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4540" windowHeight="11016" tabRatio="744"/>
  </bookViews>
  <sheets>
    <sheet name="药品" sheetId="20" r:id="rId1"/>
  </sheets>
  <definedNames>
    <definedName name="_xlnm._FilterDatabase" localSheetId="0" hidden="1">药品!$B$7:$AF$4321</definedName>
  </definedNames>
  <calcPr calcId="162913" refMode="R1C1" concurrentCalc="0"/>
</workbook>
</file>

<file path=xl/calcChain.xml><?xml version="1.0" encoding="utf-8"?>
<calcChain xmlns="http://schemas.openxmlformats.org/spreadsheetml/2006/main">
  <c r="AN4321" i="20" l="1"/>
  <c r="Y4321" i="20"/>
  <c r="K4321" i="20"/>
  <c r="J4321" i="20"/>
  <c r="AN4320" i="20"/>
  <c r="Y4320" i="20"/>
  <c r="K4320" i="20"/>
  <c r="J4320" i="20"/>
  <c r="AN4319" i="20"/>
  <c r="Y4319" i="20"/>
  <c r="K4319" i="20"/>
  <c r="J4319" i="20"/>
  <c r="AN4318" i="20"/>
  <c r="Y4318" i="20"/>
  <c r="K4318" i="20"/>
  <c r="J4318" i="20"/>
  <c r="AN4317" i="20"/>
  <c r="Y4317" i="20"/>
  <c r="K4317" i="20"/>
  <c r="J4317" i="20"/>
  <c r="AN4316" i="20"/>
  <c r="Y4316" i="20"/>
  <c r="K4316" i="20"/>
  <c r="J4316" i="20"/>
  <c r="AN4315" i="20"/>
  <c r="Y4315" i="20"/>
  <c r="K4315" i="20"/>
  <c r="J4315" i="20"/>
  <c r="AN4314" i="20"/>
  <c r="Y4314" i="20"/>
  <c r="K4314" i="20"/>
  <c r="J4314" i="20"/>
  <c r="AN4313" i="20"/>
  <c r="Y4313" i="20"/>
  <c r="K4313" i="20"/>
  <c r="J4313" i="20"/>
  <c r="AN4312" i="20"/>
  <c r="Y4312" i="20"/>
  <c r="K4312" i="20"/>
  <c r="J4312" i="20"/>
  <c r="AN4311" i="20"/>
  <c r="Y4311" i="20"/>
  <c r="K4311" i="20"/>
  <c r="J4311" i="20"/>
  <c r="AN4310" i="20"/>
  <c r="Y4310" i="20"/>
  <c r="K4310" i="20"/>
  <c r="J4310" i="20"/>
  <c r="AN4309" i="20"/>
  <c r="Y4309" i="20"/>
  <c r="K4309" i="20"/>
  <c r="J4309" i="20"/>
  <c r="AN4308" i="20"/>
  <c r="Y4308" i="20"/>
  <c r="K4308" i="20"/>
  <c r="J4308" i="20"/>
  <c r="AN4307" i="20"/>
  <c r="Y4307" i="20"/>
  <c r="K4307" i="20"/>
  <c r="J4307" i="20"/>
  <c r="AN4306" i="20"/>
  <c r="Y4306" i="20"/>
  <c r="K4306" i="20"/>
  <c r="J4306" i="20"/>
  <c r="AN4305" i="20"/>
  <c r="Y4305" i="20"/>
  <c r="K4305" i="20"/>
  <c r="J4305" i="20"/>
  <c r="AN4304" i="20"/>
  <c r="Y4304" i="20"/>
  <c r="K4304" i="20"/>
  <c r="J4304" i="20"/>
  <c r="AN4303" i="20"/>
  <c r="Y4303" i="20"/>
  <c r="K4303" i="20"/>
  <c r="J4303" i="20"/>
  <c r="AN4302" i="20"/>
  <c r="Y4302" i="20"/>
  <c r="K4302" i="20"/>
  <c r="J4302" i="20"/>
  <c r="AN4301" i="20"/>
  <c r="Y4301" i="20"/>
  <c r="K4301" i="20"/>
  <c r="J4301" i="20"/>
  <c r="AN4300" i="20"/>
  <c r="Y4300" i="20"/>
  <c r="K4300" i="20"/>
  <c r="J4300" i="20"/>
  <c r="AN4299" i="20"/>
  <c r="Y4299" i="20"/>
  <c r="K4299" i="20"/>
  <c r="J4299" i="20"/>
  <c r="AN4298" i="20"/>
  <c r="Y4298" i="20"/>
  <c r="K4298" i="20"/>
  <c r="J4298" i="20"/>
  <c r="AN4297" i="20"/>
  <c r="Y4297" i="20"/>
  <c r="K4297" i="20"/>
  <c r="J4297" i="20"/>
  <c r="AN4296" i="20"/>
  <c r="Y4296" i="20"/>
  <c r="K4296" i="20"/>
  <c r="J4296" i="20"/>
  <c r="AN4295" i="20"/>
  <c r="Y4295" i="20"/>
  <c r="K4295" i="20"/>
  <c r="J4295" i="20"/>
  <c r="AN4294" i="20"/>
  <c r="Y4294" i="20"/>
  <c r="K4294" i="20"/>
  <c r="J4294" i="20"/>
  <c r="AN4293" i="20"/>
  <c r="Y4293" i="20"/>
  <c r="K4293" i="20"/>
  <c r="J4293" i="20"/>
  <c r="AN4292" i="20"/>
  <c r="Y4292" i="20"/>
  <c r="K4292" i="20"/>
  <c r="J4292" i="20"/>
  <c r="AN4291" i="20"/>
  <c r="Y4291" i="20"/>
  <c r="K4291" i="20"/>
  <c r="J4291" i="20"/>
  <c r="AN4290" i="20"/>
  <c r="Y4290" i="20"/>
  <c r="K4290" i="20"/>
  <c r="J4290" i="20"/>
  <c r="AN4289" i="20"/>
  <c r="Y4289" i="20"/>
  <c r="K4289" i="20"/>
  <c r="J4289" i="20"/>
  <c r="AN4288" i="20"/>
  <c r="Y4288" i="20"/>
  <c r="K4288" i="20"/>
  <c r="J4288" i="20"/>
  <c r="AN4287" i="20"/>
  <c r="Y4287" i="20"/>
  <c r="K4287" i="20"/>
  <c r="J4287" i="20"/>
  <c r="AN4286" i="20"/>
  <c r="Y4286" i="20"/>
  <c r="K4286" i="20"/>
  <c r="J4286" i="20"/>
  <c r="AN4285" i="20"/>
  <c r="Y4285" i="20"/>
  <c r="K4285" i="20"/>
  <c r="J4285" i="20"/>
  <c r="AN4284" i="20"/>
  <c r="Y4284" i="20"/>
  <c r="K4284" i="20"/>
  <c r="J4284" i="20"/>
  <c r="AN4283" i="20"/>
  <c r="Y4283" i="20"/>
  <c r="K4283" i="20"/>
  <c r="J4283" i="20"/>
  <c r="AN4282" i="20"/>
  <c r="Y4282" i="20"/>
  <c r="K4282" i="20"/>
  <c r="J4282" i="20"/>
  <c r="AN4281" i="20"/>
  <c r="Y4281" i="20"/>
  <c r="K4281" i="20"/>
  <c r="J4281" i="20"/>
  <c r="AN4280" i="20"/>
  <c r="Y4280" i="20"/>
  <c r="K4280" i="20"/>
  <c r="J4280" i="20"/>
  <c r="AN4279" i="20"/>
  <c r="Y4279" i="20"/>
  <c r="K4279" i="20"/>
  <c r="J4279" i="20"/>
  <c r="AN4278" i="20"/>
  <c r="Y4278" i="20"/>
  <c r="K4278" i="20"/>
  <c r="J4278" i="20"/>
  <c r="AN4277" i="20"/>
  <c r="Y4277" i="20"/>
  <c r="K4277" i="20"/>
  <c r="J4277" i="20"/>
  <c r="AN4276" i="20"/>
  <c r="Y4276" i="20"/>
  <c r="K4276" i="20"/>
  <c r="J4276" i="20"/>
  <c r="AN4275" i="20"/>
  <c r="Y4275" i="20"/>
  <c r="K4275" i="20"/>
  <c r="J4275" i="20"/>
  <c r="AN4274" i="20"/>
  <c r="Y4274" i="20"/>
  <c r="K4274" i="20"/>
  <c r="J4274" i="20"/>
  <c r="AN4273" i="20"/>
  <c r="Y4273" i="20"/>
  <c r="K4273" i="20"/>
  <c r="J4273" i="20"/>
  <c r="AN4272" i="20"/>
  <c r="Y4272" i="20"/>
  <c r="K4272" i="20"/>
  <c r="J4272" i="20"/>
  <c r="AN4271" i="20"/>
  <c r="Y4271" i="20"/>
  <c r="K4271" i="20"/>
  <c r="J4271" i="20"/>
  <c r="AN4270" i="20"/>
  <c r="Y4270" i="20"/>
  <c r="K4270" i="20"/>
  <c r="J4270" i="20"/>
  <c r="AN4269" i="20"/>
  <c r="Y4269" i="20"/>
  <c r="K4269" i="20"/>
  <c r="J4269" i="20"/>
  <c r="AN4268" i="20"/>
  <c r="Y4268" i="20"/>
  <c r="K4268" i="20"/>
  <c r="J4268" i="20"/>
  <c r="AN4267" i="20"/>
  <c r="Y4267" i="20"/>
  <c r="K4267" i="20"/>
  <c r="J4267" i="20"/>
  <c r="AN4266" i="20"/>
  <c r="Y4266" i="20"/>
  <c r="K4266" i="20"/>
  <c r="J4266" i="20"/>
  <c r="AN4265" i="20"/>
  <c r="Y4265" i="20"/>
  <c r="K4265" i="20"/>
  <c r="J4265" i="20"/>
  <c r="AN4264" i="20"/>
  <c r="Y4264" i="20"/>
  <c r="K4264" i="20"/>
  <c r="J4264" i="20"/>
  <c r="AN4263" i="20"/>
  <c r="Y4263" i="20"/>
  <c r="K4263" i="20"/>
  <c r="J4263" i="20"/>
  <c r="AN4262" i="20"/>
  <c r="Y4262" i="20"/>
  <c r="K4262" i="20"/>
  <c r="J4262" i="20"/>
  <c r="AN4261" i="20"/>
  <c r="Y4261" i="20"/>
  <c r="K4261" i="20"/>
  <c r="J4261" i="20"/>
  <c r="AN4260" i="20"/>
  <c r="Y4260" i="20"/>
  <c r="K4260" i="20"/>
  <c r="J4260" i="20"/>
  <c r="AN4259" i="20"/>
  <c r="Y4259" i="20"/>
  <c r="K4259" i="20"/>
  <c r="J4259" i="20"/>
  <c r="AN4258" i="20"/>
  <c r="Y4258" i="20"/>
  <c r="K4258" i="20"/>
  <c r="J4258" i="20"/>
  <c r="AN4257" i="20"/>
  <c r="Y4257" i="20"/>
  <c r="K4257" i="20"/>
  <c r="J4257" i="20"/>
  <c r="AN4256" i="20"/>
  <c r="Y4256" i="20"/>
  <c r="K4256" i="20"/>
  <c r="J4256" i="20"/>
  <c r="AN4255" i="20"/>
  <c r="Y4255" i="20"/>
  <c r="K4255" i="20"/>
  <c r="J4255" i="20"/>
  <c r="AN4254" i="20"/>
  <c r="Y4254" i="20"/>
  <c r="K4254" i="20"/>
  <c r="J4254" i="20"/>
  <c r="AN4253" i="20"/>
  <c r="Y4253" i="20"/>
  <c r="K4253" i="20"/>
  <c r="J4253" i="20"/>
  <c r="AN4252" i="20"/>
  <c r="Y4252" i="20"/>
  <c r="K4252" i="20"/>
  <c r="J4252" i="20"/>
  <c r="AN4251" i="20"/>
  <c r="Y4251" i="20"/>
  <c r="K4251" i="20"/>
  <c r="J4251" i="20"/>
  <c r="AN4250" i="20"/>
  <c r="Y4250" i="20"/>
  <c r="K4250" i="20"/>
  <c r="J4250" i="20"/>
  <c r="AN4249" i="20"/>
  <c r="Y4249" i="20"/>
  <c r="K4249" i="20"/>
  <c r="J4249" i="20"/>
  <c r="AN4248" i="20"/>
  <c r="Y4248" i="20"/>
  <c r="K4248" i="20"/>
  <c r="J4248" i="20"/>
  <c r="AN4247" i="20"/>
  <c r="Y4247" i="20"/>
  <c r="K4247" i="20"/>
  <c r="J4247" i="20"/>
  <c r="AN4246" i="20"/>
  <c r="Y4246" i="20"/>
  <c r="K4246" i="20"/>
  <c r="J4246" i="20"/>
  <c r="AN4245" i="20"/>
  <c r="Y4245" i="20"/>
  <c r="K4245" i="20"/>
  <c r="J4245" i="20"/>
  <c r="AN4244" i="20"/>
  <c r="Y4244" i="20"/>
  <c r="K4244" i="20"/>
  <c r="J4244" i="20"/>
  <c r="AN4243" i="20"/>
  <c r="Y4243" i="20"/>
  <c r="K4243" i="20"/>
  <c r="J4243" i="20"/>
  <c r="AN4242" i="20"/>
  <c r="Y4242" i="20"/>
  <c r="K4242" i="20"/>
  <c r="J4242" i="20"/>
  <c r="AN4241" i="20"/>
  <c r="Y4241" i="20"/>
  <c r="K4241" i="20"/>
  <c r="J4241" i="20"/>
  <c r="AN4240" i="20"/>
  <c r="Y4240" i="20"/>
  <c r="K4240" i="20"/>
  <c r="J4240" i="20"/>
  <c r="AN4239" i="20"/>
  <c r="Y4239" i="20"/>
  <c r="K4239" i="20"/>
  <c r="J4239" i="20"/>
  <c r="AN4238" i="20"/>
  <c r="Y4238" i="20"/>
  <c r="K4238" i="20"/>
  <c r="J4238" i="20"/>
  <c r="AN4237" i="20"/>
  <c r="Y4237" i="20"/>
  <c r="K4237" i="20"/>
  <c r="J4237" i="20"/>
  <c r="AN4236" i="20"/>
  <c r="Y4236" i="20"/>
  <c r="K4236" i="20"/>
  <c r="J4236" i="20"/>
  <c r="AN4235" i="20"/>
  <c r="Y4235" i="20"/>
  <c r="K4235" i="20"/>
  <c r="J4235" i="20"/>
  <c r="AN4234" i="20"/>
  <c r="Y4234" i="20"/>
  <c r="K4234" i="20"/>
  <c r="J4234" i="20"/>
  <c r="AN4233" i="20"/>
  <c r="Y4233" i="20"/>
  <c r="K4233" i="20"/>
  <c r="J4233" i="20"/>
  <c r="AN4232" i="20"/>
  <c r="Y4232" i="20"/>
  <c r="K4232" i="20"/>
  <c r="J4232" i="20"/>
  <c r="AN4231" i="20"/>
  <c r="Y4231" i="20"/>
  <c r="K4231" i="20"/>
  <c r="J4231" i="20"/>
  <c r="AN4230" i="20"/>
  <c r="Y4230" i="20"/>
  <c r="K4230" i="20"/>
  <c r="J4230" i="20"/>
  <c r="AN4229" i="20"/>
  <c r="Y4229" i="20"/>
  <c r="K4229" i="20"/>
  <c r="J4229" i="20"/>
  <c r="AN4228" i="20"/>
  <c r="Y4228" i="20"/>
  <c r="K4228" i="20"/>
  <c r="J4228" i="20"/>
  <c r="AN4227" i="20"/>
  <c r="Y4227" i="20"/>
  <c r="K4227" i="20"/>
  <c r="J4227" i="20"/>
  <c r="AN4226" i="20"/>
  <c r="Y4226" i="20"/>
  <c r="K4226" i="20"/>
  <c r="J4226" i="20"/>
  <c r="AN4225" i="20"/>
  <c r="Y4225" i="20"/>
  <c r="K4225" i="20"/>
  <c r="J4225" i="20"/>
  <c r="AN4224" i="20"/>
  <c r="Y4224" i="20"/>
  <c r="K4224" i="20"/>
  <c r="J4224" i="20"/>
  <c r="AN4223" i="20"/>
  <c r="Y4223" i="20"/>
  <c r="K4223" i="20"/>
  <c r="J4223" i="20"/>
  <c r="AN4222" i="20"/>
  <c r="Y4222" i="20"/>
  <c r="K4222" i="20"/>
  <c r="J4222" i="20"/>
  <c r="AN4221" i="20"/>
  <c r="Y4221" i="20"/>
  <c r="K4221" i="20"/>
  <c r="J4221" i="20"/>
  <c r="AN4220" i="20"/>
  <c r="Y4220" i="20"/>
  <c r="K4220" i="20"/>
  <c r="J4220" i="20"/>
  <c r="AN4219" i="20"/>
  <c r="Y4219" i="20"/>
  <c r="K4219" i="20"/>
  <c r="J4219" i="20"/>
  <c r="AN4218" i="20"/>
  <c r="Y4218" i="20"/>
  <c r="K4218" i="20"/>
  <c r="J4218" i="20"/>
  <c r="AN4217" i="20"/>
  <c r="Y4217" i="20"/>
  <c r="K4217" i="20"/>
  <c r="J4217" i="20"/>
  <c r="AN4216" i="20"/>
  <c r="Y4216" i="20"/>
  <c r="K4216" i="20"/>
  <c r="J4216" i="20"/>
  <c r="AN4215" i="20"/>
  <c r="Y4215" i="20"/>
  <c r="K4215" i="20"/>
  <c r="J4215" i="20"/>
  <c r="AN4214" i="20"/>
  <c r="Y4214" i="20"/>
  <c r="K4214" i="20"/>
  <c r="J4214" i="20"/>
  <c r="AN4213" i="20"/>
  <c r="Y4213" i="20"/>
  <c r="K4213" i="20"/>
  <c r="J4213" i="20"/>
  <c r="AN4212" i="20"/>
  <c r="Y4212" i="20"/>
  <c r="K4212" i="20"/>
  <c r="J4212" i="20"/>
  <c r="AN4211" i="20"/>
  <c r="Y4211" i="20"/>
  <c r="K4211" i="20"/>
  <c r="J4211" i="20"/>
  <c r="AN4210" i="20"/>
  <c r="Y4210" i="20"/>
  <c r="K4210" i="20"/>
  <c r="J4210" i="20"/>
  <c r="AN4209" i="20"/>
  <c r="Y4209" i="20"/>
  <c r="K4209" i="20"/>
  <c r="J4209" i="20"/>
  <c r="AN4208" i="20"/>
  <c r="Y4208" i="20"/>
  <c r="K4208" i="20"/>
  <c r="J4208" i="20"/>
  <c r="AN4207" i="20"/>
  <c r="Y4207" i="20"/>
  <c r="K4207" i="20"/>
  <c r="J4207" i="20"/>
  <c r="AN4206" i="20"/>
  <c r="Y4206" i="20"/>
  <c r="K4206" i="20"/>
  <c r="J4206" i="20"/>
  <c r="AN4205" i="20"/>
  <c r="Y4205" i="20"/>
  <c r="K4205" i="20"/>
  <c r="J4205" i="20"/>
  <c r="AN4204" i="20"/>
  <c r="Y4204" i="20"/>
  <c r="K4204" i="20"/>
  <c r="J4204" i="20"/>
  <c r="AN4203" i="20"/>
  <c r="Y4203" i="20"/>
  <c r="K4203" i="20"/>
  <c r="J4203" i="20"/>
  <c r="AN4202" i="20"/>
  <c r="Y4202" i="20"/>
  <c r="K4202" i="20"/>
  <c r="J4202" i="20"/>
  <c r="AN4201" i="20"/>
  <c r="Y4201" i="20"/>
  <c r="K4201" i="20"/>
  <c r="J4201" i="20"/>
  <c r="AN4200" i="20"/>
  <c r="Y4200" i="20"/>
  <c r="K4200" i="20"/>
  <c r="J4200" i="20"/>
  <c r="AN4199" i="20"/>
  <c r="Y4199" i="20"/>
  <c r="K4199" i="20"/>
  <c r="J4199" i="20"/>
  <c r="AN4198" i="20"/>
  <c r="Y4198" i="20"/>
  <c r="K4198" i="20"/>
  <c r="J4198" i="20"/>
  <c r="AN4197" i="20"/>
  <c r="Y4197" i="20"/>
  <c r="K4197" i="20"/>
  <c r="J4197" i="20"/>
  <c r="AN4196" i="20"/>
  <c r="Y4196" i="20"/>
  <c r="K4196" i="20"/>
  <c r="J4196" i="20"/>
  <c r="AN4195" i="20"/>
  <c r="Y4195" i="20"/>
  <c r="K4195" i="20"/>
  <c r="J4195" i="20"/>
  <c r="AN4194" i="20"/>
  <c r="Y4194" i="20"/>
  <c r="K4194" i="20"/>
  <c r="J4194" i="20"/>
  <c r="AN4193" i="20"/>
  <c r="Y4193" i="20"/>
  <c r="K4193" i="20"/>
  <c r="J4193" i="20"/>
  <c r="AN4192" i="20"/>
  <c r="Y4192" i="20"/>
  <c r="K4192" i="20"/>
  <c r="J4192" i="20"/>
  <c r="AN4191" i="20"/>
  <c r="Y4191" i="20"/>
  <c r="K4191" i="20"/>
  <c r="J4191" i="20"/>
  <c r="AN4190" i="20"/>
  <c r="Y4190" i="20"/>
  <c r="K4190" i="20"/>
  <c r="J4190" i="20"/>
  <c r="AN4189" i="20"/>
  <c r="Y4189" i="20"/>
  <c r="K4189" i="20"/>
  <c r="J4189" i="20"/>
  <c r="AN4188" i="20"/>
  <c r="Y4188" i="20"/>
  <c r="K4188" i="20"/>
  <c r="J4188" i="20"/>
  <c r="AN4187" i="20"/>
  <c r="Y4187" i="20"/>
  <c r="K4187" i="20"/>
  <c r="J4187" i="20"/>
  <c r="AN4186" i="20"/>
  <c r="Y4186" i="20"/>
  <c r="K4186" i="20"/>
  <c r="J4186" i="20"/>
  <c r="AN4185" i="20"/>
  <c r="Y4185" i="20"/>
  <c r="K4185" i="20"/>
  <c r="J4185" i="20"/>
  <c r="AN4184" i="20"/>
  <c r="Y4184" i="20"/>
  <c r="K4184" i="20"/>
  <c r="J4184" i="20"/>
  <c r="AN4183" i="20"/>
  <c r="Y4183" i="20"/>
  <c r="K4183" i="20"/>
  <c r="J4183" i="20"/>
  <c r="AN4182" i="20"/>
  <c r="Y4182" i="20"/>
  <c r="K4182" i="20"/>
  <c r="J4182" i="20"/>
  <c r="AN4181" i="20"/>
  <c r="Y4181" i="20"/>
  <c r="K4181" i="20"/>
  <c r="J4181" i="20"/>
  <c r="AN4180" i="20"/>
  <c r="Y4180" i="20"/>
  <c r="K4180" i="20"/>
  <c r="J4180" i="20"/>
  <c r="AN4179" i="20"/>
  <c r="Y4179" i="20"/>
  <c r="K4179" i="20"/>
  <c r="J4179" i="20"/>
  <c r="AN4178" i="20"/>
  <c r="Y4178" i="20"/>
  <c r="K4178" i="20"/>
  <c r="J4178" i="20"/>
  <c r="AN4177" i="20"/>
  <c r="Y4177" i="20"/>
  <c r="K4177" i="20"/>
  <c r="J4177" i="20"/>
  <c r="AN4176" i="20"/>
  <c r="Y4176" i="20"/>
  <c r="K4176" i="20"/>
  <c r="J4176" i="20"/>
  <c r="AN4175" i="20"/>
  <c r="Y4175" i="20"/>
  <c r="K4175" i="20"/>
  <c r="J4175" i="20"/>
  <c r="AN4174" i="20"/>
  <c r="Y4174" i="20"/>
  <c r="K4174" i="20"/>
  <c r="J4174" i="20"/>
  <c r="AN4173" i="20"/>
  <c r="Y4173" i="20"/>
  <c r="K4173" i="20"/>
  <c r="J4173" i="20"/>
  <c r="AN4172" i="20"/>
  <c r="Y4172" i="20"/>
  <c r="K4172" i="20"/>
  <c r="J4172" i="20"/>
  <c r="AN4171" i="20"/>
  <c r="Y4171" i="20"/>
  <c r="K4171" i="20"/>
  <c r="J4171" i="20"/>
  <c r="AN4170" i="20"/>
  <c r="Y4170" i="20"/>
  <c r="K4170" i="20"/>
  <c r="J4170" i="20"/>
  <c r="AN4169" i="20"/>
  <c r="Y4169" i="20"/>
  <c r="K4169" i="20"/>
  <c r="J4169" i="20"/>
  <c r="AN4168" i="20"/>
  <c r="Y4168" i="20"/>
  <c r="K4168" i="20"/>
  <c r="J4168" i="20"/>
  <c r="AN4167" i="20"/>
  <c r="Y4167" i="20"/>
  <c r="K4167" i="20"/>
  <c r="J4167" i="20"/>
  <c r="AN4166" i="20"/>
  <c r="Y4166" i="20"/>
  <c r="K4166" i="20"/>
  <c r="J4166" i="20"/>
  <c r="AN4165" i="20"/>
  <c r="Y4165" i="20"/>
  <c r="K4165" i="20"/>
  <c r="J4165" i="20"/>
  <c r="AN4164" i="20"/>
  <c r="Y4164" i="20"/>
  <c r="K4164" i="20"/>
  <c r="J4164" i="20"/>
  <c r="AN4163" i="20"/>
  <c r="Y4163" i="20"/>
  <c r="K4163" i="20"/>
  <c r="J4163" i="20"/>
  <c r="AN4162" i="20"/>
  <c r="Y4162" i="20"/>
  <c r="K4162" i="20"/>
  <c r="J4162" i="20"/>
  <c r="AN4161" i="20"/>
  <c r="Y4161" i="20"/>
  <c r="K4161" i="20"/>
  <c r="J4161" i="20"/>
  <c r="AN4160" i="20"/>
  <c r="Y4160" i="20"/>
  <c r="K4160" i="20"/>
  <c r="J4160" i="20"/>
  <c r="AN4159" i="20"/>
  <c r="Y4159" i="20"/>
  <c r="K4159" i="20"/>
  <c r="J4159" i="20"/>
  <c r="AN4158" i="20"/>
  <c r="Y4158" i="20"/>
  <c r="K4158" i="20"/>
  <c r="J4158" i="20"/>
  <c r="AN4157" i="20"/>
  <c r="Y4157" i="20"/>
  <c r="K4157" i="20"/>
  <c r="J4157" i="20"/>
  <c r="AN4156" i="20"/>
  <c r="Y4156" i="20"/>
  <c r="K4156" i="20"/>
  <c r="J4156" i="20"/>
  <c r="AN4155" i="20"/>
  <c r="Y4155" i="20"/>
  <c r="K4155" i="20"/>
  <c r="J4155" i="20"/>
  <c r="AN4154" i="20"/>
  <c r="Y4154" i="20"/>
  <c r="K4154" i="20"/>
  <c r="J4154" i="20"/>
  <c r="AN4153" i="20"/>
  <c r="Y4153" i="20"/>
  <c r="K4153" i="20"/>
  <c r="J4153" i="20"/>
  <c r="AN4152" i="20"/>
  <c r="Y4152" i="20"/>
  <c r="K4152" i="20"/>
  <c r="J4152" i="20"/>
  <c r="AN4151" i="20"/>
  <c r="Y4151" i="20"/>
  <c r="K4151" i="20"/>
  <c r="J4151" i="20"/>
  <c r="AN4150" i="20"/>
  <c r="Y4150" i="20"/>
  <c r="K4150" i="20"/>
  <c r="J4150" i="20"/>
  <c r="AN4149" i="20"/>
  <c r="Y4149" i="20"/>
  <c r="K4149" i="20"/>
  <c r="J4149" i="20"/>
  <c r="AN4148" i="20"/>
  <c r="Y4148" i="20"/>
  <c r="K4148" i="20"/>
  <c r="J4148" i="20"/>
  <c r="AN4147" i="20"/>
  <c r="Y4147" i="20"/>
  <c r="K4147" i="20"/>
  <c r="J4147" i="20"/>
  <c r="AN4146" i="20"/>
  <c r="Y4146" i="20"/>
  <c r="K4146" i="20"/>
  <c r="J4146" i="20"/>
  <c r="AN4145" i="20"/>
  <c r="Y4145" i="20"/>
  <c r="K4145" i="20"/>
  <c r="J4145" i="20"/>
  <c r="AN4144" i="20"/>
  <c r="Y4144" i="20"/>
  <c r="K4144" i="20"/>
  <c r="J4144" i="20"/>
  <c r="AN4143" i="20"/>
  <c r="Y4143" i="20"/>
  <c r="K4143" i="20"/>
  <c r="J4143" i="20"/>
  <c r="AN4142" i="20"/>
  <c r="Y4142" i="20"/>
  <c r="K4142" i="20"/>
  <c r="J4142" i="20"/>
  <c r="AN4141" i="20"/>
  <c r="Y4141" i="20"/>
  <c r="K4141" i="20"/>
  <c r="J4141" i="20"/>
  <c r="AN4140" i="20"/>
  <c r="Y4140" i="20"/>
  <c r="K4140" i="20"/>
  <c r="J4140" i="20"/>
  <c r="AN4139" i="20"/>
  <c r="Y4139" i="20"/>
  <c r="K4139" i="20"/>
  <c r="J4139" i="20"/>
  <c r="AN4138" i="20"/>
  <c r="Y4138" i="20"/>
  <c r="K4138" i="20"/>
  <c r="J4138" i="20"/>
  <c r="AN4137" i="20"/>
  <c r="Y4137" i="20"/>
  <c r="K4137" i="20"/>
  <c r="J4137" i="20"/>
  <c r="AN4136" i="20"/>
  <c r="Y4136" i="20"/>
  <c r="K4136" i="20"/>
  <c r="J4136" i="20"/>
  <c r="AN4135" i="20"/>
  <c r="Y4135" i="20"/>
  <c r="K4135" i="20"/>
  <c r="J4135" i="20"/>
  <c r="AN4134" i="20"/>
  <c r="Y4134" i="20"/>
  <c r="K4134" i="20"/>
  <c r="J4134" i="20"/>
  <c r="AN4133" i="20"/>
  <c r="Y4133" i="20"/>
  <c r="K4133" i="20"/>
  <c r="J4133" i="20"/>
  <c r="AN4132" i="20"/>
  <c r="Y4132" i="20"/>
  <c r="K4132" i="20"/>
  <c r="J4132" i="20"/>
  <c r="AN4131" i="20"/>
  <c r="Y4131" i="20"/>
  <c r="K4131" i="20"/>
  <c r="J4131" i="20"/>
  <c r="AN4130" i="20"/>
  <c r="Y4130" i="20"/>
  <c r="K4130" i="20"/>
  <c r="J4130" i="20"/>
  <c r="AN4129" i="20"/>
  <c r="Y4129" i="20"/>
  <c r="K4129" i="20"/>
  <c r="J4129" i="20"/>
  <c r="AN4128" i="20"/>
  <c r="Y4128" i="20"/>
  <c r="K4128" i="20"/>
  <c r="J4128" i="20"/>
  <c r="AN4127" i="20"/>
  <c r="Y4127" i="20"/>
  <c r="K4127" i="20"/>
  <c r="J4127" i="20"/>
  <c r="AN4126" i="20"/>
  <c r="Y4126" i="20"/>
  <c r="K4126" i="20"/>
  <c r="J4126" i="20"/>
  <c r="AN4125" i="20"/>
  <c r="Y4125" i="20"/>
  <c r="K4125" i="20"/>
  <c r="J4125" i="20"/>
  <c r="AN4124" i="20"/>
  <c r="Y4124" i="20"/>
  <c r="K4124" i="20"/>
  <c r="J4124" i="20"/>
  <c r="AN4123" i="20"/>
  <c r="Y4123" i="20"/>
  <c r="K4123" i="20"/>
  <c r="J4123" i="20"/>
  <c r="AN4122" i="20"/>
  <c r="Y4122" i="20"/>
  <c r="K4122" i="20"/>
  <c r="J4122" i="20"/>
  <c r="AN4121" i="20"/>
  <c r="Y4121" i="20"/>
  <c r="K4121" i="20"/>
  <c r="J4121" i="20"/>
  <c r="AN4120" i="20"/>
  <c r="Y4120" i="20"/>
  <c r="K4120" i="20"/>
  <c r="J4120" i="20"/>
  <c r="AN4119" i="20"/>
  <c r="Y4119" i="20"/>
  <c r="K4119" i="20"/>
  <c r="J4119" i="20"/>
  <c r="AN4118" i="20"/>
  <c r="Y4118" i="20"/>
  <c r="K4118" i="20"/>
  <c r="J4118" i="20"/>
  <c r="AN4117" i="20"/>
  <c r="Y4117" i="20"/>
  <c r="K4117" i="20"/>
  <c r="J4117" i="20"/>
  <c r="AN4116" i="20"/>
  <c r="Y4116" i="20"/>
  <c r="K4116" i="20"/>
  <c r="J4116" i="20"/>
  <c r="AN4115" i="20"/>
  <c r="Y4115" i="20"/>
  <c r="K4115" i="20"/>
  <c r="J4115" i="20"/>
  <c r="AN4114" i="20"/>
  <c r="Y4114" i="20"/>
  <c r="K4114" i="20"/>
  <c r="J4114" i="20"/>
  <c r="AN4113" i="20"/>
  <c r="Y4113" i="20"/>
  <c r="K4113" i="20"/>
  <c r="J4113" i="20"/>
  <c r="AN4112" i="20"/>
  <c r="Y4112" i="20"/>
  <c r="K4112" i="20"/>
  <c r="J4112" i="20"/>
  <c r="AN4111" i="20"/>
  <c r="Y4111" i="20"/>
  <c r="K4111" i="20"/>
  <c r="J4111" i="20"/>
  <c r="AN4110" i="20"/>
  <c r="Y4110" i="20"/>
  <c r="K4110" i="20"/>
  <c r="J4110" i="20"/>
  <c r="AN4109" i="20"/>
  <c r="Y4109" i="20"/>
  <c r="K4109" i="20"/>
  <c r="J4109" i="20"/>
  <c r="AN4108" i="20"/>
  <c r="Y4108" i="20"/>
  <c r="K4108" i="20"/>
  <c r="J4108" i="20"/>
  <c r="AN4107" i="20"/>
  <c r="Y4107" i="20"/>
  <c r="K4107" i="20"/>
  <c r="J4107" i="20"/>
  <c r="AN4106" i="20"/>
  <c r="Y4106" i="20"/>
  <c r="K4106" i="20"/>
  <c r="J4106" i="20"/>
  <c r="AN4105" i="20"/>
  <c r="Y4105" i="20"/>
  <c r="K4105" i="20"/>
  <c r="J4105" i="20"/>
  <c r="AN4104" i="20"/>
  <c r="Y4104" i="20"/>
  <c r="K4104" i="20"/>
  <c r="J4104" i="20"/>
  <c r="AN4103" i="20"/>
  <c r="Y4103" i="20"/>
  <c r="K4103" i="20"/>
  <c r="J4103" i="20"/>
  <c r="AN4102" i="20"/>
  <c r="Y4102" i="20"/>
  <c r="K4102" i="20"/>
  <c r="J4102" i="20"/>
  <c r="AN4101" i="20"/>
  <c r="Y4101" i="20"/>
  <c r="K4101" i="20"/>
  <c r="J4101" i="20"/>
  <c r="AN4100" i="20"/>
  <c r="Y4100" i="20"/>
  <c r="K4100" i="20"/>
  <c r="J4100" i="20"/>
  <c r="AN4099" i="20"/>
  <c r="Y4099" i="20"/>
  <c r="K4099" i="20"/>
  <c r="J4099" i="20"/>
  <c r="AN4098" i="20"/>
  <c r="Y4098" i="20"/>
  <c r="K4098" i="20"/>
  <c r="J4098" i="20"/>
  <c r="AN4097" i="20"/>
  <c r="Y4097" i="20"/>
  <c r="K4097" i="20"/>
  <c r="J4097" i="20"/>
  <c r="AN4096" i="20"/>
  <c r="Y4096" i="20"/>
  <c r="K4096" i="20"/>
  <c r="J4096" i="20"/>
  <c r="AN4095" i="20"/>
  <c r="Y4095" i="20"/>
  <c r="K4095" i="20"/>
  <c r="J4095" i="20"/>
  <c r="AN4094" i="20"/>
  <c r="Y4094" i="20"/>
  <c r="K4094" i="20"/>
  <c r="J4094" i="20"/>
  <c r="AN4093" i="20"/>
  <c r="Y4093" i="20"/>
  <c r="K4093" i="20"/>
  <c r="J4093" i="20"/>
  <c r="AN4092" i="20"/>
  <c r="Y4092" i="20"/>
  <c r="K4092" i="20"/>
  <c r="J4092" i="20"/>
  <c r="AN4091" i="20"/>
  <c r="Y4091" i="20"/>
  <c r="K4091" i="20"/>
  <c r="J4091" i="20"/>
  <c r="AN4090" i="20"/>
  <c r="Y4090" i="20"/>
  <c r="K4090" i="20"/>
  <c r="J4090" i="20"/>
  <c r="AN4089" i="20"/>
  <c r="Y4089" i="20"/>
  <c r="K4089" i="20"/>
  <c r="J4089" i="20"/>
  <c r="AN4088" i="20"/>
  <c r="Y4088" i="20"/>
  <c r="K4088" i="20"/>
  <c r="J4088" i="20"/>
  <c r="AN4087" i="20"/>
  <c r="Y4087" i="20"/>
  <c r="K4087" i="20"/>
  <c r="J4087" i="20"/>
  <c r="AN4086" i="20"/>
  <c r="Y4086" i="20"/>
  <c r="K4086" i="20"/>
  <c r="J4086" i="20"/>
  <c r="AN4085" i="20"/>
  <c r="Y4085" i="20"/>
  <c r="K4085" i="20"/>
  <c r="J4085" i="20"/>
  <c r="AN4084" i="20"/>
  <c r="Y4084" i="20"/>
  <c r="K4084" i="20"/>
  <c r="J4084" i="20"/>
  <c r="AN4083" i="20"/>
  <c r="Y4083" i="20"/>
  <c r="K4083" i="20"/>
  <c r="J4083" i="20"/>
  <c r="AN4082" i="20"/>
  <c r="Y4082" i="20"/>
  <c r="K4082" i="20"/>
  <c r="J4082" i="20"/>
  <c r="AN4081" i="20"/>
  <c r="Y4081" i="20"/>
  <c r="K4081" i="20"/>
  <c r="J4081" i="20"/>
  <c r="AN4080" i="20"/>
  <c r="Y4080" i="20"/>
  <c r="K4080" i="20"/>
  <c r="J4080" i="20"/>
  <c r="AN4079" i="20"/>
  <c r="Y4079" i="20"/>
  <c r="K4079" i="20"/>
  <c r="J4079" i="20"/>
  <c r="AN4078" i="20"/>
  <c r="Y4078" i="20"/>
  <c r="K4078" i="20"/>
  <c r="J4078" i="20"/>
  <c r="AN4077" i="20"/>
  <c r="Y4077" i="20"/>
  <c r="K4077" i="20"/>
  <c r="J4077" i="20"/>
  <c r="AN4076" i="20"/>
  <c r="Y4076" i="20"/>
  <c r="K4076" i="20"/>
  <c r="J4076" i="20"/>
  <c r="AN4075" i="20"/>
  <c r="Y4075" i="20"/>
  <c r="K4075" i="20"/>
  <c r="J4075" i="20"/>
  <c r="AN4074" i="20"/>
  <c r="Y4074" i="20"/>
  <c r="K4074" i="20"/>
  <c r="J4074" i="20"/>
  <c r="AN4073" i="20"/>
  <c r="Y4073" i="20"/>
  <c r="K4073" i="20"/>
  <c r="J4073" i="20"/>
  <c r="AN4072" i="20"/>
  <c r="Y4072" i="20"/>
  <c r="K4072" i="20"/>
  <c r="J4072" i="20"/>
  <c r="AN4071" i="20"/>
  <c r="Y4071" i="20"/>
  <c r="K4071" i="20"/>
  <c r="J4071" i="20"/>
  <c r="AN4070" i="20"/>
  <c r="Y4070" i="20"/>
  <c r="K4070" i="20"/>
  <c r="J4070" i="20"/>
  <c r="AN4069" i="20"/>
  <c r="Y4069" i="20"/>
  <c r="K4069" i="20"/>
  <c r="J4069" i="20"/>
  <c r="AN4068" i="20"/>
  <c r="Y4068" i="20"/>
  <c r="K4068" i="20"/>
  <c r="J4068" i="20"/>
  <c r="AN4067" i="20"/>
  <c r="Y4067" i="20"/>
  <c r="K4067" i="20"/>
  <c r="J4067" i="20"/>
  <c r="AN4066" i="20"/>
  <c r="Y4066" i="20"/>
  <c r="K4066" i="20"/>
  <c r="J4066" i="20"/>
  <c r="AN4065" i="20"/>
  <c r="Y4065" i="20"/>
  <c r="K4065" i="20"/>
  <c r="J4065" i="20"/>
  <c r="AN4064" i="20"/>
  <c r="Y4064" i="20"/>
  <c r="K4064" i="20"/>
  <c r="J4064" i="20"/>
  <c r="AN4063" i="20"/>
  <c r="Y4063" i="20"/>
  <c r="K4063" i="20"/>
  <c r="J4063" i="20"/>
  <c r="AN4062" i="20"/>
  <c r="Y4062" i="20"/>
  <c r="K4062" i="20"/>
  <c r="J4062" i="20"/>
  <c r="AN4061" i="20"/>
  <c r="Y4061" i="20"/>
  <c r="K4061" i="20"/>
  <c r="J4061" i="20"/>
  <c r="AN4060" i="20"/>
  <c r="Y4060" i="20"/>
  <c r="K4060" i="20"/>
  <c r="J4060" i="20"/>
  <c r="AN4059" i="20"/>
  <c r="Y4059" i="20"/>
  <c r="K4059" i="20"/>
  <c r="J4059" i="20"/>
  <c r="AN4058" i="20"/>
  <c r="Y4058" i="20"/>
  <c r="K4058" i="20"/>
  <c r="J4058" i="20"/>
  <c r="AN4057" i="20"/>
  <c r="Y4057" i="20"/>
  <c r="K4057" i="20"/>
  <c r="J4057" i="20"/>
  <c r="AN4056" i="20"/>
  <c r="Y4056" i="20"/>
  <c r="K4056" i="20"/>
  <c r="J4056" i="20"/>
  <c r="AN4055" i="20"/>
  <c r="Y4055" i="20"/>
  <c r="K4055" i="20"/>
  <c r="J4055" i="20"/>
  <c r="AN4054" i="20"/>
  <c r="Y4054" i="20"/>
  <c r="K4054" i="20"/>
  <c r="J4054" i="20"/>
  <c r="AN4053" i="20"/>
  <c r="Y4053" i="20"/>
  <c r="K4053" i="20"/>
  <c r="J4053" i="20"/>
  <c r="AN4052" i="20"/>
  <c r="Y4052" i="20"/>
  <c r="K4052" i="20"/>
  <c r="J4052" i="20"/>
  <c r="AN4051" i="20"/>
  <c r="Y4051" i="20"/>
  <c r="K4051" i="20"/>
  <c r="J4051" i="20"/>
  <c r="AN4050" i="20"/>
  <c r="Y4050" i="20"/>
  <c r="K4050" i="20"/>
  <c r="J4050" i="20"/>
  <c r="AN4049" i="20"/>
  <c r="Y4049" i="20"/>
  <c r="K4049" i="20"/>
  <c r="J4049" i="20"/>
  <c r="AN4048" i="20"/>
  <c r="Y4048" i="20"/>
  <c r="K4048" i="20"/>
  <c r="J4048" i="20"/>
  <c r="AN4047" i="20"/>
  <c r="Y4047" i="20"/>
  <c r="K4047" i="20"/>
  <c r="J4047" i="20"/>
  <c r="AN4046" i="20"/>
  <c r="Y4046" i="20"/>
  <c r="K4046" i="20"/>
  <c r="J4046" i="20"/>
  <c r="AN4045" i="20"/>
  <c r="Y4045" i="20"/>
  <c r="K4045" i="20"/>
  <c r="J4045" i="20"/>
  <c r="AN4044" i="20"/>
  <c r="Y4044" i="20"/>
  <c r="K4044" i="20"/>
  <c r="J4044" i="20"/>
  <c r="AN4043" i="20"/>
  <c r="Y4043" i="20"/>
  <c r="K4043" i="20"/>
  <c r="J4043" i="20"/>
  <c r="AN4042" i="20"/>
  <c r="Y4042" i="20"/>
  <c r="K4042" i="20"/>
  <c r="J4042" i="20"/>
  <c r="AN4041" i="20"/>
  <c r="Y4041" i="20"/>
  <c r="K4041" i="20"/>
  <c r="J4041" i="20"/>
  <c r="AN4040" i="20"/>
  <c r="Y4040" i="20"/>
  <c r="K4040" i="20"/>
  <c r="J4040" i="20"/>
  <c r="AN4039" i="20"/>
  <c r="Y4039" i="20"/>
  <c r="K4039" i="20"/>
  <c r="J4039" i="20"/>
  <c r="AN4038" i="20"/>
  <c r="Y4038" i="20"/>
  <c r="K4038" i="20"/>
  <c r="J4038" i="20"/>
  <c r="AN4037" i="20"/>
  <c r="Y4037" i="20"/>
  <c r="K4037" i="20"/>
  <c r="J4037" i="20"/>
  <c r="AN4036" i="20"/>
  <c r="Y4036" i="20"/>
  <c r="K4036" i="20"/>
  <c r="J4036" i="20"/>
  <c r="AN4035" i="20"/>
  <c r="Y4035" i="20"/>
  <c r="K4035" i="20"/>
  <c r="J4035" i="20"/>
  <c r="AN4034" i="20"/>
  <c r="Y4034" i="20"/>
  <c r="K4034" i="20"/>
  <c r="J4034" i="20"/>
  <c r="AN4033" i="20"/>
  <c r="Y4033" i="20"/>
  <c r="K4033" i="20"/>
  <c r="J4033" i="20"/>
  <c r="AN4032" i="20"/>
  <c r="Y4032" i="20"/>
  <c r="K4032" i="20"/>
  <c r="J4032" i="20"/>
  <c r="AN4031" i="20"/>
  <c r="Y4031" i="20"/>
  <c r="K4031" i="20"/>
  <c r="J4031" i="20"/>
  <c r="AN4030" i="20"/>
  <c r="Y4030" i="20"/>
  <c r="K4030" i="20"/>
  <c r="J4030" i="20"/>
  <c r="AN4029" i="20"/>
  <c r="Y4029" i="20"/>
  <c r="K4029" i="20"/>
  <c r="J4029" i="20"/>
  <c r="AN4028" i="20"/>
  <c r="Y4028" i="20"/>
  <c r="K4028" i="20"/>
  <c r="J4028" i="20"/>
  <c r="AN4027" i="20"/>
  <c r="Y4027" i="20"/>
  <c r="K4027" i="20"/>
  <c r="J4027" i="20"/>
  <c r="AN4026" i="20"/>
  <c r="Y4026" i="20"/>
  <c r="K4026" i="20"/>
  <c r="J4026" i="20"/>
  <c r="AN4025" i="20"/>
  <c r="Y4025" i="20"/>
  <c r="K4025" i="20"/>
  <c r="J4025" i="20"/>
  <c r="AN4024" i="20"/>
  <c r="Y4024" i="20"/>
  <c r="K4024" i="20"/>
  <c r="J4024" i="20"/>
  <c r="AN4023" i="20"/>
  <c r="Y4023" i="20"/>
  <c r="K4023" i="20"/>
  <c r="J4023" i="20"/>
  <c r="AN4022" i="20"/>
  <c r="Y4022" i="20"/>
  <c r="K4022" i="20"/>
  <c r="J4022" i="20"/>
  <c r="AN4021" i="20"/>
  <c r="Y4021" i="20"/>
  <c r="K4021" i="20"/>
  <c r="J4021" i="20"/>
  <c r="AN4020" i="20"/>
  <c r="Y4020" i="20"/>
  <c r="K4020" i="20"/>
  <c r="J4020" i="20"/>
  <c r="AN4019" i="20"/>
  <c r="Y4019" i="20"/>
  <c r="K4019" i="20"/>
  <c r="J4019" i="20"/>
  <c r="AN4018" i="20"/>
  <c r="Y4018" i="20"/>
  <c r="K4018" i="20"/>
  <c r="J4018" i="20"/>
  <c r="AN4017" i="20"/>
  <c r="Y4017" i="20"/>
  <c r="K4017" i="20"/>
  <c r="J4017" i="20"/>
  <c r="AN4016" i="20"/>
  <c r="Y4016" i="20"/>
  <c r="K4016" i="20"/>
  <c r="J4016" i="20"/>
  <c r="AN4015" i="20"/>
  <c r="Y4015" i="20"/>
  <c r="K4015" i="20"/>
  <c r="J4015" i="20"/>
  <c r="AN4014" i="20"/>
  <c r="Y4014" i="20"/>
  <c r="K4014" i="20"/>
  <c r="J4014" i="20"/>
  <c r="AN4013" i="20"/>
  <c r="Y4013" i="20"/>
  <c r="K4013" i="20"/>
  <c r="J4013" i="20"/>
  <c r="AN4012" i="20"/>
  <c r="Y4012" i="20"/>
  <c r="K4012" i="20"/>
  <c r="J4012" i="20"/>
  <c r="AN4011" i="20"/>
  <c r="Y4011" i="20"/>
  <c r="K4011" i="20"/>
  <c r="J4011" i="20"/>
  <c r="AN4010" i="20"/>
  <c r="Y4010" i="20"/>
  <c r="K4010" i="20"/>
  <c r="J4010" i="20"/>
  <c r="AN4009" i="20"/>
  <c r="Y4009" i="20"/>
  <c r="K4009" i="20"/>
  <c r="J4009" i="20"/>
  <c r="AN4008" i="20"/>
  <c r="Y4008" i="20"/>
  <c r="K4008" i="20"/>
  <c r="J4008" i="20"/>
  <c r="AN4007" i="20"/>
  <c r="Y4007" i="20"/>
  <c r="K4007" i="20"/>
  <c r="J4007" i="20"/>
  <c r="AN4006" i="20"/>
  <c r="Y4006" i="20"/>
  <c r="K4006" i="20"/>
  <c r="J4006" i="20"/>
  <c r="AN4005" i="20"/>
  <c r="Y4005" i="20"/>
  <c r="K4005" i="20"/>
  <c r="J4005" i="20"/>
  <c r="AN4004" i="20"/>
  <c r="Y4004" i="20"/>
  <c r="K4004" i="20"/>
  <c r="J4004" i="20"/>
  <c r="AN4003" i="20"/>
  <c r="Y4003" i="20"/>
  <c r="K4003" i="20"/>
  <c r="J4003" i="20"/>
  <c r="AN4002" i="20"/>
  <c r="Y4002" i="20"/>
  <c r="K4002" i="20"/>
  <c r="J4002" i="20"/>
  <c r="AN4001" i="20"/>
  <c r="Y4001" i="20"/>
  <c r="K4001" i="20"/>
  <c r="J4001" i="20"/>
  <c r="AN4000" i="20"/>
  <c r="Y4000" i="20"/>
  <c r="K4000" i="20"/>
  <c r="J4000" i="20"/>
  <c r="AN3999" i="20"/>
  <c r="Y3999" i="20"/>
  <c r="K3999" i="20"/>
  <c r="J3999" i="20"/>
  <c r="AN3998" i="20"/>
  <c r="Y3998" i="20"/>
  <c r="K3998" i="20"/>
  <c r="J3998" i="20"/>
  <c r="AN3997" i="20"/>
  <c r="Y3997" i="20"/>
  <c r="K3997" i="20"/>
  <c r="J3997" i="20"/>
  <c r="AN3996" i="20"/>
  <c r="Y3996" i="20"/>
  <c r="K3996" i="20"/>
  <c r="J3996" i="20"/>
  <c r="AN3995" i="20"/>
  <c r="Y3995" i="20"/>
  <c r="K3995" i="20"/>
  <c r="J3995" i="20"/>
  <c r="AN3994" i="20"/>
  <c r="Y3994" i="20"/>
  <c r="K3994" i="20"/>
  <c r="J3994" i="20"/>
  <c r="AN3993" i="20"/>
  <c r="Y3993" i="20"/>
  <c r="K3993" i="20"/>
  <c r="J3993" i="20"/>
  <c r="AN3992" i="20"/>
  <c r="Y3992" i="20"/>
  <c r="K3992" i="20"/>
  <c r="J3992" i="20"/>
  <c r="AN3991" i="20"/>
  <c r="Y3991" i="20"/>
  <c r="K3991" i="20"/>
  <c r="J3991" i="20"/>
  <c r="AN3990" i="20"/>
  <c r="Y3990" i="20"/>
  <c r="K3990" i="20"/>
  <c r="J3990" i="20"/>
  <c r="AN3989" i="20"/>
  <c r="Y3989" i="20"/>
  <c r="K3989" i="20"/>
  <c r="J3989" i="20"/>
  <c r="AN3988" i="20"/>
  <c r="Y3988" i="20"/>
  <c r="K3988" i="20"/>
  <c r="J3988" i="20"/>
  <c r="AN3987" i="20"/>
  <c r="Y3987" i="20"/>
  <c r="K3987" i="20"/>
  <c r="J3987" i="20"/>
  <c r="AN3986" i="20"/>
  <c r="Y3986" i="20"/>
  <c r="K3986" i="20"/>
  <c r="J3986" i="20"/>
  <c r="AN3985" i="20"/>
  <c r="Y3985" i="20"/>
  <c r="K3985" i="20"/>
  <c r="J3985" i="20"/>
  <c r="AN3984" i="20"/>
  <c r="Y3984" i="20"/>
  <c r="K3984" i="20"/>
  <c r="J3984" i="20"/>
  <c r="AN3983" i="20"/>
  <c r="Y3983" i="20"/>
  <c r="K3983" i="20"/>
  <c r="J3983" i="20"/>
  <c r="AN3982" i="20"/>
  <c r="Y3982" i="20"/>
  <c r="K3982" i="20"/>
  <c r="J3982" i="20"/>
  <c r="AN3981" i="20"/>
  <c r="Y3981" i="20"/>
  <c r="K3981" i="20"/>
  <c r="J3981" i="20"/>
  <c r="AN3980" i="20"/>
  <c r="Y3980" i="20"/>
  <c r="K3980" i="20"/>
  <c r="J3980" i="20"/>
  <c r="AN3979" i="20"/>
  <c r="Y3979" i="20"/>
  <c r="K3979" i="20"/>
  <c r="J3979" i="20"/>
  <c r="AN3978" i="20"/>
  <c r="Y3978" i="20"/>
  <c r="K3978" i="20"/>
  <c r="J3978" i="20"/>
  <c r="AN3977" i="20"/>
  <c r="Y3977" i="20"/>
  <c r="K3977" i="20"/>
  <c r="J3977" i="20"/>
  <c r="AN3976" i="20"/>
  <c r="Y3976" i="20"/>
  <c r="K3976" i="20"/>
  <c r="J3976" i="20"/>
  <c r="AN3975" i="20"/>
  <c r="Y3975" i="20"/>
  <c r="K3975" i="20"/>
  <c r="J3975" i="20"/>
  <c r="AN3974" i="20"/>
  <c r="Y3974" i="20"/>
  <c r="K3974" i="20"/>
  <c r="J3974" i="20"/>
  <c r="AN3973" i="20"/>
  <c r="Y3973" i="20"/>
  <c r="K3973" i="20"/>
  <c r="J3973" i="20"/>
  <c r="AN3972" i="20"/>
  <c r="Y3972" i="20"/>
  <c r="K3972" i="20"/>
  <c r="J3972" i="20"/>
  <c r="AN3971" i="20"/>
  <c r="Y3971" i="20"/>
  <c r="K3971" i="20"/>
  <c r="J3971" i="20"/>
  <c r="AN3970" i="20"/>
  <c r="Y3970" i="20"/>
  <c r="K3970" i="20"/>
  <c r="J3970" i="20"/>
  <c r="AN3969" i="20"/>
  <c r="Y3969" i="20"/>
  <c r="K3969" i="20"/>
  <c r="J3969" i="20"/>
  <c r="AN3968" i="20"/>
  <c r="Y3968" i="20"/>
  <c r="K3968" i="20"/>
  <c r="J3968" i="20"/>
  <c r="AN3967" i="20"/>
  <c r="Y3967" i="20"/>
  <c r="K3967" i="20"/>
  <c r="J3967" i="20"/>
  <c r="AN3966" i="20"/>
  <c r="Y3966" i="20"/>
  <c r="K3966" i="20"/>
  <c r="J3966" i="20"/>
  <c r="AN3965" i="20"/>
  <c r="Y3965" i="20"/>
  <c r="K3965" i="20"/>
  <c r="J3965" i="20"/>
  <c r="AN3964" i="20"/>
  <c r="Y3964" i="20"/>
  <c r="K3964" i="20"/>
  <c r="J3964" i="20"/>
  <c r="AN3963" i="20"/>
  <c r="Y3963" i="20"/>
  <c r="K3963" i="20"/>
  <c r="J3963" i="20"/>
  <c r="AN3962" i="20"/>
  <c r="Y3962" i="20"/>
  <c r="K3962" i="20"/>
  <c r="J3962" i="20"/>
  <c r="AN3961" i="20"/>
  <c r="Y3961" i="20"/>
  <c r="K3961" i="20"/>
  <c r="J3961" i="20"/>
  <c r="AN3960" i="20"/>
  <c r="Y3960" i="20"/>
  <c r="K3960" i="20"/>
  <c r="J3960" i="20"/>
  <c r="AN3959" i="20"/>
  <c r="Y3959" i="20"/>
  <c r="K3959" i="20"/>
  <c r="J3959" i="20"/>
  <c r="AN3958" i="20"/>
  <c r="Y3958" i="20"/>
  <c r="K3958" i="20"/>
  <c r="J3958" i="20"/>
  <c r="AN3957" i="20"/>
  <c r="Y3957" i="20"/>
  <c r="K3957" i="20"/>
  <c r="J3957" i="20"/>
  <c r="AN3956" i="20"/>
  <c r="Y3956" i="20"/>
  <c r="K3956" i="20"/>
  <c r="J3956" i="20"/>
  <c r="AN3955" i="20"/>
  <c r="Y3955" i="20"/>
  <c r="K3955" i="20"/>
  <c r="J3955" i="20"/>
  <c r="AN3954" i="20"/>
  <c r="Y3954" i="20"/>
  <c r="K3954" i="20"/>
  <c r="J3954" i="20"/>
  <c r="AN3953" i="20"/>
  <c r="Y3953" i="20"/>
  <c r="K3953" i="20"/>
  <c r="J3953" i="20"/>
  <c r="AN3952" i="20"/>
  <c r="Y3952" i="20"/>
  <c r="K3952" i="20"/>
  <c r="J3952" i="20"/>
  <c r="AN3951" i="20"/>
  <c r="Y3951" i="20"/>
  <c r="K3951" i="20"/>
  <c r="J3951" i="20"/>
  <c r="AN3950" i="20"/>
  <c r="Y3950" i="20"/>
  <c r="K3950" i="20"/>
  <c r="J3950" i="20"/>
  <c r="AN3949" i="20"/>
  <c r="Y3949" i="20"/>
  <c r="K3949" i="20"/>
  <c r="J3949" i="20"/>
  <c r="AN3948" i="20"/>
  <c r="Y3948" i="20"/>
  <c r="K3948" i="20"/>
  <c r="J3948" i="20"/>
  <c r="AN3947" i="20"/>
  <c r="Y3947" i="20"/>
  <c r="K3947" i="20"/>
  <c r="J3947" i="20"/>
  <c r="AN3946" i="20"/>
  <c r="Y3946" i="20"/>
  <c r="K3946" i="20"/>
  <c r="J3946" i="20"/>
  <c r="AN3945" i="20"/>
  <c r="Y3945" i="20"/>
  <c r="K3945" i="20"/>
  <c r="J3945" i="20"/>
  <c r="AN3944" i="20"/>
  <c r="Y3944" i="20"/>
  <c r="K3944" i="20"/>
  <c r="J3944" i="20"/>
  <c r="AN3943" i="20"/>
  <c r="Y3943" i="20"/>
  <c r="K3943" i="20"/>
  <c r="J3943" i="20"/>
  <c r="AN3942" i="20"/>
  <c r="Y3942" i="20"/>
  <c r="K3942" i="20"/>
  <c r="J3942" i="20"/>
  <c r="AN3941" i="20"/>
  <c r="Y3941" i="20"/>
  <c r="K3941" i="20"/>
  <c r="J3941" i="20"/>
  <c r="AN3940" i="20"/>
  <c r="Y3940" i="20"/>
  <c r="K3940" i="20"/>
  <c r="J3940" i="20"/>
  <c r="AN3939" i="20"/>
  <c r="Y3939" i="20"/>
  <c r="K3939" i="20"/>
  <c r="J3939" i="20"/>
  <c r="AN3938" i="20"/>
  <c r="Y3938" i="20"/>
  <c r="K3938" i="20"/>
  <c r="J3938" i="20"/>
  <c r="AN3937" i="20"/>
  <c r="Y3937" i="20"/>
  <c r="K3937" i="20"/>
  <c r="J3937" i="20"/>
  <c r="AN3936" i="20"/>
  <c r="Y3936" i="20"/>
  <c r="K3936" i="20"/>
  <c r="J3936" i="20"/>
  <c r="AN3935" i="20"/>
  <c r="Y3935" i="20"/>
  <c r="K3935" i="20"/>
  <c r="J3935" i="20"/>
  <c r="AN3934" i="20"/>
  <c r="Y3934" i="20"/>
  <c r="K3934" i="20"/>
  <c r="J3934" i="20"/>
  <c r="AN3933" i="20"/>
  <c r="Y3933" i="20"/>
  <c r="K3933" i="20"/>
  <c r="J3933" i="20"/>
  <c r="AN3932" i="20"/>
  <c r="Y3932" i="20"/>
  <c r="K3932" i="20"/>
  <c r="J3932" i="20"/>
  <c r="AN3931" i="20"/>
  <c r="Y3931" i="20"/>
  <c r="K3931" i="20"/>
  <c r="J3931" i="20"/>
  <c r="AN3930" i="20"/>
  <c r="Y3930" i="20"/>
  <c r="K3930" i="20"/>
  <c r="J3930" i="20"/>
  <c r="AN3929" i="20"/>
  <c r="Y3929" i="20"/>
  <c r="K3929" i="20"/>
  <c r="J3929" i="20"/>
  <c r="AN3928" i="20"/>
  <c r="Y3928" i="20"/>
  <c r="K3928" i="20"/>
  <c r="J3928" i="20"/>
  <c r="AN3927" i="20"/>
  <c r="Y3927" i="20"/>
  <c r="K3927" i="20"/>
  <c r="J3927" i="20"/>
  <c r="AN3926" i="20"/>
  <c r="Y3926" i="20"/>
  <c r="K3926" i="20"/>
  <c r="J3926" i="20"/>
  <c r="AN3925" i="20"/>
  <c r="Y3925" i="20"/>
  <c r="K3925" i="20"/>
  <c r="J3925" i="20"/>
  <c r="AN3924" i="20"/>
  <c r="Y3924" i="20"/>
  <c r="K3924" i="20"/>
  <c r="J3924" i="20"/>
  <c r="AP3923" i="20"/>
  <c r="AQ3923" i="20"/>
  <c r="AR3923" i="20"/>
  <c r="AS3923" i="20"/>
  <c r="AT3923" i="20"/>
  <c r="AU3923" i="20"/>
  <c r="AV3923" i="20"/>
  <c r="AW3923" i="20"/>
  <c r="AX3923" i="20"/>
  <c r="AY3923" i="20"/>
  <c r="BC3923" i="20"/>
  <c r="AN3923" i="20"/>
  <c r="Y3923" i="20"/>
  <c r="K3923" i="20"/>
  <c r="J3923" i="20"/>
  <c r="AP3922" i="20"/>
  <c r="AQ3922" i="20"/>
  <c r="AR3922" i="20"/>
  <c r="AS3922" i="20"/>
  <c r="AT3922" i="20"/>
  <c r="AU3922" i="20"/>
  <c r="AV3922" i="20"/>
  <c r="AW3922" i="20"/>
  <c r="AX3922" i="20"/>
  <c r="AY3922" i="20"/>
  <c r="BC3922" i="20"/>
  <c r="AN3922" i="20"/>
  <c r="Y3922" i="20"/>
  <c r="K3922" i="20"/>
  <c r="J3922" i="20"/>
  <c r="AP3921" i="20"/>
  <c r="AQ3921" i="20"/>
  <c r="AR3921" i="20"/>
  <c r="AS3921" i="20"/>
  <c r="AT3921" i="20"/>
  <c r="AU3921" i="20"/>
  <c r="AV3921" i="20"/>
  <c r="AW3921" i="20"/>
  <c r="AX3921" i="20"/>
  <c r="AY3921" i="20"/>
  <c r="BC3921" i="20"/>
  <c r="AN3921" i="20"/>
  <c r="Y3921" i="20"/>
  <c r="K3921" i="20"/>
  <c r="J3921" i="20"/>
  <c r="AP3920" i="20"/>
  <c r="AQ3920" i="20"/>
  <c r="AR3920" i="20"/>
  <c r="AS3920" i="20"/>
  <c r="AT3920" i="20"/>
  <c r="AU3920" i="20"/>
  <c r="AV3920" i="20"/>
  <c r="AW3920" i="20"/>
  <c r="AX3920" i="20"/>
  <c r="AY3920" i="20"/>
  <c r="BC3920" i="20"/>
  <c r="AN3920" i="20"/>
  <c r="Y3920" i="20"/>
  <c r="K3920" i="20"/>
  <c r="J3920" i="20"/>
  <c r="AP3919" i="20"/>
  <c r="AQ3919" i="20"/>
  <c r="AR3919" i="20"/>
  <c r="AS3919" i="20"/>
  <c r="AT3919" i="20"/>
  <c r="AU3919" i="20"/>
  <c r="AV3919" i="20"/>
  <c r="AW3919" i="20"/>
  <c r="AX3919" i="20"/>
  <c r="AY3919" i="20"/>
  <c r="BC3919" i="20"/>
  <c r="AN3919" i="20"/>
  <c r="Y3919" i="20"/>
  <c r="K3919" i="20"/>
  <c r="J3919" i="20"/>
  <c r="AP3918" i="20"/>
  <c r="AQ3918" i="20"/>
  <c r="AR3918" i="20"/>
  <c r="AS3918" i="20"/>
  <c r="AT3918" i="20"/>
  <c r="AU3918" i="20"/>
  <c r="AV3918" i="20"/>
  <c r="AW3918" i="20"/>
  <c r="AX3918" i="20"/>
  <c r="AY3918" i="20"/>
  <c r="BC3918" i="20"/>
  <c r="AN3918" i="20"/>
  <c r="Y3918" i="20"/>
  <c r="K3918" i="20"/>
  <c r="J3918" i="20"/>
  <c r="AP3917" i="20"/>
  <c r="AQ3917" i="20"/>
  <c r="AR3917" i="20"/>
  <c r="AS3917" i="20"/>
  <c r="AT3917" i="20"/>
  <c r="AU3917" i="20"/>
  <c r="AV3917" i="20"/>
  <c r="AW3917" i="20"/>
  <c r="AX3917" i="20"/>
  <c r="AY3917" i="20"/>
  <c r="BC3917" i="20"/>
  <c r="AN3917" i="20"/>
  <c r="Y3917" i="20"/>
  <c r="K3917" i="20"/>
  <c r="J3917" i="20"/>
  <c r="AP3916" i="20"/>
  <c r="AQ3916" i="20"/>
  <c r="AR3916" i="20"/>
  <c r="AS3916" i="20"/>
  <c r="AT3916" i="20"/>
  <c r="AU3916" i="20"/>
  <c r="AV3916" i="20"/>
  <c r="AW3916" i="20"/>
  <c r="AX3916" i="20"/>
  <c r="AY3916" i="20"/>
  <c r="BC3916" i="20"/>
  <c r="AN3916" i="20"/>
  <c r="Y3916" i="20"/>
  <c r="K3916" i="20"/>
  <c r="J3916" i="20"/>
  <c r="AP3915" i="20"/>
  <c r="AQ3915" i="20"/>
  <c r="AR3915" i="20"/>
  <c r="AS3915" i="20"/>
  <c r="AT3915" i="20"/>
  <c r="AU3915" i="20"/>
  <c r="AV3915" i="20"/>
  <c r="AW3915" i="20"/>
  <c r="AX3915" i="20"/>
  <c r="AY3915" i="20"/>
  <c r="BC3915" i="20"/>
  <c r="AN3915" i="20"/>
  <c r="Y3915" i="20"/>
  <c r="K3915" i="20"/>
  <c r="J3915" i="20"/>
  <c r="AP3914" i="20"/>
  <c r="AQ3914" i="20"/>
  <c r="AR3914" i="20"/>
  <c r="AS3914" i="20"/>
  <c r="AT3914" i="20"/>
  <c r="AU3914" i="20"/>
  <c r="AV3914" i="20"/>
  <c r="AW3914" i="20"/>
  <c r="AX3914" i="20"/>
  <c r="AY3914" i="20"/>
  <c r="BC3914" i="20"/>
  <c r="AN3914" i="20"/>
  <c r="Y3914" i="20"/>
  <c r="K3914" i="20"/>
  <c r="J3914" i="20"/>
  <c r="AP3913" i="20"/>
  <c r="AQ3913" i="20"/>
  <c r="AR3913" i="20"/>
  <c r="AS3913" i="20"/>
  <c r="AT3913" i="20"/>
  <c r="AU3913" i="20"/>
  <c r="AV3913" i="20"/>
  <c r="AW3913" i="20"/>
  <c r="AX3913" i="20"/>
  <c r="AY3913" i="20"/>
  <c r="BC3913" i="20"/>
  <c r="AN3913" i="20"/>
  <c r="Y3913" i="20"/>
  <c r="K3913" i="20"/>
  <c r="J3913" i="20"/>
  <c r="AP3912" i="20"/>
  <c r="AQ3912" i="20"/>
  <c r="AR3912" i="20"/>
  <c r="AS3912" i="20"/>
  <c r="AT3912" i="20"/>
  <c r="AU3912" i="20"/>
  <c r="AV3912" i="20"/>
  <c r="AW3912" i="20"/>
  <c r="AX3912" i="20"/>
  <c r="AY3912" i="20"/>
  <c r="BC3912" i="20"/>
  <c r="AN3912" i="20"/>
  <c r="Y3912" i="20"/>
  <c r="K3912" i="20"/>
  <c r="J3912" i="20"/>
  <c r="AP3911" i="20"/>
  <c r="AQ3911" i="20"/>
  <c r="AR3911" i="20"/>
  <c r="AS3911" i="20"/>
  <c r="AT3911" i="20"/>
  <c r="AU3911" i="20"/>
  <c r="AV3911" i="20"/>
  <c r="AW3911" i="20"/>
  <c r="AX3911" i="20"/>
  <c r="AY3911" i="20"/>
  <c r="BC3911" i="20"/>
  <c r="AN3911" i="20"/>
  <c r="Y3911" i="20"/>
  <c r="K3911" i="20"/>
  <c r="J3911" i="20"/>
  <c r="AP3910" i="20"/>
  <c r="AQ3910" i="20"/>
  <c r="AR3910" i="20"/>
  <c r="AS3910" i="20"/>
  <c r="AT3910" i="20"/>
  <c r="AU3910" i="20"/>
  <c r="AV3910" i="20"/>
  <c r="AW3910" i="20"/>
  <c r="AX3910" i="20"/>
  <c r="AY3910" i="20"/>
  <c r="BC3910" i="20"/>
  <c r="AN3910" i="20"/>
  <c r="Y3910" i="20"/>
  <c r="K3910" i="20"/>
  <c r="J3910" i="20"/>
  <c r="AP3909" i="20"/>
  <c r="AQ3909" i="20"/>
  <c r="AR3909" i="20"/>
  <c r="AS3909" i="20"/>
  <c r="AT3909" i="20"/>
  <c r="AU3909" i="20"/>
  <c r="AV3909" i="20"/>
  <c r="AW3909" i="20"/>
  <c r="AX3909" i="20"/>
  <c r="AY3909" i="20"/>
  <c r="BC3909" i="20"/>
  <c r="AN3909" i="20"/>
  <c r="Y3909" i="20"/>
  <c r="K3909" i="20"/>
  <c r="J3909" i="20"/>
  <c r="AP3908" i="20"/>
  <c r="AQ3908" i="20"/>
  <c r="AR3908" i="20"/>
  <c r="AS3908" i="20"/>
  <c r="AT3908" i="20"/>
  <c r="AU3908" i="20"/>
  <c r="AV3908" i="20"/>
  <c r="AW3908" i="20"/>
  <c r="AX3908" i="20"/>
  <c r="AY3908" i="20"/>
  <c r="BC3908" i="20"/>
  <c r="AN3908" i="20"/>
  <c r="Y3908" i="20"/>
  <c r="K3908" i="20"/>
  <c r="J3908" i="20"/>
  <c r="AP3907" i="20"/>
  <c r="AQ3907" i="20"/>
  <c r="AR3907" i="20"/>
  <c r="AS3907" i="20"/>
  <c r="AT3907" i="20"/>
  <c r="AU3907" i="20"/>
  <c r="AV3907" i="20"/>
  <c r="AW3907" i="20"/>
  <c r="AX3907" i="20"/>
  <c r="AY3907" i="20"/>
  <c r="BC3907" i="20"/>
  <c r="AN3907" i="20"/>
  <c r="Y3907" i="20"/>
  <c r="K3907" i="20"/>
  <c r="J3907" i="20"/>
  <c r="AP3906" i="20"/>
  <c r="AQ3906" i="20"/>
  <c r="AR3906" i="20"/>
  <c r="AS3906" i="20"/>
  <c r="AT3906" i="20"/>
  <c r="AU3906" i="20"/>
  <c r="AV3906" i="20"/>
  <c r="AW3906" i="20"/>
  <c r="AX3906" i="20"/>
  <c r="AY3906" i="20"/>
  <c r="BC3906" i="20"/>
  <c r="AN3906" i="20"/>
  <c r="Y3906" i="20"/>
  <c r="K3906" i="20"/>
  <c r="J3906" i="20"/>
  <c r="AP3905" i="20"/>
  <c r="AQ3905" i="20"/>
  <c r="AR3905" i="20"/>
  <c r="AS3905" i="20"/>
  <c r="AT3905" i="20"/>
  <c r="AU3905" i="20"/>
  <c r="AV3905" i="20"/>
  <c r="AW3905" i="20"/>
  <c r="AX3905" i="20"/>
  <c r="AY3905" i="20"/>
  <c r="BC3905" i="20"/>
  <c r="AN3905" i="20"/>
  <c r="Y3905" i="20"/>
  <c r="K3905" i="20"/>
  <c r="J3905" i="20"/>
  <c r="AP3904" i="20"/>
  <c r="AQ3904" i="20"/>
  <c r="AR3904" i="20"/>
  <c r="AS3904" i="20"/>
  <c r="AT3904" i="20"/>
  <c r="AU3904" i="20"/>
  <c r="AV3904" i="20"/>
  <c r="AW3904" i="20"/>
  <c r="AX3904" i="20"/>
  <c r="AY3904" i="20"/>
  <c r="BC3904" i="20"/>
  <c r="AN3904" i="20"/>
  <c r="Y3904" i="20"/>
  <c r="K3904" i="20"/>
  <c r="J3904" i="20"/>
  <c r="AP3903" i="20"/>
  <c r="AQ3903" i="20"/>
  <c r="AR3903" i="20"/>
  <c r="AS3903" i="20"/>
  <c r="AT3903" i="20"/>
  <c r="AU3903" i="20"/>
  <c r="AV3903" i="20"/>
  <c r="AW3903" i="20"/>
  <c r="AX3903" i="20"/>
  <c r="AY3903" i="20"/>
  <c r="BC3903" i="20"/>
  <c r="AN3903" i="20"/>
  <c r="Y3903" i="20"/>
  <c r="K3903" i="20"/>
  <c r="J3903" i="20"/>
  <c r="AP3902" i="20"/>
  <c r="AQ3902" i="20"/>
  <c r="AR3902" i="20"/>
  <c r="AS3902" i="20"/>
  <c r="AT3902" i="20"/>
  <c r="AU3902" i="20"/>
  <c r="AV3902" i="20"/>
  <c r="AW3902" i="20"/>
  <c r="AX3902" i="20"/>
  <c r="AY3902" i="20"/>
  <c r="BC3902" i="20"/>
  <c r="AN3902" i="20"/>
  <c r="Y3902" i="20"/>
  <c r="K3902" i="20"/>
  <c r="J3902" i="20"/>
  <c r="AP3901" i="20"/>
  <c r="AQ3901" i="20"/>
  <c r="AR3901" i="20"/>
  <c r="AS3901" i="20"/>
  <c r="AT3901" i="20"/>
  <c r="AU3901" i="20"/>
  <c r="AV3901" i="20"/>
  <c r="AW3901" i="20"/>
  <c r="AX3901" i="20"/>
  <c r="AY3901" i="20"/>
  <c r="BC3901" i="20"/>
  <c r="AN3901" i="20"/>
  <c r="Y3901" i="20"/>
  <c r="K3901" i="20"/>
  <c r="J3901" i="20"/>
  <c r="AP3900" i="20"/>
  <c r="AQ3900" i="20"/>
  <c r="AR3900" i="20"/>
  <c r="AS3900" i="20"/>
  <c r="AT3900" i="20"/>
  <c r="AU3900" i="20"/>
  <c r="AV3900" i="20"/>
  <c r="AW3900" i="20"/>
  <c r="AX3900" i="20"/>
  <c r="AY3900" i="20"/>
  <c r="BC3900" i="20"/>
  <c r="AN3900" i="20"/>
  <c r="Y3900" i="20"/>
  <c r="K3900" i="20"/>
  <c r="J3900" i="20"/>
  <c r="AP3899" i="20"/>
  <c r="AQ3899" i="20"/>
  <c r="AR3899" i="20"/>
  <c r="AS3899" i="20"/>
  <c r="AT3899" i="20"/>
  <c r="AU3899" i="20"/>
  <c r="AV3899" i="20"/>
  <c r="AW3899" i="20"/>
  <c r="AX3899" i="20"/>
  <c r="AY3899" i="20"/>
  <c r="BC3899" i="20"/>
  <c r="AN3899" i="20"/>
  <c r="Y3899" i="20"/>
  <c r="K3899" i="20"/>
  <c r="J3899" i="20"/>
  <c r="AP3898" i="20"/>
  <c r="AQ3898" i="20"/>
  <c r="AR3898" i="20"/>
  <c r="AS3898" i="20"/>
  <c r="AT3898" i="20"/>
  <c r="AU3898" i="20"/>
  <c r="AV3898" i="20"/>
  <c r="AW3898" i="20"/>
  <c r="AX3898" i="20"/>
  <c r="AY3898" i="20"/>
  <c r="BC3898" i="20"/>
  <c r="AN3898" i="20"/>
  <c r="Y3898" i="20"/>
  <c r="K3898" i="20"/>
  <c r="J3898" i="20"/>
  <c r="AP3897" i="20"/>
  <c r="AQ3897" i="20"/>
  <c r="AR3897" i="20"/>
  <c r="AS3897" i="20"/>
  <c r="AT3897" i="20"/>
  <c r="AU3897" i="20"/>
  <c r="AV3897" i="20"/>
  <c r="AW3897" i="20"/>
  <c r="AX3897" i="20"/>
  <c r="AY3897" i="20"/>
  <c r="BC3897" i="20"/>
  <c r="AN3897" i="20"/>
  <c r="Y3897" i="20"/>
  <c r="K3897" i="20"/>
  <c r="J3897" i="20"/>
  <c r="AP3896" i="20"/>
  <c r="AQ3896" i="20"/>
  <c r="AR3896" i="20"/>
  <c r="AS3896" i="20"/>
  <c r="AT3896" i="20"/>
  <c r="AU3896" i="20"/>
  <c r="AV3896" i="20"/>
  <c r="AW3896" i="20"/>
  <c r="AX3896" i="20"/>
  <c r="AY3896" i="20"/>
  <c r="BC3896" i="20"/>
  <c r="AN3896" i="20"/>
  <c r="Y3896" i="20"/>
  <c r="K3896" i="20"/>
  <c r="J3896" i="20"/>
  <c r="AP3895" i="20"/>
  <c r="AQ3895" i="20"/>
  <c r="AR3895" i="20"/>
  <c r="AS3895" i="20"/>
  <c r="AT3895" i="20"/>
  <c r="AU3895" i="20"/>
  <c r="AV3895" i="20"/>
  <c r="AW3895" i="20"/>
  <c r="AX3895" i="20"/>
  <c r="AY3895" i="20"/>
  <c r="BC3895" i="20"/>
  <c r="AN3895" i="20"/>
  <c r="Y3895" i="20"/>
  <c r="K3895" i="20"/>
  <c r="J3895" i="20"/>
  <c r="AP3894" i="20"/>
  <c r="AQ3894" i="20"/>
  <c r="AR3894" i="20"/>
  <c r="AS3894" i="20"/>
  <c r="AT3894" i="20"/>
  <c r="AU3894" i="20"/>
  <c r="AV3894" i="20"/>
  <c r="AW3894" i="20"/>
  <c r="AX3894" i="20"/>
  <c r="AY3894" i="20"/>
  <c r="BC3894" i="20"/>
  <c r="AN3894" i="20"/>
  <c r="Y3894" i="20"/>
  <c r="K3894" i="20"/>
  <c r="J3894" i="20"/>
  <c r="AP3893" i="20"/>
  <c r="AQ3893" i="20"/>
  <c r="AR3893" i="20"/>
  <c r="AS3893" i="20"/>
  <c r="AT3893" i="20"/>
  <c r="AU3893" i="20"/>
  <c r="AV3893" i="20"/>
  <c r="AW3893" i="20"/>
  <c r="AX3893" i="20"/>
  <c r="AY3893" i="20"/>
  <c r="BC3893" i="20"/>
  <c r="AN3893" i="20"/>
  <c r="Y3893" i="20"/>
  <c r="K3893" i="20"/>
  <c r="J3893" i="20"/>
  <c r="AP3892" i="20"/>
  <c r="AQ3892" i="20"/>
  <c r="AR3892" i="20"/>
  <c r="AS3892" i="20"/>
  <c r="AT3892" i="20"/>
  <c r="AU3892" i="20"/>
  <c r="AV3892" i="20"/>
  <c r="AW3892" i="20"/>
  <c r="AX3892" i="20"/>
  <c r="AY3892" i="20"/>
  <c r="BC3892" i="20"/>
  <c r="AN3892" i="20"/>
  <c r="Y3892" i="20"/>
  <c r="K3892" i="20"/>
  <c r="J3892" i="20"/>
  <c r="AP3891" i="20"/>
  <c r="AQ3891" i="20"/>
  <c r="AR3891" i="20"/>
  <c r="AS3891" i="20"/>
  <c r="AT3891" i="20"/>
  <c r="AU3891" i="20"/>
  <c r="AV3891" i="20"/>
  <c r="AW3891" i="20"/>
  <c r="AX3891" i="20"/>
  <c r="AY3891" i="20"/>
  <c r="BC3891" i="20"/>
  <c r="AN3891" i="20"/>
  <c r="Y3891" i="20"/>
  <c r="K3891" i="20"/>
  <c r="J3891" i="20"/>
  <c r="AP3890" i="20"/>
  <c r="AQ3890" i="20"/>
  <c r="AR3890" i="20"/>
  <c r="AS3890" i="20"/>
  <c r="AT3890" i="20"/>
  <c r="AU3890" i="20"/>
  <c r="AV3890" i="20"/>
  <c r="AW3890" i="20"/>
  <c r="AX3890" i="20"/>
  <c r="AY3890" i="20"/>
  <c r="BC3890" i="20"/>
  <c r="AN3890" i="20"/>
  <c r="Y3890" i="20"/>
  <c r="K3890" i="20"/>
  <c r="J3890" i="20"/>
  <c r="AP3889" i="20"/>
  <c r="AQ3889" i="20"/>
  <c r="AR3889" i="20"/>
  <c r="AS3889" i="20"/>
  <c r="AT3889" i="20"/>
  <c r="AU3889" i="20"/>
  <c r="AV3889" i="20"/>
  <c r="AW3889" i="20"/>
  <c r="AX3889" i="20"/>
  <c r="AY3889" i="20"/>
  <c r="BC3889" i="20"/>
  <c r="AN3889" i="20"/>
  <c r="Y3889" i="20"/>
  <c r="K3889" i="20"/>
  <c r="J3889" i="20"/>
  <c r="AP3888" i="20"/>
  <c r="AQ3888" i="20"/>
  <c r="AR3888" i="20"/>
  <c r="AS3888" i="20"/>
  <c r="AT3888" i="20"/>
  <c r="AU3888" i="20"/>
  <c r="AV3888" i="20"/>
  <c r="AW3888" i="20"/>
  <c r="AX3888" i="20"/>
  <c r="AY3888" i="20"/>
  <c r="BC3888" i="20"/>
  <c r="AN3888" i="20"/>
  <c r="Y3888" i="20"/>
  <c r="K3888" i="20"/>
  <c r="J3888" i="20"/>
  <c r="AP3887" i="20"/>
  <c r="AQ3887" i="20"/>
  <c r="AR3887" i="20"/>
  <c r="AS3887" i="20"/>
  <c r="AT3887" i="20"/>
  <c r="AU3887" i="20"/>
  <c r="AV3887" i="20"/>
  <c r="AW3887" i="20"/>
  <c r="AX3887" i="20"/>
  <c r="AY3887" i="20"/>
  <c r="BC3887" i="20"/>
  <c r="AN3887" i="20"/>
  <c r="Y3887" i="20"/>
  <c r="K3887" i="20"/>
  <c r="J3887" i="20"/>
  <c r="AP3886" i="20"/>
  <c r="AQ3886" i="20"/>
  <c r="AR3886" i="20"/>
  <c r="AS3886" i="20"/>
  <c r="AT3886" i="20"/>
  <c r="AU3886" i="20"/>
  <c r="AV3886" i="20"/>
  <c r="AW3886" i="20"/>
  <c r="AX3886" i="20"/>
  <c r="AY3886" i="20"/>
  <c r="BC3886" i="20"/>
  <c r="AN3886" i="20"/>
  <c r="Y3886" i="20"/>
  <c r="K3886" i="20"/>
  <c r="J3886" i="20"/>
  <c r="AP3885" i="20"/>
  <c r="AQ3885" i="20"/>
  <c r="AR3885" i="20"/>
  <c r="AS3885" i="20"/>
  <c r="AT3885" i="20"/>
  <c r="AU3885" i="20"/>
  <c r="AV3885" i="20"/>
  <c r="AW3885" i="20"/>
  <c r="AX3885" i="20"/>
  <c r="AY3885" i="20"/>
  <c r="BC3885" i="20"/>
  <c r="AN3885" i="20"/>
  <c r="Y3885" i="20"/>
  <c r="K3885" i="20"/>
  <c r="J3885" i="20"/>
  <c r="AP3884" i="20"/>
  <c r="AQ3884" i="20"/>
  <c r="AR3884" i="20"/>
  <c r="AS3884" i="20"/>
  <c r="AT3884" i="20"/>
  <c r="AU3884" i="20"/>
  <c r="AV3884" i="20"/>
  <c r="AW3884" i="20"/>
  <c r="AX3884" i="20"/>
  <c r="AY3884" i="20"/>
  <c r="BC3884" i="20"/>
  <c r="AN3884" i="20"/>
  <c r="Y3884" i="20"/>
  <c r="K3884" i="20"/>
  <c r="J3884" i="20"/>
  <c r="AP3883" i="20"/>
  <c r="AQ3883" i="20"/>
  <c r="AR3883" i="20"/>
  <c r="AS3883" i="20"/>
  <c r="AT3883" i="20"/>
  <c r="AU3883" i="20"/>
  <c r="AV3883" i="20"/>
  <c r="AW3883" i="20"/>
  <c r="AX3883" i="20"/>
  <c r="AY3883" i="20"/>
  <c r="BC3883" i="20"/>
  <c r="AN3883" i="20"/>
  <c r="Y3883" i="20"/>
  <c r="K3883" i="20"/>
  <c r="J3883" i="20"/>
  <c r="AP3882" i="20"/>
  <c r="AQ3882" i="20"/>
  <c r="AR3882" i="20"/>
  <c r="AS3882" i="20"/>
  <c r="AT3882" i="20"/>
  <c r="AU3882" i="20"/>
  <c r="AV3882" i="20"/>
  <c r="AW3882" i="20"/>
  <c r="AX3882" i="20"/>
  <c r="AY3882" i="20"/>
  <c r="BC3882" i="20"/>
  <c r="AN3882" i="20"/>
  <c r="Y3882" i="20"/>
  <c r="K3882" i="20"/>
  <c r="J3882" i="20"/>
  <c r="AP3881" i="20"/>
  <c r="AQ3881" i="20"/>
  <c r="AR3881" i="20"/>
  <c r="AS3881" i="20"/>
  <c r="AT3881" i="20"/>
  <c r="AU3881" i="20"/>
  <c r="AV3881" i="20"/>
  <c r="AW3881" i="20"/>
  <c r="AX3881" i="20"/>
  <c r="AY3881" i="20"/>
  <c r="BC3881" i="20"/>
  <c r="AN3881" i="20"/>
  <c r="Y3881" i="20"/>
  <c r="K3881" i="20"/>
  <c r="J3881" i="20"/>
  <c r="AP3880" i="20"/>
  <c r="AQ3880" i="20"/>
  <c r="AR3880" i="20"/>
  <c r="AS3880" i="20"/>
  <c r="AT3880" i="20"/>
  <c r="AU3880" i="20"/>
  <c r="AV3880" i="20"/>
  <c r="AW3880" i="20"/>
  <c r="AX3880" i="20"/>
  <c r="AY3880" i="20"/>
  <c r="BC3880" i="20"/>
  <c r="AN3880" i="20"/>
  <c r="Y3880" i="20"/>
  <c r="K3880" i="20"/>
  <c r="J3880" i="20"/>
  <c r="AP3879" i="20"/>
  <c r="AQ3879" i="20"/>
  <c r="AR3879" i="20"/>
  <c r="AS3879" i="20"/>
  <c r="AT3879" i="20"/>
  <c r="AU3879" i="20"/>
  <c r="AV3879" i="20"/>
  <c r="AW3879" i="20"/>
  <c r="AX3879" i="20"/>
  <c r="AY3879" i="20"/>
  <c r="BC3879" i="20"/>
  <c r="AN3879" i="20"/>
  <c r="Y3879" i="20"/>
  <c r="K3879" i="20"/>
  <c r="J3879" i="20"/>
  <c r="AP3878" i="20"/>
  <c r="AQ3878" i="20"/>
  <c r="AR3878" i="20"/>
  <c r="AS3878" i="20"/>
  <c r="AT3878" i="20"/>
  <c r="AU3878" i="20"/>
  <c r="AV3878" i="20"/>
  <c r="AW3878" i="20"/>
  <c r="AX3878" i="20"/>
  <c r="AY3878" i="20"/>
  <c r="BC3878" i="20"/>
  <c r="AN3878" i="20"/>
  <c r="Y3878" i="20"/>
  <c r="K3878" i="20"/>
  <c r="J3878" i="20"/>
  <c r="AP3877" i="20"/>
  <c r="AQ3877" i="20"/>
  <c r="AR3877" i="20"/>
  <c r="AS3877" i="20"/>
  <c r="AT3877" i="20"/>
  <c r="AU3877" i="20"/>
  <c r="AV3877" i="20"/>
  <c r="AW3877" i="20"/>
  <c r="AX3877" i="20"/>
  <c r="AY3877" i="20"/>
  <c r="BC3877" i="20"/>
  <c r="AN3877" i="20"/>
  <c r="Y3877" i="20"/>
  <c r="K3877" i="20"/>
  <c r="J3877" i="20"/>
  <c r="AP3876" i="20"/>
  <c r="AQ3876" i="20"/>
  <c r="AR3876" i="20"/>
  <c r="AS3876" i="20"/>
  <c r="AT3876" i="20"/>
  <c r="AU3876" i="20"/>
  <c r="AV3876" i="20"/>
  <c r="AW3876" i="20"/>
  <c r="AX3876" i="20"/>
  <c r="AY3876" i="20"/>
  <c r="BC3876" i="20"/>
  <c r="AN3876" i="20"/>
  <c r="Y3876" i="20"/>
  <c r="K3876" i="20"/>
  <c r="J3876" i="20"/>
  <c r="AP3875" i="20"/>
  <c r="AQ3875" i="20"/>
  <c r="AR3875" i="20"/>
  <c r="AS3875" i="20"/>
  <c r="AT3875" i="20"/>
  <c r="AU3875" i="20"/>
  <c r="AV3875" i="20"/>
  <c r="AW3875" i="20"/>
  <c r="AX3875" i="20"/>
  <c r="AY3875" i="20"/>
  <c r="BC3875" i="20"/>
  <c r="AN3875" i="20"/>
  <c r="Y3875" i="20"/>
  <c r="K3875" i="20"/>
  <c r="J3875" i="20"/>
  <c r="AP3874" i="20"/>
  <c r="AQ3874" i="20"/>
  <c r="AR3874" i="20"/>
  <c r="AS3874" i="20"/>
  <c r="AT3874" i="20"/>
  <c r="AU3874" i="20"/>
  <c r="AV3874" i="20"/>
  <c r="AW3874" i="20"/>
  <c r="AX3874" i="20"/>
  <c r="AY3874" i="20"/>
  <c r="BC3874" i="20"/>
  <c r="AN3874" i="20"/>
  <c r="Y3874" i="20"/>
  <c r="K3874" i="20"/>
  <c r="J3874" i="20"/>
  <c r="AP3873" i="20"/>
  <c r="AQ3873" i="20"/>
  <c r="AR3873" i="20"/>
  <c r="AS3873" i="20"/>
  <c r="AT3873" i="20"/>
  <c r="AU3873" i="20"/>
  <c r="AV3873" i="20"/>
  <c r="AW3873" i="20"/>
  <c r="AX3873" i="20"/>
  <c r="AY3873" i="20"/>
  <c r="BC3873" i="20"/>
  <c r="AN3873" i="20"/>
  <c r="Y3873" i="20"/>
  <c r="K3873" i="20"/>
  <c r="J3873" i="20"/>
  <c r="AP3872" i="20"/>
  <c r="AQ3872" i="20"/>
  <c r="AR3872" i="20"/>
  <c r="AS3872" i="20"/>
  <c r="AT3872" i="20"/>
  <c r="AU3872" i="20"/>
  <c r="AV3872" i="20"/>
  <c r="AW3872" i="20"/>
  <c r="AX3872" i="20"/>
  <c r="AY3872" i="20"/>
  <c r="BC3872" i="20"/>
  <c r="AN3872" i="20"/>
  <c r="Y3872" i="20"/>
  <c r="K3872" i="20"/>
  <c r="J3872" i="20"/>
  <c r="AP3871" i="20"/>
  <c r="AQ3871" i="20"/>
  <c r="AR3871" i="20"/>
  <c r="AS3871" i="20"/>
  <c r="AT3871" i="20"/>
  <c r="AU3871" i="20"/>
  <c r="AV3871" i="20"/>
  <c r="AW3871" i="20"/>
  <c r="AX3871" i="20"/>
  <c r="AY3871" i="20"/>
  <c r="BC3871" i="20"/>
  <c r="AN3871" i="20"/>
  <c r="Y3871" i="20"/>
  <c r="K3871" i="20"/>
  <c r="J3871" i="20"/>
  <c r="AP3870" i="20"/>
  <c r="AQ3870" i="20"/>
  <c r="AR3870" i="20"/>
  <c r="AS3870" i="20"/>
  <c r="AT3870" i="20"/>
  <c r="AU3870" i="20"/>
  <c r="AV3870" i="20"/>
  <c r="AW3870" i="20"/>
  <c r="AX3870" i="20"/>
  <c r="AY3870" i="20"/>
  <c r="BC3870" i="20"/>
  <c r="AN3870" i="20"/>
  <c r="Y3870" i="20"/>
  <c r="K3870" i="20"/>
  <c r="J3870" i="20"/>
  <c r="AP3869" i="20"/>
  <c r="AQ3869" i="20"/>
  <c r="AR3869" i="20"/>
  <c r="AS3869" i="20"/>
  <c r="AT3869" i="20"/>
  <c r="AU3869" i="20"/>
  <c r="AV3869" i="20"/>
  <c r="AW3869" i="20"/>
  <c r="AX3869" i="20"/>
  <c r="AY3869" i="20"/>
  <c r="BC3869" i="20"/>
  <c r="AN3869" i="20"/>
  <c r="Y3869" i="20"/>
  <c r="K3869" i="20"/>
  <c r="J3869" i="20"/>
  <c r="AP3868" i="20"/>
  <c r="AQ3868" i="20"/>
  <c r="AR3868" i="20"/>
  <c r="AS3868" i="20"/>
  <c r="AT3868" i="20"/>
  <c r="AU3868" i="20"/>
  <c r="AV3868" i="20"/>
  <c r="AW3868" i="20"/>
  <c r="AX3868" i="20"/>
  <c r="AY3868" i="20"/>
  <c r="BC3868" i="20"/>
  <c r="AN3868" i="20"/>
  <c r="Y3868" i="20"/>
  <c r="K3868" i="20"/>
  <c r="J3868" i="20"/>
  <c r="AP3867" i="20"/>
  <c r="AQ3867" i="20"/>
  <c r="AR3867" i="20"/>
  <c r="AS3867" i="20"/>
  <c r="AT3867" i="20"/>
  <c r="AU3867" i="20"/>
  <c r="AV3867" i="20"/>
  <c r="AW3867" i="20"/>
  <c r="AX3867" i="20"/>
  <c r="AY3867" i="20"/>
  <c r="BC3867" i="20"/>
  <c r="AN3867" i="20"/>
  <c r="Y3867" i="20"/>
  <c r="K3867" i="20"/>
  <c r="J3867" i="20"/>
  <c r="AP3866" i="20"/>
  <c r="AQ3866" i="20"/>
  <c r="AR3866" i="20"/>
  <c r="AS3866" i="20"/>
  <c r="AT3866" i="20"/>
  <c r="AU3866" i="20"/>
  <c r="AV3866" i="20"/>
  <c r="AW3866" i="20"/>
  <c r="AX3866" i="20"/>
  <c r="AY3866" i="20"/>
  <c r="BC3866" i="20"/>
  <c r="AN3866" i="20"/>
  <c r="Y3866" i="20"/>
  <c r="K3866" i="20"/>
  <c r="J3866" i="20"/>
  <c r="AP3865" i="20"/>
  <c r="AQ3865" i="20"/>
  <c r="AR3865" i="20"/>
  <c r="AS3865" i="20"/>
  <c r="AT3865" i="20"/>
  <c r="AU3865" i="20"/>
  <c r="AV3865" i="20"/>
  <c r="AW3865" i="20"/>
  <c r="AX3865" i="20"/>
  <c r="AY3865" i="20"/>
  <c r="BC3865" i="20"/>
  <c r="AN3865" i="20"/>
  <c r="Y3865" i="20"/>
  <c r="K3865" i="20"/>
  <c r="J3865" i="20"/>
  <c r="AP3864" i="20"/>
  <c r="AQ3864" i="20"/>
  <c r="AR3864" i="20"/>
  <c r="AS3864" i="20"/>
  <c r="AT3864" i="20"/>
  <c r="AU3864" i="20"/>
  <c r="AV3864" i="20"/>
  <c r="AW3864" i="20"/>
  <c r="AX3864" i="20"/>
  <c r="AY3864" i="20"/>
  <c r="BC3864" i="20"/>
  <c r="AN3864" i="20"/>
  <c r="Y3864" i="20"/>
  <c r="K3864" i="20"/>
  <c r="J3864" i="20"/>
  <c r="AP3863" i="20"/>
  <c r="AQ3863" i="20"/>
  <c r="AR3863" i="20"/>
  <c r="AS3863" i="20"/>
  <c r="AT3863" i="20"/>
  <c r="AU3863" i="20"/>
  <c r="AV3863" i="20"/>
  <c r="AW3863" i="20"/>
  <c r="AX3863" i="20"/>
  <c r="AY3863" i="20"/>
  <c r="BC3863" i="20"/>
  <c r="AN3863" i="20"/>
  <c r="Y3863" i="20"/>
  <c r="K3863" i="20"/>
  <c r="J3863" i="20"/>
  <c r="AP3862" i="20"/>
  <c r="AQ3862" i="20"/>
  <c r="AR3862" i="20"/>
  <c r="AS3862" i="20"/>
  <c r="AT3862" i="20"/>
  <c r="AU3862" i="20"/>
  <c r="AV3862" i="20"/>
  <c r="AW3862" i="20"/>
  <c r="AX3862" i="20"/>
  <c r="AY3862" i="20"/>
  <c r="BC3862" i="20"/>
  <c r="AN3862" i="20"/>
  <c r="Y3862" i="20"/>
  <c r="K3862" i="20"/>
  <c r="J3862" i="20"/>
  <c r="AP3861" i="20"/>
  <c r="AQ3861" i="20"/>
  <c r="AR3861" i="20"/>
  <c r="AS3861" i="20"/>
  <c r="AT3861" i="20"/>
  <c r="AU3861" i="20"/>
  <c r="AV3861" i="20"/>
  <c r="AW3861" i="20"/>
  <c r="AX3861" i="20"/>
  <c r="AY3861" i="20"/>
  <c r="BC3861" i="20"/>
  <c r="AN3861" i="20"/>
  <c r="Y3861" i="20"/>
  <c r="K3861" i="20"/>
  <c r="J3861" i="20"/>
  <c r="AP3860" i="20"/>
  <c r="AQ3860" i="20"/>
  <c r="AR3860" i="20"/>
  <c r="AS3860" i="20"/>
  <c r="AT3860" i="20"/>
  <c r="AU3860" i="20"/>
  <c r="AV3860" i="20"/>
  <c r="AW3860" i="20"/>
  <c r="AX3860" i="20"/>
  <c r="AY3860" i="20"/>
  <c r="BC3860" i="20"/>
  <c r="AN3860" i="20"/>
  <c r="Y3860" i="20"/>
  <c r="K3860" i="20"/>
  <c r="J3860" i="20"/>
  <c r="AP3859" i="20"/>
  <c r="AQ3859" i="20"/>
  <c r="AR3859" i="20"/>
  <c r="AS3859" i="20"/>
  <c r="AT3859" i="20"/>
  <c r="AU3859" i="20"/>
  <c r="AV3859" i="20"/>
  <c r="AW3859" i="20"/>
  <c r="AX3859" i="20"/>
  <c r="AY3859" i="20"/>
  <c r="BC3859" i="20"/>
  <c r="AN3859" i="20"/>
  <c r="Y3859" i="20"/>
  <c r="K3859" i="20"/>
  <c r="J3859" i="20"/>
  <c r="AP3858" i="20"/>
  <c r="AQ3858" i="20"/>
  <c r="AR3858" i="20"/>
  <c r="AS3858" i="20"/>
  <c r="AT3858" i="20"/>
  <c r="AU3858" i="20"/>
  <c r="AV3858" i="20"/>
  <c r="AW3858" i="20"/>
  <c r="AX3858" i="20"/>
  <c r="AY3858" i="20"/>
  <c r="BC3858" i="20"/>
  <c r="AN3858" i="20"/>
  <c r="Y3858" i="20"/>
  <c r="K3858" i="20"/>
  <c r="J3858" i="20"/>
  <c r="AP3857" i="20"/>
  <c r="AQ3857" i="20"/>
  <c r="AR3857" i="20"/>
  <c r="AS3857" i="20"/>
  <c r="AT3857" i="20"/>
  <c r="AU3857" i="20"/>
  <c r="AV3857" i="20"/>
  <c r="AW3857" i="20"/>
  <c r="AX3857" i="20"/>
  <c r="AY3857" i="20"/>
  <c r="BC3857" i="20"/>
  <c r="AN3857" i="20"/>
  <c r="Y3857" i="20"/>
  <c r="K3857" i="20"/>
  <c r="J3857" i="20"/>
  <c r="AP3856" i="20"/>
  <c r="AQ3856" i="20"/>
  <c r="AR3856" i="20"/>
  <c r="AS3856" i="20"/>
  <c r="AT3856" i="20"/>
  <c r="AU3856" i="20"/>
  <c r="AV3856" i="20"/>
  <c r="AW3856" i="20"/>
  <c r="AX3856" i="20"/>
  <c r="AY3856" i="20"/>
  <c r="BC3856" i="20"/>
  <c r="AN3856" i="20"/>
  <c r="Y3856" i="20"/>
  <c r="K3856" i="20"/>
  <c r="J3856" i="20"/>
  <c r="AP3855" i="20"/>
  <c r="AQ3855" i="20"/>
  <c r="AR3855" i="20"/>
  <c r="AS3855" i="20"/>
  <c r="AT3855" i="20"/>
  <c r="AU3855" i="20"/>
  <c r="AV3855" i="20"/>
  <c r="AW3855" i="20"/>
  <c r="AX3855" i="20"/>
  <c r="AY3855" i="20"/>
  <c r="BC3855" i="20"/>
  <c r="AN3855" i="20"/>
  <c r="Y3855" i="20"/>
  <c r="K3855" i="20"/>
  <c r="J3855" i="20"/>
  <c r="AP3854" i="20"/>
  <c r="AQ3854" i="20"/>
  <c r="AR3854" i="20"/>
  <c r="AS3854" i="20"/>
  <c r="AT3854" i="20"/>
  <c r="AU3854" i="20"/>
  <c r="AV3854" i="20"/>
  <c r="AW3854" i="20"/>
  <c r="AX3854" i="20"/>
  <c r="AY3854" i="20"/>
  <c r="BC3854" i="20"/>
  <c r="AN3854" i="20"/>
  <c r="Y3854" i="20"/>
  <c r="K3854" i="20"/>
  <c r="J3854" i="20"/>
  <c r="AP3853" i="20"/>
  <c r="AQ3853" i="20"/>
  <c r="AR3853" i="20"/>
  <c r="AS3853" i="20"/>
  <c r="AT3853" i="20"/>
  <c r="AU3853" i="20"/>
  <c r="AV3853" i="20"/>
  <c r="AW3853" i="20"/>
  <c r="AX3853" i="20"/>
  <c r="AY3853" i="20"/>
  <c r="BC3853" i="20"/>
  <c r="AN3853" i="20"/>
  <c r="Y3853" i="20"/>
  <c r="K3853" i="20"/>
  <c r="J3853" i="20"/>
  <c r="AP3852" i="20"/>
  <c r="AQ3852" i="20"/>
  <c r="AR3852" i="20"/>
  <c r="AS3852" i="20"/>
  <c r="AT3852" i="20"/>
  <c r="AU3852" i="20"/>
  <c r="AV3852" i="20"/>
  <c r="AW3852" i="20"/>
  <c r="AX3852" i="20"/>
  <c r="AY3852" i="20"/>
  <c r="BC3852" i="20"/>
  <c r="AN3852" i="20"/>
  <c r="Y3852" i="20"/>
  <c r="K3852" i="20"/>
  <c r="J3852" i="20"/>
  <c r="AP3851" i="20"/>
  <c r="AQ3851" i="20"/>
  <c r="AR3851" i="20"/>
  <c r="AS3851" i="20"/>
  <c r="AT3851" i="20"/>
  <c r="AU3851" i="20"/>
  <c r="AV3851" i="20"/>
  <c r="AW3851" i="20"/>
  <c r="AX3851" i="20"/>
  <c r="AY3851" i="20"/>
  <c r="BC3851" i="20"/>
  <c r="AN3851" i="20"/>
  <c r="Y3851" i="20"/>
  <c r="K3851" i="20"/>
  <c r="J3851" i="20"/>
  <c r="AP3850" i="20"/>
  <c r="AQ3850" i="20"/>
  <c r="AR3850" i="20"/>
  <c r="AS3850" i="20"/>
  <c r="AT3850" i="20"/>
  <c r="AU3850" i="20"/>
  <c r="AV3850" i="20"/>
  <c r="AW3850" i="20"/>
  <c r="AX3850" i="20"/>
  <c r="AY3850" i="20"/>
  <c r="BC3850" i="20"/>
  <c r="AN3850" i="20"/>
  <c r="Y3850" i="20"/>
  <c r="K3850" i="20"/>
  <c r="J3850" i="20"/>
  <c r="AP3849" i="20"/>
  <c r="AQ3849" i="20"/>
  <c r="AR3849" i="20"/>
  <c r="AS3849" i="20"/>
  <c r="AT3849" i="20"/>
  <c r="AU3849" i="20"/>
  <c r="AV3849" i="20"/>
  <c r="AW3849" i="20"/>
  <c r="AX3849" i="20"/>
  <c r="AY3849" i="20"/>
  <c r="BC3849" i="20"/>
  <c r="AN3849" i="20"/>
  <c r="Y3849" i="20"/>
  <c r="K3849" i="20"/>
  <c r="J3849" i="20"/>
  <c r="AP3848" i="20"/>
  <c r="AQ3848" i="20"/>
  <c r="AR3848" i="20"/>
  <c r="AS3848" i="20"/>
  <c r="AT3848" i="20"/>
  <c r="AU3848" i="20"/>
  <c r="AV3848" i="20"/>
  <c r="AW3848" i="20"/>
  <c r="AX3848" i="20"/>
  <c r="AY3848" i="20"/>
  <c r="BC3848" i="20"/>
  <c r="AN3848" i="20"/>
  <c r="Y3848" i="20"/>
  <c r="K3848" i="20"/>
  <c r="J3848" i="20"/>
  <c r="AP3847" i="20"/>
  <c r="AQ3847" i="20"/>
  <c r="AR3847" i="20"/>
  <c r="AS3847" i="20"/>
  <c r="AT3847" i="20"/>
  <c r="AU3847" i="20"/>
  <c r="AV3847" i="20"/>
  <c r="AW3847" i="20"/>
  <c r="AX3847" i="20"/>
  <c r="AY3847" i="20"/>
  <c r="BC3847" i="20"/>
  <c r="AN3847" i="20"/>
  <c r="Y3847" i="20"/>
  <c r="K3847" i="20"/>
  <c r="J3847" i="20"/>
  <c r="AP3846" i="20"/>
  <c r="AQ3846" i="20"/>
  <c r="AR3846" i="20"/>
  <c r="AS3846" i="20"/>
  <c r="AT3846" i="20"/>
  <c r="AU3846" i="20"/>
  <c r="AV3846" i="20"/>
  <c r="AW3846" i="20"/>
  <c r="AX3846" i="20"/>
  <c r="AY3846" i="20"/>
  <c r="BC3846" i="20"/>
  <c r="AN3846" i="20"/>
  <c r="Y3846" i="20"/>
  <c r="K3846" i="20"/>
  <c r="J3846" i="20"/>
  <c r="AP3845" i="20"/>
  <c r="AQ3845" i="20"/>
  <c r="AR3845" i="20"/>
  <c r="AS3845" i="20"/>
  <c r="AT3845" i="20"/>
  <c r="AU3845" i="20"/>
  <c r="AV3845" i="20"/>
  <c r="AW3845" i="20"/>
  <c r="AX3845" i="20"/>
  <c r="AY3845" i="20"/>
  <c r="BC3845" i="20"/>
  <c r="AN3845" i="20"/>
  <c r="Y3845" i="20"/>
  <c r="K3845" i="20"/>
  <c r="J3845" i="20"/>
  <c r="AP3844" i="20"/>
  <c r="AQ3844" i="20"/>
  <c r="AR3844" i="20"/>
  <c r="AS3844" i="20"/>
  <c r="AT3844" i="20"/>
  <c r="AU3844" i="20"/>
  <c r="AV3844" i="20"/>
  <c r="AW3844" i="20"/>
  <c r="AX3844" i="20"/>
  <c r="AY3844" i="20"/>
  <c r="BC3844" i="20"/>
  <c r="AN3844" i="20"/>
  <c r="Y3844" i="20"/>
  <c r="K3844" i="20"/>
  <c r="J3844" i="20"/>
  <c r="AP3843" i="20"/>
  <c r="AQ3843" i="20"/>
  <c r="AR3843" i="20"/>
  <c r="AS3843" i="20"/>
  <c r="AT3843" i="20"/>
  <c r="AU3843" i="20"/>
  <c r="AV3843" i="20"/>
  <c r="AW3843" i="20"/>
  <c r="AX3843" i="20"/>
  <c r="AY3843" i="20"/>
  <c r="BC3843" i="20"/>
  <c r="AN3843" i="20"/>
  <c r="Y3843" i="20"/>
  <c r="K3843" i="20"/>
  <c r="J3843" i="20"/>
  <c r="AP3842" i="20"/>
  <c r="AQ3842" i="20"/>
  <c r="AR3842" i="20"/>
  <c r="AS3842" i="20"/>
  <c r="AT3842" i="20"/>
  <c r="AU3842" i="20"/>
  <c r="AV3842" i="20"/>
  <c r="AW3842" i="20"/>
  <c r="AX3842" i="20"/>
  <c r="AY3842" i="20"/>
  <c r="BC3842" i="20"/>
  <c r="AN3842" i="20"/>
  <c r="Y3842" i="20"/>
  <c r="K3842" i="20"/>
  <c r="J3842" i="20"/>
  <c r="AP3841" i="20"/>
  <c r="AQ3841" i="20"/>
  <c r="AR3841" i="20"/>
  <c r="AS3841" i="20"/>
  <c r="AT3841" i="20"/>
  <c r="AU3841" i="20"/>
  <c r="AV3841" i="20"/>
  <c r="AW3841" i="20"/>
  <c r="AX3841" i="20"/>
  <c r="AY3841" i="20"/>
  <c r="BC3841" i="20"/>
  <c r="AN3841" i="20"/>
  <c r="Y3841" i="20"/>
  <c r="K3841" i="20"/>
  <c r="J3841" i="20"/>
  <c r="AP3840" i="20"/>
  <c r="AQ3840" i="20"/>
  <c r="AR3840" i="20"/>
  <c r="AS3840" i="20"/>
  <c r="AT3840" i="20"/>
  <c r="AU3840" i="20"/>
  <c r="AV3840" i="20"/>
  <c r="AW3840" i="20"/>
  <c r="AX3840" i="20"/>
  <c r="AY3840" i="20"/>
  <c r="BC3840" i="20"/>
  <c r="AN3840" i="20"/>
  <c r="Y3840" i="20"/>
  <c r="K3840" i="20"/>
  <c r="J3840" i="20"/>
  <c r="AP3839" i="20"/>
  <c r="AQ3839" i="20"/>
  <c r="AR3839" i="20"/>
  <c r="AS3839" i="20"/>
  <c r="AT3839" i="20"/>
  <c r="AU3839" i="20"/>
  <c r="AV3839" i="20"/>
  <c r="AW3839" i="20"/>
  <c r="AX3839" i="20"/>
  <c r="AY3839" i="20"/>
  <c r="BC3839" i="20"/>
  <c r="AN3839" i="20"/>
  <c r="Y3839" i="20"/>
  <c r="K3839" i="20"/>
  <c r="J3839" i="20"/>
  <c r="AP3838" i="20"/>
  <c r="AQ3838" i="20"/>
  <c r="AR3838" i="20"/>
  <c r="AS3838" i="20"/>
  <c r="AT3838" i="20"/>
  <c r="AU3838" i="20"/>
  <c r="AV3838" i="20"/>
  <c r="AW3838" i="20"/>
  <c r="AX3838" i="20"/>
  <c r="AY3838" i="20"/>
  <c r="BC3838" i="20"/>
  <c r="AN3838" i="20"/>
  <c r="Y3838" i="20"/>
  <c r="K3838" i="20"/>
  <c r="J3838" i="20"/>
  <c r="AP3837" i="20"/>
  <c r="AQ3837" i="20"/>
  <c r="AR3837" i="20"/>
  <c r="AS3837" i="20"/>
  <c r="AT3837" i="20"/>
  <c r="AU3837" i="20"/>
  <c r="AV3837" i="20"/>
  <c r="AW3837" i="20"/>
  <c r="AX3837" i="20"/>
  <c r="AY3837" i="20"/>
  <c r="BC3837" i="20"/>
  <c r="AN3837" i="20"/>
  <c r="Y3837" i="20"/>
  <c r="K3837" i="20"/>
  <c r="J3837" i="20"/>
  <c r="AP3836" i="20"/>
  <c r="AQ3836" i="20"/>
  <c r="AR3836" i="20"/>
  <c r="AS3836" i="20"/>
  <c r="AT3836" i="20"/>
  <c r="AU3836" i="20"/>
  <c r="AV3836" i="20"/>
  <c r="AW3836" i="20"/>
  <c r="AX3836" i="20"/>
  <c r="AY3836" i="20"/>
  <c r="BC3836" i="20"/>
  <c r="AN3836" i="20"/>
  <c r="Y3836" i="20"/>
  <c r="K3836" i="20"/>
  <c r="J3836" i="20"/>
  <c r="AP3835" i="20"/>
  <c r="AQ3835" i="20"/>
  <c r="AR3835" i="20"/>
  <c r="AS3835" i="20"/>
  <c r="AT3835" i="20"/>
  <c r="AU3835" i="20"/>
  <c r="AV3835" i="20"/>
  <c r="AW3835" i="20"/>
  <c r="AX3835" i="20"/>
  <c r="AY3835" i="20"/>
  <c r="BC3835" i="20"/>
  <c r="AN3835" i="20"/>
  <c r="Y3835" i="20"/>
  <c r="K3835" i="20"/>
  <c r="J3835" i="20"/>
  <c r="AP3834" i="20"/>
  <c r="AQ3834" i="20"/>
  <c r="AR3834" i="20"/>
  <c r="AS3834" i="20"/>
  <c r="AT3834" i="20"/>
  <c r="AU3834" i="20"/>
  <c r="AV3834" i="20"/>
  <c r="AW3834" i="20"/>
  <c r="AX3834" i="20"/>
  <c r="AY3834" i="20"/>
  <c r="BC3834" i="20"/>
  <c r="AN3834" i="20"/>
  <c r="Y3834" i="20"/>
  <c r="K3834" i="20"/>
  <c r="J3834" i="20"/>
  <c r="AP3833" i="20"/>
  <c r="AQ3833" i="20"/>
  <c r="AR3833" i="20"/>
  <c r="AS3833" i="20"/>
  <c r="AT3833" i="20"/>
  <c r="AU3833" i="20"/>
  <c r="AV3833" i="20"/>
  <c r="AW3833" i="20"/>
  <c r="AX3833" i="20"/>
  <c r="AY3833" i="20"/>
  <c r="BC3833" i="20"/>
  <c r="AN3833" i="20"/>
  <c r="Y3833" i="20"/>
  <c r="K3833" i="20"/>
  <c r="J3833" i="20"/>
  <c r="AP3832" i="20"/>
  <c r="AQ3832" i="20"/>
  <c r="AR3832" i="20"/>
  <c r="AS3832" i="20"/>
  <c r="AT3832" i="20"/>
  <c r="AU3832" i="20"/>
  <c r="AV3832" i="20"/>
  <c r="AW3832" i="20"/>
  <c r="AX3832" i="20"/>
  <c r="AY3832" i="20"/>
  <c r="BC3832" i="20"/>
  <c r="AN3832" i="20"/>
  <c r="Y3832" i="20"/>
  <c r="K3832" i="20"/>
  <c r="J3832" i="20"/>
  <c r="AP3831" i="20"/>
  <c r="AQ3831" i="20"/>
  <c r="AR3831" i="20"/>
  <c r="AS3831" i="20"/>
  <c r="AT3831" i="20"/>
  <c r="AU3831" i="20"/>
  <c r="AV3831" i="20"/>
  <c r="AW3831" i="20"/>
  <c r="AX3831" i="20"/>
  <c r="AY3831" i="20"/>
  <c r="BC3831" i="20"/>
  <c r="AN3831" i="20"/>
  <c r="Y3831" i="20"/>
  <c r="K3831" i="20"/>
  <c r="J3831" i="20"/>
  <c r="AP3830" i="20"/>
  <c r="AQ3830" i="20"/>
  <c r="AR3830" i="20"/>
  <c r="AS3830" i="20"/>
  <c r="AT3830" i="20"/>
  <c r="AU3830" i="20"/>
  <c r="AV3830" i="20"/>
  <c r="AW3830" i="20"/>
  <c r="AX3830" i="20"/>
  <c r="AY3830" i="20"/>
  <c r="BC3830" i="20"/>
  <c r="AN3830" i="20"/>
  <c r="Y3830" i="20"/>
  <c r="K3830" i="20"/>
  <c r="J3830" i="20"/>
  <c r="AP3829" i="20"/>
  <c r="AQ3829" i="20"/>
  <c r="AR3829" i="20"/>
  <c r="AS3829" i="20"/>
  <c r="AT3829" i="20"/>
  <c r="AU3829" i="20"/>
  <c r="AV3829" i="20"/>
  <c r="AW3829" i="20"/>
  <c r="AX3829" i="20"/>
  <c r="AY3829" i="20"/>
  <c r="BC3829" i="20"/>
  <c r="AN3829" i="20"/>
  <c r="Y3829" i="20"/>
  <c r="K3829" i="20"/>
  <c r="J3829" i="20"/>
  <c r="AP3828" i="20"/>
  <c r="AQ3828" i="20"/>
  <c r="AR3828" i="20"/>
  <c r="AS3828" i="20"/>
  <c r="AT3828" i="20"/>
  <c r="AU3828" i="20"/>
  <c r="AV3828" i="20"/>
  <c r="AW3828" i="20"/>
  <c r="AX3828" i="20"/>
  <c r="AY3828" i="20"/>
  <c r="BC3828" i="20"/>
  <c r="AN3828" i="20"/>
  <c r="Y3828" i="20"/>
  <c r="K3828" i="20"/>
  <c r="J3828" i="20"/>
  <c r="AP3827" i="20"/>
  <c r="AQ3827" i="20"/>
  <c r="AR3827" i="20"/>
  <c r="AS3827" i="20"/>
  <c r="AT3827" i="20"/>
  <c r="AU3827" i="20"/>
  <c r="AV3827" i="20"/>
  <c r="AW3827" i="20"/>
  <c r="AX3827" i="20"/>
  <c r="AY3827" i="20"/>
  <c r="BC3827" i="20"/>
  <c r="AN3827" i="20"/>
  <c r="Y3827" i="20"/>
  <c r="K3827" i="20"/>
  <c r="J3827" i="20"/>
  <c r="AP3826" i="20"/>
  <c r="AQ3826" i="20"/>
  <c r="AR3826" i="20"/>
  <c r="AS3826" i="20"/>
  <c r="AT3826" i="20"/>
  <c r="AU3826" i="20"/>
  <c r="AV3826" i="20"/>
  <c r="AW3826" i="20"/>
  <c r="AX3826" i="20"/>
  <c r="AY3826" i="20"/>
  <c r="BC3826" i="20"/>
  <c r="AN3826" i="20"/>
  <c r="Y3826" i="20"/>
  <c r="K3826" i="20"/>
  <c r="J3826" i="20"/>
  <c r="AP3825" i="20"/>
  <c r="AQ3825" i="20"/>
  <c r="AR3825" i="20"/>
  <c r="AS3825" i="20"/>
  <c r="AT3825" i="20"/>
  <c r="AU3825" i="20"/>
  <c r="AV3825" i="20"/>
  <c r="AW3825" i="20"/>
  <c r="AX3825" i="20"/>
  <c r="AY3825" i="20"/>
  <c r="BC3825" i="20"/>
  <c r="AN3825" i="20"/>
  <c r="Y3825" i="20"/>
  <c r="K3825" i="20"/>
  <c r="J3825" i="20"/>
  <c r="AP3824" i="20"/>
  <c r="AQ3824" i="20"/>
  <c r="AR3824" i="20"/>
  <c r="AS3824" i="20"/>
  <c r="AT3824" i="20"/>
  <c r="AU3824" i="20"/>
  <c r="AV3824" i="20"/>
  <c r="AW3824" i="20"/>
  <c r="AX3824" i="20"/>
  <c r="AY3824" i="20"/>
  <c r="BC3824" i="20"/>
  <c r="AN3824" i="20"/>
  <c r="Y3824" i="20"/>
  <c r="K3824" i="20"/>
  <c r="J3824" i="20"/>
  <c r="AP3823" i="20"/>
  <c r="AQ3823" i="20"/>
  <c r="AR3823" i="20"/>
  <c r="AS3823" i="20"/>
  <c r="AT3823" i="20"/>
  <c r="AU3823" i="20"/>
  <c r="AV3823" i="20"/>
  <c r="AW3823" i="20"/>
  <c r="AX3823" i="20"/>
  <c r="AY3823" i="20"/>
  <c r="BC3823" i="20"/>
  <c r="AN3823" i="20"/>
  <c r="Y3823" i="20"/>
  <c r="K3823" i="20"/>
  <c r="J3823" i="20"/>
  <c r="AP3822" i="20"/>
  <c r="AQ3822" i="20"/>
  <c r="AR3822" i="20"/>
  <c r="AS3822" i="20"/>
  <c r="AT3822" i="20"/>
  <c r="AU3822" i="20"/>
  <c r="AV3822" i="20"/>
  <c r="AW3822" i="20"/>
  <c r="AX3822" i="20"/>
  <c r="AY3822" i="20"/>
  <c r="BC3822" i="20"/>
  <c r="AN3822" i="20"/>
  <c r="Y3822" i="20"/>
  <c r="K3822" i="20"/>
  <c r="J3822" i="20"/>
  <c r="AP3821" i="20"/>
  <c r="AQ3821" i="20"/>
  <c r="AR3821" i="20"/>
  <c r="AS3821" i="20"/>
  <c r="AT3821" i="20"/>
  <c r="AU3821" i="20"/>
  <c r="AV3821" i="20"/>
  <c r="AW3821" i="20"/>
  <c r="AX3821" i="20"/>
  <c r="AY3821" i="20"/>
  <c r="BC3821" i="20"/>
  <c r="AN3821" i="20"/>
  <c r="Y3821" i="20"/>
  <c r="K3821" i="20"/>
  <c r="J3821" i="20"/>
  <c r="AP3820" i="20"/>
  <c r="AQ3820" i="20"/>
  <c r="AR3820" i="20"/>
  <c r="AS3820" i="20"/>
  <c r="AT3820" i="20"/>
  <c r="AU3820" i="20"/>
  <c r="AV3820" i="20"/>
  <c r="AW3820" i="20"/>
  <c r="AX3820" i="20"/>
  <c r="AY3820" i="20"/>
  <c r="BC3820" i="20"/>
  <c r="AN3820" i="20"/>
  <c r="Y3820" i="20"/>
  <c r="K3820" i="20"/>
  <c r="J3820" i="20"/>
  <c r="AP3819" i="20"/>
  <c r="AQ3819" i="20"/>
  <c r="AR3819" i="20"/>
  <c r="AS3819" i="20"/>
  <c r="AT3819" i="20"/>
  <c r="AU3819" i="20"/>
  <c r="AV3819" i="20"/>
  <c r="AW3819" i="20"/>
  <c r="AX3819" i="20"/>
  <c r="AY3819" i="20"/>
  <c r="BC3819" i="20"/>
  <c r="AN3819" i="20"/>
  <c r="Y3819" i="20"/>
  <c r="K3819" i="20"/>
  <c r="J3819" i="20"/>
  <c r="AP3818" i="20"/>
  <c r="AQ3818" i="20"/>
  <c r="AR3818" i="20"/>
  <c r="AS3818" i="20"/>
  <c r="AT3818" i="20"/>
  <c r="AU3818" i="20"/>
  <c r="AV3818" i="20"/>
  <c r="AW3818" i="20"/>
  <c r="AX3818" i="20"/>
  <c r="AY3818" i="20"/>
  <c r="BC3818" i="20"/>
  <c r="AN3818" i="20"/>
  <c r="Y3818" i="20"/>
  <c r="K3818" i="20"/>
  <c r="J3818" i="20"/>
  <c r="AP3817" i="20"/>
  <c r="AQ3817" i="20"/>
  <c r="AR3817" i="20"/>
  <c r="AS3817" i="20"/>
  <c r="AT3817" i="20"/>
  <c r="AU3817" i="20"/>
  <c r="AV3817" i="20"/>
  <c r="AW3817" i="20"/>
  <c r="AX3817" i="20"/>
  <c r="AY3817" i="20"/>
  <c r="BC3817" i="20"/>
  <c r="AN3817" i="20"/>
  <c r="Y3817" i="20"/>
  <c r="K3817" i="20"/>
  <c r="J3817" i="20"/>
  <c r="AP3816" i="20"/>
  <c r="AQ3816" i="20"/>
  <c r="AR3816" i="20"/>
  <c r="AS3816" i="20"/>
  <c r="AT3816" i="20"/>
  <c r="AU3816" i="20"/>
  <c r="AV3816" i="20"/>
  <c r="AW3816" i="20"/>
  <c r="AX3816" i="20"/>
  <c r="AY3816" i="20"/>
  <c r="BC3816" i="20"/>
  <c r="AN3816" i="20"/>
  <c r="Y3816" i="20"/>
  <c r="K3816" i="20"/>
  <c r="J3816" i="20"/>
  <c r="AP3815" i="20"/>
  <c r="AQ3815" i="20"/>
  <c r="AR3815" i="20"/>
  <c r="AS3815" i="20"/>
  <c r="AT3815" i="20"/>
  <c r="AU3815" i="20"/>
  <c r="AV3815" i="20"/>
  <c r="AW3815" i="20"/>
  <c r="AX3815" i="20"/>
  <c r="AY3815" i="20"/>
  <c r="BC3815" i="20"/>
  <c r="AN3815" i="20"/>
  <c r="Y3815" i="20"/>
  <c r="K3815" i="20"/>
  <c r="J3815" i="20"/>
  <c r="AP3814" i="20"/>
  <c r="AQ3814" i="20"/>
  <c r="AR3814" i="20"/>
  <c r="AS3814" i="20"/>
  <c r="AT3814" i="20"/>
  <c r="AU3814" i="20"/>
  <c r="AV3814" i="20"/>
  <c r="AW3814" i="20"/>
  <c r="AX3814" i="20"/>
  <c r="AY3814" i="20"/>
  <c r="BC3814" i="20"/>
  <c r="AN3814" i="20"/>
  <c r="Y3814" i="20"/>
  <c r="K3814" i="20"/>
  <c r="J3814" i="20"/>
  <c r="AP3813" i="20"/>
  <c r="AQ3813" i="20"/>
  <c r="AR3813" i="20"/>
  <c r="AS3813" i="20"/>
  <c r="AT3813" i="20"/>
  <c r="AU3813" i="20"/>
  <c r="AV3813" i="20"/>
  <c r="AW3813" i="20"/>
  <c r="AX3813" i="20"/>
  <c r="AY3813" i="20"/>
  <c r="BC3813" i="20"/>
  <c r="AN3813" i="20"/>
  <c r="Y3813" i="20"/>
  <c r="K3813" i="20"/>
  <c r="J3813" i="20"/>
  <c r="AP3812" i="20"/>
  <c r="AQ3812" i="20"/>
  <c r="AR3812" i="20"/>
  <c r="AS3812" i="20"/>
  <c r="AT3812" i="20"/>
  <c r="AU3812" i="20"/>
  <c r="AV3812" i="20"/>
  <c r="AW3812" i="20"/>
  <c r="AX3812" i="20"/>
  <c r="AY3812" i="20"/>
  <c r="BC3812" i="20"/>
  <c r="AN3812" i="20"/>
  <c r="Y3812" i="20"/>
  <c r="K3812" i="20"/>
  <c r="J3812" i="20"/>
  <c r="AP3811" i="20"/>
  <c r="AQ3811" i="20"/>
  <c r="AR3811" i="20"/>
  <c r="AS3811" i="20"/>
  <c r="AT3811" i="20"/>
  <c r="AU3811" i="20"/>
  <c r="AV3811" i="20"/>
  <c r="AW3811" i="20"/>
  <c r="AX3811" i="20"/>
  <c r="AY3811" i="20"/>
  <c r="BC3811" i="20"/>
  <c r="AN3811" i="20"/>
  <c r="Y3811" i="20"/>
  <c r="K3811" i="20"/>
  <c r="J3811" i="20"/>
  <c r="AP3810" i="20"/>
  <c r="AQ3810" i="20"/>
  <c r="AR3810" i="20"/>
  <c r="AS3810" i="20"/>
  <c r="AT3810" i="20"/>
  <c r="AU3810" i="20"/>
  <c r="AV3810" i="20"/>
  <c r="AW3810" i="20"/>
  <c r="AX3810" i="20"/>
  <c r="AY3810" i="20"/>
  <c r="BC3810" i="20"/>
  <c r="AN3810" i="20"/>
  <c r="Y3810" i="20"/>
  <c r="K3810" i="20"/>
  <c r="J3810" i="20"/>
  <c r="AP3809" i="20"/>
  <c r="AQ3809" i="20"/>
  <c r="AR3809" i="20"/>
  <c r="AS3809" i="20"/>
  <c r="AT3809" i="20"/>
  <c r="AU3809" i="20"/>
  <c r="AV3809" i="20"/>
  <c r="AW3809" i="20"/>
  <c r="AX3809" i="20"/>
  <c r="AY3809" i="20"/>
  <c r="BC3809" i="20"/>
  <c r="AN3809" i="20"/>
  <c r="Y3809" i="20"/>
  <c r="K3809" i="20"/>
  <c r="J3809" i="20"/>
  <c r="AP3808" i="20"/>
  <c r="AQ3808" i="20"/>
  <c r="AR3808" i="20"/>
  <c r="AS3808" i="20"/>
  <c r="AT3808" i="20"/>
  <c r="AU3808" i="20"/>
  <c r="AV3808" i="20"/>
  <c r="AW3808" i="20"/>
  <c r="AX3808" i="20"/>
  <c r="AY3808" i="20"/>
  <c r="BC3808" i="20"/>
  <c r="AN3808" i="20"/>
  <c r="Y3808" i="20"/>
  <c r="K3808" i="20"/>
  <c r="J3808" i="20"/>
  <c r="AP3807" i="20"/>
  <c r="AQ3807" i="20"/>
  <c r="AR3807" i="20"/>
  <c r="AS3807" i="20"/>
  <c r="AT3807" i="20"/>
  <c r="AU3807" i="20"/>
  <c r="AV3807" i="20"/>
  <c r="AW3807" i="20"/>
  <c r="AX3807" i="20"/>
  <c r="AY3807" i="20"/>
  <c r="BC3807" i="20"/>
  <c r="AN3807" i="20"/>
  <c r="Y3807" i="20"/>
  <c r="K3807" i="20"/>
  <c r="J3807" i="20"/>
  <c r="AP3806" i="20"/>
  <c r="AQ3806" i="20"/>
  <c r="AR3806" i="20"/>
  <c r="AS3806" i="20"/>
  <c r="AT3806" i="20"/>
  <c r="AU3806" i="20"/>
  <c r="AV3806" i="20"/>
  <c r="AW3806" i="20"/>
  <c r="AX3806" i="20"/>
  <c r="AY3806" i="20"/>
  <c r="BC3806" i="20"/>
  <c r="AN3806" i="20"/>
  <c r="Y3806" i="20"/>
  <c r="K3806" i="20"/>
  <c r="J3806" i="20"/>
  <c r="AP3805" i="20"/>
  <c r="AQ3805" i="20"/>
  <c r="AR3805" i="20"/>
  <c r="AS3805" i="20"/>
  <c r="AT3805" i="20"/>
  <c r="AU3805" i="20"/>
  <c r="AV3805" i="20"/>
  <c r="AW3805" i="20"/>
  <c r="AX3805" i="20"/>
  <c r="AY3805" i="20"/>
  <c r="BC3805" i="20"/>
  <c r="AN3805" i="20"/>
  <c r="Y3805" i="20"/>
  <c r="K3805" i="20"/>
  <c r="J3805" i="20"/>
  <c r="AP3804" i="20"/>
  <c r="AQ3804" i="20"/>
  <c r="AR3804" i="20"/>
  <c r="AS3804" i="20"/>
  <c r="AT3804" i="20"/>
  <c r="AU3804" i="20"/>
  <c r="AV3804" i="20"/>
  <c r="AW3804" i="20"/>
  <c r="AX3804" i="20"/>
  <c r="AY3804" i="20"/>
  <c r="BC3804" i="20"/>
  <c r="AN3804" i="20"/>
  <c r="Y3804" i="20"/>
  <c r="K3804" i="20"/>
  <c r="J3804" i="20"/>
  <c r="AP3803" i="20"/>
  <c r="AQ3803" i="20"/>
  <c r="AR3803" i="20"/>
  <c r="AS3803" i="20"/>
  <c r="AT3803" i="20"/>
  <c r="AU3803" i="20"/>
  <c r="AV3803" i="20"/>
  <c r="AW3803" i="20"/>
  <c r="AX3803" i="20"/>
  <c r="AY3803" i="20"/>
  <c r="BC3803" i="20"/>
  <c r="AN3803" i="20"/>
  <c r="Y3803" i="20"/>
  <c r="K3803" i="20"/>
  <c r="J3803" i="20"/>
  <c r="AP3802" i="20"/>
  <c r="AQ3802" i="20"/>
  <c r="AR3802" i="20"/>
  <c r="AS3802" i="20"/>
  <c r="AT3802" i="20"/>
  <c r="AU3802" i="20"/>
  <c r="AV3802" i="20"/>
  <c r="AW3802" i="20"/>
  <c r="AX3802" i="20"/>
  <c r="AY3802" i="20"/>
  <c r="BC3802" i="20"/>
  <c r="AN3802" i="20"/>
  <c r="Y3802" i="20"/>
  <c r="K3802" i="20"/>
  <c r="J3802" i="20"/>
  <c r="AP3801" i="20"/>
  <c r="AQ3801" i="20"/>
  <c r="AR3801" i="20"/>
  <c r="AS3801" i="20"/>
  <c r="AT3801" i="20"/>
  <c r="AU3801" i="20"/>
  <c r="AV3801" i="20"/>
  <c r="AW3801" i="20"/>
  <c r="AX3801" i="20"/>
  <c r="AY3801" i="20"/>
  <c r="BC3801" i="20"/>
  <c r="AN3801" i="20"/>
  <c r="Y3801" i="20"/>
  <c r="K3801" i="20"/>
  <c r="J3801" i="20"/>
  <c r="AP3800" i="20"/>
  <c r="AQ3800" i="20"/>
  <c r="AR3800" i="20"/>
  <c r="AS3800" i="20"/>
  <c r="AT3800" i="20"/>
  <c r="AU3800" i="20"/>
  <c r="AV3800" i="20"/>
  <c r="AW3800" i="20"/>
  <c r="AX3800" i="20"/>
  <c r="AY3800" i="20"/>
  <c r="BC3800" i="20"/>
  <c r="AN3800" i="20"/>
  <c r="Y3800" i="20"/>
  <c r="K3800" i="20"/>
  <c r="J3800" i="20"/>
  <c r="AP3799" i="20"/>
  <c r="AQ3799" i="20"/>
  <c r="AR3799" i="20"/>
  <c r="AS3799" i="20"/>
  <c r="AT3799" i="20"/>
  <c r="AU3799" i="20"/>
  <c r="AV3799" i="20"/>
  <c r="AW3799" i="20"/>
  <c r="AX3799" i="20"/>
  <c r="AY3799" i="20"/>
  <c r="BC3799" i="20"/>
  <c r="AN3799" i="20"/>
  <c r="Y3799" i="20"/>
  <c r="K3799" i="20"/>
  <c r="J3799" i="20"/>
  <c r="AP3798" i="20"/>
  <c r="AQ3798" i="20"/>
  <c r="AR3798" i="20"/>
  <c r="AS3798" i="20"/>
  <c r="AT3798" i="20"/>
  <c r="AU3798" i="20"/>
  <c r="AV3798" i="20"/>
  <c r="AW3798" i="20"/>
  <c r="AX3798" i="20"/>
  <c r="AY3798" i="20"/>
  <c r="BC3798" i="20"/>
  <c r="AN3798" i="20"/>
  <c r="Y3798" i="20"/>
  <c r="K3798" i="20"/>
  <c r="J3798" i="20"/>
  <c r="AP3797" i="20"/>
  <c r="AQ3797" i="20"/>
  <c r="AR3797" i="20"/>
  <c r="AS3797" i="20"/>
  <c r="AT3797" i="20"/>
  <c r="AU3797" i="20"/>
  <c r="AV3797" i="20"/>
  <c r="AW3797" i="20"/>
  <c r="AX3797" i="20"/>
  <c r="AY3797" i="20"/>
  <c r="BC3797" i="20"/>
  <c r="AN3797" i="20"/>
  <c r="Y3797" i="20"/>
  <c r="K3797" i="20"/>
  <c r="J3797" i="20"/>
  <c r="AP3796" i="20"/>
  <c r="AQ3796" i="20"/>
  <c r="AR3796" i="20"/>
  <c r="AS3796" i="20"/>
  <c r="AT3796" i="20"/>
  <c r="AU3796" i="20"/>
  <c r="AV3796" i="20"/>
  <c r="AW3796" i="20"/>
  <c r="AX3796" i="20"/>
  <c r="AY3796" i="20"/>
  <c r="BC3796" i="20"/>
  <c r="AN3796" i="20"/>
  <c r="Y3796" i="20"/>
  <c r="K3796" i="20"/>
  <c r="J3796" i="20"/>
  <c r="AP3795" i="20"/>
  <c r="AQ3795" i="20"/>
  <c r="AR3795" i="20"/>
  <c r="AS3795" i="20"/>
  <c r="AT3795" i="20"/>
  <c r="AU3795" i="20"/>
  <c r="AV3795" i="20"/>
  <c r="AW3795" i="20"/>
  <c r="AX3795" i="20"/>
  <c r="AY3795" i="20"/>
  <c r="BC3795" i="20"/>
  <c r="AN3795" i="20"/>
  <c r="Y3795" i="20"/>
  <c r="K3795" i="20"/>
  <c r="J3795" i="20"/>
  <c r="AP3794" i="20"/>
  <c r="AQ3794" i="20"/>
  <c r="AR3794" i="20"/>
  <c r="AS3794" i="20"/>
  <c r="AT3794" i="20"/>
  <c r="AU3794" i="20"/>
  <c r="AV3794" i="20"/>
  <c r="AW3794" i="20"/>
  <c r="AX3794" i="20"/>
  <c r="AY3794" i="20"/>
  <c r="BC3794" i="20"/>
  <c r="AN3794" i="20"/>
  <c r="Y3794" i="20"/>
  <c r="K3794" i="20"/>
  <c r="J3794" i="20"/>
  <c r="AP3793" i="20"/>
  <c r="AQ3793" i="20"/>
  <c r="AR3793" i="20"/>
  <c r="AS3793" i="20"/>
  <c r="AT3793" i="20"/>
  <c r="AU3793" i="20"/>
  <c r="AV3793" i="20"/>
  <c r="AW3793" i="20"/>
  <c r="AX3793" i="20"/>
  <c r="AY3793" i="20"/>
  <c r="BC3793" i="20"/>
  <c r="AN3793" i="20"/>
  <c r="Y3793" i="20"/>
  <c r="K3793" i="20"/>
  <c r="J3793" i="20"/>
  <c r="AP3792" i="20"/>
  <c r="AQ3792" i="20"/>
  <c r="AR3792" i="20"/>
  <c r="AS3792" i="20"/>
  <c r="AT3792" i="20"/>
  <c r="AU3792" i="20"/>
  <c r="AV3792" i="20"/>
  <c r="AW3792" i="20"/>
  <c r="AX3792" i="20"/>
  <c r="AY3792" i="20"/>
  <c r="BC3792" i="20"/>
  <c r="AN3792" i="20"/>
  <c r="Y3792" i="20"/>
  <c r="K3792" i="20"/>
  <c r="J3792" i="20"/>
  <c r="AP3791" i="20"/>
  <c r="AQ3791" i="20"/>
  <c r="AR3791" i="20"/>
  <c r="AS3791" i="20"/>
  <c r="AT3791" i="20"/>
  <c r="AU3791" i="20"/>
  <c r="AV3791" i="20"/>
  <c r="AW3791" i="20"/>
  <c r="AX3791" i="20"/>
  <c r="AY3791" i="20"/>
  <c r="BC3791" i="20"/>
  <c r="AN3791" i="20"/>
  <c r="Y3791" i="20"/>
  <c r="K3791" i="20"/>
  <c r="J3791" i="20"/>
  <c r="AP3790" i="20"/>
  <c r="AQ3790" i="20"/>
  <c r="AR3790" i="20"/>
  <c r="AS3790" i="20"/>
  <c r="AT3790" i="20"/>
  <c r="AU3790" i="20"/>
  <c r="AV3790" i="20"/>
  <c r="AW3790" i="20"/>
  <c r="AX3790" i="20"/>
  <c r="AY3790" i="20"/>
  <c r="BC3790" i="20"/>
  <c r="AN3790" i="20"/>
  <c r="Y3790" i="20"/>
  <c r="K3790" i="20"/>
  <c r="J3790" i="20"/>
  <c r="AP3789" i="20"/>
  <c r="AQ3789" i="20"/>
  <c r="AR3789" i="20"/>
  <c r="AS3789" i="20"/>
  <c r="AT3789" i="20"/>
  <c r="AU3789" i="20"/>
  <c r="AV3789" i="20"/>
  <c r="AW3789" i="20"/>
  <c r="AX3789" i="20"/>
  <c r="AY3789" i="20"/>
  <c r="BC3789" i="20"/>
  <c r="AN3789" i="20"/>
  <c r="Y3789" i="20"/>
  <c r="K3789" i="20"/>
  <c r="J3789" i="20"/>
  <c r="AP3788" i="20"/>
  <c r="AQ3788" i="20"/>
  <c r="AR3788" i="20"/>
  <c r="AS3788" i="20"/>
  <c r="AT3788" i="20"/>
  <c r="AU3788" i="20"/>
  <c r="AV3788" i="20"/>
  <c r="AW3788" i="20"/>
  <c r="AX3788" i="20"/>
  <c r="AY3788" i="20"/>
  <c r="BC3788" i="20"/>
  <c r="AN3788" i="20"/>
  <c r="Y3788" i="20"/>
  <c r="K3788" i="20"/>
  <c r="J3788" i="20"/>
  <c r="AP3787" i="20"/>
  <c r="AQ3787" i="20"/>
  <c r="AR3787" i="20"/>
  <c r="AS3787" i="20"/>
  <c r="AT3787" i="20"/>
  <c r="AU3787" i="20"/>
  <c r="AV3787" i="20"/>
  <c r="AW3787" i="20"/>
  <c r="AX3787" i="20"/>
  <c r="AY3787" i="20"/>
  <c r="BC3787" i="20"/>
  <c r="AN3787" i="20"/>
  <c r="Y3787" i="20"/>
  <c r="K3787" i="20"/>
  <c r="J3787" i="20"/>
  <c r="AP3786" i="20"/>
  <c r="AQ3786" i="20"/>
  <c r="AR3786" i="20"/>
  <c r="AS3786" i="20"/>
  <c r="AT3786" i="20"/>
  <c r="AU3786" i="20"/>
  <c r="AV3786" i="20"/>
  <c r="AW3786" i="20"/>
  <c r="AX3786" i="20"/>
  <c r="AY3786" i="20"/>
  <c r="BC3786" i="20"/>
  <c r="AN3786" i="20"/>
  <c r="Y3786" i="20"/>
  <c r="K3786" i="20"/>
  <c r="J3786" i="20"/>
  <c r="AP3785" i="20"/>
  <c r="AQ3785" i="20"/>
  <c r="AR3785" i="20"/>
  <c r="AS3785" i="20"/>
  <c r="AT3785" i="20"/>
  <c r="AU3785" i="20"/>
  <c r="AV3785" i="20"/>
  <c r="AW3785" i="20"/>
  <c r="AX3785" i="20"/>
  <c r="AY3785" i="20"/>
  <c r="BC3785" i="20"/>
  <c r="AN3785" i="20"/>
  <c r="Y3785" i="20"/>
  <c r="K3785" i="20"/>
  <c r="J3785" i="20"/>
  <c r="AP3784" i="20"/>
  <c r="AQ3784" i="20"/>
  <c r="AR3784" i="20"/>
  <c r="AS3784" i="20"/>
  <c r="AT3784" i="20"/>
  <c r="AU3784" i="20"/>
  <c r="AV3784" i="20"/>
  <c r="AW3784" i="20"/>
  <c r="AX3784" i="20"/>
  <c r="AY3784" i="20"/>
  <c r="BC3784" i="20"/>
  <c r="AN3784" i="20"/>
  <c r="Y3784" i="20"/>
  <c r="K3784" i="20"/>
  <c r="J3784" i="20"/>
  <c r="AP3783" i="20"/>
  <c r="AQ3783" i="20"/>
  <c r="AR3783" i="20"/>
  <c r="AS3783" i="20"/>
  <c r="AT3783" i="20"/>
  <c r="AU3783" i="20"/>
  <c r="AV3783" i="20"/>
  <c r="AW3783" i="20"/>
  <c r="AX3783" i="20"/>
  <c r="AY3783" i="20"/>
  <c r="BC3783" i="20"/>
  <c r="AN3783" i="20"/>
  <c r="Y3783" i="20"/>
  <c r="K3783" i="20"/>
  <c r="J3783" i="20"/>
  <c r="AP3782" i="20"/>
  <c r="AQ3782" i="20"/>
  <c r="AR3782" i="20"/>
  <c r="AS3782" i="20"/>
  <c r="AT3782" i="20"/>
  <c r="AU3782" i="20"/>
  <c r="AV3782" i="20"/>
  <c r="AW3782" i="20"/>
  <c r="AX3782" i="20"/>
  <c r="AY3782" i="20"/>
  <c r="BC3782" i="20"/>
  <c r="AN3782" i="20"/>
  <c r="Y3782" i="20"/>
  <c r="K3782" i="20"/>
  <c r="J3782" i="20"/>
  <c r="AP3781" i="20"/>
  <c r="AQ3781" i="20"/>
  <c r="AR3781" i="20"/>
  <c r="AS3781" i="20"/>
  <c r="AT3781" i="20"/>
  <c r="AU3781" i="20"/>
  <c r="AV3781" i="20"/>
  <c r="AW3781" i="20"/>
  <c r="AX3781" i="20"/>
  <c r="AY3781" i="20"/>
  <c r="BC3781" i="20"/>
  <c r="AN3781" i="20"/>
  <c r="Y3781" i="20"/>
  <c r="K3781" i="20"/>
  <c r="J3781" i="20"/>
  <c r="AP3780" i="20"/>
  <c r="AQ3780" i="20"/>
  <c r="AR3780" i="20"/>
  <c r="AS3780" i="20"/>
  <c r="AT3780" i="20"/>
  <c r="AU3780" i="20"/>
  <c r="AV3780" i="20"/>
  <c r="AW3780" i="20"/>
  <c r="AX3780" i="20"/>
  <c r="AY3780" i="20"/>
  <c r="BC3780" i="20"/>
  <c r="AN3780" i="20"/>
  <c r="Y3780" i="20"/>
  <c r="K3780" i="20"/>
  <c r="J3780" i="20"/>
  <c r="AP3779" i="20"/>
  <c r="AQ3779" i="20"/>
  <c r="AR3779" i="20"/>
  <c r="AS3779" i="20"/>
  <c r="AT3779" i="20"/>
  <c r="AU3779" i="20"/>
  <c r="AV3779" i="20"/>
  <c r="AW3779" i="20"/>
  <c r="AX3779" i="20"/>
  <c r="AY3779" i="20"/>
  <c r="BC3779" i="20"/>
  <c r="AN3779" i="20"/>
  <c r="Y3779" i="20"/>
  <c r="K3779" i="20"/>
  <c r="J3779" i="20"/>
  <c r="AP3778" i="20"/>
  <c r="AQ3778" i="20"/>
  <c r="AR3778" i="20"/>
  <c r="AS3778" i="20"/>
  <c r="AT3778" i="20"/>
  <c r="AU3778" i="20"/>
  <c r="AV3778" i="20"/>
  <c r="AW3778" i="20"/>
  <c r="AX3778" i="20"/>
  <c r="AY3778" i="20"/>
  <c r="BC3778" i="20"/>
  <c r="AN3778" i="20"/>
  <c r="Y3778" i="20"/>
  <c r="K3778" i="20"/>
  <c r="J3778" i="20"/>
  <c r="AP3777" i="20"/>
  <c r="AQ3777" i="20"/>
  <c r="AR3777" i="20"/>
  <c r="AS3777" i="20"/>
  <c r="AT3777" i="20"/>
  <c r="AU3777" i="20"/>
  <c r="AV3777" i="20"/>
  <c r="AW3777" i="20"/>
  <c r="AX3777" i="20"/>
  <c r="AY3777" i="20"/>
  <c r="BC3777" i="20"/>
  <c r="AN3777" i="20"/>
  <c r="Y3777" i="20"/>
  <c r="K3777" i="20"/>
  <c r="J3777" i="20"/>
  <c r="AP3776" i="20"/>
  <c r="AQ3776" i="20"/>
  <c r="AR3776" i="20"/>
  <c r="AS3776" i="20"/>
  <c r="AT3776" i="20"/>
  <c r="AU3776" i="20"/>
  <c r="AV3776" i="20"/>
  <c r="AW3776" i="20"/>
  <c r="AX3776" i="20"/>
  <c r="AY3776" i="20"/>
  <c r="BC3776" i="20"/>
  <c r="AN3776" i="20"/>
  <c r="Y3776" i="20"/>
  <c r="K3776" i="20"/>
  <c r="J3776" i="20"/>
  <c r="AP3775" i="20"/>
  <c r="AQ3775" i="20"/>
  <c r="AR3775" i="20"/>
  <c r="AS3775" i="20"/>
  <c r="AT3775" i="20"/>
  <c r="AU3775" i="20"/>
  <c r="AV3775" i="20"/>
  <c r="AW3775" i="20"/>
  <c r="AX3775" i="20"/>
  <c r="AY3775" i="20"/>
  <c r="BC3775" i="20"/>
  <c r="AN3775" i="20"/>
  <c r="Y3775" i="20"/>
  <c r="K3775" i="20"/>
  <c r="J3775" i="20"/>
  <c r="AP3774" i="20"/>
  <c r="AQ3774" i="20"/>
  <c r="AR3774" i="20"/>
  <c r="AS3774" i="20"/>
  <c r="AT3774" i="20"/>
  <c r="AU3774" i="20"/>
  <c r="AV3774" i="20"/>
  <c r="AW3774" i="20"/>
  <c r="AX3774" i="20"/>
  <c r="AY3774" i="20"/>
  <c r="BC3774" i="20"/>
  <c r="AN3774" i="20"/>
  <c r="Y3774" i="20"/>
  <c r="K3774" i="20"/>
  <c r="J3774" i="20"/>
  <c r="AP3773" i="20"/>
  <c r="AQ3773" i="20"/>
  <c r="AR3773" i="20"/>
  <c r="AS3773" i="20"/>
  <c r="AT3773" i="20"/>
  <c r="AU3773" i="20"/>
  <c r="AV3773" i="20"/>
  <c r="AW3773" i="20"/>
  <c r="AX3773" i="20"/>
  <c r="AY3773" i="20"/>
  <c r="BC3773" i="20"/>
  <c r="AN3773" i="20"/>
  <c r="Y3773" i="20"/>
  <c r="K3773" i="20"/>
  <c r="J3773" i="20"/>
  <c r="AP3772" i="20"/>
  <c r="AQ3772" i="20"/>
  <c r="AR3772" i="20"/>
  <c r="AS3772" i="20"/>
  <c r="AT3772" i="20"/>
  <c r="AU3772" i="20"/>
  <c r="AV3772" i="20"/>
  <c r="AW3772" i="20"/>
  <c r="AX3772" i="20"/>
  <c r="AY3772" i="20"/>
  <c r="BC3772" i="20"/>
  <c r="AN3772" i="20"/>
  <c r="Y3772" i="20"/>
  <c r="K3772" i="20"/>
  <c r="J3772" i="20"/>
  <c r="AP3771" i="20"/>
  <c r="AQ3771" i="20"/>
  <c r="AR3771" i="20"/>
  <c r="AS3771" i="20"/>
  <c r="AT3771" i="20"/>
  <c r="AU3771" i="20"/>
  <c r="AV3771" i="20"/>
  <c r="AW3771" i="20"/>
  <c r="AX3771" i="20"/>
  <c r="AY3771" i="20"/>
  <c r="BC3771" i="20"/>
  <c r="AN3771" i="20"/>
  <c r="Y3771" i="20"/>
  <c r="K3771" i="20"/>
  <c r="J3771" i="20"/>
  <c r="AP3770" i="20"/>
  <c r="AQ3770" i="20"/>
  <c r="AR3770" i="20"/>
  <c r="AS3770" i="20"/>
  <c r="AT3770" i="20"/>
  <c r="AU3770" i="20"/>
  <c r="AV3770" i="20"/>
  <c r="AW3770" i="20"/>
  <c r="AX3770" i="20"/>
  <c r="AY3770" i="20"/>
  <c r="BC3770" i="20"/>
  <c r="AN3770" i="20"/>
  <c r="Y3770" i="20"/>
  <c r="K3770" i="20"/>
  <c r="J3770" i="20"/>
  <c r="AP3769" i="20"/>
  <c r="AQ3769" i="20"/>
  <c r="AR3769" i="20"/>
  <c r="AS3769" i="20"/>
  <c r="AT3769" i="20"/>
  <c r="AU3769" i="20"/>
  <c r="AV3769" i="20"/>
  <c r="AW3769" i="20"/>
  <c r="AX3769" i="20"/>
  <c r="AY3769" i="20"/>
  <c r="BC3769" i="20"/>
  <c r="AN3769" i="20"/>
  <c r="Y3769" i="20"/>
  <c r="K3769" i="20"/>
  <c r="J3769" i="20"/>
  <c r="AP3768" i="20"/>
  <c r="AQ3768" i="20"/>
  <c r="AR3768" i="20"/>
  <c r="AS3768" i="20"/>
  <c r="AT3768" i="20"/>
  <c r="AU3768" i="20"/>
  <c r="AV3768" i="20"/>
  <c r="AW3768" i="20"/>
  <c r="AX3768" i="20"/>
  <c r="AY3768" i="20"/>
  <c r="BC3768" i="20"/>
  <c r="AN3768" i="20"/>
  <c r="Y3768" i="20"/>
  <c r="K3768" i="20"/>
  <c r="J3768" i="20"/>
  <c r="AP3767" i="20"/>
  <c r="AQ3767" i="20"/>
  <c r="AR3767" i="20"/>
  <c r="AS3767" i="20"/>
  <c r="AT3767" i="20"/>
  <c r="AU3767" i="20"/>
  <c r="AV3767" i="20"/>
  <c r="AW3767" i="20"/>
  <c r="AX3767" i="20"/>
  <c r="AY3767" i="20"/>
  <c r="BC3767" i="20"/>
  <c r="AN3767" i="20"/>
  <c r="Y3767" i="20"/>
  <c r="K3767" i="20"/>
  <c r="J3767" i="20"/>
  <c r="AP3766" i="20"/>
  <c r="AQ3766" i="20"/>
  <c r="AR3766" i="20"/>
  <c r="AS3766" i="20"/>
  <c r="AT3766" i="20"/>
  <c r="AU3766" i="20"/>
  <c r="AV3766" i="20"/>
  <c r="AW3766" i="20"/>
  <c r="AX3766" i="20"/>
  <c r="AY3766" i="20"/>
  <c r="BC3766" i="20"/>
  <c r="AN3766" i="20"/>
  <c r="Y3766" i="20"/>
  <c r="K3766" i="20"/>
  <c r="J3766" i="20"/>
  <c r="AP3765" i="20"/>
  <c r="AQ3765" i="20"/>
  <c r="AR3765" i="20"/>
  <c r="AS3765" i="20"/>
  <c r="AT3765" i="20"/>
  <c r="AU3765" i="20"/>
  <c r="AV3765" i="20"/>
  <c r="AW3765" i="20"/>
  <c r="AX3765" i="20"/>
  <c r="AY3765" i="20"/>
  <c r="BC3765" i="20"/>
  <c r="AN3765" i="20"/>
  <c r="Y3765" i="20"/>
  <c r="K3765" i="20"/>
  <c r="J3765" i="20"/>
  <c r="AP3764" i="20"/>
  <c r="AQ3764" i="20"/>
  <c r="AR3764" i="20"/>
  <c r="AS3764" i="20"/>
  <c r="AT3764" i="20"/>
  <c r="AU3764" i="20"/>
  <c r="AV3764" i="20"/>
  <c r="AW3764" i="20"/>
  <c r="AX3764" i="20"/>
  <c r="AY3764" i="20"/>
  <c r="BC3764" i="20"/>
  <c r="AN3764" i="20"/>
  <c r="Y3764" i="20"/>
  <c r="K3764" i="20"/>
  <c r="J3764" i="20"/>
  <c r="AP3763" i="20"/>
  <c r="AQ3763" i="20"/>
  <c r="AR3763" i="20"/>
  <c r="AS3763" i="20"/>
  <c r="AT3763" i="20"/>
  <c r="AU3763" i="20"/>
  <c r="AV3763" i="20"/>
  <c r="AW3763" i="20"/>
  <c r="AX3763" i="20"/>
  <c r="AY3763" i="20"/>
  <c r="BC3763" i="20"/>
  <c r="AN3763" i="20"/>
  <c r="Y3763" i="20"/>
  <c r="K3763" i="20"/>
  <c r="J3763" i="20"/>
  <c r="AP3762" i="20"/>
  <c r="AQ3762" i="20"/>
  <c r="AR3762" i="20"/>
  <c r="AS3762" i="20"/>
  <c r="AT3762" i="20"/>
  <c r="AU3762" i="20"/>
  <c r="AV3762" i="20"/>
  <c r="AW3762" i="20"/>
  <c r="AX3762" i="20"/>
  <c r="AY3762" i="20"/>
  <c r="BC3762" i="20"/>
  <c r="AN3762" i="20"/>
  <c r="Y3762" i="20"/>
  <c r="K3762" i="20"/>
  <c r="J3762" i="20"/>
  <c r="AP3761" i="20"/>
  <c r="AQ3761" i="20"/>
  <c r="AR3761" i="20"/>
  <c r="AS3761" i="20"/>
  <c r="AT3761" i="20"/>
  <c r="AU3761" i="20"/>
  <c r="AV3761" i="20"/>
  <c r="AW3761" i="20"/>
  <c r="AX3761" i="20"/>
  <c r="AY3761" i="20"/>
  <c r="BC3761" i="20"/>
  <c r="AN3761" i="20"/>
  <c r="Y3761" i="20"/>
  <c r="K3761" i="20"/>
  <c r="J3761" i="20"/>
  <c r="AP3760" i="20"/>
  <c r="AQ3760" i="20"/>
  <c r="AR3760" i="20"/>
  <c r="AS3760" i="20"/>
  <c r="AT3760" i="20"/>
  <c r="AU3760" i="20"/>
  <c r="AV3760" i="20"/>
  <c r="AW3760" i="20"/>
  <c r="AX3760" i="20"/>
  <c r="AY3760" i="20"/>
  <c r="BC3760" i="20"/>
  <c r="AN3760" i="20"/>
  <c r="Y3760" i="20"/>
  <c r="K3760" i="20"/>
  <c r="J3760" i="20"/>
  <c r="AP3759" i="20"/>
  <c r="AQ3759" i="20"/>
  <c r="AR3759" i="20"/>
  <c r="AS3759" i="20"/>
  <c r="AT3759" i="20"/>
  <c r="AU3759" i="20"/>
  <c r="AV3759" i="20"/>
  <c r="AW3759" i="20"/>
  <c r="AX3759" i="20"/>
  <c r="AY3759" i="20"/>
  <c r="BC3759" i="20"/>
  <c r="AN3759" i="20"/>
  <c r="Y3759" i="20"/>
  <c r="K3759" i="20"/>
  <c r="J3759" i="20"/>
  <c r="AP3758" i="20"/>
  <c r="AQ3758" i="20"/>
  <c r="AR3758" i="20"/>
  <c r="AS3758" i="20"/>
  <c r="AT3758" i="20"/>
  <c r="AU3758" i="20"/>
  <c r="AV3758" i="20"/>
  <c r="AW3758" i="20"/>
  <c r="AX3758" i="20"/>
  <c r="AY3758" i="20"/>
  <c r="BC3758" i="20"/>
  <c r="AN3758" i="20"/>
  <c r="Y3758" i="20"/>
  <c r="K3758" i="20"/>
  <c r="J3758" i="20"/>
  <c r="AP3757" i="20"/>
  <c r="AQ3757" i="20"/>
  <c r="AR3757" i="20"/>
  <c r="AS3757" i="20"/>
  <c r="AT3757" i="20"/>
  <c r="AU3757" i="20"/>
  <c r="AV3757" i="20"/>
  <c r="AW3757" i="20"/>
  <c r="AX3757" i="20"/>
  <c r="AY3757" i="20"/>
  <c r="BC3757" i="20"/>
  <c r="AN3757" i="20"/>
  <c r="Y3757" i="20"/>
  <c r="K3757" i="20"/>
  <c r="J3757" i="20"/>
  <c r="AP3756" i="20"/>
  <c r="AQ3756" i="20"/>
  <c r="AR3756" i="20"/>
  <c r="AS3756" i="20"/>
  <c r="AT3756" i="20"/>
  <c r="AU3756" i="20"/>
  <c r="AV3756" i="20"/>
  <c r="AW3756" i="20"/>
  <c r="AX3756" i="20"/>
  <c r="AY3756" i="20"/>
  <c r="BC3756" i="20"/>
  <c r="AN3756" i="20"/>
  <c r="Y3756" i="20"/>
  <c r="K3756" i="20"/>
  <c r="J3756" i="20"/>
  <c r="AP3755" i="20"/>
  <c r="AQ3755" i="20"/>
  <c r="AR3755" i="20"/>
  <c r="AS3755" i="20"/>
  <c r="AT3755" i="20"/>
  <c r="AU3755" i="20"/>
  <c r="AV3755" i="20"/>
  <c r="AW3755" i="20"/>
  <c r="AX3755" i="20"/>
  <c r="AY3755" i="20"/>
  <c r="BC3755" i="20"/>
  <c r="AN3755" i="20"/>
  <c r="Y3755" i="20"/>
  <c r="K3755" i="20"/>
  <c r="J3755" i="20"/>
  <c r="AP3754" i="20"/>
  <c r="AQ3754" i="20"/>
  <c r="AR3754" i="20"/>
  <c r="AS3754" i="20"/>
  <c r="AT3754" i="20"/>
  <c r="AU3754" i="20"/>
  <c r="AV3754" i="20"/>
  <c r="AW3754" i="20"/>
  <c r="AX3754" i="20"/>
  <c r="AY3754" i="20"/>
  <c r="BC3754" i="20"/>
  <c r="AN3754" i="20"/>
  <c r="Y3754" i="20"/>
  <c r="K3754" i="20"/>
  <c r="J3754" i="20"/>
  <c r="AP3753" i="20"/>
  <c r="AQ3753" i="20"/>
  <c r="AR3753" i="20"/>
  <c r="AS3753" i="20"/>
  <c r="AT3753" i="20"/>
  <c r="AU3753" i="20"/>
  <c r="AV3753" i="20"/>
  <c r="AW3753" i="20"/>
  <c r="AX3753" i="20"/>
  <c r="AY3753" i="20"/>
  <c r="BC3753" i="20"/>
  <c r="AN3753" i="20"/>
  <c r="Y3753" i="20"/>
  <c r="K3753" i="20"/>
  <c r="J3753" i="20"/>
  <c r="AP3752" i="20"/>
  <c r="AQ3752" i="20"/>
  <c r="AR3752" i="20"/>
  <c r="AS3752" i="20"/>
  <c r="AT3752" i="20"/>
  <c r="AU3752" i="20"/>
  <c r="AV3752" i="20"/>
  <c r="AW3752" i="20"/>
  <c r="AX3752" i="20"/>
  <c r="AY3752" i="20"/>
  <c r="BC3752" i="20"/>
  <c r="AN3752" i="20"/>
  <c r="Y3752" i="20"/>
  <c r="K3752" i="20"/>
  <c r="J3752" i="20"/>
  <c r="AP3751" i="20"/>
  <c r="AQ3751" i="20"/>
  <c r="AR3751" i="20"/>
  <c r="AS3751" i="20"/>
  <c r="AT3751" i="20"/>
  <c r="AU3751" i="20"/>
  <c r="AV3751" i="20"/>
  <c r="AW3751" i="20"/>
  <c r="AX3751" i="20"/>
  <c r="AY3751" i="20"/>
  <c r="BC3751" i="20"/>
  <c r="AN3751" i="20"/>
  <c r="Y3751" i="20"/>
  <c r="K3751" i="20"/>
  <c r="J3751" i="20"/>
  <c r="AP3750" i="20"/>
  <c r="AQ3750" i="20"/>
  <c r="AR3750" i="20"/>
  <c r="AS3750" i="20"/>
  <c r="AT3750" i="20"/>
  <c r="AU3750" i="20"/>
  <c r="AV3750" i="20"/>
  <c r="AW3750" i="20"/>
  <c r="AX3750" i="20"/>
  <c r="AY3750" i="20"/>
  <c r="BC3750" i="20"/>
  <c r="AN3750" i="20"/>
  <c r="Y3750" i="20"/>
  <c r="K3750" i="20"/>
  <c r="J3750" i="20"/>
  <c r="AP3749" i="20"/>
  <c r="AQ3749" i="20"/>
  <c r="AR3749" i="20"/>
  <c r="AS3749" i="20"/>
  <c r="AT3749" i="20"/>
  <c r="AU3749" i="20"/>
  <c r="AV3749" i="20"/>
  <c r="AW3749" i="20"/>
  <c r="AX3749" i="20"/>
  <c r="AY3749" i="20"/>
  <c r="BC3749" i="20"/>
  <c r="AN3749" i="20"/>
  <c r="Y3749" i="20"/>
  <c r="K3749" i="20"/>
  <c r="J3749" i="20"/>
  <c r="AP3748" i="20"/>
  <c r="AQ3748" i="20"/>
  <c r="AR3748" i="20"/>
  <c r="AS3748" i="20"/>
  <c r="AT3748" i="20"/>
  <c r="AU3748" i="20"/>
  <c r="AV3748" i="20"/>
  <c r="AW3748" i="20"/>
  <c r="AX3748" i="20"/>
  <c r="AY3748" i="20"/>
  <c r="BC3748" i="20"/>
  <c r="AN3748" i="20"/>
  <c r="Y3748" i="20"/>
  <c r="K3748" i="20"/>
  <c r="J3748" i="20"/>
  <c r="AP3747" i="20"/>
  <c r="AQ3747" i="20"/>
  <c r="AR3747" i="20"/>
  <c r="AS3747" i="20"/>
  <c r="AT3747" i="20"/>
  <c r="AU3747" i="20"/>
  <c r="AV3747" i="20"/>
  <c r="AW3747" i="20"/>
  <c r="AX3747" i="20"/>
  <c r="AY3747" i="20"/>
  <c r="BC3747" i="20"/>
  <c r="AN3747" i="20"/>
  <c r="Y3747" i="20"/>
  <c r="K3747" i="20"/>
  <c r="J3747" i="20"/>
  <c r="AP3746" i="20"/>
  <c r="AQ3746" i="20"/>
  <c r="AR3746" i="20"/>
  <c r="AS3746" i="20"/>
  <c r="AT3746" i="20"/>
  <c r="AU3746" i="20"/>
  <c r="AV3746" i="20"/>
  <c r="AW3746" i="20"/>
  <c r="AX3746" i="20"/>
  <c r="AY3746" i="20"/>
  <c r="BC3746" i="20"/>
  <c r="AN3746" i="20"/>
  <c r="Y3746" i="20"/>
  <c r="K3746" i="20"/>
  <c r="J3746" i="20"/>
  <c r="AP3745" i="20"/>
  <c r="AQ3745" i="20"/>
  <c r="AR3745" i="20"/>
  <c r="AS3745" i="20"/>
  <c r="AT3745" i="20"/>
  <c r="AU3745" i="20"/>
  <c r="AV3745" i="20"/>
  <c r="AW3745" i="20"/>
  <c r="AX3745" i="20"/>
  <c r="AY3745" i="20"/>
  <c r="BC3745" i="20"/>
  <c r="AN3745" i="20"/>
  <c r="Y3745" i="20"/>
  <c r="K3745" i="20"/>
  <c r="J3745" i="20"/>
  <c r="AP3744" i="20"/>
  <c r="AQ3744" i="20"/>
  <c r="AR3744" i="20"/>
  <c r="AS3744" i="20"/>
  <c r="AT3744" i="20"/>
  <c r="AU3744" i="20"/>
  <c r="AV3744" i="20"/>
  <c r="AW3744" i="20"/>
  <c r="AX3744" i="20"/>
  <c r="AY3744" i="20"/>
  <c r="BC3744" i="20"/>
  <c r="AN3744" i="20"/>
  <c r="Y3744" i="20"/>
  <c r="K3744" i="20"/>
  <c r="J3744" i="20"/>
  <c r="AP3743" i="20"/>
  <c r="AQ3743" i="20"/>
  <c r="AR3743" i="20"/>
  <c r="AS3743" i="20"/>
  <c r="AT3743" i="20"/>
  <c r="AU3743" i="20"/>
  <c r="AV3743" i="20"/>
  <c r="AW3743" i="20"/>
  <c r="AX3743" i="20"/>
  <c r="AY3743" i="20"/>
  <c r="BC3743" i="20"/>
  <c r="AN3743" i="20"/>
  <c r="Y3743" i="20"/>
  <c r="K3743" i="20"/>
  <c r="J3743" i="20"/>
  <c r="AP3742" i="20"/>
  <c r="AQ3742" i="20"/>
  <c r="AR3742" i="20"/>
  <c r="AS3742" i="20"/>
  <c r="AT3742" i="20"/>
  <c r="AU3742" i="20"/>
  <c r="AV3742" i="20"/>
  <c r="AW3742" i="20"/>
  <c r="AX3742" i="20"/>
  <c r="AY3742" i="20"/>
  <c r="BC3742" i="20"/>
  <c r="AN3742" i="20"/>
  <c r="Y3742" i="20"/>
  <c r="K3742" i="20"/>
  <c r="J3742" i="20"/>
  <c r="AP3741" i="20"/>
  <c r="AQ3741" i="20"/>
  <c r="AR3741" i="20"/>
  <c r="AS3741" i="20"/>
  <c r="AT3741" i="20"/>
  <c r="AU3741" i="20"/>
  <c r="AV3741" i="20"/>
  <c r="AW3741" i="20"/>
  <c r="AX3741" i="20"/>
  <c r="AY3741" i="20"/>
  <c r="BC3741" i="20"/>
  <c r="AN3741" i="20"/>
  <c r="Y3741" i="20"/>
  <c r="K3741" i="20"/>
  <c r="J3741" i="20"/>
  <c r="AP3740" i="20"/>
  <c r="AQ3740" i="20"/>
  <c r="AR3740" i="20"/>
  <c r="AS3740" i="20"/>
  <c r="AT3740" i="20"/>
  <c r="AU3740" i="20"/>
  <c r="AV3740" i="20"/>
  <c r="AW3740" i="20"/>
  <c r="AX3740" i="20"/>
  <c r="AY3740" i="20"/>
  <c r="BC3740" i="20"/>
  <c r="AN3740" i="20"/>
  <c r="Y3740" i="20"/>
  <c r="K3740" i="20"/>
  <c r="J3740" i="20"/>
  <c r="AP3739" i="20"/>
  <c r="AQ3739" i="20"/>
  <c r="AR3739" i="20"/>
  <c r="AS3739" i="20"/>
  <c r="AT3739" i="20"/>
  <c r="AU3739" i="20"/>
  <c r="AV3739" i="20"/>
  <c r="AW3739" i="20"/>
  <c r="AX3739" i="20"/>
  <c r="AY3739" i="20"/>
  <c r="BC3739" i="20"/>
  <c r="AN3739" i="20"/>
  <c r="Y3739" i="20"/>
  <c r="K3739" i="20"/>
  <c r="J3739" i="20"/>
  <c r="AP3738" i="20"/>
  <c r="AQ3738" i="20"/>
  <c r="AR3738" i="20"/>
  <c r="AS3738" i="20"/>
  <c r="AT3738" i="20"/>
  <c r="AU3738" i="20"/>
  <c r="AV3738" i="20"/>
  <c r="AW3738" i="20"/>
  <c r="AX3738" i="20"/>
  <c r="AY3738" i="20"/>
  <c r="BC3738" i="20"/>
  <c r="AN3738" i="20"/>
  <c r="Y3738" i="20"/>
  <c r="K3738" i="20"/>
  <c r="J3738" i="20"/>
  <c r="AP3737" i="20"/>
  <c r="AQ3737" i="20"/>
  <c r="AR3737" i="20"/>
  <c r="AS3737" i="20"/>
  <c r="AT3737" i="20"/>
  <c r="AU3737" i="20"/>
  <c r="AV3737" i="20"/>
  <c r="AW3737" i="20"/>
  <c r="AX3737" i="20"/>
  <c r="AY3737" i="20"/>
  <c r="BC3737" i="20"/>
  <c r="AN3737" i="20"/>
  <c r="Y3737" i="20"/>
  <c r="K3737" i="20"/>
  <c r="J3737" i="20"/>
  <c r="AP3736" i="20"/>
  <c r="AQ3736" i="20"/>
  <c r="AR3736" i="20"/>
  <c r="AS3736" i="20"/>
  <c r="AT3736" i="20"/>
  <c r="AU3736" i="20"/>
  <c r="AV3736" i="20"/>
  <c r="AW3736" i="20"/>
  <c r="AX3736" i="20"/>
  <c r="AY3736" i="20"/>
  <c r="BC3736" i="20"/>
  <c r="AN3736" i="20"/>
  <c r="Y3736" i="20"/>
  <c r="K3736" i="20"/>
  <c r="J3736" i="20"/>
  <c r="AP3735" i="20"/>
  <c r="AQ3735" i="20"/>
  <c r="AR3735" i="20"/>
  <c r="AS3735" i="20"/>
  <c r="AT3735" i="20"/>
  <c r="AU3735" i="20"/>
  <c r="AV3735" i="20"/>
  <c r="AW3735" i="20"/>
  <c r="AX3735" i="20"/>
  <c r="AY3735" i="20"/>
  <c r="BC3735" i="20"/>
  <c r="AN3735" i="20"/>
  <c r="Y3735" i="20"/>
  <c r="K3735" i="20"/>
  <c r="J3735" i="20"/>
  <c r="AP3734" i="20"/>
  <c r="AQ3734" i="20"/>
  <c r="AR3734" i="20"/>
  <c r="AS3734" i="20"/>
  <c r="AT3734" i="20"/>
  <c r="AU3734" i="20"/>
  <c r="AV3734" i="20"/>
  <c r="AW3734" i="20"/>
  <c r="AX3734" i="20"/>
  <c r="AY3734" i="20"/>
  <c r="BC3734" i="20"/>
  <c r="AN3734" i="20"/>
  <c r="Y3734" i="20"/>
  <c r="K3734" i="20"/>
  <c r="J3734" i="20"/>
  <c r="AP3733" i="20"/>
  <c r="AQ3733" i="20"/>
  <c r="AR3733" i="20"/>
  <c r="AS3733" i="20"/>
  <c r="AT3733" i="20"/>
  <c r="AU3733" i="20"/>
  <c r="AV3733" i="20"/>
  <c r="AW3733" i="20"/>
  <c r="AX3733" i="20"/>
  <c r="AY3733" i="20"/>
  <c r="BC3733" i="20"/>
  <c r="AN3733" i="20"/>
  <c r="Y3733" i="20"/>
  <c r="K3733" i="20"/>
  <c r="J3733" i="20"/>
  <c r="AP3732" i="20"/>
  <c r="AQ3732" i="20"/>
  <c r="AR3732" i="20"/>
  <c r="AS3732" i="20"/>
  <c r="AT3732" i="20"/>
  <c r="AU3732" i="20"/>
  <c r="AV3732" i="20"/>
  <c r="AW3732" i="20"/>
  <c r="AX3732" i="20"/>
  <c r="AY3732" i="20"/>
  <c r="BC3732" i="20"/>
  <c r="AN3732" i="20"/>
  <c r="Y3732" i="20"/>
  <c r="K3732" i="20"/>
  <c r="J3732" i="20"/>
  <c r="AP3731" i="20"/>
  <c r="AQ3731" i="20"/>
  <c r="AR3731" i="20"/>
  <c r="AS3731" i="20"/>
  <c r="AT3731" i="20"/>
  <c r="AU3731" i="20"/>
  <c r="AV3731" i="20"/>
  <c r="AW3731" i="20"/>
  <c r="AX3731" i="20"/>
  <c r="AY3731" i="20"/>
  <c r="BC3731" i="20"/>
  <c r="AN3731" i="20"/>
  <c r="Y3731" i="20"/>
  <c r="K3731" i="20"/>
  <c r="J3731" i="20"/>
  <c r="AP3730" i="20"/>
  <c r="AQ3730" i="20"/>
  <c r="AR3730" i="20"/>
  <c r="AS3730" i="20"/>
  <c r="AT3730" i="20"/>
  <c r="AU3730" i="20"/>
  <c r="AV3730" i="20"/>
  <c r="AW3730" i="20"/>
  <c r="AX3730" i="20"/>
  <c r="AY3730" i="20"/>
  <c r="BC3730" i="20"/>
  <c r="AN3730" i="20"/>
  <c r="Y3730" i="20"/>
  <c r="K3730" i="20"/>
  <c r="J3730" i="20"/>
  <c r="AP3729" i="20"/>
  <c r="AQ3729" i="20"/>
  <c r="AR3729" i="20"/>
  <c r="AS3729" i="20"/>
  <c r="AT3729" i="20"/>
  <c r="AU3729" i="20"/>
  <c r="AV3729" i="20"/>
  <c r="AW3729" i="20"/>
  <c r="AX3729" i="20"/>
  <c r="AY3729" i="20"/>
  <c r="BC3729" i="20"/>
  <c r="AN3729" i="20"/>
  <c r="Y3729" i="20"/>
  <c r="K3729" i="20"/>
  <c r="J3729" i="20"/>
  <c r="AP3728" i="20"/>
  <c r="AQ3728" i="20"/>
  <c r="AR3728" i="20"/>
  <c r="AS3728" i="20"/>
  <c r="AT3728" i="20"/>
  <c r="AU3728" i="20"/>
  <c r="AV3728" i="20"/>
  <c r="AW3728" i="20"/>
  <c r="AX3728" i="20"/>
  <c r="AY3728" i="20"/>
  <c r="BC3728" i="20"/>
  <c r="AN3728" i="20"/>
  <c r="Y3728" i="20"/>
  <c r="K3728" i="20"/>
  <c r="J3728" i="20"/>
  <c r="AP3727" i="20"/>
  <c r="AQ3727" i="20"/>
  <c r="AR3727" i="20"/>
  <c r="AS3727" i="20"/>
  <c r="AT3727" i="20"/>
  <c r="AU3727" i="20"/>
  <c r="AV3727" i="20"/>
  <c r="AW3727" i="20"/>
  <c r="AX3727" i="20"/>
  <c r="AY3727" i="20"/>
  <c r="BC3727" i="20"/>
  <c r="AN3727" i="20"/>
  <c r="Y3727" i="20"/>
  <c r="K3727" i="20"/>
  <c r="J3727" i="20"/>
  <c r="AP3726" i="20"/>
  <c r="AQ3726" i="20"/>
  <c r="AR3726" i="20"/>
  <c r="AS3726" i="20"/>
  <c r="AT3726" i="20"/>
  <c r="AU3726" i="20"/>
  <c r="AV3726" i="20"/>
  <c r="AW3726" i="20"/>
  <c r="AX3726" i="20"/>
  <c r="AY3726" i="20"/>
  <c r="BC3726" i="20"/>
  <c r="AN3726" i="20"/>
  <c r="Y3726" i="20"/>
  <c r="K3726" i="20"/>
  <c r="J3726" i="20"/>
  <c r="AP3725" i="20"/>
  <c r="AQ3725" i="20"/>
  <c r="AR3725" i="20"/>
  <c r="AS3725" i="20"/>
  <c r="AT3725" i="20"/>
  <c r="AU3725" i="20"/>
  <c r="AV3725" i="20"/>
  <c r="AW3725" i="20"/>
  <c r="AX3725" i="20"/>
  <c r="AY3725" i="20"/>
  <c r="BC3725" i="20"/>
  <c r="AN3725" i="20"/>
  <c r="Y3725" i="20"/>
  <c r="K3725" i="20"/>
  <c r="J3725" i="20"/>
  <c r="AN3724" i="20"/>
  <c r="Y3724" i="20"/>
  <c r="K3724" i="20"/>
  <c r="J3724" i="20"/>
  <c r="AN3723" i="20"/>
  <c r="Y3723" i="20"/>
  <c r="K3723" i="20"/>
  <c r="J3723" i="20"/>
  <c r="AN3722" i="20"/>
  <c r="Y3722" i="20"/>
  <c r="K3722" i="20"/>
  <c r="J3722" i="20"/>
  <c r="AN3721" i="20"/>
  <c r="Y3721" i="20"/>
  <c r="K3721" i="20"/>
  <c r="J3721" i="20"/>
  <c r="AN3720" i="20"/>
  <c r="Y3720" i="20"/>
  <c r="K3720" i="20"/>
  <c r="J3720" i="20"/>
  <c r="AN3719" i="20"/>
  <c r="Y3719" i="20"/>
  <c r="K3719" i="20"/>
  <c r="J3719" i="20"/>
  <c r="AN3718" i="20"/>
  <c r="Y3718" i="20"/>
  <c r="K3718" i="20"/>
  <c r="J3718" i="20"/>
  <c r="AN3717" i="20"/>
  <c r="Y3717" i="20"/>
  <c r="K3717" i="20"/>
  <c r="J3717" i="20"/>
  <c r="AN3716" i="20"/>
  <c r="Y3716" i="20"/>
  <c r="K3716" i="20"/>
  <c r="J3716" i="20"/>
  <c r="AN3715" i="20"/>
  <c r="Y3715" i="20"/>
  <c r="K3715" i="20"/>
  <c r="J3715" i="20"/>
  <c r="AN3714" i="20"/>
  <c r="Y3714" i="20"/>
  <c r="K3714" i="20"/>
  <c r="J3714" i="20"/>
  <c r="AN3713" i="20"/>
  <c r="Y3713" i="20"/>
  <c r="K3713" i="20"/>
  <c r="J3713" i="20"/>
  <c r="AN3712" i="20"/>
  <c r="Y3712" i="20"/>
  <c r="K3712" i="20"/>
  <c r="J3712" i="20"/>
  <c r="AN3711" i="20"/>
  <c r="Y3711" i="20"/>
  <c r="K3711" i="20"/>
  <c r="J3711" i="20"/>
  <c r="AN3710" i="20"/>
  <c r="Y3710" i="20"/>
  <c r="K3710" i="20"/>
  <c r="J3710" i="20"/>
  <c r="AN3709" i="20"/>
  <c r="Y3709" i="20"/>
  <c r="K3709" i="20"/>
  <c r="J3709" i="20"/>
  <c r="AN3708" i="20"/>
  <c r="Y3708" i="20"/>
  <c r="K3708" i="20"/>
  <c r="J3708" i="20"/>
  <c r="AN3707" i="20"/>
  <c r="Y3707" i="20"/>
  <c r="K3707" i="20"/>
  <c r="J3707" i="20"/>
  <c r="AN3706" i="20"/>
  <c r="Y3706" i="20"/>
  <c r="K3706" i="20"/>
  <c r="J3706" i="20"/>
  <c r="AN3705" i="20"/>
  <c r="Y3705" i="20"/>
  <c r="K3705" i="20"/>
  <c r="J3705" i="20"/>
  <c r="AN3704" i="20"/>
  <c r="Y3704" i="20"/>
  <c r="K3704" i="20"/>
  <c r="J3704" i="20"/>
  <c r="AN3703" i="20"/>
  <c r="Y3703" i="20"/>
  <c r="K3703" i="20"/>
  <c r="J3703" i="20"/>
  <c r="AN3702" i="20"/>
  <c r="Y3702" i="20"/>
  <c r="K3702" i="20"/>
  <c r="J3702" i="20"/>
  <c r="AN3701" i="20"/>
  <c r="Y3701" i="20"/>
  <c r="K3701" i="20"/>
  <c r="J3701" i="20"/>
  <c r="AN3700" i="20"/>
  <c r="Y3700" i="20"/>
  <c r="K3700" i="20"/>
  <c r="J3700" i="20"/>
  <c r="AN3699" i="20"/>
  <c r="Y3699" i="20"/>
  <c r="K3699" i="20"/>
  <c r="J3699" i="20"/>
  <c r="AN3698" i="20"/>
  <c r="Y3698" i="20"/>
  <c r="K3698" i="20"/>
  <c r="J3698" i="20"/>
  <c r="AN3697" i="20"/>
  <c r="Y3697" i="20"/>
  <c r="K3697" i="20"/>
  <c r="J3697" i="20"/>
  <c r="AN3696" i="20"/>
  <c r="Y3696" i="20"/>
  <c r="K3696" i="20"/>
  <c r="J3696" i="20"/>
  <c r="AN3695" i="20"/>
  <c r="Y3695" i="20"/>
  <c r="K3695" i="20"/>
  <c r="J3695" i="20"/>
  <c r="AN3694" i="20"/>
  <c r="Y3694" i="20"/>
  <c r="K3694" i="20"/>
  <c r="J3694" i="20"/>
  <c r="AN3693" i="20"/>
  <c r="Y3693" i="20"/>
  <c r="K3693" i="20"/>
  <c r="J3693" i="20"/>
  <c r="AN3692" i="20"/>
  <c r="Y3692" i="20"/>
  <c r="K3692" i="20"/>
  <c r="J3692" i="20"/>
  <c r="AN3691" i="20"/>
  <c r="Y3691" i="20"/>
  <c r="K3691" i="20"/>
  <c r="J3691" i="20"/>
  <c r="AN3690" i="20"/>
  <c r="Y3690" i="20"/>
  <c r="K3690" i="20"/>
  <c r="J3690" i="20"/>
  <c r="AN3689" i="20"/>
  <c r="Y3689" i="20"/>
  <c r="K3689" i="20"/>
  <c r="J3689" i="20"/>
  <c r="AN3688" i="20"/>
  <c r="Y3688" i="20"/>
  <c r="K3688" i="20"/>
  <c r="J3688" i="20"/>
  <c r="AN3687" i="20"/>
  <c r="Y3687" i="20"/>
  <c r="K3687" i="20"/>
  <c r="J3687" i="20"/>
  <c r="AN3686" i="20"/>
  <c r="Y3686" i="20"/>
  <c r="K3686" i="20"/>
  <c r="J3686" i="20"/>
  <c r="AN3685" i="20"/>
  <c r="Y3685" i="20"/>
  <c r="K3685" i="20"/>
  <c r="J3685" i="20"/>
  <c r="AN3684" i="20"/>
  <c r="Y3684" i="20"/>
  <c r="K3684" i="20"/>
  <c r="J3684" i="20"/>
  <c r="AN3683" i="20"/>
  <c r="Y3683" i="20"/>
  <c r="K3683" i="20"/>
  <c r="J3683" i="20"/>
  <c r="AN3682" i="20"/>
  <c r="Y3682" i="20"/>
  <c r="K3682" i="20"/>
  <c r="J3682" i="20"/>
  <c r="AN3681" i="20"/>
  <c r="Y3681" i="20"/>
  <c r="K3681" i="20"/>
  <c r="J3681" i="20"/>
  <c r="AN3680" i="20"/>
  <c r="Y3680" i="20"/>
  <c r="K3680" i="20"/>
  <c r="J3680" i="20"/>
  <c r="AN3679" i="20"/>
  <c r="Y3679" i="20"/>
  <c r="K3679" i="20"/>
  <c r="J3679" i="20"/>
  <c r="AN3678" i="20"/>
  <c r="Y3678" i="20"/>
  <c r="K3678" i="20"/>
  <c r="J3678" i="20"/>
  <c r="AN3677" i="20"/>
  <c r="Y3677" i="20"/>
  <c r="K3677" i="20"/>
  <c r="J3677" i="20"/>
  <c r="AN3676" i="20"/>
  <c r="Y3676" i="20"/>
  <c r="K3676" i="20"/>
  <c r="J3676" i="20"/>
  <c r="AN3675" i="20"/>
  <c r="Y3675" i="20"/>
  <c r="K3675" i="20"/>
  <c r="J3675" i="20"/>
  <c r="AN3674" i="20"/>
  <c r="Y3674" i="20"/>
  <c r="K3674" i="20"/>
  <c r="J3674" i="20"/>
  <c r="AN3673" i="20"/>
  <c r="Y3673" i="20"/>
  <c r="K3673" i="20"/>
  <c r="J3673" i="20"/>
  <c r="AN3672" i="20"/>
  <c r="Y3672" i="20"/>
  <c r="K3672" i="20"/>
  <c r="J3672" i="20"/>
  <c r="AN3671" i="20"/>
  <c r="Y3671" i="20"/>
  <c r="K3671" i="20"/>
  <c r="J3671" i="20"/>
  <c r="AN3670" i="20"/>
  <c r="Y3670" i="20"/>
  <c r="K3670" i="20"/>
  <c r="J3670" i="20"/>
  <c r="AN3669" i="20"/>
  <c r="Y3669" i="20"/>
  <c r="K3669" i="20"/>
  <c r="J3669" i="20"/>
  <c r="AN3668" i="20"/>
  <c r="Y3668" i="20"/>
  <c r="K3668" i="20"/>
  <c r="J3668" i="20"/>
  <c r="AN3667" i="20"/>
  <c r="Y3667" i="20"/>
  <c r="K3667" i="20"/>
  <c r="J3667" i="20"/>
  <c r="AN3666" i="20"/>
  <c r="Y3666" i="20"/>
  <c r="K3666" i="20"/>
  <c r="J3666" i="20"/>
  <c r="AN3665" i="20"/>
  <c r="Y3665" i="20"/>
  <c r="K3665" i="20"/>
  <c r="J3665" i="20"/>
  <c r="AN3664" i="20"/>
  <c r="Y3664" i="20"/>
  <c r="K3664" i="20"/>
  <c r="J3664" i="20"/>
  <c r="AN3663" i="20"/>
  <c r="Y3663" i="20"/>
  <c r="K3663" i="20"/>
  <c r="J3663" i="20"/>
  <c r="AN3662" i="20"/>
  <c r="Y3662" i="20"/>
  <c r="K3662" i="20"/>
  <c r="J3662" i="20"/>
  <c r="AN3661" i="20"/>
  <c r="Y3661" i="20"/>
  <c r="K3661" i="20"/>
  <c r="J3661" i="20"/>
  <c r="AN3660" i="20"/>
  <c r="Y3660" i="20"/>
  <c r="K3660" i="20"/>
  <c r="J3660" i="20"/>
  <c r="AN3659" i="20"/>
  <c r="Y3659" i="20"/>
  <c r="K3659" i="20"/>
  <c r="J3659" i="20"/>
  <c r="AN3658" i="20"/>
  <c r="Y3658" i="20"/>
  <c r="K3658" i="20"/>
  <c r="J3658" i="20"/>
  <c r="AN3657" i="20"/>
  <c r="Y3657" i="20"/>
  <c r="K3657" i="20"/>
  <c r="J3657" i="20"/>
  <c r="AN3656" i="20"/>
  <c r="Y3656" i="20"/>
  <c r="K3656" i="20"/>
  <c r="J3656" i="20"/>
  <c r="AN3655" i="20"/>
  <c r="Y3655" i="20"/>
  <c r="K3655" i="20"/>
  <c r="J3655" i="20"/>
  <c r="AN3654" i="20"/>
  <c r="Y3654" i="20"/>
  <c r="K3654" i="20"/>
  <c r="J3654" i="20"/>
  <c r="AN3653" i="20"/>
  <c r="Y3653" i="20"/>
  <c r="K3653" i="20"/>
  <c r="J3653" i="20"/>
  <c r="AN3652" i="20"/>
  <c r="Y3652" i="20"/>
  <c r="K3652" i="20"/>
  <c r="J3652" i="20"/>
  <c r="AN3651" i="20"/>
  <c r="Y3651" i="20"/>
  <c r="K3651" i="20"/>
  <c r="J3651" i="20"/>
  <c r="AN3650" i="20"/>
  <c r="Y3650" i="20"/>
  <c r="K3650" i="20"/>
  <c r="J3650" i="20"/>
  <c r="AN3649" i="20"/>
  <c r="Y3649" i="20"/>
  <c r="K3649" i="20"/>
  <c r="J3649" i="20"/>
  <c r="AN3648" i="20"/>
  <c r="Y3648" i="20"/>
  <c r="K3648" i="20"/>
  <c r="J3648" i="20"/>
  <c r="AN3647" i="20"/>
  <c r="Y3647" i="20"/>
  <c r="K3647" i="20"/>
  <c r="J3647" i="20"/>
  <c r="AN3646" i="20"/>
  <c r="Y3646" i="20"/>
  <c r="K3646" i="20"/>
  <c r="J3646" i="20"/>
  <c r="AN3645" i="20"/>
  <c r="Y3645" i="20"/>
  <c r="K3645" i="20"/>
  <c r="J3645" i="20"/>
  <c r="AN3644" i="20"/>
  <c r="Y3644" i="20"/>
  <c r="K3644" i="20"/>
  <c r="J3644" i="20"/>
  <c r="AN3643" i="20"/>
  <c r="Y3643" i="20"/>
  <c r="K3643" i="20"/>
  <c r="J3643" i="20"/>
  <c r="AN3642" i="20"/>
  <c r="Y3642" i="20"/>
  <c r="K3642" i="20"/>
  <c r="J3642" i="20"/>
  <c r="AN3641" i="20"/>
  <c r="Y3641" i="20"/>
  <c r="K3641" i="20"/>
  <c r="J3641" i="20"/>
  <c r="AN3640" i="20"/>
  <c r="Y3640" i="20"/>
  <c r="K3640" i="20"/>
  <c r="J3640" i="20"/>
  <c r="AN3639" i="20"/>
  <c r="Y3639" i="20"/>
  <c r="K3639" i="20"/>
  <c r="J3639" i="20"/>
  <c r="AN3638" i="20"/>
  <c r="Y3638" i="20"/>
  <c r="K3638" i="20"/>
  <c r="J3638" i="20"/>
  <c r="AN3637" i="20"/>
  <c r="Y3637" i="20"/>
  <c r="K3637" i="20"/>
  <c r="J3637" i="20"/>
  <c r="AN3636" i="20"/>
  <c r="Y3636" i="20"/>
  <c r="K3636" i="20"/>
  <c r="J3636" i="20"/>
  <c r="AN3635" i="20"/>
  <c r="Y3635" i="20"/>
  <c r="K3635" i="20"/>
  <c r="J3635" i="20"/>
  <c r="AN3634" i="20"/>
  <c r="Y3634" i="20"/>
  <c r="K3634" i="20"/>
  <c r="J3634" i="20"/>
  <c r="AN3633" i="20"/>
  <c r="Y3633" i="20"/>
  <c r="K3633" i="20"/>
  <c r="J3633" i="20"/>
  <c r="AN3632" i="20"/>
  <c r="Y3632" i="20"/>
  <c r="K3632" i="20"/>
  <c r="J3632" i="20"/>
  <c r="AN3631" i="20"/>
  <c r="Y3631" i="20"/>
  <c r="K3631" i="20"/>
  <c r="J3631" i="20"/>
  <c r="AN3630" i="20"/>
  <c r="Y3630" i="20"/>
  <c r="K3630" i="20"/>
  <c r="J3630" i="20"/>
  <c r="AN3629" i="20"/>
  <c r="Y3629" i="20"/>
  <c r="K3629" i="20"/>
  <c r="J3629" i="20"/>
  <c r="AN3628" i="20"/>
  <c r="Y3628" i="20"/>
  <c r="K3628" i="20"/>
  <c r="J3628" i="20"/>
  <c r="AN3627" i="20"/>
  <c r="Y3627" i="20"/>
  <c r="K3627" i="20"/>
  <c r="J3627" i="20"/>
  <c r="AN3626" i="20"/>
  <c r="Y3626" i="20"/>
  <c r="K3626" i="20"/>
  <c r="J3626" i="20"/>
  <c r="AN3625" i="20"/>
  <c r="Y3625" i="20"/>
  <c r="K3625" i="20"/>
  <c r="J3625" i="20"/>
  <c r="AN3624" i="20"/>
  <c r="Y3624" i="20"/>
  <c r="K3624" i="20"/>
  <c r="J3624" i="20"/>
  <c r="AN3623" i="20"/>
  <c r="Y3623" i="20"/>
  <c r="K3623" i="20"/>
  <c r="J3623" i="20"/>
  <c r="AN3622" i="20"/>
  <c r="Y3622" i="20"/>
  <c r="K3622" i="20"/>
  <c r="J3622" i="20"/>
  <c r="AN3621" i="20"/>
  <c r="Y3621" i="20"/>
  <c r="K3621" i="20"/>
  <c r="J3621" i="20"/>
  <c r="AN3620" i="20"/>
  <c r="Y3620" i="20"/>
  <c r="K3620" i="20"/>
  <c r="J3620" i="20"/>
  <c r="AN3619" i="20"/>
  <c r="Y3619" i="20"/>
  <c r="K3619" i="20"/>
  <c r="J3619" i="20"/>
  <c r="AN3618" i="20"/>
  <c r="Y3618" i="20"/>
  <c r="K3618" i="20"/>
  <c r="J3618" i="20"/>
  <c r="AN3617" i="20"/>
  <c r="Y3617" i="20"/>
  <c r="K3617" i="20"/>
  <c r="J3617" i="20"/>
  <c r="AN3616" i="20"/>
  <c r="Y3616" i="20"/>
  <c r="K3616" i="20"/>
  <c r="J3616" i="20"/>
  <c r="AN3615" i="20"/>
  <c r="Y3615" i="20"/>
  <c r="K3615" i="20"/>
  <c r="J3615" i="20"/>
  <c r="AN3614" i="20"/>
  <c r="Y3614" i="20"/>
  <c r="K3614" i="20"/>
  <c r="J3614" i="20"/>
  <c r="AN3613" i="20"/>
  <c r="Y3613" i="20"/>
  <c r="K3613" i="20"/>
  <c r="J3613" i="20"/>
  <c r="AN3612" i="20"/>
  <c r="Y3612" i="20"/>
  <c r="K3612" i="20"/>
  <c r="J3612" i="20"/>
  <c r="AN3611" i="20"/>
  <c r="Y3611" i="20"/>
  <c r="K3611" i="20"/>
  <c r="J3611" i="20"/>
  <c r="AN3610" i="20"/>
  <c r="Y3610" i="20"/>
  <c r="K3610" i="20"/>
  <c r="J3610" i="20"/>
  <c r="AN3609" i="20"/>
  <c r="Y3609" i="20"/>
  <c r="K3609" i="20"/>
  <c r="J3609" i="20"/>
  <c r="AN3608" i="20"/>
  <c r="Y3608" i="20"/>
  <c r="K3608" i="20"/>
  <c r="J3608" i="20"/>
  <c r="AN3607" i="20"/>
  <c r="Y3607" i="20"/>
  <c r="K3607" i="20"/>
  <c r="J3607" i="20"/>
  <c r="AN3606" i="20"/>
  <c r="Y3606" i="20"/>
  <c r="K3606" i="20"/>
  <c r="J3606" i="20"/>
  <c r="AN3605" i="20"/>
  <c r="Y3605" i="20"/>
  <c r="K3605" i="20"/>
  <c r="J3605" i="20"/>
  <c r="AN3604" i="20"/>
  <c r="Y3604" i="20"/>
  <c r="K3604" i="20"/>
  <c r="J3604" i="20"/>
  <c r="AN3603" i="20"/>
  <c r="Y3603" i="20"/>
  <c r="K3603" i="20"/>
  <c r="J3603" i="20"/>
  <c r="AN3602" i="20"/>
  <c r="Y3602" i="20"/>
  <c r="K3602" i="20"/>
  <c r="J3602" i="20"/>
  <c r="AN3601" i="20"/>
  <c r="Y3601" i="20"/>
  <c r="K3601" i="20"/>
  <c r="J3601" i="20"/>
  <c r="AN3600" i="20"/>
  <c r="Y3600" i="20"/>
  <c r="K3600" i="20"/>
  <c r="J3600" i="20"/>
  <c r="AN3599" i="20"/>
  <c r="Y3599" i="20"/>
  <c r="K3599" i="20"/>
  <c r="J3599" i="20"/>
  <c r="AN3598" i="20"/>
  <c r="Y3598" i="20"/>
  <c r="K3598" i="20"/>
  <c r="J3598" i="20"/>
  <c r="AN3597" i="20"/>
  <c r="Y3597" i="20"/>
  <c r="K3597" i="20"/>
  <c r="J3597" i="20"/>
  <c r="AN3596" i="20"/>
  <c r="Y3596" i="20"/>
  <c r="K3596" i="20"/>
  <c r="J3596" i="20"/>
  <c r="AN3595" i="20"/>
  <c r="Y3595" i="20"/>
  <c r="K3595" i="20"/>
  <c r="J3595" i="20"/>
  <c r="AN3594" i="20"/>
  <c r="Y3594" i="20"/>
  <c r="K3594" i="20"/>
  <c r="J3594" i="20"/>
  <c r="AN3593" i="20"/>
  <c r="Y3593" i="20"/>
  <c r="K3593" i="20"/>
  <c r="J3593" i="20"/>
  <c r="AN3592" i="20"/>
  <c r="Y3592" i="20"/>
  <c r="K3592" i="20"/>
  <c r="J3592" i="20"/>
  <c r="AN3591" i="20"/>
  <c r="Y3591" i="20"/>
  <c r="K3591" i="20"/>
  <c r="J3591" i="20"/>
  <c r="AN3590" i="20"/>
  <c r="Y3590" i="20"/>
  <c r="K3590" i="20"/>
  <c r="J3590" i="20"/>
  <c r="AN3589" i="20"/>
  <c r="Y3589" i="20"/>
  <c r="K3589" i="20"/>
  <c r="J3589" i="20"/>
  <c r="AN3588" i="20"/>
  <c r="Y3588" i="20"/>
  <c r="K3588" i="20"/>
  <c r="J3588" i="20"/>
  <c r="AN3587" i="20"/>
  <c r="Y3587" i="20"/>
  <c r="K3587" i="20"/>
  <c r="J3587" i="20"/>
  <c r="AN3586" i="20"/>
  <c r="Y3586" i="20"/>
  <c r="K3586" i="20"/>
  <c r="J3586" i="20"/>
  <c r="AN3585" i="20"/>
  <c r="Y3585" i="20"/>
  <c r="K3585" i="20"/>
  <c r="J3585" i="20"/>
  <c r="AN3584" i="20"/>
  <c r="Y3584" i="20"/>
  <c r="K3584" i="20"/>
  <c r="J3584" i="20"/>
  <c r="AN3583" i="20"/>
  <c r="Y3583" i="20"/>
  <c r="K3583" i="20"/>
  <c r="J3583" i="20"/>
  <c r="AN3582" i="20"/>
  <c r="Y3582" i="20"/>
  <c r="K3582" i="20"/>
  <c r="J3582" i="20"/>
  <c r="AN3581" i="20"/>
  <c r="Y3581" i="20"/>
  <c r="K3581" i="20"/>
  <c r="J3581" i="20"/>
  <c r="AN3580" i="20"/>
  <c r="Y3580" i="20"/>
  <c r="K3580" i="20"/>
  <c r="J3580" i="20"/>
  <c r="AN3579" i="20"/>
  <c r="Y3579" i="20"/>
  <c r="K3579" i="20"/>
  <c r="J3579" i="20"/>
  <c r="AN3578" i="20"/>
  <c r="Y3578" i="20"/>
  <c r="K3578" i="20"/>
  <c r="J3578" i="20"/>
  <c r="AN3577" i="20"/>
  <c r="Y3577" i="20"/>
  <c r="K3577" i="20"/>
  <c r="J3577" i="20"/>
  <c r="AN3576" i="20"/>
  <c r="Y3576" i="20"/>
  <c r="K3576" i="20"/>
  <c r="J3576" i="20"/>
  <c r="AN3575" i="20"/>
  <c r="Y3575" i="20"/>
  <c r="K3575" i="20"/>
  <c r="J3575" i="20"/>
  <c r="AN3574" i="20"/>
  <c r="Y3574" i="20"/>
  <c r="K3574" i="20"/>
  <c r="J3574" i="20"/>
  <c r="AN3573" i="20"/>
  <c r="Y3573" i="20"/>
  <c r="K3573" i="20"/>
  <c r="J3573" i="20"/>
  <c r="AN3572" i="20"/>
  <c r="Y3572" i="20"/>
  <c r="K3572" i="20"/>
  <c r="J3572" i="20"/>
  <c r="AN3571" i="20"/>
  <c r="Y3571" i="20"/>
  <c r="K3571" i="20"/>
  <c r="J3571" i="20"/>
  <c r="AN3570" i="20"/>
  <c r="Y3570" i="20"/>
  <c r="K3570" i="20"/>
  <c r="J3570" i="20"/>
  <c r="AN3569" i="20"/>
  <c r="Y3569" i="20"/>
  <c r="K3569" i="20"/>
  <c r="J3569" i="20"/>
  <c r="AN3568" i="20"/>
  <c r="Y3568" i="20"/>
  <c r="K3568" i="20"/>
  <c r="J3568" i="20"/>
  <c r="AN3567" i="20"/>
  <c r="Y3567" i="20"/>
  <c r="K3567" i="20"/>
  <c r="J3567" i="20"/>
  <c r="AN3566" i="20"/>
  <c r="Y3566" i="20"/>
  <c r="K3566" i="20"/>
  <c r="J3566" i="20"/>
  <c r="AN3565" i="20"/>
  <c r="Y3565" i="20"/>
  <c r="K3565" i="20"/>
  <c r="J3565" i="20"/>
  <c r="AN3564" i="20"/>
  <c r="Y3564" i="20"/>
  <c r="K3564" i="20"/>
  <c r="J3564" i="20"/>
  <c r="AN3563" i="20"/>
  <c r="Y3563" i="20"/>
  <c r="K3563" i="20"/>
  <c r="J3563" i="20"/>
  <c r="AN3562" i="20"/>
  <c r="Y3562" i="20"/>
  <c r="K3562" i="20"/>
  <c r="J3562" i="20"/>
  <c r="AN3561" i="20"/>
  <c r="Y3561" i="20"/>
  <c r="K3561" i="20"/>
  <c r="J3561" i="20"/>
  <c r="AN3560" i="20"/>
  <c r="Y3560" i="20"/>
  <c r="K3560" i="20"/>
  <c r="J3560" i="20"/>
  <c r="AN3559" i="20"/>
  <c r="Y3559" i="20"/>
  <c r="K3559" i="20"/>
  <c r="J3559" i="20"/>
  <c r="AN3558" i="20"/>
  <c r="Y3558" i="20"/>
  <c r="K3558" i="20"/>
  <c r="J3558" i="20"/>
  <c r="AN3557" i="20"/>
  <c r="Y3557" i="20"/>
  <c r="K3557" i="20"/>
  <c r="J3557" i="20"/>
  <c r="AN3556" i="20"/>
  <c r="Y3556" i="20"/>
  <c r="K3556" i="20"/>
  <c r="J3556" i="20"/>
  <c r="AN3555" i="20"/>
  <c r="Y3555" i="20"/>
  <c r="K3555" i="20"/>
  <c r="J3555" i="20"/>
  <c r="AN3554" i="20"/>
  <c r="Y3554" i="20"/>
  <c r="K3554" i="20"/>
  <c r="J3554" i="20"/>
  <c r="AN3553" i="20"/>
  <c r="Y3553" i="20"/>
  <c r="K3553" i="20"/>
  <c r="J3553" i="20"/>
  <c r="AN3552" i="20"/>
  <c r="Y3552" i="20"/>
  <c r="K3552" i="20"/>
  <c r="J3552" i="20"/>
  <c r="AN3551" i="20"/>
  <c r="Y3551" i="20"/>
  <c r="K3551" i="20"/>
  <c r="J3551" i="20"/>
  <c r="AN3550" i="20"/>
  <c r="Y3550" i="20"/>
  <c r="K3550" i="20"/>
  <c r="J3550" i="20"/>
  <c r="AN3549" i="20"/>
  <c r="Y3549" i="20"/>
  <c r="K3549" i="20"/>
  <c r="J3549" i="20"/>
  <c r="AN3548" i="20"/>
  <c r="Y3548" i="20"/>
  <c r="K3548" i="20"/>
  <c r="J3548" i="20"/>
  <c r="AN3547" i="20"/>
  <c r="Y3547" i="20"/>
  <c r="K3547" i="20"/>
  <c r="J3547" i="20"/>
  <c r="AN3546" i="20"/>
  <c r="Y3546" i="20"/>
  <c r="K3546" i="20"/>
  <c r="J3546" i="20"/>
  <c r="AN3545" i="20"/>
  <c r="Y3545" i="20"/>
  <c r="K3545" i="20"/>
  <c r="J3545" i="20"/>
  <c r="AN3544" i="20"/>
  <c r="Y3544" i="20"/>
  <c r="K3544" i="20"/>
  <c r="J3544" i="20"/>
  <c r="AN3543" i="20"/>
  <c r="Y3543" i="20"/>
  <c r="K3543" i="20"/>
  <c r="J3543" i="20"/>
  <c r="AN3542" i="20"/>
  <c r="Y3542" i="20"/>
  <c r="K3542" i="20"/>
  <c r="J3542" i="20"/>
  <c r="AN3541" i="20"/>
  <c r="Y3541" i="20"/>
  <c r="K3541" i="20"/>
  <c r="J3541" i="20"/>
  <c r="AN3540" i="20"/>
  <c r="Y3540" i="20"/>
  <c r="K3540" i="20"/>
  <c r="J3540" i="20"/>
  <c r="AN3539" i="20"/>
  <c r="Y3539" i="20"/>
  <c r="K3539" i="20"/>
  <c r="J3539" i="20"/>
  <c r="AN3538" i="20"/>
  <c r="Y3538" i="20"/>
  <c r="K3538" i="20"/>
  <c r="J3538" i="20"/>
  <c r="AN3537" i="20"/>
  <c r="Y3537" i="20"/>
  <c r="K3537" i="20"/>
  <c r="J3537" i="20"/>
  <c r="AN3536" i="20"/>
  <c r="Y3536" i="20"/>
  <c r="K3536" i="20"/>
  <c r="J3536" i="20"/>
  <c r="AN3535" i="20"/>
  <c r="Y3535" i="20"/>
  <c r="K3535" i="20"/>
  <c r="J3535" i="20"/>
  <c r="AN3534" i="20"/>
  <c r="Y3534" i="20"/>
  <c r="K3534" i="20"/>
  <c r="J3534" i="20"/>
  <c r="AN3533" i="20"/>
  <c r="Y3533" i="20"/>
  <c r="K3533" i="20"/>
  <c r="J3533" i="20"/>
  <c r="AN3532" i="20"/>
  <c r="Y3532" i="20"/>
  <c r="K3532" i="20"/>
  <c r="J3532" i="20"/>
  <c r="AN3531" i="20"/>
  <c r="Y3531" i="20"/>
  <c r="K3531" i="20"/>
  <c r="J3531" i="20"/>
  <c r="AN3530" i="20"/>
  <c r="Y3530" i="20"/>
  <c r="K3530" i="20"/>
  <c r="J3530" i="20"/>
  <c r="AN3529" i="20"/>
  <c r="Y3529" i="20"/>
  <c r="K3529" i="20"/>
  <c r="J3529" i="20"/>
  <c r="AN3528" i="20"/>
  <c r="Y3528" i="20"/>
  <c r="K3528" i="20"/>
  <c r="J3528" i="20"/>
  <c r="AN3527" i="20"/>
  <c r="Y3527" i="20"/>
  <c r="K3527" i="20"/>
  <c r="J3527" i="20"/>
  <c r="AN3526" i="20"/>
  <c r="Y3526" i="20"/>
  <c r="K3526" i="20"/>
  <c r="J3526" i="20"/>
  <c r="AN3525" i="20"/>
  <c r="Y3525" i="20"/>
  <c r="K3525" i="20"/>
  <c r="J3525" i="20"/>
  <c r="AN3524" i="20"/>
  <c r="Y3524" i="20"/>
  <c r="K3524" i="20"/>
  <c r="J3524" i="20"/>
  <c r="AN3523" i="20"/>
  <c r="Y3523" i="20"/>
  <c r="K3523" i="20"/>
  <c r="J3523" i="20"/>
  <c r="AN3522" i="20"/>
  <c r="Y3522" i="20"/>
  <c r="K3522" i="20"/>
  <c r="J3522" i="20"/>
  <c r="AN3521" i="20"/>
  <c r="Y3521" i="20"/>
  <c r="K3521" i="20"/>
  <c r="J3521" i="20"/>
  <c r="AN3520" i="20"/>
  <c r="Y3520" i="20"/>
  <c r="K3520" i="20"/>
  <c r="J3520" i="20"/>
  <c r="AN3519" i="20"/>
  <c r="Y3519" i="20"/>
  <c r="K3519" i="20"/>
  <c r="J3519" i="20"/>
  <c r="AN3518" i="20"/>
  <c r="Y3518" i="20"/>
  <c r="K3518" i="20"/>
  <c r="J3518" i="20"/>
  <c r="AN3517" i="20"/>
  <c r="Y3517" i="20"/>
  <c r="K3517" i="20"/>
  <c r="J3517" i="20"/>
  <c r="AN3516" i="20"/>
  <c r="Y3516" i="20"/>
  <c r="K3516" i="20"/>
  <c r="J3516" i="20"/>
  <c r="AN3515" i="20"/>
  <c r="Y3515" i="20"/>
  <c r="K3515" i="20"/>
  <c r="J3515" i="20"/>
  <c r="AN3514" i="20"/>
  <c r="Y3514" i="20"/>
  <c r="K3514" i="20"/>
  <c r="J3514" i="20"/>
  <c r="AN3513" i="20"/>
  <c r="Y3513" i="20"/>
  <c r="K3513" i="20"/>
  <c r="J3513" i="20"/>
  <c r="AN3512" i="20"/>
  <c r="Y3512" i="20"/>
  <c r="K3512" i="20"/>
  <c r="J3512" i="20"/>
  <c r="AN3511" i="20"/>
  <c r="Y3511" i="20"/>
  <c r="K3511" i="20"/>
  <c r="J3511" i="20"/>
  <c r="AN3510" i="20"/>
  <c r="Y3510" i="20"/>
  <c r="K3510" i="20"/>
  <c r="J3510" i="20"/>
  <c r="AN3509" i="20"/>
  <c r="Y3509" i="20"/>
  <c r="K3509" i="20"/>
  <c r="J3509" i="20"/>
  <c r="AN3508" i="20"/>
  <c r="Y3508" i="20"/>
  <c r="K3508" i="20"/>
  <c r="J3508" i="20"/>
  <c r="AN3507" i="20"/>
  <c r="Y3507" i="20"/>
  <c r="K3507" i="20"/>
  <c r="J3507" i="20"/>
  <c r="AN3506" i="20"/>
  <c r="Y3506" i="20"/>
  <c r="K3506" i="20"/>
  <c r="J3506" i="20"/>
  <c r="AN3505" i="20"/>
  <c r="Y3505" i="20"/>
  <c r="K3505" i="20"/>
  <c r="J3505" i="20"/>
  <c r="AN3504" i="20"/>
  <c r="Y3504" i="20"/>
  <c r="K3504" i="20"/>
  <c r="J3504" i="20"/>
  <c r="AN3503" i="20"/>
  <c r="Y3503" i="20"/>
  <c r="K3503" i="20"/>
  <c r="J3503" i="20"/>
  <c r="AN3502" i="20"/>
  <c r="Y3502" i="20"/>
  <c r="K3502" i="20"/>
  <c r="J3502" i="20"/>
  <c r="AN3501" i="20"/>
  <c r="Y3501" i="20"/>
  <c r="K3501" i="20"/>
  <c r="J3501" i="20"/>
  <c r="AN3500" i="20"/>
  <c r="Y3500" i="20"/>
  <c r="K3500" i="20"/>
  <c r="J3500" i="20"/>
  <c r="AN3499" i="20"/>
  <c r="Y3499" i="20"/>
  <c r="K3499" i="20"/>
  <c r="J3499" i="20"/>
  <c r="AN3498" i="20"/>
  <c r="Y3498" i="20"/>
  <c r="K3498" i="20"/>
  <c r="J3498" i="20"/>
  <c r="AN3497" i="20"/>
  <c r="Y3497" i="20"/>
  <c r="K3497" i="20"/>
  <c r="J3497" i="20"/>
  <c r="AN3496" i="20"/>
  <c r="Y3496" i="20"/>
  <c r="K3496" i="20"/>
  <c r="J3496" i="20"/>
  <c r="AN3495" i="20"/>
  <c r="Y3495" i="20"/>
  <c r="K3495" i="20"/>
  <c r="J3495" i="20"/>
  <c r="AN3494" i="20"/>
  <c r="Y3494" i="20"/>
  <c r="K3494" i="20"/>
  <c r="J3494" i="20"/>
  <c r="AN3493" i="20"/>
  <c r="Y3493" i="20"/>
  <c r="K3493" i="20"/>
  <c r="J3493" i="20"/>
  <c r="AN3492" i="20"/>
  <c r="Y3492" i="20"/>
  <c r="K3492" i="20"/>
  <c r="J3492" i="20"/>
  <c r="AN3491" i="20"/>
  <c r="Y3491" i="20"/>
  <c r="K3491" i="20"/>
  <c r="J3491" i="20"/>
  <c r="AN3490" i="20"/>
  <c r="Y3490" i="20"/>
  <c r="K3490" i="20"/>
  <c r="J3490" i="20"/>
  <c r="AN3489" i="20"/>
  <c r="Y3489" i="20"/>
  <c r="K3489" i="20"/>
  <c r="J3489" i="20"/>
  <c r="AN3488" i="20"/>
  <c r="Y3488" i="20"/>
  <c r="K3488" i="20"/>
  <c r="J3488" i="20"/>
  <c r="AN3487" i="20"/>
  <c r="Y3487" i="20"/>
  <c r="K3487" i="20"/>
  <c r="J3487" i="20"/>
  <c r="AN3486" i="20"/>
  <c r="Y3486" i="20"/>
  <c r="K3486" i="20"/>
  <c r="J3486" i="20"/>
  <c r="AN3485" i="20"/>
  <c r="Y3485" i="20"/>
  <c r="K3485" i="20"/>
  <c r="J3485" i="20"/>
  <c r="AN3484" i="20"/>
  <c r="Y3484" i="20"/>
  <c r="K3484" i="20"/>
  <c r="J3484" i="20"/>
  <c r="AN3483" i="20"/>
  <c r="Y3483" i="20"/>
  <c r="K3483" i="20"/>
  <c r="J3483" i="20"/>
  <c r="AN3482" i="20"/>
  <c r="Y3482" i="20"/>
  <c r="K3482" i="20"/>
  <c r="J3482" i="20"/>
  <c r="AN3481" i="20"/>
  <c r="Y3481" i="20"/>
  <c r="K3481" i="20"/>
  <c r="J3481" i="20"/>
  <c r="AN3480" i="20"/>
  <c r="Y3480" i="20"/>
  <c r="K3480" i="20"/>
  <c r="J3480" i="20"/>
  <c r="AN3479" i="20"/>
  <c r="Y3479" i="20"/>
  <c r="K3479" i="20"/>
  <c r="J3479" i="20"/>
  <c r="AN3478" i="20"/>
  <c r="Y3478" i="20"/>
  <c r="K3478" i="20"/>
  <c r="J3478" i="20"/>
  <c r="AN3477" i="20"/>
  <c r="Y3477" i="20"/>
  <c r="K3477" i="20"/>
  <c r="J3477" i="20"/>
  <c r="AN3476" i="20"/>
  <c r="Y3476" i="20"/>
  <c r="K3476" i="20"/>
  <c r="J3476" i="20"/>
  <c r="AN3475" i="20"/>
  <c r="Y3475" i="20"/>
  <c r="K3475" i="20"/>
  <c r="J3475" i="20"/>
  <c r="AN3474" i="20"/>
  <c r="Y3474" i="20"/>
  <c r="K3474" i="20"/>
  <c r="J3474" i="20"/>
  <c r="AN3473" i="20"/>
  <c r="Y3473" i="20"/>
  <c r="K3473" i="20"/>
  <c r="J3473" i="20"/>
  <c r="AN3472" i="20"/>
  <c r="Y3472" i="20"/>
  <c r="K3472" i="20"/>
  <c r="J3472" i="20"/>
  <c r="AN3471" i="20"/>
  <c r="Y3471" i="20"/>
  <c r="K3471" i="20"/>
  <c r="J3471" i="20"/>
  <c r="AN3470" i="20"/>
  <c r="Y3470" i="20"/>
  <c r="K3470" i="20"/>
  <c r="J3470" i="20"/>
  <c r="AN3469" i="20"/>
  <c r="Y3469" i="20"/>
  <c r="K3469" i="20"/>
  <c r="J3469" i="20"/>
  <c r="AN3468" i="20"/>
  <c r="Y3468" i="20"/>
  <c r="K3468" i="20"/>
  <c r="J3468" i="20"/>
  <c r="AN3467" i="20"/>
  <c r="Y3467" i="20"/>
  <c r="K3467" i="20"/>
  <c r="J3467" i="20"/>
  <c r="AN3466" i="20"/>
  <c r="Y3466" i="20"/>
  <c r="K3466" i="20"/>
  <c r="J3466" i="20"/>
  <c r="AN3465" i="20"/>
  <c r="Y3465" i="20"/>
  <c r="K3465" i="20"/>
  <c r="J3465" i="20"/>
  <c r="AN3464" i="20"/>
  <c r="Y3464" i="20"/>
  <c r="K3464" i="20"/>
  <c r="J3464" i="20"/>
  <c r="AN3463" i="20"/>
  <c r="Y3463" i="20"/>
  <c r="K3463" i="20"/>
  <c r="J3463" i="20"/>
  <c r="AN3462" i="20"/>
  <c r="Y3462" i="20"/>
  <c r="K3462" i="20"/>
  <c r="J3462" i="20"/>
  <c r="AN3461" i="20"/>
  <c r="Y3461" i="20"/>
  <c r="K3461" i="20"/>
  <c r="J3461" i="20"/>
  <c r="AN3460" i="20"/>
  <c r="Y3460" i="20"/>
  <c r="K3460" i="20"/>
  <c r="J3460" i="20"/>
  <c r="AN3459" i="20"/>
  <c r="Y3459" i="20"/>
  <c r="K3459" i="20"/>
  <c r="J3459" i="20"/>
  <c r="AN3458" i="20"/>
  <c r="Y3458" i="20"/>
  <c r="K3458" i="20"/>
  <c r="J3458" i="20"/>
  <c r="AN3457" i="20"/>
  <c r="Y3457" i="20"/>
  <c r="K3457" i="20"/>
  <c r="J3457" i="20"/>
  <c r="AN3456" i="20"/>
  <c r="Y3456" i="20"/>
  <c r="K3456" i="20"/>
  <c r="J3456" i="20"/>
  <c r="AN3455" i="20"/>
  <c r="Y3455" i="20"/>
  <c r="K3455" i="20"/>
  <c r="J3455" i="20"/>
  <c r="AN3454" i="20"/>
  <c r="Y3454" i="20"/>
  <c r="K3454" i="20"/>
  <c r="J3454" i="20"/>
  <c r="AN3453" i="20"/>
  <c r="Y3453" i="20"/>
  <c r="K3453" i="20"/>
  <c r="J3453" i="20"/>
  <c r="AN3452" i="20"/>
  <c r="Y3452" i="20"/>
  <c r="K3452" i="20"/>
  <c r="J3452" i="20"/>
  <c r="AN3451" i="20"/>
  <c r="Y3451" i="20"/>
  <c r="K3451" i="20"/>
  <c r="J3451" i="20"/>
  <c r="AN3450" i="20"/>
  <c r="Y3450" i="20"/>
  <c r="K3450" i="20"/>
  <c r="J3450" i="20"/>
  <c r="AN3449" i="20"/>
  <c r="Y3449" i="20"/>
  <c r="K3449" i="20"/>
  <c r="J3449" i="20"/>
  <c r="AN3448" i="20"/>
  <c r="Y3448" i="20"/>
  <c r="K3448" i="20"/>
  <c r="J3448" i="20"/>
  <c r="AN3447" i="20"/>
  <c r="Y3447" i="20"/>
  <c r="K3447" i="20"/>
  <c r="J3447" i="20"/>
  <c r="AN3446" i="20"/>
  <c r="Y3446" i="20"/>
  <c r="K3446" i="20"/>
  <c r="J3446" i="20"/>
  <c r="AN3445" i="20"/>
  <c r="Y3445" i="20"/>
  <c r="K3445" i="20"/>
  <c r="J3445" i="20"/>
  <c r="AN3444" i="20"/>
  <c r="Y3444" i="20"/>
  <c r="K3444" i="20"/>
  <c r="J3444" i="20"/>
  <c r="AN3443" i="20"/>
  <c r="Y3443" i="20"/>
  <c r="K3443" i="20"/>
  <c r="J3443" i="20"/>
  <c r="AN3442" i="20"/>
  <c r="Y3442" i="20"/>
  <c r="K3442" i="20"/>
  <c r="J3442" i="20"/>
  <c r="AN3441" i="20"/>
  <c r="Y3441" i="20"/>
  <c r="K3441" i="20"/>
  <c r="J3441" i="20"/>
  <c r="AN3440" i="20"/>
  <c r="Y3440" i="20"/>
  <c r="K3440" i="20"/>
  <c r="J3440" i="20"/>
  <c r="AN3439" i="20"/>
  <c r="Y3439" i="20"/>
  <c r="K3439" i="20"/>
  <c r="J3439" i="20"/>
  <c r="AN3438" i="20"/>
  <c r="Y3438" i="20"/>
  <c r="K3438" i="20"/>
  <c r="J3438" i="20"/>
  <c r="AN3437" i="20"/>
  <c r="Y3437" i="20"/>
  <c r="K3437" i="20"/>
  <c r="J3437" i="20"/>
  <c r="AN3436" i="20"/>
  <c r="Y3436" i="20"/>
  <c r="K3436" i="20"/>
  <c r="J3436" i="20"/>
  <c r="AN3435" i="20"/>
  <c r="Y3435" i="20"/>
  <c r="K3435" i="20"/>
  <c r="J3435" i="20"/>
  <c r="AN3434" i="20"/>
  <c r="Y3434" i="20"/>
  <c r="K3434" i="20"/>
  <c r="J3434" i="20"/>
  <c r="AN3433" i="20"/>
  <c r="Y3433" i="20"/>
  <c r="K3433" i="20"/>
  <c r="J3433" i="20"/>
  <c r="AN3432" i="20"/>
  <c r="Y3432" i="20"/>
  <c r="K3432" i="20"/>
  <c r="J3432" i="20"/>
  <c r="AN3431" i="20"/>
  <c r="Y3431" i="20"/>
  <c r="K3431" i="20"/>
  <c r="J3431" i="20"/>
  <c r="AN3430" i="20"/>
  <c r="Y3430" i="20"/>
  <c r="K3430" i="20"/>
  <c r="J3430" i="20"/>
  <c r="AN3429" i="20"/>
  <c r="Y3429" i="20"/>
  <c r="K3429" i="20"/>
  <c r="J3429" i="20"/>
  <c r="AN3428" i="20"/>
  <c r="Y3428" i="20"/>
  <c r="K3428" i="20"/>
  <c r="J3428" i="20"/>
  <c r="AN3427" i="20"/>
  <c r="Y3427" i="20"/>
  <c r="K3427" i="20"/>
  <c r="J3427" i="20"/>
  <c r="AN3426" i="20"/>
  <c r="Y3426" i="20"/>
  <c r="K3426" i="20"/>
  <c r="J3426" i="20"/>
  <c r="AN3425" i="20"/>
  <c r="Y3425" i="20"/>
  <c r="K3425" i="20"/>
  <c r="J3425" i="20"/>
  <c r="AN3424" i="20"/>
  <c r="Y3424" i="20"/>
  <c r="K3424" i="20"/>
  <c r="J3424" i="20"/>
  <c r="AN3423" i="20"/>
  <c r="Y3423" i="20"/>
  <c r="K3423" i="20"/>
  <c r="J3423" i="20"/>
  <c r="AN3422" i="20"/>
  <c r="Y3422" i="20"/>
  <c r="K3422" i="20"/>
  <c r="J3422" i="20"/>
  <c r="AN3421" i="20"/>
  <c r="Y3421" i="20"/>
  <c r="K3421" i="20"/>
  <c r="J3421" i="20"/>
  <c r="AN3420" i="20"/>
  <c r="Y3420" i="20"/>
  <c r="K3420" i="20"/>
  <c r="J3420" i="20"/>
  <c r="AN3419" i="20"/>
  <c r="Y3419" i="20"/>
  <c r="K3419" i="20"/>
  <c r="J3419" i="20"/>
  <c r="AN3418" i="20"/>
  <c r="Y3418" i="20"/>
  <c r="K3418" i="20"/>
  <c r="J3418" i="20"/>
  <c r="AN3417" i="20"/>
  <c r="Y3417" i="20"/>
  <c r="K3417" i="20"/>
  <c r="J3417" i="20"/>
  <c r="AN3416" i="20"/>
  <c r="Y3416" i="20"/>
  <c r="K3416" i="20"/>
  <c r="J3416" i="20"/>
  <c r="AN3415" i="20"/>
  <c r="Y3415" i="20"/>
  <c r="K3415" i="20"/>
  <c r="J3415" i="20"/>
  <c r="AN3414" i="20"/>
  <c r="Y3414" i="20"/>
  <c r="K3414" i="20"/>
  <c r="J3414" i="20"/>
  <c r="AN3413" i="20"/>
  <c r="Y3413" i="20"/>
  <c r="K3413" i="20"/>
  <c r="J3413" i="20"/>
  <c r="AN3412" i="20"/>
  <c r="Y3412" i="20"/>
  <c r="K3412" i="20"/>
  <c r="J3412" i="20"/>
  <c r="AN3411" i="20"/>
  <c r="Y3411" i="20"/>
  <c r="K3411" i="20"/>
  <c r="J3411" i="20"/>
  <c r="AN3410" i="20"/>
  <c r="Y3410" i="20"/>
  <c r="K3410" i="20"/>
  <c r="J3410" i="20"/>
  <c r="AN3409" i="20"/>
  <c r="Y3409" i="20"/>
  <c r="K3409" i="20"/>
  <c r="J3409" i="20"/>
  <c r="AN3408" i="20"/>
  <c r="Y3408" i="20"/>
  <c r="K3408" i="20"/>
  <c r="J3408" i="20"/>
  <c r="AN3407" i="20"/>
  <c r="Y3407" i="20"/>
  <c r="K3407" i="20"/>
  <c r="J3407" i="20"/>
  <c r="AN3406" i="20"/>
  <c r="Y3406" i="20"/>
  <c r="K3406" i="20"/>
  <c r="J3406" i="20"/>
  <c r="AN3405" i="20"/>
  <c r="Y3405" i="20"/>
  <c r="K3405" i="20"/>
  <c r="J3405" i="20"/>
  <c r="AN3404" i="20"/>
  <c r="Y3404" i="20"/>
  <c r="K3404" i="20"/>
  <c r="J3404" i="20"/>
  <c r="AN3403" i="20"/>
  <c r="Y3403" i="20"/>
  <c r="K3403" i="20"/>
  <c r="J3403" i="20"/>
  <c r="AN3402" i="20"/>
  <c r="Y3402" i="20"/>
  <c r="K3402" i="20"/>
  <c r="J3402" i="20"/>
  <c r="AN3401" i="20"/>
  <c r="Y3401" i="20"/>
  <c r="K3401" i="20"/>
  <c r="J3401" i="20"/>
  <c r="AN3400" i="20"/>
  <c r="Y3400" i="20"/>
  <c r="K3400" i="20"/>
  <c r="J3400" i="20"/>
  <c r="AN3399" i="20"/>
  <c r="Y3399" i="20"/>
  <c r="K3399" i="20"/>
  <c r="J3399" i="20"/>
  <c r="AN3398" i="20"/>
  <c r="Y3398" i="20"/>
  <c r="K3398" i="20"/>
  <c r="J3398" i="20"/>
  <c r="AN3397" i="20"/>
  <c r="Y3397" i="20"/>
  <c r="K3397" i="20"/>
  <c r="J3397" i="20"/>
  <c r="AN3396" i="20"/>
  <c r="Y3396" i="20"/>
  <c r="K3396" i="20"/>
  <c r="J3396" i="20"/>
  <c r="AN3395" i="20"/>
  <c r="Y3395" i="20"/>
  <c r="K3395" i="20"/>
  <c r="J3395" i="20"/>
  <c r="AN3394" i="20"/>
  <c r="Y3394" i="20"/>
  <c r="K3394" i="20"/>
  <c r="J3394" i="20"/>
  <c r="AN3393" i="20"/>
  <c r="Y3393" i="20"/>
  <c r="K3393" i="20"/>
  <c r="J3393" i="20"/>
  <c r="AN3392" i="20"/>
  <c r="Y3392" i="20"/>
  <c r="K3392" i="20"/>
  <c r="J3392" i="20"/>
  <c r="AN3391" i="20"/>
  <c r="Y3391" i="20"/>
  <c r="K3391" i="20"/>
  <c r="J3391" i="20"/>
  <c r="AN3390" i="20"/>
  <c r="Y3390" i="20"/>
  <c r="K3390" i="20"/>
  <c r="J3390" i="20"/>
  <c r="AN3389" i="20"/>
  <c r="Y3389" i="20"/>
  <c r="K3389" i="20"/>
  <c r="J3389" i="20"/>
  <c r="AN3388" i="20"/>
  <c r="Y3388" i="20"/>
  <c r="K3388" i="20"/>
  <c r="J3388" i="20"/>
  <c r="AN3387" i="20"/>
  <c r="Y3387" i="20"/>
  <c r="K3387" i="20"/>
  <c r="J3387" i="20"/>
  <c r="AN3386" i="20"/>
  <c r="Y3386" i="20"/>
  <c r="K3386" i="20"/>
  <c r="J3386" i="20"/>
  <c r="AN3385" i="20"/>
  <c r="Y3385" i="20"/>
  <c r="K3385" i="20"/>
  <c r="J3385" i="20"/>
  <c r="AN3384" i="20"/>
  <c r="Y3384" i="20"/>
  <c r="K3384" i="20"/>
  <c r="J3384" i="20"/>
  <c r="AN3383" i="20"/>
  <c r="Y3383" i="20"/>
  <c r="K3383" i="20"/>
  <c r="J3383" i="20"/>
  <c r="AN3382" i="20"/>
  <c r="Y3382" i="20"/>
  <c r="K3382" i="20"/>
  <c r="J3382" i="20"/>
  <c r="AN3381" i="20"/>
  <c r="Y3381" i="20"/>
  <c r="K3381" i="20"/>
  <c r="J3381" i="20"/>
  <c r="AN3380" i="20"/>
  <c r="Y3380" i="20"/>
  <c r="K3380" i="20"/>
  <c r="J3380" i="20"/>
  <c r="AN3379" i="20"/>
  <c r="Y3379" i="20"/>
  <c r="K3379" i="20"/>
  <c r="J3379" i="20"/>
  <c r="AN3378" i="20"/>
  <c r="Y3378" i="20"/>
  <c r="K3378" i="20"/>
  <c r="J3378" i="20"/>
  <c r="AN3377" i="20"/>
  <c r="Y3377" i="20"/>
  <c r="K3377" i="20"/>
  <c r="J3377" i="20"/>
  <c r="AN3376" i="20"/>
  <c r="Y3376" i="20"/>
  <c r="K3376" i="20"/>
  <c r="J3376" i="20"/>
  <c r="AN3375" i="20"/>
  <c r="Y3375" i="20"/>
  <c r="K3375" i="20"/>
  <c r="J3375" i="20"/>
  <c r="AN3374" i="20"/>
  <c r="Y3374" i="20"/>
  <c r="K3374" i="20"/>
  <c r="J3374" i="20"/>
  <c r="AN3373" i="20"/>
  <c r="Y3373" i="20"/>
  <c r="K3373" i="20"/>
  <c r="J3373" i="20"/>
  <c r="AN3372" i="20"/>
  <c r="Y3372" i="20"/>
  <c r="K3372" i="20"/>
  <c r="J3372" i="20"/>
  <c r="AN3371" i="20"/>
  <c r="Y3371" i="20"/>
  <c r="K3371" i="20"/>
  <c r="J3371" i="20"/>
  <c r="AN3370" i="20"/>
  <c r="Y3370" i="20"/>
  <c r="K3370" i="20"/>
  <c r="J3370" i="20"/>
  <c r="AN3369" i="20"/>
  <c r="Y3369" i="20"/>
  <c r="K3369" i="20"/>
  <c r="J3369" i="20"/>
  <c r="AN3368" i="20"/>
  <c r="Y3368" i="20"/>
  <c r="K3368" i="20"/>
  <c r="J3368" i="20"/>
  <c r="AN3367" i="20"/>
  <c r="Y3367" i="20"/>
  <c r="K3367" i="20"/>
  <c r="J3367" i="20"/>
  <c r="AN3366" i="20"/>
  <c r="Y3366" i="20"/>
  <c r="K3366" i="20"/>
  <c r="J3366" i="20"/>
  <c r="AN3365" i="20"/>
  <c r="Y3365" i="20"/>
  <c r="K3365" i="20"/>
  <c r="J3365" i="20"/>
  <c r="AN3364" i="20"/>
  <c r="Y3364" i="20"/>
  <c r="K3364" i="20"/>
  <c r="J3364" i="20"/>
  <c r="AN3363" i="20"/>
  <c r="Y3363" i="20"/>
  <c r="K3363" i="20"/>
  <c r="J3363" i="20"/>
  <c r="AN3362" i="20"/>
  <c r="Y3362" i="20"/>
  <c r="K3362" i="20"/>
  <c r="J3362" i="20"/>
  <c r="AN3361" i="20"/>
  <c r="Y3361" i="20"/>
  <c r="K3361" i="20"/>
  <c r="J3361" i="20"/>
  <c r="AN3360" i="20"/>
  <c r="Y3360" i="20"/>
  <c r="K3360" i="20"/>
  <c r="J3360" i="20"/>
  <c r="AN3359" i="20"/>
  <c r="Y3359" i="20"/>
  <c r="K3359" i="20"/>
  <c r="J3359" i="20"/>
  <c r="AN3358" i="20"/>
  <c r="Y3358" i="20"/>
  <c r="K3358" i="20"/>
  <c r="J3358" i="20"/>
  <c r="AN3357" i="20"/>
  <c r="Y3357" i="20"/>
  <c r="K3357" i="20"/>
  <c r="J3357" i="20"/>
  <c r="AN3356" i="20"/>
  <c r="Y3356" i="20"/>
  <c r="K3356" i="20"/>
  <c r="J3356" i="20"/>
  <c r="AN3355" i="20"/>
  <c r="Y3355" i="20"/>
  <c r="K3355" i="20"/>
  <c r="J3355" i="20"/>
  <c r="AN3354" i="20"/>
  <c r="Y3354" i="20"/>
  <c r="K3354" i="20"/>
  <c r="J3354" i="20"/>
  <c r="AN3353" i="20"/>
  <c r="Y3353" i="20"/>
  <c r="K3353" i="20"/>
  <c r="J3353" i="20"/>
  <c r="AN3352" i="20"/>
  <c r="Y3352" i="20"/>
  <c r="K3352" i="20"/>
  <c r="J3352" i="20"/>
  <c r="AN3351" i="20"/>
  <c r="Y3351" i="20"/>
  <c r="K3351" i="20"/>
  <c r="J3351" i="20"/>
  <c r="AN3350" i="20"/>
  <c r="Y3350" i="20"/>
  <c r="K3350" i="20"/>
  <c r="J3350" i="20"/>
  <c r="AN3349" i="20"/>
  <c r="Y3349" i="20"/>
  <c r="K3349" i="20"/>
  <c r="J3349" i="20"/>
  <c r="AN3348" i="20"/>
  <c r="Y3348" i="20"/>
  <c r="K3348" i="20"/>
  <c r="J3348" i="20"/>
  <c r="AN3347" i="20"/>
  <c r="Y3347" i="20"/>
  <c r="K3347" i="20"/>
  <c r="J3347" i="20"/>
  <c r="AN3346" i="20"/>
  <c r="Y3346" i="20"/>
  <c r="K3346" i="20"/>
  <c r="J3346" i="20"/>
  <c r="AN3345" i="20"/>
  <c r="Y3345" i="20"/>
  <c r="K3345" i="20"/>
  <c r="J3345" i="20"/>
  <c r="AN3344" i="20"/>
  <c r="Y3344" i="20"/>
  <c r="K3344" i="20"/>
  <c r="J3344" i="20"/>
  <c r="AN3343" i="20"/>
  <c r="Y3343" i="20"/>
  <c r="K3343" i="20"/>
  <c r="J3343" i="20"/>
  <c r="AN3342" i="20"/>
  <c r="Y3342" i="20"/>
  <c r="K3342" i="20"/>
  <c r="J3342" i="20"/>
  <c r="AN3341" i="20"/>
  <c r="Y3341" i="20"/>
  <c r="K3341" i="20"/>
  <c r="J3341" i="20"/>
  <c r="AN3340" i="20"/>
  <c r="Y3340" i="20"/>
  <c r="K3340" i="20"/>
  <c r="J3340" i="20"/>
  <c r="AN3339" i="20"/>
  <c r="Y3339" i="20"/>
  <c r="K3339" i="20"/>
  <c r="J3339" i="20"/>
  <c r="AN3338" i="20"/>
  <c r="Y3338" i="20"/>
  <c r="K3338" i="20"/>
  <c r="J3338" i="20"/>
  <c r="AN3337" i="20"/>
  <c r="Y3337" i="20"/>
  <c r="K3337" i="20"/>
  <c r="J3337" i="20"/>
  <c r="AN3336" i="20"/>
  <c r="Y3336" i="20"/>
  <c r="K3336" i="20"/>
  <c r="J3336" i="20"/>
  <c r="AN3335" i="20"/>
  <c r="Y3335" i="20"/>
  <c r="K3335" i="20"/>
  <c r="J3335" i="20"/>
  <c r="AN3334" i="20"/>
  <c r="Y3334" i="20"/>
  <c r="K3334" i="20"/>
  <c r="J3334" i="20"/>
  <c r="AN3333" i="20"/>
  <c r="Y3333" i="20"/>
  <c r="K3333" i="20"/>
  <c r="J3333" i="20"/>
  <c r="AN3332" i="20"/>
  <c r="Y3332" i="20"/>
  <c r="K3332" i="20"/>
  <c r="J3332" i="20"/>
  <c r="AN3331" i="20"/>
  <c r="Y3331" i="20"/>
  <c r="K3331" i="20"/>
  <c r="J3331" i="20"/>
  <c r="AN3330" i="20"/>
  <c r="Y3330" i="20"/>
  <c r="K3330" i="20"/>
  <c r="J3330" i="20"/>
  <c r="AN3329" i="20"/>
  <c r="Y3329" i="20"/>
  <c r="K3329" i="20"/>
  <c r="J3329" i="20"/>
  <c r="AN3328" i="20"/>
  <c r="Y3328" i="20"/>
  <c r="K3328" i="20"/>
  <c r="J3328" i="20"/>
  <c r="AN3327" i="20"/>
  <c r="Y3327" i="20"/>
  <c r="K3327" i="20"/>
  <c r="J3327" i="20"/>
  <c r="AN3326" i="20"/>
  <c r="Y3326" i="20"/>
  <c r="K3326" i="20"/>
  <c r="J3326" i="20"/>
  <c r="AN3325" i="20"/>
  <c r="Y3325" i="20"/>
  <c r="K3325" i="20"/>
  <c r="J3325" i="20"/>
  <c r="AN3324" i="20"/>
  <c r="Y3324" i="20"/>
  <c r="K3324" i="20"/>
  <c r="J3324" i="20"/>
  <c r="AN3323" i="20"/>
  <c r="Y3323" i="20"/>
  <c r="K3323" i="20"/>
  <c r="J3323" i="20"/>
  <c r="AN3322" i="20"/>
  <c r="Y3322" i="20"/>
  <c r="K3322" i="20"/>
  <c r="J3322" i="20"/>
  <c r="AN3321" i="20"/>
  <c r="Y3321" i="20"/>
  <c r="K3321" i="20"/>
  <c r="J3321" i="20"/>
  <c r="AN3320" i="20"/>
  <c r="Y3320" i="20"/>
  <c r="K3320" i="20"/>
  <c r="J3320" i="20"/>
  <c r="AN3319" i="20"/>
  <c r="Y3319" i="20"/>
  <c r="K3319" i="20"/>
  <c r="J3319" i="20"/>
  <c r="AN3318" i="20"/>
  <c r="Y3318" i="20"/>
  <c r="K3318" i="20"/>
  <c r="J3318" i="20"/>
  <c r="AN3317" i="20"/>
  <c r="Y3317" i="20"/>
  <c r="K3317" i="20"/>
  <c r="J3317" i="20"/>
  <c r="AN3316" i="20"/>
  <c r="Y3316" i="20"/>
  <c r="K3316" i="20"/>
  <c r="J3316" i="20"/>
  <c r="AN3315" i="20"/>
  <c r="Y3315" i="20"/>
  <c r="K3315" i="20"/>
  <c r="J3315" i="20"/>
  <c r="AN3314" i="20"/>
  <c r="Y3314" i="20"/>
  <c r="K3314" i="20"/>
  <c r="J3314" i="20"/>
  <c r="AN3313" i="20"/>
  <c r="Y3313" i="20"/>
  <c r="K3313" i="20"/>
  <c r="J3313" i="20"/>
  <c r="AN3312" i="20"/>
  <c r="Y3312" i="20"/>
  <c r="K3312" i="20"/>
  <c r="J3312" i="20"/>
  <c r="AN3311" i="20"/>
  <c r="Y3311" i="20"/>
  <c r="K3311" i="20"/>
  <c r="J3311" i="20"/>
  <c r="AN3310" i="20"/>
  <c r="Y3310" i="20"/>
  <c r="K3310" i="20"/>
  <c r="J3310" i="20"/>
  <c r="AN3309" i="20"/>
  <c r="Y3309" i="20"/>
  <c r="K3309" i="20"/>
  <c r="J3309" i="20"/>
  <c r="AN3308" i="20"/>
  <c r="Y3308" i="20"/>
  <c r="K3308" i="20"/>
  <c r="J3308" i="20"/>
  <c r="AN3307" i="20"/>
  <c r="Y3307" i="20"/>
  <c r="K3307" i="20"/>
  <c r="J3307" i="20"/>
  <c r="AN3306" i="20"/>
  <c r="Y3306" i="20"/>
  <c r="K3306" i="20"/>
  <c r="J3306" i="20"/>
  <c r="AN3305" i="20"/>
  <c r="Y3305" i="20"/>
  <c r="K3305" i="20"/>
  <c r="J3305" i="20"/>
  <c r="AN3304" i="20"/>
  <c r="Y3304" i="20"/>
  <c r="K3304" i="20"/>
  <c r="J3304" i="20"/>
  <c r="AN3303" i="20"/>
  <c r="Y3303" i="20"/>
  <c r="K3303" i="20"/>
  <c r="J3303" i="20"/>
  <c r="AN3302" i="20"/>
  <c r="Y3302" i="20"/>
  <c r="K3302" i="20"/>
  <c r="J3302" i="20"/>
  <c r="AN3301" i="20"/>
  <c r="Y3301" i="20"/>
  <c r="K3301" i="20"/>
  <c r="J3301" i="20"/>
  <c r="AN3300" i="20"/>
  <c r="Y3300" i="20"/>
  <c r="K3300" i="20"/>
  <c r="J3300" i="20"/>
  <c r="AN3299" i="20"/>
  <c r="Y3299" i="20"/>
  <c r="K3299" i="20"/>
  <c r="J3299" i="20"/>
  <c r="AN3298" i="20"/>
  <c r="Y3298" i="20"/>
  <c r="K3298" i="20"/>
  <c r="J3298" i="20"/>
  <c r="AN3297" i="20"/>
  <c r="Y3297" i="20"/>
  <c r="K3297" i="20"/>
  <c r="J3297" i="20"/>
  <c r="AN3296" i="20"/>
  <c r="Y3296" i="20"/>
  <c r="K3296" i="20"/>
  <c r="J3296" i="20"/>
  <c r="AN3295" i="20"/>
  <c r="Y3295" i="20"/>
  <c r="K3295" i="20"/>
  <c r="J3295" i="20"/>
  <c r="AN3294" i="20"/>
  <c r="Y3294" i="20"/>
  <c r="K3294" i="20"/>
  <c r="J3294" i="20"/>
  <c r="AN3293" i="20"/>
  <c r="Y3293" i="20"/>
  <c r="K3293" i="20"/>
  <c r="J3293" i="20"/>
  <c r="AN3292" i="20"/>
  <c r="Y3292" i="20"/>
  <c r="K3292" i="20"/>
  <c r="J3292" i="20"/>
  <c r="AN3291" i="20"/>
  <c r="Y3291" i="20"/>
  <c r="K3291" i="20"/>
  <c r="J3291" i="20"/>
  <c r="AN3290" i="20"/>
  <c r="Y3290" i="20"/>
  <c r="K3290" i="20"/>
  <c r="J3290" i="20"/>
  <c r="AN3289" i="20"/>
  <c r="Y3289" i="20"/>
  <c r="K3289" i="20"/>
  <c r="J3289" i="20"/>
  <c r="AN3288" i="20"/>
  <c r="Y3288" i="20"/>
  <c r="K3288" i="20"/>
  <c r="J3288" i="20"/>
  <c r="AN3287" i="20"/>
  <c r="Y3287" i="20"/>
  <c r="K3287" i="20"/>
  <c r="J3287" i="20"/>
  <c r="AN3286" i="20"/>
  <c r="Y3286" i="20"/>
  <c r="K3286" i="20"/>
  <c r="J3286" i="20"/>
  <c r="AN3285" i="20"/>
  <c r="Y3285" i="20"/>
  <c r="K3285" i="20"/>
  <c r="J3285" i="20"/>
  <c r="AN3284" i="20"/>
  <c r="Y3284" i="20"/>
  <c r="K3284" i="20"/>
  <c r="J3284" i="20"/>
  <c r="AN3283" i="20"/>
  <c r="Y3283" i="20"/>
  <c r="K3283" i="20"/>
  <c r="J3283" i="20"/>
  <c r="AN3282" i="20"/>
  <c r="Y3282" i="20"/>
  <c r="K3282" i="20"/>
  <c r="J3282" i="20"/>
  <c r="AN3281" i="20"/>
  <c r="Y3281" i="20"/>
  <c r="K3281" i="20"/>
  <c r="J3281" i="20"/>
  <c r="AN3280" i="20"/>
  <c r="Y3280" i="20"/>
  <c r="K3280" i="20"/>
  <c r="J3280" i="20"/>
  <c r="AN3279" i="20"/>
  <c r="Y3279" i="20"/>
  <c r="K3279" i="20"/>
  <c r="J3279" i="20"/>
  <c r="AN3278" i="20"/>
  <c r="Y3278" i="20"/>
  <c r="K3278" i="20"/>
  <c r="J3278" i="20"/>
  <c r="AN3277" i="20"/>
  <c r="Y3277" i="20"/>
  <c r="K3277" i="20"/>
  <c r="J3277" i="20"/>
  <c r="AN3276" i="20"/>
  <c r="Y3276" i="20"/>
  <c r="K3276" i="20"/>
  <c r="J3276" i="20"/>
  <c r="AN3275" i="20"/>
  <c r="Y3275" i="20"/>
  <c r="K3275" i="20"/>
  <c r="J3275" i="20"/>
  <c r="AN3274" i="20"/>
  <c r="Y3274" i="20"/>
  <c r="K3274" i="20"/>
  <c r="J3274" i="20"/>
  <c r="AN3273" i="20"/>
  <c r="Y3273" i="20"/>
  <c r="K3273" i="20"/>
  <c r="J3273" i="20"/>
  <c r="AN3272" i="20"/>
  <c r="Y3272" i="20"/>
  <c r="K3272" i="20"/>
  <c r="J3272" i="20"/>
  <c r="AN3271" i="20"/>
  <c r="Y3271" i="20"/>
  <c r="K3271" i="20"/>
  <c r="J3271" i="20"/>
  <c r="AN3270" i="20"/>
  <c r="Y3270" i="20"/>
  <c r="K3270" i="20"/>
  <c r="J3270" i="20"/>
  <c r="AN3269" i="20"/>
  <c r="Y3269" i="20"/>
  <c r="K3269" i="20"/>
  <c r="J3269" i="20"/>
  <c r="AN3268" i="20"/>
  <c r="Y3268" i="20"/>
  <c r="K3268" i="20"/>
  <c r="J3268" i="20"/>
  <c r="AN3267" i="20"/>
  <c r="Y3267" i="20"/>
  <c r="K3267" i="20"/>
  <c r="J3267" i="20"/>
  <c r="AN3266" i="20"/>
  <c r="Y3266" i="20"/>
  <c r="K3266" i="20"/>
  <c r="J3266" i="20"/>
  <c r="AN3265" i="20"/>
  <c r="Y3265" i="20"/>
  <c r="K3265" i="20"/>
  <c r="J3265" i="20"/>
  <c r="AN3264" i="20"/>
  <c r="Y3264" i="20"/>
  <c r="K3264" i="20"/>
  <c r="J3264" i="20"/>
  <c r="AN3263" i="20"/>
  <c r="Y3263" i="20"/>
  <c r="K3263" i="20"/>
  <c r="J3263" i="20"/>
  <c r="AN3262" i="20"/>
  <c r="Y3262" i="20"/>
  <c r="K3262" i="20"/>
  <c r="J3262" i="20"/>
  <c r="AN3261" i="20"/>
  <c r="Y3261" i="20"/>
  <c r="K3261" i="20"/>
  <c r="J3261" i="20"/>
  <c r="AN3260" i="20"/>
  <c r="Y3260" i="20"/>
  <c r="K3260" i="20"/>
  <c r="J3260" i="20"/>
  <c r="AN3259" i="20"/>
  <c r="Y3259" i="20"/>
  <c r="K3259" i="20"/>
  <c r="J3259" i="20"/>
  <c r="AN3258" i="20"/>
  <c r="Y3258" i="20"/>
  <c r="K3258" i="20"/>
  <c r="J3258" i="20"/>
  <c r="AN3257" i="20"/>
  <c r="Y3257" i="20"/>
  <c r="K3257" i="20"/>
  <c r="J3257" i="20"/>
  <c r="AN3256" i="20"/>
  <c r="Y3256" i="20"/>
  <c r="K3256" i="20"/>
  <c r="J3256" i="20"/>
  <c r="AN3255" i="20"/>
  <c r="Y3255" i="20"/>
  <c r="K3255" i="20"/>
  <c r="J3255" i="20"/>
  <c r="AN3254" i="20"/>
  <c r="Y3254" i="20"/>
  <c r="K3254" i="20"/>
  <c r="J3254" i="20"/>
  <c r="AN3253" i="20"/>
  <c r="Y3253" i="20"/>
  <c r="K3253" i="20"/>
  <c r="J3253" i="20"/>
  <c r="AN3252" i="20"/>
  <c r="Y3252" i="20"/>
  <c r="K3252" i="20"/>
  <c r="J3252" i="20"/>
  <c r="AN3251" i="20"/>
  <c r="Y3251" i="20"/>
  <c r="K3251" i="20"/>
  <c r="J3251" i="20"/>
  <c r="AN3250" i="20"/>
  <c r="Y3250" i="20"/>
  <c r="K3250" i="20"/>
  <c r="J3250" i="20"/>
  <c r="AN3249" i="20"/>
  <c r="Y3249" i="20"/>
  <c r="K3249" i="20"/>
  <c r="J3249" i="20"/>
  <c r="AN3248" i="20"/>
  <c r="Y3248" i="20"/>
  <c r="K3248" i="20"/>
  <c r="J3248" i="20"/>
  <c r="AN3247" i="20"/>
  <c r="Y3247" i="20"/>
  <c r="K3247" i="20"/>
  <c r="J3247" i="20"/>
  <c r="AN3246" i="20"/>
  <c r="Y3246" i="20"/>
  <c r="K3246" i="20"/>
  <c r="J3246" i="20"/>
  <c r="AN3245" i="20"/>
  <c r="Y3245" i="20"/>
  <c r="K3245" i="20"/>
  <c r="J3245" i="20"/>
  <c r="AN3244" i="20"/>
  <c r="Y3244" i="20"/>
  <c r="K3244" i="20"/>
  <c r="J3244" i="20"/>
  <c r="AN3243" i="20"/>
  <c r="Y3243" i="20"/>
  <c r="K3243" i="20"/>
  <c r="J3243" i="20"/>
  <c r="AN3242" i="20"/>
  <c r="Y3242" i="20"/>
  <c r="K3242" i="20"/>
  <c r="J3242" i="20"/>
  <c r="AN3241" i="20"/>
  <c r="Y3241" i="20"/>
  <c r="K3241" i="20"/>
  <c r="J3241" i="20"/>
  <c r="AN3240" i="20"/>
  <c r="Y3240" i="20"/>
  <c r="K3240" i="20"/>
  <c r="J3240" i="20"/>
  <c r="AN3239" i="20"/>
  <c r="Y3239" i="20"/>
  <c r="K3239" i="20"/>
  <c r="J3239" i="20"/>
  <c r="AN3238" i="20"/>
  <c r="Y3238" i="20"/>
  <c r="K3238" i="20"/>
  <c r="J3238" i="20"/>
  <c r="AN3237" i="20"/>
  <c r="Y3237" i="20"/>
  <c r="K3237" i="20"/>
  <c r="J3237" i="20"/>
  <c r="AN3236" i="20"/>
  <c r="Y3236" i="20"/>
  <c r="K3236" i="20"/>
  <c r="J3236" i="20"/>
  <c r="AN3235" i="20"/>
  <c r="Y3235" i="20"/>
  <c r="K3235" i="20"/>
  <c r="J3235" i="20"/>
  <c r="AN3234" i="20"/>
  <c r="Y3234" i="20"/>
  <c r="K3234" i="20"/>
  <c r="J3234" i="20"/>
  <c r="AN3233" i="20"/>
  <c r="Y3233" i="20"/>
  <c r="K3233" i="20"/>
  <c r="J3233" i="20"/>
  <c r="AN3232" i="20"/>
  <c r="Y3232" i="20"/>
  <c r="K3232" i="20"/>
  <c r="J3232" i="20"/>
  <c r="AN3231" i="20"/>
  <c r="Y3231" i="20"/>
  <c r="K3231" i="20"/>
  <c r="J3231" i="20"/>
  <c r="AN3230" i="20"/>
  <c r="Y3230" i="20"/>
  <c r="K3230" i="20"/>
  <c r="J3230" i="20"/>
  <c r="AN3229" i="20"/>
  <c r="Y3229" i="20"/>
  <c r="K3229" i="20"/>
  <c r="J3229" i="20"/>
  <c r="AN3228" i="20"/>
  <c r="Y3228" i="20"/>
  <c r="K3228" i="20"/>
  <c r="J3228" i="20"/>
  <c r="AN3227" i="20"/>
  <c r="Y3227" i="20"/>
  <c r="K3227" i="20"/>
  <c r="J3227" i="20"/>
  <c r="AN3226" i="20"/>
  <c r="Y3226" i="20"/>
  <c r="K3226" i="20"/>
  <c r="J3226" i="20"/>
  <c r="AN3225" i="20"/>
  <c r="Y3225" i="20"/>
  <c r="K3225" i="20"/>
  <c r="J3225" i="20"/>
  <c r="AN3224" i="20"/>
  <c r="Y3224" i="20"/>
  <c r="K3224" i="20"/>
  <c r="J3224" i="20"/>
  <c r="AN3223" i="20"/>
  <c r="Y3223" i="20"/>
  <c r="K3223" i="20"/>
  <c r="J3223" i="20"/>
  <c r="AN3222" i="20"/>
  <c r="Y3222" i="20"/>
  <c r="K3222" i="20"/>
  <c r="J3222" i="20"/>
  <c r="AN3221" i="20"/>
  <c r="Y3221" i="20"/>
  <c r="K3221" i="20"/>
  <c r="J3221" i="20"/>
  <c r="AN3220" i="20"/>
  <c r="Y3220" i="20"/>
  <c r="K3220" i="20"/>
  <c r="J3220" i="20"/>
  <c r="AN3219" i="20"/>
  <c r="Y3219" i="20"/>
  <c r="K3219" i="20"/>
  <c r="J3219" i="20"/>
  <c r="AN3218" i="20"/>
  <c r="Y3218" i="20"/>
  <c r="K3218" i="20"/>
  <c r="J3218" i="20"/>
  <c r="AN3217" i="20"/>
  <c r="Y3217" i="20"/>
  <c r="K3217" i="20"/>
  <c r="J3217" i="20"/>
  <c r="AN3216" i="20"/>
  <c r="Y3216" i="20"/>
  <c r="K3216" i="20"/>
  <c r="J3216" i="20"/>
  <c r="AN3215" i="20"/>
  <c r="Y3215" i="20"/>
  <c r="K3215" i="20"/>
  <c r="J3215" i="20"/>
  <c r="AN3214" i="20"/>
  <c r="Y3214" i="20"/>
  <c r="K3214" i="20"/>
  <c r="J3214" i="20"/>
  <c r="AN3213" i="20"/>
  <c r="Y3213" i="20"/>
  <c r="K3213" i="20"/>
  <c r="J3213" i="20"/>
  <c r="AN3212" i="20"/>
  <c r="Y3212" i="20"/>
  <c r="K3212" i="20"/>
  <c r="J3212" i="20"/>
  <c r="AN3211" i="20"/>
  <c r="Y3211" i="20"/>
  <c r="K3211" i="20"/>
  <c r="J3211" i="20"/>
  <c r="AN3210" i="20"/>
  <c r="Y3210" i="20"/>
  <c r="K3210" i="20"/>
  <c r="J3210" i="20"/>
  <c r="AN3209" i="20"/>
  <c r="Y3209" i="20"/>
  <c r="K3209" i="20"/>
  <c r="J3209" i="20"/>
  <c r="AN3208" i="20"/>
  <c r="Y3208" i="20"/>
  <c r="K3208" i="20"/>
  <c r="J3208" i="20"/>
  <c r="AN3207" i="20"/>
  <c r="Y3207" i="20"/>
  <c r="K3207" i="20"/>
  <c r="J3207" i="20"/>
  <c r="AN3206" i="20"/>
  <c r="Y3206" i="20"/>
  <c r="K3206" i="20"/>
  <c r="J3206" i="20"/>
  <c r="AN3205" i="20"/>
  <c r="Y3205" i="20"/>
  <c r="K3205" i="20"/>
  <c r="J3205" i="20"/>
  <c r="AN3204" i="20"/>
  <c r="Y3204" i="20"/>
  <c r="K3204" i="20"/>
  <c r="J3204" i="20"/>
  <c r="AN3203" i="20"/>
  <c r="Y3203" i="20"/>
  <c r="K3203" i="20"/>
  <c r="J3203" i="20"/>
  <c r="AN3202" i="20"/>
  <c r="Y3202" i="20"/>
  <c r="K3202" i="20"/>
  <c r="J3202" i="20"/>
  <c r="AN3201" i="20"/>
  <c r="Y3201" i="20"/>
  <c r="K3201" i="20"/>
  <c r="J3201" i="20"/>
  <c r="AN3200" i="20"/>
  <c r="Y3200" i="20"/>
  <c r="K3200" i="20"/>
  <c r="J3200" i="20"/>
  <c r="AN3199" i="20"/>
  <c r="Y3199" i="20"/>
  <c r="K3199" i="20"/>
  <c r="J3199" i="20"/>
  <c r="AN3198" i="20"/>
  <c r="Y3198" i="20"/>
  <c r="K3198" i="20"/>
  <c r="J3198" i="20"/>
  <c r="AN3197" i="20"/>
  <c r="Y3197" i="20"/>
  <c r="K3197" i="20"/>
  <c r="J3197" i="20"/>
  <c r="AN3196" i="20"/>
  <c r="Y3196" i="20"/>
  <c r="K3196" i="20"/>
  <c r="J3196" i="20"/>
  <c r="AN3195" i="20"/>
  <c r="Y3195" i="20"/>
  <c r="K3195" i="20"/>
  <c r="J3195" i="20"/>
  <c r="AN3194" i="20"/>
  <c r="Y3194" i="20"/>
  <c r="K3194" i="20"/>
  <c r="J3194" i="20"/>
  <c r="AN3193" i="20"/>
  <c r="Y3193" i="20"/>
  <c r="K3193" i="20"/>
  <c r="J3193" i="20"/>
  <c r="AN3192" i="20"/>
  <c r="Y3192" i="20"/>
  <c r="K3192" i="20"/>
  <c r="J3192" i="20"/>
  <c r="AN3191" i="20"/>
  <c r="Y3191" i="20"/>
  <c r="K3191" i="20"/>
  <c r="J3191" i="20"/>
  <c r="AN3190" i="20"/>
  <c r="Y3190" i="20"/>
  <c r="K3190" i="20"/>
  <c r="J3190" i="20"/>
  <c r="AN3189" i="20"/>
  <c r="Y3189" i="20"/>
  <c r="K3189" i="20"/>
  <c r="J3189" i="20"/>
  <c r="AN3188" i="20"/>
  <c r="Y3188" i="20"/>
  <c r="K3188" i="20"/>
  <c r="J3188" i="20"/>
  <c r="AN3187" i="20"/>
  <c r="Y3187" i="20"/>
  <c r="K3187" i="20"/>
  <c r="J3187" i="20"/>
  <c r="AN3186" i="20"/>
  <c r="Y3186" i="20"/>
  <c r="K3186" i="20"/>
  <c r="J3186" i="20"/>
  <c r="AN3185" i="20"/>
  <c r="Y3185" i="20"/>
  <c r="K3185" i="20"/>
  <c r="J3185" i="20"/>
  <c r="AN3184" i="20"/>
  <c r="Y3184" i="20"/>
  <c r="K3184" i="20"/>
  <c r="J3184" i="20"/>
  <c r="AN3183" i="20"/>
  <c r="Y3183" i="20"/>
  <c r="K3183" i="20"/>
  <c r="J3183" i="20"/>
  <c r="AN3182" i="20"/>
  <c r="Y3182" i="20"/>
  <c r="K3182" i="20"/>
  <c r="J3182" i="20"/>
  <c r="AN3181" i="20"/>
  <c r="Y3181" i="20"/>
  <c r="K3181" i="20"/>
  <c r="J3181" i="20"/>
  <c r="AN3180" i="20"/>
  <c r="Y3180" i="20"/>
  <c r="K3180" i="20"/>
  <c r="J3180" i="20"/>
  <c r="AN3179" i="20"/>
  <c r="Y3179" i="20"/>
  <c r="K3179" i="20"/>
  <c r="J3179" i="20"/>
  <c r="AN3178" i="20"/>
  <c r="Y3178" i="20"/>
  <c r="K3178" i="20"/>
  <c r="J3178" i="20"/>
  <c r="AN3177" i="20"/>
  <c r="Y3177" i="20"/>
  <c r="K3177" i="20"/>
  <c r="J3177" i="20"/>
  <c r="AN3176" i="20"/>
  <c r="Y3176" i="20"/>
  <c r="K3176" i="20"/>
  <c r="J3176" i="20"/>
  <c r="AN3175" i="20"/>
  <c r="Y3175" i="20"/>
  <c r="K3175" i="20"/>
  <c r="J3175" i="20"/>
  <c r="AN3174" i="20"/>
  <c r="Y3174" i="20"/>
  <c r="K3174" i="20"/>
  <c r="J3174" i="20"/>
  <c r="AN3173" i="20"/>
  <c r="Y3173" i="20"/>
  <c r="K3173" i="20"/>
  <c r="J3173" i="20"/>
  <c r="AN3172" i="20"/>
  <c r="Y3172" i="20"/>
  <c r="K3172" i="20"/>
  <c r="J3172" i="20"/>
  <c r="AN3171" i="20"/>
  <c r="Y3171" i="20"/>
  <c r="K3171" i="20"/>
  <c r="J3171" i="20"/>
  <c r="AN3170" i="20"/>
  <c r="Y3170" i="20"/>
  <c r="K3170" i="20"/>
  <c r="J3170" i="20"/>
  <c r="AN3169" i="20"/>
  <c r="Y3169" i="20"/>
  <c r="K3169" i="20"/>
  <c r="J3169" i="20"/>
  <c r="AN3168" i="20"/>
  <c r="Y3168" i="20"/>
  <c r="K3168" i="20"/>
  <c r="J3168" i="20"/>
  <c r="AN3167" i="20"/>
  <c r="Y3167" i="20"/>
  <c r="K3167" i="20"/>
  <c r="J3167" i="20"/>
  <c r="AN3166" i="20"/>
  <c r="Y3166" i="20"/>
  <c r="K3166" i="20"/>
  <c r="J3166" i="20"/>
  <c r="AN3165" i="20"/>
  <c r="Y3165" i="20"/>
  <c r="K3165" i="20"/>
  <c r="J3165" i="20"/>
  <c r="AN3164" i="20"/>
  <c r="Y3164" i="20"/>
  <c r="K3164" i="20"/>
  <c r="J3164" i="20"/>
  <c r="AN3163" i="20"/>
  <c r="Y3163" i="20"/>
  <c r="K3163" i="20"/>
  <c r="J3163" i="20"/>
  <c r="AN3162" i="20"/>
  <c r="Y3162" i="20"/>
  <c r="K3162" i="20"/>
  <c r="J3162" i="20"/>
  <c r="AN3161" i="20"/>
  <c r="Y3161" i="20"/>
  <c r="K3161" i="20"/>
  <c r="J3161" i="20"/>
  <c r="AN3160" i="20"/>
  <c r="Y3160" i="20"/>
  <c r="K3160" i="20"/>
  <c r="J3160" i="20"/>
  <c r="AN3159" i="20"/>
  <c r="Y3159" i="20"/>
  <c r="K3159" i="20"/>
  <c r="J3159" i="20"/>
  <c r="AN3158" i="20"/>
  <c r="Y3158" i="20"/>
  <c r="K3158" i="20"/>
  <c r="J3158" i="20"/>
  <c r="AN3157" i="20"/>
  <c r="Y3157" i="20"/>
  <c r="K3157" i="20"/>
  <c r="J3157" i="20"/>
  <c r="AN3156" i="20"/>
  <c r="Y3156" i="20"/>
  <c r="K3156" i="20"/>
  <c r="J3156" i="20"/>
  <c r="AN3155" i="20"/>
  <c r="Y3155" i="20"/>
  <c r="K3155" i="20"/>
  <c r="J3155" i="20"/>
  <c r="AN3154" i="20"/>
  <c r="Y3154" i="20"/>
  <c r="K3154" i="20"/>
  <c r="J3154" i="20"/>
  <c r="AN3153" i="20"/>
  <c r="Y3153" i="20"/>
  <c r="K3153" i="20"/>
  <c r="J3153" i="20"/>
  <c r="AN3152" i="20"/>
  <c r="Y3152" i="20"/>
  <c r="K3152" i="20"/>
  <c r="J3152" i="20"/>
  <c r="AN3151" i="20"/>
  <c r="Y3151" i="20"/>
  <c r="K3151" i="20"/>
  <c r="J3151" i="20"/>
  <c r="AN3150" i="20"/>
  <c r="Y3150" i="20"/>
  <c r="K3150" i="20"/>
  <c r="J3150" i="20"/>
  <c r="AN3149" i="20"/>
  <c r="Y3149" i="20"/>
  <c r="K3149" i="20"/>
  <c r="J3149" i="20"/>
  <c r="AN3148" i="20"/>
  <c r="Y3148" i="20"/>
  <c r="K3148" i="20"/>
  <c r="J3148" i="20"/>
  <c r="AN3147" i="20"/>
  <c r="Y3147" i="20"/>
  <c r="K3147" i="20"/>
  <c r="J3147" i="20"/>
  <c r="AN3146" i="20"/>
  <c r="Y3146" i="20"/>
  <c r="K3146" i="20"/>
  <c r="J3146" i="20"/>
  <c r="AN3145" i="20"/>
  <c r="Y3145" i="20"/>
  <c r="K3145" i="20"/>
  <c r="J3145" i="20"/>
  <c r="AN3144" i="20"/>
  <c r="Y3144" i="20"/>
  <c r="K3144" i="20"/>
  <c r="J3144" i="20"/>
  <c r="AN3143" i="20"/>
  <c r="Y3143" i="20"/>
  <c r="K3143" i="20"/>
  <c r="J3143" i="20"/>
  <c r="AN3142" i="20"/>
  <c r="Y3142" i="20"/>
  <c r="K3142" i="20"/>
  <c r="J3142" i="20"/>
  <c r="AN3141" i="20"/>
  <c r="Y3141" i="20"/>
  <c r="K3141" i="20"/>
  <c r="J3141" i="20"/>
  <c r="AN3140" i="20"/>
  <c r="Y3140" i="20"/>
  <c r="K3140" i="20"/>
  <c r="J3140" i="20"/>
  <c r="AN3139" i="20"/>
  <c r="Y3139" i="20"/>
  <c r="K3139" i="20"/>
  <c r="J3139" i="20"/>
  <c r="AN3138" i="20"/>
  <c r="Y3138" i="20"/>
  <c r="K3138" i="20"/>
  <c r="J3138" i="20"/>
  <c r="AN3137" i="20"/>
  <c r="Y3137" i="20"/>
  <c r="K3137" i="20"/>
  <c r="J3137" i="20"/>
  <c r="AN3136" i="20"/>
  <c r="Y3136" i="20"/>
  <c r="K3136" i="20"/>
  <c r="J3136" i="20"/>
  <c r="AN3135" i="20"/>
  <c r="Y3135" i="20"/>
  <c r="K3135" i="20"/>
  <c r="J3135" i="20"/>
  <c r="AN3134" i="20"/>
  <c r="Y3134" i="20"/>
  <c r="K3134" i="20"/>
  <c r="J3134" i="20"/>
  <c r="AN3133" i="20"/>
  <c r="Y3133" i="20"/>
  <c r="K3133" i="20"/>
  <c r="J3133" i="20"/>
  <c r="AN3132" i="20"/>
  <c r="Y3132" i="20"/>
  <c r="K3132" i="20"/>
  <c r="J3132" i="20"/>
  <c r="AN3131" i="20"/>
  <c r="Y3131" i="20"/>
  <c r="K3131" i="20"/>
  <c r="J3131" i="20"/>
  <c r="AN3130" i="20"/>
  <c r="Y3130" i="20"/>
  <c r="K3130" i="20"/>
  <c r="J3130" i="20"/>
  <c r="AN3129" i="20"/>
  <c r="Y3129" i="20"/>
  <c r="K3129" i="20"/>
  <c r="J3129" i="20"/>
  <c r="AN3128" i="20"/>
  <c r="Y3128" i="20"/>
  <c r="K3128" i="20"/>
  <c r="J3128" i="20"/>
  <c r="AN3127" i="20"/>
  <c r="Y3127" i="20"/>
  <c r="K3127" i="20"/>
  <c r="J3127" i="20"/>
  <c r="AN3126" i="20"/>
  <c r="Y3126" i="20"/>
  <c r="K3126" i="20"/>
  <c r="J3126" i="20"/>
  <c r="AN3125" i="20"/>
  <c r="Y3125" i="20"/>
  <c r="K3125" i="20"/>
  <c r="J3125" i="20"/>
  <c r="AN3124" i="20"/>
  <c r="Y3124" i="20"/>
  <c r="K3124" i="20"/>
  <c r="J3124" i="20"/>
  <c r="AN3123" i="20"/>
  <c r="Y3123" i="20"/>
  <c r="K3123" i="20"/>
  <c r="J3123" i="20"/>
  <c r="AN3122" i="20"/>
  <c r="Y3122" i="20"/>
  <c r="K3122" i="20"/>
  <c r="J3122" i="20"/>
  <c r="AN3121" i="20"/>
  <c r="Y3121" i="20"/>
  <c r="K3121" i="20"/>
  <c r="J3121" i="20"/>
  <c r="AN3120" i="20"/>
  <c r="Y3120" i="20"/>
  <c r="K3120" i="20"/>
  <c r="J3120" i="20"/>
  <c r="AN3119" i="20"/>
  <c r="Y3119" i="20"/>
  <c r="K3119" i="20"/>
  <c r="J3119" i="20"/>
  <c r="AN3118" i="20"/>
  <c r="Y3118" i="20"/>
  <c r="K3118" i="20"/>
  <c r="J3118" i="20"/>
  <c r="AN3117" i="20"/>
  <c r="Y3117" i="20"/>
  <c r="K3117" i="20"/>
  <c r="J3117" i="20"/>
  <c r="AN3116" i="20"/>
  <c r="Y3116" i="20"/>
  <c r="K3116" i="20"/>
  <c r="J3116" i="20"/>
  <c r="AN3115" i="20"/>
  <c r="Y3115" i="20"/>
  <c r="K3115" i="20"/>
  <c r="J3115" i="20"/>
  <c r="AN3114" i="20"/>
  <c r="Y3114" i="20"/>
  <c r="K3114" i="20"/>
  <c r="J3114" i="20"/>
  <c r="AN3113" i="20"/>
  <c r="Y3113" i="20"/>
  <c r="K3113" i="20"/>
  <c r="J3113" i="20"/>
  <c r="AN3112" i="20"/>
  <c r="Y3112" i="20"/>
  <c r="K3112" i="20"/>
  <c r="J3112" i="20"/>
  <c r="AN3111" i="20"/>
  <c r="Y3111" i="20"/>
  <c r="K3111" i="20"/>
  <c r="J3111" i="20"/>
  <c r="AN3110" i="20"/>
  <c r="Y3110" i="20"/>
  <c r="K3110" i="20"/>
  <c r="J3110" i="20"/>
  <c r="AN3109" i="20"/>
  <c r="Y3109" i="20"/>
  <c r="K3109" i="20"/>
  <c r="J3109" i="20"/>
  <c r="AN3108" i="20"/>
  <c r="Y3108" i="20"/>
  <c r="K3108" i="20"/>
  <c r="J3108" i="20"/>
  <c r="AN3107" i="20"/>
  <c r="Y3107" i="20"/>
  <c r="K3107" i="20"/>
  <c r="J3107" i="20"/>
  <c r="AN3106" i="20"/>
  <c r="Y3106" i="20"/>
  <c r="K3106" i="20"/>
  <c r="J3106" i="20"/>
  <c r="AN3105" i="20"/>
  <c r="Y3105" i="20"/>
  <c r="K3105" i="20"/>
  <c r="J3105" i="20"/>
  <c r="AN3104" i="20"/>
  <c r="Y3104" i="20"/>
  <c r="K3104" i="20"/>
  <c r="J3104" i="20"/>
  <c r="AN3103" i="20"/>
  <c r="Y3103" i="20"/>
  <c r="K3103" i="20"/>
  <c r="J3103" i="20"/>
  <c r="AN3102" i="20"/>
  <c r="Y3102" i="20"/>
  <c r="K3102" i="20"/>
  <c r="J3102" i="20"/>
  <c r="AN3101" i="20"/>
  <c r="Y3101" i="20"/>
  <c r="K3101" i="20"/>
  <c r="J3101" i="20"/>
  <c r="AN3100" i="20"/>
  <c r="Y3100" i="20"/>
  <c r="K3100" i="20"/>
  <c r="J3100" i="20"/>
  <c r="AN3099" i="20"/>
  <c r="Y3099" i="20"/>
  <c r="K3099" i="20"/>
  <c r="J3099" i="20"/>
  <c r="AN3098" i="20"/>
  <c r="Y3098" i="20"/>
  <c r="K3098" i="20"/>
  <c r="J3098" i="20"/>
  <c r="AN3097" i="20"/>
  <c r="Y3097" i="20"/>
  <c r="K3097" i="20"/>
  <c r="J3097" i="20"/>
  <c r="AN3096" i="20"/>
  <c r="Y3096" i="20"/>
  <c r="K3096" i="20"/>
  <c r="J3096" i="20"/>
  <c r="AN3095" i="20"/>
  <c r="Y3095" i="20"/>
  <c r="K3095" i="20"/>
  <c r="J3095" i="20"/>
  <c r="AN3094" i="20"/>
  <c r="Y3094" i="20"/>
  <c r="K3094" i="20"/>
  <c r="J3094" i="20"/>
  <c r="AN3093" i="20"/>
  <c r="Y3093" i="20"/>
  <c r="K3093" i="20"/>
  <c r="J3093" i="20"/>
  <c r="AN3092" i="20"/>
  <c r="Y3092" i="20"/>
  <c r="K3092" i="20"/>
  <c r="J3092" i="20"/>
  <c r="AN3091" i="20"/>
  <c r="Y3091" i="20"/>
  <c r="K3091" i="20"/>
  <c r="J3091" i="20"/>
  <c r="AP3090" i="20"/>
  <c r="AQ3090" i="20"/>
  <c r="AR3090" i="20"/>
  <c r="AS3090" i="20"/>
  <c r="AT3090" i="20"/>
  <c r="AU3090" i="20"/>
  <c r="AV3090" i="20"/>
  <c r="AW3090" i="20"/>
  <c r="AX3090" i="20"/>
  <c r="AY3090" i="20"/>
  <c r="BC3090" i="20"/>
  <c r="AN3090" i="20"/>
  <c r="Y3090" i="20"/>
  <c r="K3090" i="20"/>
  <c r="J3090" i="20"/>
  <c r="AP3089" i="20"/>
  <c r="AQ3089" i="20"/>
  <c r="AR3089" i="20"/>
  <c r="AS3089" i="20"/>
  <c r="AT3089" i="20"/>
  <c r="AU3089" i="20"/>
  <c r="AV3089" i="20"/>
  <c r="AW3089" i="20"/>
  <c r="AX3089" i="20"/>
  <c r="AY3089" i="20"/>
  <c r="BC3089" i="20"/>
  <c r="AN3089" i="20"/>
  <c r="Y3089" i="20"/>
  <c r="K3089" i="20"/>
  <c r="J3089" i="20"/>
  <c r="AP3088" i="20"/>
  <c r="AQ3088" i="20"/>
  <c r="AR3088" i="20"/>
  <c r="AS3088" i="20"/>
  <c r="AT3088" i="20"/>
  <c r="AU3088" i="20"/>
  <c r="AV3088" i="20"/>
  <c r="AW3088" i="20"/>
  <c r="AX3088" i="20"/>
  <c r="AY3088" i="20"/>
  <c r="BC3088" i="20"/>
  <c r="AN3088" i="20"/>
  <c r="Y3088" i="20"/>
  <c r="K3088" i="20"/>
  <c r="J3088" i="20"/>
  <c r="AP3087" i="20"/>
  <c r="AQ3087" i="20"/>
  <c r="AR3087" i="20"/>
  <c r="AS3087" i="20"/>
  <c r="AT3087" i="20"/>
  <c r="AU3087" i="20"/>
  <c r="AV3087" i="20"/>
  <c r="AW3087" i="20"/>
  <c r="AX3087" i="20"/>
  <c r="AY3087" i="20"/>
  <c r="BC3087" i="20"/>
  <c r="AN3087" i="20"/>
  <c r="Y3087" i="20"/>
  <c r="K3087" i="20"/>
  <c r="J3087" i="20"/>
  <c r="AP3086" i="20"/>
  <c r="AQ3086" i="20"/>
  <c r="AR3086" i="20"/>
  <c r="AS3086" i="20"/>
  <c r="AT3086" i="20"/>
  <c r="AU3086" i="20"/>
  <c r="AV3086" i="20"/>
  <c r="AW3086" i="20"/>
  <c r="AX3086" i="20"/>
  <c r="AY3086" i="20"/>
  <c r="BC3086" i="20"/>
  <c r="AN3086" i="20"/>
  <c r="Y3086" i="20"/>
  <c r="K3086" i="20"/>
  <c r="J3086" i="20"/>
  <c r="AP3085" i="20"/>
  <c r="AQ3085" i="20"/>
  <c r="AR3085" i="20"/>
  <c r="AS3085" i="20"/>
  <c r="AT3085" i="20"/>
  <c r="AU3085" i="20"/>
  <c r="AV3085" i="20"/>
  <c r="AW3085" i="20"/>
  <c r="AX3085" i="20"/>
  <c r="AY3085" i="20"/>
  <c r="BC3085" i="20"/>
  <c r="AN3085" i="20"/>
  <c r="Y3085" i="20"/>
  <c r="K3085" i="20"/>
  <c r="J3085" i="20"/>
  <c r="AP3084" i="20"/>
  <c r="AQ3084" i="20"/>
  <c r="AR3084" i="20"/>
  <c r="AS3084" i="20"/>
  <c r="AT3084" i="20"/>
  <c r="AU3084" i="20"/>
  <c r="AV3084" i="20"/>
  <c r="AW3084" i="20"/>
  <c r="AX3084" i="20"/>
  <c r="AY3084" i="20"/>
  <c r="BC3084" i="20"/>
  <c r="AN3084" i="20"/>
  <c r="Y3084" i="20"/>
  <c r="K3084" i="20"/>
  <c r="J3084" i="20"/>
  <c r="AP3083" i="20"/>
  <c r="AQ3083" i="20"/>
  <c r="AR3083" i="20"/>
  <c r="AS3083" i="20"/>
  <c r="AT3083" i="20"/>
  <c r="AU3083" i="20"/>
  <c r="AV3083" i="20"/>
  <c r="AW3083" i="20"/>
  <c r="AX3083" i="20"/>
  <c r="AY3083" i="20"/>
  <c r="BC3083" i="20"/>
  <c r="AN3083" i="20"/>
  <c r="Y3083" i="20"/>
  <c r="K3083" i="20"/>
  <c r="J3083" i="20"/>
  <c r="AP3082" i="20"/>
  <c r="AQ3082" i="20"/>
  <c r="AR3082" i="20"/>
  <c r="AS3082" i="20"/>
  <c r="AT3082" i="20"/>
  <c r="AU3082" i="20"/>
  <c r="AV3082" i="20"/>
  <c r="AW3082" i="20"/>
  <c r="AX3082" i="20"/>
  <c r="AY3082" i="20"/>
  <c r="BC3082" i="20"/>
  <c r="AN3082" i="20"/>
  <c r="Y3082" i="20"/>
  <c r="K3082" i="20"/>
  <c r="J3082" i="20"/>
  <c r="AP3081" i="20"/>
  <c r="AQ3081" i="20"/>
  <c r="AR3081" i="20"/>
  <c r="AS3081" i="20"/>
  <c r="AT3081" i="20"/>
  <c r="AU3081" i="20"/>
  <c r="AV3081" i="20"/>
  <c r="AW3081" i="20"/>
  <c r="AX3081" i="20"/>
  <c r="AY3081" i="20"/>
  <c r="BC3081" i="20"/>
  <c r="AN3081" i="20"/>
  <c r="Y3081" i="20"/>
  <c r="K3081" i="20"/>
  <c r="J3081" i="20"/>
  <c r="AP3080" i="20"/>
  <c r="AQ3080" i="20"/>
  <c r="AR3080" i="20"/>
  <c r="AS3080" i="20"/>
  <c r="AT3080" i="20"/>
  <c r="AU3080" i="20"/>
  <c r="AV3080" i="20"/>
  <c r="AW3080" i="20"/>
  <c r="AX3080" i="20"/>
  <c r="AY3080" i="20"/>
  <c r="BC3080" i="20"/>
  <c r="AN3080" i="20"/>
  <c r="Y3080" i="20"/>
  <c r="K3080" i="20"/>
  <c r="J3080" i="20"/>
  <c r="AP3079" i="20"/>
  <c r="AQ3079" i="20"/>
  <c r="AR3079" i="20"/>
  <c r="AS3079" i="20"/>
  <c r="AT3079" i="20"/>
  <c r="AU3079" i="20"/>
  <c r="AV3079" i="20"/>
  <c r="AW3079" i="20"/>
  <c r="AX3079" i="20"/>
  <c r="AY3079" i="20"/>
  <c r="BC3079" i="20"/>
  <c r="AN3079" i="20"/>
  <c r="Y3079" i="20"/>
  <c r="K3079" i="20"/>
  <c r="J3079" i="20"/>
  <c r="AP3078" i="20"/>
  <c r="AQ3078" i="20"/>
  <c r="AR3078" i="20"/>
  <c r="AS3078" i="20"/>
  <c r="AT3078" i="20"/>
  <c r="AU3078" i="20"/>
  <c r="AV3078" i="20"/>
  <c r="AW3078" i="20"/>
  <c r="AX3078" i="20"/>
  <c r="AY3078" i="20"/>
  <c r="BC3078" i="20"/>
  <c r="AN3078" i="20"/>
  <c r="Y3078" i="20"/>
  <c r="K3078" i="20"/>
  <c r="J3078" i="20"/>
  <c r="AP3077" i="20"/>
  <c r="AQ3077" i="20"/>
  <c r="AR3077" i="20"/>
  <c r="AS3077" i="20"/>
  <c r="AT3077" i="20"/>
  <c r="AU3077" i="20"/>
  <c r="AV3077" i="20"/>
  <c r="AW3077" i="20"/>
  <c r="AX3077" i="20"/>
  <c r="AY3077" i="20"/>
  <c r="BC3077" i="20"/>
  <c r="AN3077" i="20"/>
  <c r="Y3077" i="20"/>
  <c r="K3077" i="20"/>
  <c r="J3077" i="20"/>
  <c r="AP3076" i="20"/>
  <c r="AQ3076" i="20"/>
  <c r="AR3076" i="20"/>
  <c r="AS3076" i="20"/>
  <c r="AT3076" i="20"/>
  <c r="AU3076" i="20"/>
  <c r="AV3076" i="20"/>
  <c r="AW3076" i="20"/>
  <c r="AX3076" i="20"/>
  <c r="AY3076" i="20"/>
  <c r="BC3076" i="20"/>
  <c r="AN3076" i="20"/>
  <c r="Y3076" i="20"/>
  <c r="K3076" i="20"/>
  <c r="J3076" i="20"/>
  <c r="AP3075" i="20"/>
  <c r="AQ3075" i="20"/>
  <c r="AR3075" i="20"/>
  <c r="AS3075" i="20"/>
  <c r="AT3075" i="20"/>
  <c r="AU3075" i="20"/>
  <c r="AV3075" i="20"/>
  <c r="AW3075" i="20"/>
  <c r="AX3075" i="20"/>
  <c r="AY3075" i="20"/>
  <c r="BC3075" i="20"/>
  <c r="AN3075" i="20"/>
  <c r="Y3075" i="20"/>
  <c r="K3075" i="20"/>
  <c r="J3075" i="20"/>
  <c r="AP3074" i="20"/>
  <c r="AQ3074" i="20"/>
  <c r="AR3074" i="20"/>
  <c r="AS3074" i="20"/>
  <c r="AT3074" i="20"/>
  <c r="AU3074" i="20"/>
  <c r="AV3074" i="20"/>
  <c r="AW3074" i="20"/>
  <c r="AX3074" i="20"/>
  <c r="AY3074" i="20"/>
  <c r="BC3074" i="20"/>
  <c r="AN3074" i="20"/>
  <c r="Y3074" i="20"/>
  <c r="K3074" i="20"/>
  <c r="J3074" i="20"/>
  <c r="AP3073" i="20"/>
  <c r="AQ3073" i="20"/>
  <c r="AR3073" i="20"/>
  <c r="AS3073" i="20"/>
  <c r="AT3073" i="20"/>
  <c r="AU3073" i="20"/>
  <c r="AV3073" i="20"/>
  <c r="AW3073" i="20"/>
  <c r="AX3073" i="20"/>
  <c r="AY3073" i="20"/>
  <c r="BC3073" i="20"/>
  <c r="AN3073" i="20"/>
  <c r="Y3073" i="20"/>
  <c r="K3073" i="20"/>
  <c r="J3073" i="20"/>
  <c r="AP3072" i="20"/>
  <c r="AQ3072" i="20"/>
  <c r="AR3072" i="20"/>
  <c r="AS3072" i="20"/>
  <c r="AT3072" i="20"/>
  <c r="AU3072" i="20"/>
  <c r="AV3072" i="20"/>
  <c r="AW3072" i="20"/>
  <c r="AX3072" i="20"/>
  <c r="AY3072" i="20"/>
  <c r="BC3072" i="20"/>
  <c r="AN3072" i="20"/>
  <c r="Y3072" i="20"/>
  <c r="K3072" i="20"/>
  <c r="J3072" i="20"/>
  <c r="AP3071" i="20"/>
  <c r="AQ3071" i="20"/>
  <c r="AR3071" i="20"/>
  <c r="AS3071" i="20"/>
  <c r="AT3071" i="20"/>
  <c r="AU3071" i="20"/>
  <c r="AV3071" i="20"/>
  <c r="AW3071" i="20"/>
  <c r="AX3071" i="20"/>
  <c r="AY3071" i="20"/>
  <c r="BC3071" i="20"/>
  <c r="AN3071" i="20"/>
  <c r="Y3071" i="20"/>
  <c r="K3071" i="20"/>
  <c r="J3071" i="20"/>
  <c r="AP3070" i="20"/>
  <c r="AQ3070" i="20"/>
  <c r="AR3070" i="20"/>
  <c r="AS3070" i="20"/>
  <c r="AT3070" i="20"/>
  <c r="AU3070" i="20"/>
  <c r="AV3070" i="20"/>
  <c r="AW3070" i="20"/>
  <c r="AX3070" i="20"/>
  <c r="AY3070" i="20"/>
  <c r="BC3070" i="20"/>
  <c r="AN3070" i="20"/>
  <c r="Y3070" i="20"/>
  <c r="K3070" i="20"/>
  <c r="J3070" i="20"/>
  <c r="AP3069" i="20"/>
  <c r="AQ3069" i="20"/>
  <c r="AR3069" i="20"/>
  <c r="AS3069" i="20"/>
  <c r="AT3069" i="20"/>
  <c r="AU3069" i="20"/>
  <c r="AV3069" i="20"/>
  <c r="AW3069" i="20"/>
  <c r="AX3069" i="20"/>
  <c r="AY3069" i="20"/>
  <c r="BC3069" i="20"/>
  <c r="AN3069" i="20"/>
  <c r="Y3069" i="20"/>
  <c r="K3069" i="20"/>
  <c r="J3069" i="20"/>
  <c r="AP3068" i="20"/>
  <c r="AQ3068" i="20"/>
  <c r="AR3068" i="20"/>
  <c r="AS3068" i="20"/>
  <c r="AT3068" i="20"/>
  <c r="AU3068" i="20"/>
  <c r="AV3068" i="20"/>
  <c r="AW3068" i="20"/>
  <c r="AX3068" i="20"/>
  <c r="AY3068" i="20"/>
  <c r="BC3068" i="20"/>
  <c r="AN3068" i="20"/>
  <c r="Y3068" i="20"/>
  <c r="K3068" i="20"/>
  <c r="J3068" i="20"/>
  <c r="AP3067" i="20"/>
  <c r="AQ3067" i="20"/>
  <c r="AR3067" i="20"/>
  <c r="AS3067" i="20"/>
  <c r="AT3067" i="20"/>
  <c r="AU3067" i="20"/>
  <c r="AV3067" i="20"/>
  <c r="AW3067" i="20"/>
  <c r="AX3067" i="20"/>
  <c r="AY3067" i="20"/>
  <c r="BC3067" i="20"/>
  <c r="AN3067" i="20"/>
  <c r="Y3067" i="20"/>
  <c r="K3067" i="20"/>
  <c r="J3067" i="20"/>
  <c r="AP3066" i="20"/>
  <c r="AQ3066" i="20"/>
  <c r="AR3066" i="20"/>
  <c r="AS3066" i="20"/>
  <c r="AT3066" i="20"/>
  <c r="AU3066" i="20"/>
  <c r="AV3066" i="20"/>
  <c r="AW3066" i="20"/>
  <c r="AX3066" i="20"/>
  <c r="AY3066" i="20"/>
  <c r="BC3066" i="20"/>
  <c r="AN3066" i="20"/>
  <c r="Y3066" i="20"/>
  <c r="K3066" i="20"/>
  <c r="J3066" i="20"/>
  <c r="AP3065" i="20"/>
  <c r="AQ3065" i="20"/>
  <c r="AR3065" i="20"/>
  <c r="AS3065" i="20"/>
  <c r="AT3065" i="20"/>
  <c r="AU3065" i="20"/>
  <c r="AV3065" i="20"/>
  <c r="AW3065" i="20"/>
  <c r="AX3065" i="20"/>
  <c r="AY3065" i="20"/>
  <c r="BC3065" i="20"/>
  <c r="AN3065" i="20"/>
  <c r="Y3065" i="20"/>
  <c r="K3065" i="20"/>
  <c r="J3065" i="20"/>
  <c r="AP3064" i="20"/>
  <c r="AQ3064" i="20"/>
  <c r="AR3064" i="20"/>
  <c r="AS3064" i="20"/>
  <c r="AT3064" i="20"/>
  <c r="AU3064" i="20"/>
  <c r="AV3064" i="20"/>
  <c r="AW3064" i="20"/>
  <c r="AX3064" i="20"/>
  <c r="AY3064" i="20"/>
  <c r="BC3064" i="20"/>
  <c r="AN3064" i="20"/>
  <c r="Y3064" i="20"/>
  <c r="K3064" i="20"/>
  <c r="J3064" i="20"/>
  <c r="AP3063" i="20"/>
  <c r="AQ3063" i="20"/>
  <c r="AR3063" i="20"/>
  <c r="AS3063" i="20"/>
  <c r="AT3063" i="20"/>
  <c r="AU3063" i="20"/>
  <c r="AV3063" i="20"/>
  <c r="AW3063" i="20"/>
  <c r="AX3063" i="20"/>
  <c r="AY3063" i="20"/>
  <c r="BC3063" i="20"/>
  <c r="AN3063" i="20"/>
  <c r="Y3063" i="20"/>
  <c r="K3063" i="20"/>
  <c r="J3063" i="20"/>
  <c r="AP3062" i="20"/>
  <c r="AQ3062" i="20"/>
  <c r="AR3062" i="20"/>
  <c r="AS3062" i="20"/>
  <c r="AT3062" i="20"/>
  <c r="AU3062" i="20"/>
  <c r="AV3062" i="20"/>
  <c r="AW3062" i="20"/>
  <c r="AX3062" i="20"/>
  <c r="AY3062" i="20"/>
  <c r="BC3062" i="20"/>
  <c r="AN3062" i="20"/>
  <c r="Y3062" i="20"/>
  <c r="K3062" i="20"/>
  <c r="J3062" i="20"/>
  <c r="AP3061" i="20"/>
  <c r="AQ3061" i="20"/>
  <c r="AR3061" i="20"/>
  <c r="AS3061" i="20"/>
  <c r="AT3061" i="20"/>
  <c r="AU3061" i="20"/>
  <c r="AV3061" i="20"/>
  <c r="AW3061" i="20"/>
  <c r="AX3061" i="20"/>
  <c r="AY3061" i="20"/>
  <c r="BC3061" i="20"/>
  <c r="AN3061" i="20"/>
  <c r="Y3061" i="20"/>
  <c r="K3061" i="20"/>
  <c r="J3061" i="20"/>
  <c r="AP3060" i="20"/>
  <c r="AQ3060" i="20"/>
  <c r="AR3060" i="20"/>
  <c r="AS3060" i="20"/>
  <c r="AT3060" i="20"/>
  <c r="AU3060" i="20"/>
  <c r="AV3060" i="20"/>
  <c r="AW3060" i="20"/>
  <c r="AX3060" i="20"/>
  <c r="AY3060" i="20"/>
  <c r="BC3060" i="20"/>
  <c r="AN3060" i="20"/>
  <c r="Y3060" i="20"/>
  <c r="K3060" i="20"/>
  <c r="J3060" i="20"/>
  <c r="AP3059" i="20"/>
  <c r="AQ3059" i="20"/>
  <c r="AR3059" i="20"/>
  <c r="AS3059" i="20"/>
  <c r="AT3059" i="20"/>
  <c r="AU3059" i="20"/>
  <c r="AV3059" i="20"/>
  <c r="AW3059" i="20"/>
  <c r="AX3059" i="20"/>
  <c r="AY3059" i="20"/>
  <c r="BC3059" i="20"/>
  <c r="AN3059" i="20"/>
  <c r="Y3059" i="20"/>
  <c r="K3059" i="20"/>
  <c r="J3059" i="20"/>
  <c r="AP3058" i="20"/>
  <c r="AQ3058" i="20"/>
  <c r="AR3058" i="20"/>
  <c r="AS3058" i="20"/>
  <c r="AT3058" i="20"/>
  <c r="AU3058" i="20"/>
  <c r="AV3058" i="20"/>
  <c r="AW3058" i="20"/>
  <c r="AX3058" i="20"/>
  <c r="AY3058" i="20"/>
  <c r="BC3058" i="20"/>
  <c r="AN3058" i="20"/>
  <c r="Y3058" i="20"/>
  <c r="K3058" i="20"/>
  <c r="J3058" i="20"/>
  <c r="AP3057" i="20"/>
  <c r="AQ3057" i="20"/>
  <c r="AR3057" i="20"/>
  <c r="AS3057" i="20"/>
  <c r="AT3057" i="20"/>
  <c r="AU3057" i="20"/>
  <c r="AV3057" i="20"/>
  <c r="AW3057" i="20"/>
  <c r="AX3057" i="20"/>
  <c r="AY3057" i="20"/>
  <c r="BC3057" i="20"/>
  <c r="AN3057" i="20"/>
  <c r="Y3057" i="20"/>
  <c r="K3057" i="20"/>
  <c r="J3057" i="20"/>
  <c r="AP3056" i="20"/>
  <c r="AQ3056" i="20"/>
  <c r="AR3056" i="20"/>
  <c r="AS3056" i="20"/>
  <c r="AT3056" i="20"/>
  <c r="AU3056" i="20"/>
  <c r="AV3056" i="20"/>
  <c r="AW3056" i="20"/>
  <c r="AX3056" i="20"/>
  <c r="AY3056" i="20"/>
  <c r="BC3056" i="20"/>
  <c r="AN3056" i="20"/>
  <c r="Y3056" i="20"/>
  <c r="K3056" i="20"/>
  <c r="J3056" i="20"/>
  <c r="AP3055" i="20"/>
  <c r="AQ3055" i="20"/>
  <c r="AR3055" i="20"/>
  <c r="AS3055" i="20"/>
  <c r="AT3055" i="20"/>
  <c r="AU3055" i="20"/>
  <c r="AV3055" i="20"/>
  <c r="AW3055" i="20"/>
  <c r="AX3055" i="20"/>
  <c r="AY3055" i="20"/>
  <c r="BC3055" i="20"/>
  <c r="AN3055" i="20"/>
  <c r="Y3055" i="20"/>
  <c r="K3055" i="20"/>
  <c r="J3055" i="20"/>
  <c r="AP3054" i="20"/>
  <c r="AQ3054" i="20"/>
  <c r="AR3054" i="20"/>
  <c r="AS3054" i="20"/>
  <c r="AT3054" i="20"/>
  <c r="AU3054" i="20"/>
  <c r="AV3054" i="20"/>
  <c r="AW3054" i="20"/>
  <c r="AX3054" i="20"/>
  <c r="AY3054" i="20"/>
  <c r="BC3054" i="20"/>
  <c r="AN3054" i="20"/>
  <c r="Y3054" i="20"/>
  <c r="K3054" i="20"/>
  <c r="J3054" i="20"/>
  <c r="AP3053" i="20"/>
  <c r="AQ3053" i="20"/>
  <c r="AR3053" i="20"/>
  <c r="AS3053" i="20"/>
  <c r="AT3053" i="20"/>
  <c r="AU3053" i="20"/>
  <c r="AV3053" i="20"/>
  <c r="AW3053" i="20"/>
  <c r="AX3053" i="20"/>
  <c r="AY3053" i="20"/>
  <c r="BC3053" i="20"/>
  <c r="AN3053" i="20"/>
  <c r="Y3053" i="20"/>
  <c r="K3053" i="20"/>
  <c r="J3053" i="20"/>
  <c r="AP3052" i="20"/>
  <c r="AQ3052" i="20"/>
  <c r="AR3052" i="20"/>
  <c r="AS3052" i="20"/>
  <c r="AT3052" i="20"/>
  <c r="AU3052" i="20"/>
  <c r="AV3052" i="20"/>
  <c r="AW3052" i="20"/>
  <c r="AX3052" i="20"/>
  <c r="AY3052" i="20"/>
  <c r="BC3052" i="20"/>
  <c r="AN3052" i="20"/>
  <c r="Y3052" i="20"/>
  <c r="K3052" i="20"/>
  <c r="J3052" i="20"/>
  <c r="AP3051" i="20"/>
  <c r="AQ3051" i="20"/>
  <c r="AR3051" i="20"/>
  <c r="AS3051" i="20"/>
  <c r="AT3051" i="20"/>
  <c r="AU3051" i="20"/>
  <c r="AV3051" i="20"/>
  <c r="AW3051" i="20"/>
  <c r="AX3051" i="20"/>
  <c r="AY3051" i="20"/>
  <c r="BC3051" i="20"/>
  <c r="AN3051" i="20"/>
  <c r="Y3051" i="20"/>
  <c r="K3051" i="20"/>
  <c r="J3051" i="20"/>
  <c r="AP3050" i="20"/>
  <c r="AQ3050" i="20"/>
  <c r="AR3050" i="20"/>
  <c r="AS3050" i="20"/>
  <c r="AT3050" i="20"/>
  <c r="AU3050" i="20"/>
  <c r="AV3050" i="20"/>
  <c r="AW3050" i="20"/>
  <c r="AX3050" i="20"/>
  <c r="AY3050" i="20"/>
  <c r="BC3050" i="20"/>
  <c r="AN3050" i="20"/>
  <c r="Y3050" i="20"/>
  <c r="K3050" i="20"/>
  <c r="J3050" i="20"/>
  <c r="AP3049" i="20"/>
  <c r="AQ3049" i="20"/>
  <c r="AR3049" i="20"/>
  <c r="AS3049" i="20"/>
  <c r="AT3049" i="20"/>
  <c r="AU3049" i="20"/>
  <c r="AV3049" i="20"/>
  <c r="AW3049" i="20"/>
  <c r="AX3049" i="20"/>
  <c r="AY3049" i="20"/>
  <c r="BC3049" i="20"/>
  <c r="AN3049" i="20"/>
  <c r="Y3049" i="20"/>
  <c r="K3049" i="20"/>
  <c r="J3049" i="20"/>
  <c r="AP3048" i="20"/>
  <c r="AQ3048" i="20"/>
  <c r="AR3048" i="20"/>
  <c r="AS3048" i="20"/>
  <c r="AT3048" i="20"/>
  <c r="AU3048" i="20"/>
  <c r="AV3048" i="20"/>
  <c r="AW3048" i="20"/>
  <c r="AX3048" i="20"/>
  <c r="AY3048" i="20"/>
  <c r="BC3048" i="20"/>
  <c r="AN3048" i="20"/>
  <c r="Y3048" i="20"/>
  <c r="K3048" i="20"/>
  <c r="J3048" i="20"/>
  <c r="AP3047" i="20"/>
  <c r="AQ3047" i="20"/>
  <c r="AR3047" i="20"/>
  <c r="AS3047" i="20"/>
  <c r="AT3047" i="20"/>
  <c r="AU3047" i="20"/>
  <c r="AV3047" i="20"/>
  <c r="AW3047" i="20"/>
  <c r="AX3047" i="20"/>
  <c r="AY3047" i="20"/>
  <c r="BC3047" i="20"/>
  <c r="AN3047" i="20"/>
  <c r="Y3047" i="20"/>
  <c r="K3047" i="20"/>
  <c r="J3047" i="20"/>
  <c r="AP3046" i="20"/>
  <c r="AQ3046" i="20"/>
  <c r="AR3046" i="20"/>
  <c r="AS3046" i="20"/>
  <c r="AT3046" i="20"/>
  <c r="AU3046" i="20"/>
  <c r="AV3046" i="20"/>
  <c r="AW3046" i="20"/>
  <c r="AX3046" i="20"/>
  <c r="AY3046" i="20"/>
  <c r="BC3046" i="20"/>
  <c r="AN3046" i="20"/>
  <c r="Y3046" i="20"/>
  <c r="K3046" i="20"/>
  <c r="J3046" i="20"/>
  <c r="AP3045" i="20"/>
  <c r="AQ3045" i="20"/>
  <c r="AR3045" i="20"/>
  <c r="AS3045" i="20"/>
  <c r="AT3045" i="20"/>
  <c r="AU3045" i="20"/>
  <c r="AV3045" i="20"/>
  <c r="AW3045" i="20"/>
  <c r="AX3045" i="20"/>
  <c r="AY3045" i="20"/>
  <c r="BC3045" i="20"/>
  <c r="AN3045" i="20"/>
  <c r="Y3045" i="20"/>
  <c r="K3045" i="20"/>
  <c r="J3045" i="20"/>
  <c r="AP3044" i="20"/>
  <c r="AQ3044" i="20"/>
  <c r="AR3044" i="20"/>
  <c r="AS3044" i="20"/>
  <c r="AT3044" i="20"/>
  <c r="AU3044" i="20"/>
  <c r="AV3044" i="20"/>
  <c r="AW3044" i="20"/>
  <c r="AX3044" i="20"/>
  <c r="AY3044" i="20"/>
  <c r="BC3044" i="20"/>
  <c r="AN3044" i="20"/>
  <c r="Y3044" i="20"/>
  <c r="K3044" i="20"/>
  <c r="J3044" i="20"/>
  <c r="AP3043" i="20"/>
  <c r="AQ3043" i="20"/>
  <c r="AR3043" i="20"/>
  <c r="AS3043" i="20"/>
  <c r="AT3043" i="20"/>
  <c r="AU3043" i="20"/>
  <c r="AV3043" i="20"/>
  <c r="AW3043" i="20"/>
  <c r="AX3043" i="20"/>
  <c r="AY3043" i="20"/>
  <c r="BC3043" i="20"/>
  <c r="AN3043" i="20"/>
  <c r="Y3043" i="20"/>
  <c r="K3043" i="20"/>
  <c r="J3043" i="20"/>
  <c r="AP3042" i="20"/>
  <c r="AQ3042" i="20"/>
  <c r="AR3042" i="20"/>
  <c r="AS3042" i="20"/>
  <c r="AT3042" i="20"/>
  <c r="AU3042" i="20"/>
  <c r="AV3042" i="20"/>
  <c r="AW3042" i="20"/>
  <c r="AX3042" i="20"/>
  <c r="AY3042" i="20"/>
  <c r="BC3042" i="20"/>
  <c r="AN3042" i="20"/>
  <c r="Y3042" i="20"/>
  <c r="K3042" i="20"/>
  <c r="J3042" i="20"/>
  <c r="AP3041" i="20"/>
  <c r="AQ3041" i="20"/>
  <c r="AR3041" i="20"/>
  <c r="AS3041" i="20"/>
  <c r="AT3041" i="20"/>
  <c r="AU3041" i="20"/>
  <c r="AV3041" i="20"/>
  <c r="AW3041" i="20"/>
  <c r="AX3041" i="20"/>
  <c r="AY3041" i="20"/>
  <c r="BC3041" i="20"/>
  <c r="AN3041" i="20"/>
  <c r="Y3041" i="20"/>
  <c r="K3041" i="20"/>
  <c r="J3041" i="20"/>
  <c r="AP3040" i="20"/>
  <c r="AQ3040" i="20"/>
  <c r="AR3040" i="20"/>
  <c r="AS3040" i="20"/>
  <c r="AT3040" i="20"/>
  <c r="AU3040" i="20"/>
  <c r="AV3040" i="20"/>
  <c r="AW3040" i="20"/>
  <c r="AX3040" i="20"/>
  <c r="AY3040" i="20"/>
  <c r="BC3040" i="20"/>
  <c r="AN3040" i="20"/>
  <c r="Y3040" i="20"/>
  <c r="K3040" i="20"/>
  <c r="J3040" i="20"/>
  <c r="AP3039" i="20"/>
  <c r="AQ3039" i="20"/>
  <c r="AR3039" i="20"/>
  <c r="AS3039" i="20"/>
  <c r="AT3039" i="20"/>
  <c r="AU3039" i="20"/>
  <c r="AV3039" i="20"/>
  <c r="AW3039" i="20"/>
  <c r="AX3039" i="20"/>
  <c r="AY3039" i="20"/>
  <c r="BC3039" i="20"/>
  <c r="AN3039" i="20"/>
  <c r="Y3039" i="20"/>
  <c r="K3039" i="20"/>
  <c r="J3039" i="20"/>
  <c r="AP3038" i="20"/>
  <c r="AQ3038" i="20"/>
  <c r="AR3038" i="20"/>
  <c r="AS3038" i="20"/>
  <c r="AT3038" i="20"/>
  <c r="AU3038" i="20"/>
  <c r="AV3038" i="20"/>
  <c r="AW3038" i="20"/>
  <c r="AX3038" i="20"/>
  <c r="AY3038" i="20"/>
  <c r="BC3038" i="20"/>
  <c r="AN3038" i="20"/>
  <c r="Y3038" i="20"/>
  <c r="K3038" i="20"/>
  <c r="J3038" i="20"/>
  <c r="AP3037" i="20"/>
  <c r="AQ3037" i="20"/>
  <c r="AR3037" i="20"/>
  <c r="AS3037" i="20"/>
  <c r="AT3037" i="20"/>
  <c r="AU3037" i="20"/>
  <c r="AV3037" i="20"/>
  <c r="AW3037" i="20"/>
  <c r="AX3037" i="20"/>
  <c r="AY3037" i="20"/>
  <c r="BC3037" i="20"/>
  <c r="AN3037" i="20"/>
  <c r="Y3037" i="20"/>
  <c r="K3037" i="20"/>
  <c r="J3037" i="20"/>
  <c r="AP3036" i="20"/>
  <c r="AQ3036" i="20"/>
  <c r="AR3036" i="20"/>
  <c r="AS3036" i="20"/>
  <c r="AT3036" i="20"/>
  <c r="AU3036" i="20"/>
  <c r="AV3036" i="20"/>
  <c r="AW3036" i="20"/>
  <c r="AX3036" i="20"/>
  <c r="AY3036" i="20"/>
  <c r="BC3036" i="20"/>
  <c r="AN3036" i="20"/>
  <c r="Y3036" i="20"/>
  <c r="K3036" i="20"/>
  <c r="J3036" i="20"/>
  <c r="AP3035" i="20"/>
  <c r="AQ3035" i="20"/>
  <c r="AR3035" i="20"/>
  <c r="AS3035" i="20"/>
  <c r="AT3035" i="20"/>
  <c r="AU3035" i="20"/>
  <c r="AV3035" i="20"/>
  <c r="AW3035" i="20"/>
  <c r="AX3035" i="20"/>
  <c r="AY3035" i="20"/>
  <c r="BC3035" i="20"/>
  <c r="AN3035" i="20"/>
  <c r="Y3035" i="20"/>
  <c r="K3035" i="20"/>
  <c r="J3035" i="20"/>
  <c r="AP3034" i="20"/>
  <c r="AQ3034" i="20"/>
  <c r="AR3034" i="20"/>
  <c r="AS3034" i="20"/>
  <c r="AT3034" i="20"/>
  <c r="AU3034" i="20"/>
  <c r="AV3034" i="20"/>
  <c r="AW3034" i="20"/>
  <c r="AX3034" i="20"/>
  <c r="AY3034" i="20"/>
  <c r="BC3034" i="20"/>
  <c r="AN3034" i="20"/>
  <c r="Y3034" i="20"/>
  <c r="K3034" i="20"/>
  <c r="J3034" i="20"/>
  <c r="AP3033" i="20"/>
  <c r="AQ3033" i="20"/>
  <c r="AR3033" i="20"/>
  <c r="AS3033" i="20"/>
  <c r="AT3033" i="20"/>
  <c r="AU3033" i="20"/>
  <c r="AV3033" i="20"/>
  <c r="AW3033" i="20"/>
  <c r="AX3033" i="20"/>
  <c r="AY3033" i="20"/>
  <c r="BC3033" i="20"/>
  <c r="AN3033" i="20"/>
  <c r="Y3033" i="20"/>
  <c r="K3033" i="20"/>
  <c r="J3033" i="20"/>
  <c r="AP3032" i="20"/>
  <c r="AQ3032" i="20"/>
  <c r="AR3032" i="20"/>
  <c r="AS3032" i="20"/>
  <c r="AT3032" i="20"/>
  <c r="AU3032" i="20"/>
  <c r="AV3032" i="20"/>
  <c r="AW3032" i="20"/>
  <c r="AX3032" i="20"/>
  <c r="AY3032" i="20"/>
  <c r="BC3032" i="20"/>
  <c r="AN3032" i="20"/>
  <c r="Y3032" i="20"/>
  <c r="K3032" i="20"/>
  <c r="J3032" i="20"/>
  <c r="AP3031" i="20"/>
  <c r="AQ3031" i="20"/>
  <c r="AR3031" i="20"/>
  <c r="AS3031" i="20"/>
  <c r="AT3031" i="20"/>
  <c r="AU3031" i="20"/>
  <c r="AV3031" i="20"/>
  <c r="AW3031" i="20"/>
  <c r="AX3031" i="20"/>
  <c r="AY3031" i="20"/>
  <c r="BC3031" i="20"/>
  <c r="AN3031" i="20"/>
  <c r="Y3031" i="20"/>
  <c r="K3031" i="20"/>
  <c r="J3031" i="20"/>
  <c r="AP3030" i="20"/>
  <c r="AQ3030" i="20"/>
  <c r="AR3030" i="20"/>
  <c r="AS3030" i="20"/>
  <c r="AT3030" i="20"/>
  <c r="AU3030" i="20"/>
  <c r="AV3030" i="20"/>
  <c r="AW3030" i="20"/>
  <c r="AX3030" i="20"/>
  <c r="AY3030" i="20"/>
  <c r="BC3030" i="20"/>
  <c r="AN3030" i="20"/>
  <c r="Y3030" i="20"/>
  <c r="K3030" i="20"/>
  <c r="J3030" i="20"/>
  <c r="AP3029" i="20"/>
  <c r="AQ3029" i="20"/>
  <c r="AR3029" i="20"/>
  <c r="AS3029" i="20"/>
  <c r="AT3029" i="20"/>
  <c r="AU3029" i="20"/>
  <c r="AV3029" i="20"/>
  <c r="AW3029" i="20"/>
  <c r="AX3029" i="20"/>
  <c r="AY3029" i="20"/>
  <c r="BC3029" i="20"/>
  <c r="AN3029" i="20"/>
  <c r="Y3029" i="20"/>
  <c r="K3029" i="20"/>
  <c r="J3029" i="20"/>
  <c r="AP3028" i="20"/>
  <c r="AQ3028" i="20"/>
  <c r="AR3028" i="20"/>
  <c r="AS3028" i="20"/>
  <c r="AT3028" i="20"/>
  <c r="AU3028" i="20"/>
  <c r="AV3028" i="20"/>
  <c r="AW3028" i="20"/>
  <c r="AX3028" i="20"/>
  <c r="AY3028" i="20"/>
  <c r="BC3028" i="20"/>
  <c r="AN3028" i="20"/>
  <c r="Y3028" i="20"/>
  <c r="K3028" i="20"/>
  <c r="J3028" i="20"/>
  <c r="AP3027" i="20"/>
  <c r="AQ3027" i="20"/>
  <c r="AR3027" i="20"/>
  <c r="AS3027" i="20"/>
  <c r="AT3027" i="20"/>
  <c r="AU3027" i="20"/>
  <c r="AV3027" i="20"/>
  <c r="AW3027" i="20"/>
  <c r="AX3027" i="20"/>
  <c r="AY3027" i="20"/>
  <c r="BC3027" i="20"/>
  <c r="AN3027" i="20"/>
  <c r="Y3027" i="20"/>
  <c r="K3027" i="20"/>
  <c r="J3027" i="20"/>
  <c r="AP3026" i="20"/>
  <c r="AQ3026" i="20"/>
  <c r="AR3026" i="20"/>
  <c r="AS3026" i="20"/>
  <c r="AT3026" i="20"/>
  <c r="AU3026" i="20"/>
  <c r="AV3026" i="20"/>
  <c r="AW3026" i="20"/>
  <c r="AX3026" i="20"/>
  <c r="AY3026" i="20"/>
  <c r="BC3026" i="20"/>
  <c r="AN3026" i="20"/>
  <c r="Y3026" i="20"/>
  <c r="K3026" i="20"/>
  <c r="J3026" i="20"/>
  <c r="AP3025" i="20"/>
  <c r="AQ3025" i="20"/>
  <c r="AR3025" i="20"/>
  <c r="AS3025" i="20"/>
  <c r="AT3025" i="20"/>
  <c r="AU3025" i="20"/>
  <c r="AV3025" i="20"/>
  <c r="AW3025" i="20"/>
  <c r="AX3025" i="20"/>
  <c r="AY3025" i="20"/>
  <c r="BC3025" i="20"/>
  <c r="AN3025" i="20"/>
  <c r="Y3025" i="20"/>
  <c r="K3025" i="20"/>
  <c r="J3025" i="20"/>
  <c r="AP3024" i="20"/>
  <c r="AQ3024" i="20"/>
  <c r="AR3024" i="20"/>
  <c r="AS3024" i="20"/>
  <c r="AT3024" i="20"/>
  <c r="AU3024" i="20"/>
  <c r="AV3024" i="20"/>
  <c r="AW3024" i="20"/>
  <c r="AX3024" i="20"/>
  <c r="AY3024" i="20"/>
  <c r="BC3024" i="20"/>
  <c r="AN3024" i="20"/>
  <c r="Y3024" i="20"/>
  <c r="K3024" i="20"/>
  <c r="J3024" i="20"/>
  <c r="AP3023" i="20"/>
  <c r="AQ3023" i="20"/>
  <c r="AR3023" i="20"/>
  <c r="AS3023" i="20"/>
  <c r="AT3023" i="20"/>
  <c r="AU3023" i="20"/>
  <c r="AV3023" i="20"/>
  <c r="AW3023" i="20"/>
  <c r="AX3023" i="20"/>
  <c r="AY3023" i="20"/>
  <c r="BC3023" i="20"/>
  <c r="AN3023" i="20"/>
  <c r="Y3023" i="20"/>
  <c r="K3023" i="20"/>
  <c r="J3023" i="20"/>
  <c r="AP3022" i="20"/>
  <c r="AQ3022" i="20"/>
  <c r="AR3022" i="20"/>
  <c r="AS3022" i="20"/>
  <c r="AT3022" i="20"/>
  <c r="AU3022" i="20"/>
  <c r="AV3022" i="20"/>
  <c r="AW3022" i="20"/>
  <c r="AX3022" i="20"/>
  <c r="AY3022" i="20"/>
  <c r="BC3022" i="20"/>
  <c r="AN3022" i="20"/>
  <c r="Y3022" i="20"/>
  <c r="K3022" i="20"/>
  <c r="J3022" i="20"/>
  <c r="AP3021" i="20"/>
  <c r="AQ3021" i="20"/>
  <c r="AR3021" i="20"/>
  <c r="AS3021" i="20"/>
  <c r="AT3021" i="20"/>
  <c r="AU3021" i="20"/>
  <c r="AV3021" i="20"/>
  <c r="AW3021" i="20"/>
  <c r="AX3021" i="20"/>
  <c r="AY3021" i="20"/>
  <c r="BC3021" i="20"/>
  <c r="AN3021" i="20"/>
  <c r="Y3021" i="20"/>
  <c r="K3021" i="20"/>
  <c r="J3021" i="20"/>
  <c r="AP3020" i="20"/>
  <c r="AQ3020" i="20"/>
  <c r="AR3020" i="20"/>
  <c r="AS3020" i="20"/>
  <c r="AT3020" i="20"/>
  <c r="AU3020" i="20"/>
  <c r="AV3020" i="20"/>
  <c r="AW3020" i="20"/>
  <c r="AX3020" i="20"/>
  <c r="AY3020" i="20"/>
  <c r="BC3020" i="20"/>
  <c r="AN3020" i="20"/>
  <c r="Y3020" i="20"/>
  <c r="K3020" i="20"/>
  <c r="J3020" i="20"/>
  <c r="AP3019" i="20"/>
  <c r="AQ3019" i="20"/>
  <c r="AR3019" i="20"/>
  <c r="AS3019" i="20"/>
  <c r="AT3019" i="20"/>
  <c r="AU3019" i="20"/>
  <c r="AV3019" i="20"/>
  <c r="AW3019" i="20"/>
  <c r="AX3019" i="20"/>
  <c r="AY3019" i="20"/>
  <c r="BC3019" i="20"/>
  <c r="AN3019" i="20"/>
  <c r="Y3019" i="20"/>
  <c r="K3019" i="20"/>
  <c r="J3019" i="20"/>
  <c r="AP3018" i="20"/>
  <c r="AQ3018" i="20"/>
  <c r="AR3018" i="20"/>
  <c r="AS3018" i="20"/>
  <c r="AT3018" i="20"/>
  <c r="AU3018" i="20"/>
  <c r="AV3018" i="20"/>
  <c r="AW3018" i="20"/>
  <c r="AX3018" i="20"/>
  <c r="AY3018" i="20"/>
  <c r="BC3018" i="20"/>
  <c r="AN3018" i="20"/>
  <c r="Y3018" i="20"/>
  <c r="K3018" i="20"/>
  <c r="J3018" i="20"/>
  <c r="AP3017" i="20"/>
  <c r="AQ3017" i="20"/>
  <c r="AR3017" i="20"/>
  <c r="AS3017" i="20"/>
  <c r="AT3017" i="20"/>
  <c r="AU3017" i="20"/>
  <c r="AV3017" i="20"/>
  <c r="AW3017" i="20"/>
  <c r="AX3017" i="20"/>
  <c r="AY3017" i="20"/>
  <c r="BC3017" i="20"/>
  <c r="AN3017" i="20"/>
  <c r="Y3017" i="20"/>
  <c r="K3017" i="20"/>
  <c r="J3017" i="20"/>
  <c r="AP3016" i="20"/>
  <c r="AQ3016" i="20"/>
  <c r="AR3016" i="20"/>
  <c r="AS3016" i="20"/>
  <c r="AT3016" i="20"/>
  <c r="AU3016" i="20"/>
  <c r="AV3016" i="20"/>
  <c r="AW3016" i="20"/>
  <c r="AX3016" i="20"/>
  <c r="AY3016" i="20"/>
  <c r="BC3016" i="20"/>
  <c r="AN3016" i="20"/>
  <c r="Y3016" i="20"/>
  <c r="K3016" i="20"/>
  <c r="J3016" i="20"/>
  <c r="AP3015" i="20"/>
  <c r="AQ3015" i="20"/>
  <c r="AR3015" i="20"/>
  <c r="AS3015" i="20"/>
  <c r="AT3015" i="20"/>
  <c r="AU3015" i="20"/>
  <c r="AV3015" i="20"/>
  <c r="AW3015" i="20"/>
  <c r="AX3015" i="20"/>
  <c r="AY3015" i="20"/>
  <c r="BC3015" i="20"/>
  <c r="AN3015" i="20"/>
  <c r="Y3015" i="20"/>
  <c r="K3015" i="20"/>
  <c r="J3015" i="20"/>
  <c r="AP3014" i="20"/>
  <c r="AQ3014" i="20"/>
  <c r="AR3014" i="20"/>
  <c r="AS3014" i="20"/>
  <c r="AT3014" i="20"/>
  <c r="AU3014" i="20"/>
  <c r="AV3014" i="20"/>
  <c r="AW3014" i="20"/>
  <c r="AX3014" i="20"/>
  <c r="AY3014" i="20"/>
  <c r="BC3014" i="20"/>
  <c r="AN3014" i="20"/>
  <c r="Y3014" i="20"/>
  <c r="K3014" i="20"/>
  <c r="J3014" i="20"/>
  <c r="AP3013" i="20"/>
  <c r="AQ3013" i="20"/>
  <c r="AR3013" i="20"/>
  <c r="AS3013" i="20"/>
  <c r="AT3013" i="20"/>
  <c r="AU3013" i="20"/>
  <c r="AV3013" i="20"/>
  <c r="AW3013" i="20"/>
  <c r="AX3013" i="20"/>
  <c r="AY3013" i="20"/>
  <c r="BC3013" i="20"/>
  <c r="AN3013" i="20"/>
  <c r="Y3013" i="20"/>
  <c r="K3013" i="20"/>
  <c r="J3013" i="20"/>
  <c r="AP3012" i="20"/>
  <c r="AQ3012" i="20"/>
  <c r="AR3012" i="20"/>
  <c r="AS3012" i="20"/>
  <c r="AT3012" i="20"/>
  <c r="AU3012" i="20"/>
  <c r="AV3012" i="20"/>
  <c r="AW3012" i="20"/>
  <c r="AX3012" i="20"/>
  <c r="AY3012" i="20"/>
  <c r="BC3012" i="20"/>
  <c r="AN3012" i="20"/>
  <c r="Y3012" i="20"/>
  <c r="K3012" i="20"/>
  <c r="J3012" i="20"/>
  <c r="AP3011" i="20"/>
  <c r="AQ3011" i="20"/>
  <c r="AR3011" i="20"/>
  <c r="AS3011" i="20"/>
  <c r="AT3011" i="20"/>
  <c r="AU3011" i="20"/>
  <c r="AV3011" i="20"/>
  <c r="AW3011" i="20"/>
  <c r="AX3011" i="20"/>
  <c r="AY3011" i="20"/>
  <c r="BC3011" i="20"/>
  <c r="AN3011" i="20"/>
  <c r="Y3011" i="20"/>
  <c r="K3011" i="20"/>
  <c r="J3011" i="20"/>
  <c r="AP3010" i="20"/>
  <c r="AQ3010" i="20"/>
  <c r="AR3010" i="20"/>
  <c r="AS3010" i="20"/>
  <c r="AT3010" i="20"/>
  <c r="AU3010" i="20"/>
  <c r="AV3010" i="20"/>
  <c r="AW3010" i="20"/>
  <c r="AX3010" i="20"/>
  <c r="AY3010" i="20"/>
  <c r="BC3010" i="20"/>
  <c r="AN3010" i="20"/>
  <c r="Y3010" i="20"/>
  <c r="K3010" i="20"/>
  <c r="J3010" i="20"/>
  <c r="AP3009" i="20"/>
  <c r="AQ3009" i="20"/>
  <c r="AR3009" i="20"/>
  <c r="AS3009" i="20"/>
  <c r="AT3009" i="20"/>
  <c r="AU3009" i="20"/>
  <c r="AV3009" i="20"/>
  <c r="AW3009" i="20"/>
  <c r="AX3009" i="20"/>
  <c r="AY3009" i="20"/>
  <c r="BC3009" i="20"/>
  <c r="AN3009" i="20"/>
  <c r="Y3009" i="20"/>
  <c r="K3009" i="20"/>
  <c r="J3009" i="20"/>
  <c r="AP3008" i="20"/>
  <c r="AQ3008" i="20"/>
  <c r="AR3008" i="20"/>
  <c r="AS3008" i="20"/>
  <c r="AT3008" i="20"/>
  <c r="AU3008" i="20"/>
  <c r="AV3008" i="20"/>
  <c r="AW3008" i="20"/>
  <c r="AX3008" i="20"/>
  <c r="AY3008" i="20"/>
  <c r="BC3008" i="20"/>
  <c r="AN3008" i="20"/>
  <c r="Y3008" i="20"/>
  <c r="K3008" i="20"/>
  <c r="J3008" i="20"/>
  <c r="AP3007" i="20"/>
  <c r="AQ3007" i="20"/>
  <c r="AR3007" i="20"/>
  <c r="AS3007" i="20"/>
  <c r="AT3007" i="20"/>
  <c r="AU3007" i="20"/>
  <c r="AV3007" i="20"/>
  <c r="AW3007" i="20"/>
  <c r="AX3007" i="20"/>
  <c r="AY3007" i="20"/>
  <c r="BC3007" i="20"/>
  <c r="AN3007" i="20"/>
  <c r="Y3007" i="20"/>
  <c r="K3007" i="20"/>
  <c r="J3007" i="20"/>
  <c r="AP3006" i="20"/>
  <c r="AQ3006" i="20"/>
  <c r="AR3006" i="20"/>
  <c r="AS3006" i="20"/>
  <c r="AT3006" i="20"/>
  <c r="AU3006" i="20"/>
  <c r="AV3006" i="20"/>
  <c r="AW3006" i="20"/>
  <c r="AX3006" i="20"/>
  <c r="AY3006" i="20"/>
  <c r="BC3006" i="20"/>
  <c r="AN3006" i="20"/>
  <c r="Y3006" i="20"/>
  <c r="K3006" i="20"/>
  <c r="J3006" i="20"/>
  <c r="AP3005" i="20"/>
  <c r="AQ3005" i="20"/>
  <c r="AR3005" i="20"/>
  <c r="AS3005" i="20"/>
  <c r="AT3005" i="20"/>
  <c r="AU3005" i="20"/>
  <c r="AV3005" i="20"/>
  <c r="AW3005" i="20"/>
  <c r="AX3005" i="20"/>
  <c r="AY3005" i="20"/>
  <c r="BC3005" i="20"/>
  <c r="AN3005" i="20"/>
  <c r="Y3005" i="20"/>
  <c r="K3005" i="20"/>
  <c r="J3005" i="20"/>
  <c r="AP3004" i="20"/>
  <c r="AQ3004" i="20"/>
  <c r="AR3004" i="20"/>
  <c r="AS3004" i="20"/>
  <c r="AT3004" i="20"/>
  <c r="AU3004" i="20"/>
  <c r="AV3004" i="20"/>
  <c r="AW3004" i="20"/>
  <c r="AX3004" i="20"/>
  <c r="AY3004" i="20"/>
  <c r="BC3004" i="20"/>
  <c r="AN3004" i="20"/>
  <c r="Y3004" i="20"/>
  <c r="K3004" i="20"/>
  <c r="J3004" i="20"/>
  <c r="AP3003" i="20"/>
  <c r="AQ3003" i="20"/>
  <c r="AR3003" i="20"/>
  <c r="AS3003" i="20"/>
  <c r="AT3003" i="20"/>
  <c r="AU3003" i="20"/>
  <c r="AV3003" i="20"/>
  <c r="AW3003" i="20"/>
  <c r="AX3003" i="20"/>
  <c r="AY3003" i="20"/>
  <c r="BC3003" i="20"/>
  <c r="AN3003" i="20"/>
  <c r="Y3003" i="20"/>
  <c r="K3003" i="20"/>
  <c r="J3003" i="20"/>
  <c r="AP3002" i="20"/>
  <c r="AQ3002" i="20"/>
  <c r="AR3002" i="20"/>
  <c r="AS3002" i="20"/>
  <c r="AT3002" i="20"/>
  <c r="AU3002" i="20"/>
  <c r="AV3002" i="20"/>
  <c r="AW3002" i="20"/>
  <c r="AX3002" i="20"/>
  <c r="AY3002" i="20"/>
  <c r="BC3002" i="20"/>
  <c r="AN3002" i="20"/>
  <c r="Y3002" i="20"/>
  <c r="K3002" i="20"/>
  <c r="J3002" i="20"/>
  <c r="AP3001" i="20"/>
  <c r="AQ3001" i="20"/>
  <c r="AR3001" i="20"/>
  <c r="AS3001" i="20"/>
  <c r="AT3001" i="20"/>
  <c r="AU3001" i="20"/>
  <c r="AV3001" i="20"/>
  <c r="AW3001" i="20"/>
  <c r="AX3001" i="20"/>
  <c r="AY3001" i="20"/>
  <c r="BC3001" i="20"/>
  <c r="AN3001" i="20"/>
  <c r="Y3001" i="20"/>
  <c r="K3001" i="20"/>
  <c r="J3001" i="20"/>
  <c r="AP3000" i="20"/>
  <c r="AQ3000" i="20"/>
  <c r="AR3000" i="20"/>
  <c r="AS3000" i="20"/>
  <c r="AT3000" i="20"/>
  <c r="AU3000" i="20"/>
  <c r="AV3000" i="20"/>
  <c r="AW3000" i="20"/>
  <c r="AX3000" i="20"/>
  <c r="AY3000" i="20"/>
  <c r="BC3000" i="20"/>
  <c r="AN3000" i="20"/>
  <c r="Y3000" i="20"/>
  <c r="K3000" i="20"/>
  <c r="J3000" i="20"/>
  <c r="AP2999" i="20"/>
  <c r="AQ2999" i="20"/>
  <c r="AR2999" i="20"/>
  <c r="AS2999" i="20"/>
  <c r="AT2999" i="20"/>
  <c r="AU2999" i="20"/>
  <c r="AV2999" i="20"/>
  <c r="AW2999" i="20"/>
  <c r="AX2999" i="20"/>
  <c r="AY2999" i="20"/>
  <c r="BC2999" i="20"/>
  <c r="AN2999" i="20"/>
  <c r="Y2999" i="20"/>
  <c r="K2999" i="20"/>
  <c r="J2999" i="20"/>
  <c r="AP2998" i="20"/>
  <c r="AQ2998" i="20"/>
  <c r="AR2998" i="20"/>
  <c r="AS2998" i="20"/>
  <c r="AT2998" i="20"/>
  <c r="AU2998" i="20"/>
  <c r="AV2998" i="20"/>
  <c r="AW2998" i="20"/>
  <c r="AX2998" i="20"/>
  <c r="AY2998" i="20"/>
  <c r="BC2998" i="20"/>
  <c r="AN2998" i="20"/>
  <c r="Y2998" i="20"/>
  <c r="K2998" i="20"/>
  <c r="J2998" i="20"/>
  <c r="AP2997" i="20"/>
  <c r="AQ2997" i="20"/>
  <c r="AR2997" i="20"/>
  <c r="AS2997" i="20"/>
  <c r="AT2997" i="20"/>
  <c r="AU2997" i="20"/>
  <c r="AV2997" i="20"/>
  <c r="AW2997" i="20"/>
  <c r="AX2997" i="20"/>
  <c r="AY2997" i="20"/>
  <c r="BC2997" i="20"/>
  <c r="AN2997" i="20"/>
  <c r="Y2997" i="20"/>
  <c r="K2997" i="20"/>
  <c r="J2997" i="20"/>
  <c r="AP2996" i="20"/>
  <c r="AQ2996" i="20"/>
  <c r="AR2996" i="20"/>
  <c r="AS2996" i="20"/>
  <c r="AT2996" i="20"/>
  <c r="AU2996" i="20"/>
  <c r="AV2996" i="20"/>
  <c r="AW2996" i="20"/>
  <c r="AX2996" i="20"/>
  <c r="AY2996" i="20"/>
  <c r="BC2996" i="20"/>
  <c r="AN2996" i="20"/>
  <c r="Y2996" i="20"/>
  <c r="K2996" i="20"/>
  <c r="J2996" i="20"/>
  <c r="AP2995" i="20"/>
  <c r="AQ2995" i="20"/>
  <c r="AR2995" i="20"/>
  <c r="AS2995" i="20"/>
  <c r="AT2995" i="20"/>
  <c r="AU2995" i="20"/>
  <c r="AV2995" i="20"/>
  <c r="AW2995" i="20"/>
  <c r="AX2995" i="20"/>
  <c r="AY2995" i="20"/>
  <c r="BC2995" i="20"/>
  <c r="AN2995" i="20"/>
  <c r="Y2995" i="20"/>
  <c r="K2995" i="20"/>
  <c r="J2995" i="20"/>
  <c r="AP2994" i="20"/>
  <c r="AQ2994" i="20"/>
  <c r="AR2994" i="20"/>
  <c r="AS2994" i="20"/>
  <c r="AT2994" i="20"/>
  <c r="AU2994" i="20"/>
  <c r="AV2994" i="20"/>
  <c r="AW2994" i="20"/>
  <c r="AX2994" i="20"/>
  <c r="AY2994" i="20"/>
  <c r="BC2994" i="20"/>
  <c r="AN2994" i="20"/>
  <c r="Y2994" i="20"/>
  <c r="K2994" i="20"/>
  <c r="J2994" i="20"/>
  <c r="AP2993" i="20"/>
  <c r="AQ2993" i="20"/>
  <c r="AR2993" i="20"/>
  <c r="AS2993" i="20"/>
  <c r="AT2993" i="20"/>
  <c r="AU2993" i="20"/>
  <c r="AV2993" i="20"/>
  <c r="AW2993" i="20"/>
  <c r="AX2993" i="20"/>
  <c r="AY2993" i="20"/>
  <c r="BC2993" i="20"/>
  <c r="AN2993" i="20"/>
  <c r="Y2993" i="20"/>
  <c r="K2993" i="20"/>
  <c r="J2993" i="20"/>
  <c r="AP2992" i="20"/>
  <c r="AQ2992" i="20"/>
  <c r="AR2992" i="20"/>
  <c r="AS2992" i="20"/>
  <c r="AT2992" i="20"/>
  <c r="AU2992" i="20"/>
  <c r="AV2992" i="20"/>
  <c r="AW2992" i="20"/>
  <c r="AX2992" i="20"/>
  <c r="AY2992" i="20"/>
  <c r="BC2992" i="20"/>
  <c r="AN2992" i="20"/>
  <c r="Y2992" i="20"/>
  <c r="K2992" i="20"/>
  <c r="J2992" i="20"/>
  <c r="AP2991" i="20"/>
  <c r="AQ2991" i="20"/>
  <c r="AR2991" i="20"/>
  <c r="AS2991" i="20"/>
  <c r="AT2991" i="20"/>
  <c r="AU2991" i="20"/>
  <c r="AV2991" i="20"/>
  <c r="AW2991" i="20"/>
  <c r="AX2991" i="20"/>
  <c r="AY2991" i="20"/>
  <c r="BC2991" i="20"/>
  <c r="AN2991" i="20"/>
  <c r="Y2991" i="20"/>
  <c r="K2991" i="20"/>
  <c r="J2991" i="20"/>
  <c r="AP2990" i="20"/>
  <c r="AQ2990" i="20"/>
  <c r="AR2990" i="20"/>
  <c r="AS2990" i="20"/>
  <c r="AT2990" i="20"/>
  <c r="AU2990" i="20"/>
  <c r="AV2990" i="20"/>
  <c r="AW2990" i="20"/>
  <c r="AX2990" i="20"/>
  <c r="AY2990" i="20"/>
  <c r="BC2990" i="20"/>
  <c r="AN2990" i="20"/>
  <c r="Y2990" i="20"/>
  <c r="K2990" i="20"/>
  <c r="J2990" i="20"/>
  <c r="AP2989" i="20"/>
  <c r="AQ2989" i="20"/>
  <c r="AR2989" i="20"/>
  <c r="AS2989" i="20"/>
  <c r="AT2989" i="20"/>
  <c r="AU2989" i="20"/>
  <c r="AV2989" i="20"/>
  <c r="AW2989" i="20"/>
  <c r="AX2989" i="20"/>
  <c r="AY2989" i="20"/>
  <c r="BC2989" i="20"/>
  <c r="AN2989" i="20"/>
  <c r="Y2989" i="20"/>
  <c r="K2989" i="20"/>
  <c r="J2989" i="20"/>
  <c r="AP2988" i="20"/>
  <c r="AQ2988" i="20"/>
  <c r="AR2988" i="20"/>
  <c r="AS2988" i="20"/>
  <c r="AT2988" i="20"/>
  <c r="AU2988" i="20"/>
  <c r="AV2988" i="20"/>
  <c r="AW2988" i="20"/>
  <c r="AX2988" i="20"/>
  <c r="AY2988" i="20"/>
  <c r="BC2988" i="20"/>
  <c r="AN2988" i="20"/>
  <c r="Y2988" i="20"/>
  <c r="K2988" i="20"/>
  <c r="J2988" i="20"/>
  <c r="AP2987" i="20"/>
  <c r="AQ2987" i="20"/>
  <c r="AR2987" i="20"/>
  <c r="AS2987" i="20"/>
  <c r="AT2987" i="20"/>
  <c r="AU2987" i="20"/>
  <c r="AV2987" i="20"/>
  <c r="AW2987" i="20"/>
  <c r="AX2987" i="20"/>
  <c r="AY2987" i="20"/>
  <c r="BC2987" i="20"/>
  <c r="AN2987" i="20"/>
  <c r="Y2987" i="20"/>
  <c r="K2987" i="20"/>
  <c r="J2987" i="20"/>
  <c r="AP2986" i="20"/>
  <c r="AQ2986" i="20"/>
  <c r="AR2986" i="20"/>
  <c r="AS2986" i="20"/>
  <c r="AT2986" i="20"/>
  <c r="AU2986" i="20"/>
  <c r="AV2986" i="20"/>
  <c r="AW2986" i="20"/>
  <c r="AX2986" i="20"/>
  <c r="AY2986" i="20"/>
  <c r="BC2986" i="20"/>
  <c r="AN2986" i="20"/>
  <c r="Y2986" i="20"/>
  <c r="K2986" i="20"/>
  <c r="J2986" i="20"/>
  <c r="AP2985" i="20"/>
  <c r="AQ2985" i="20"/>
  <c r="AR2985" i="20"/>
  <c r="AS2985" i="20"/>
  <c r="AT2985" i="20"/>
  <c r="AU2985" i="20"/>
  <c r="AV2985" i="20"/>
  <c r="AW2985" i="20"/>
  <c r="AX2985" i="20"/>
  <c r="AY2985" i="20"/>
  <c r="BC2985" i="20"/>
  <c r="AN2985" i="20"/>
  <c r="Y2985" i="20"/>
  <c r="K2985" i="20"/>
  <c r="J2985" i="20"/>
  <c r="AP2984" i="20"/>
  <c r="AQ2984" i="20"/>
  <c r="AR2984" i="20"/>
  <c r="AS2984" i="20"/>
  <c r="AT2984" i="20"/>
  <c r="AU2984" i="20"/>
  <c r="AV2984" i="20"/>
  <c r="AW2984" i="20"/>
  <c r="AX2984" i="20"/>
  <c r="AY2984" i="20"/>
  <c r="BC2984" i="20"/>
  <c r="AN2984" i="20"/>
  <c r="Y2984" i="20"/>
  <c r="K2984" i="20"/>
  <c r="J2984" i="20"/>
  <c r="AP2983" i="20"/>
  <c r="AQ2983" i="20"/>
  <c r="AR2983" i="20"/>
  <c r="AS2983" i="20"/>
  <c r="AT2983" i="20"/>
  <c r="AU2983" i="20"/>
  <c r="AV2983" i="20"/>
  <c r="AW2983" i="20"/>
  <c r="AX2983" i="20"/>
  <c r="AY2983" i="20"/>
  <c r="BC2983" i="20"/>
  <c r="AN2983" i="20"/>
  <c r="Y2983" i="20"/>
  <c r="K2983" i="20"/>
  <c r="J2983" i="20"/>
  <c r="AP2982" i="20"/>
  <c r="AQ2982" i="20"/>
  <c r="AR2982" i="20"/>
  <c r="AS2982" i="20"/>
  <c r="AT2982" i="20"/>
  <c r="AU2982" i="20"/>
  <c r="AV2982" i="20"/>
  <c r="AW2982" i="20"/>
  <c r="AX2982" i="20"/>
  <c r="AY2982" i="20"/>
  <c r="BC2982" i="20"/>
  <c r="AN2982" i="20"/>
  <c r="Y2982" i="20"/>
  <c r="K2982" i="20"/>
  <c r="J2982" i="20"/>
  <c r="AP2981" i="20"/>
  <c r="AQ2981" i="20"/>
  <c r="AR2981" i="20"/>
  <c r="AS2981" i="20"/>
  <c r="AT2981" i="20"/>
  <c r="AU2981" i="20"/>
  <c r="AV2981" i="20"/>
  <c r="AW2981" i="20"/>
  <c r="AX2981" i="20"/>
  <c r="AY2981" i="20"/>
  <c r="BC2981" i="20"/>
  <c r="AN2981" i="20"/>
  <c r="Y2981" i="20"/>
  <c r="K2981" i="20"/>
  <c r="J2981" i="20"/>
  <c r="AP2980" i="20"/>
  <c r="AQ2980" i="20"/>
  <c r="AR2980" i="20"/>
  <c r="AS2980" i="20"/>
  <c r="AT2980" i="20"/>
  <c r="AU2980" i="20"/>
  <c r="AV2980" i="20"/>
  <c r="AW2980" i="20"/>
  <c r="AX2980" i="20"/>
  <c r="AY2980" i="20"/>
  <c r="BC2980" i="20"/>
  <c r="AN2980" i="20"/>
  <c r="Y2980" i="20"/>
  <c r="K2980" i="20"/>
  <c r="J2980" i="20"/>
  <c r="AP2979" i="20"/>
  <c r="AQ2979" i="20"/>
  <c r="AR2979" i="20"/>
  <c r="AS2979" i="20"/>
  <c r="AT2979" i="20"/>
  <c r="AU2979" i="20"/>
  <c r="AV2979" i="20"/>
  <c r="AW2979" i="20"/>
  <c r="AX2979" i="20"/>
  <c r="AY2979" i="20"/>
  <c r="BC2979" i="20"/>
  <c r="AN2979" i="20"/>
  <c r="Y2979" i="20"/>
  <c r="K2979" i="20"/>
  <c r="J2979" i="20"/>
  <c r="AP2978" i="20"/>
  <c r="AQ2978" i="20"/>
  <c r="AR2978" i="20"/>
  <c r="AS2978" i="20"/>
  <c r="AT2978" i="20"/>
  <c r="AU2978" i="20"/>
  <c r="AV2978" i="20"/>
  <c r="AW2978" i="20"/>
  <c r="AX2978" i="20"/>
  <c r="AY2978" i="20"/>
  <c r="BC2978" i="20"/>
  <c r="AN2978" i="20"/>
  <c r="Y2978" i="20"/>
  <c r="K2978" i="20"/>
  <c r="J2978" i="20"/>
  <c r="AP2977" i="20"/>
  <c r="AQ2977" i="20"/>
  <c r="AR2977" i="20"/>
  <c r="AS2977" i="20"/>
  <c r="AT2977" i="20"/>
  <c r="AU2977" i="20"/>
  <c r="AV2977" i="20"/>
  <c r="AW2977" i="20"/>
  <c r="AX2977" i="20"/>
  <c r="AY2977" i="20"/>
  <c r="BC2977" i="20"/>
  <c r="AN2977" i="20"/>
  <c r="Y2977" i="20"/>
  <c r="K2977" i="20"/>
  <c r="J2977" i="20"/>
  <c r="AP2976" i="20"/>
  <c r="AQ2976" i="20"/>
  <c r="AR2976" i="20"/>
  <c r="AS2976" i="20"/>
  <c r="AT2976" i="20"/>
  <c r="AU2976" i="20"/>
  <c r="AV2976" i="20"/>
  <c r="AW2976" i="20"/>
  <c r="AX2976" i="20"/>
  <c r="AY2976" i="20"/>
  <c r="BC2976" i="20"/>
  <c r="AN2976" i="20"/>
  <c r="Y2976" i="20"/>
  <c r="K2976" i="20"/>
  <c r="J2976" i="20"/>
  <c r="AP2975" i="20"/>
  <c r="AQ2975" i="20"/>
  <c r="AR2975" i="20"/>
  <c r="AS2975" i="20"/>
  <c r="AT2975" i="20"/>
  <c r="AU2975" i="20"/>
  <c r="AV2975" i="20"/>
  <c r="AW2975" i="20"/>
  <c r="AX2975" i="20"/>
  <c r="AY2975" i="20"/>
  <c r="BC2975" i="20"/>
  <c r="AN2975" i="20"/>
  <c r="Y2975" i="20"/>
  <c r="K2975" i="20"/>
  <c r="J2975" i="20"/>
  <c r="AP2974" i="20"/>
  <c r="AQ2974" i="20"/>
  <c r="AR2974" i="20"/>
  <c r="AS2974" i="20"/>
  <c r="AT2974" i="20"/>
  <c r="AU2974" i="20"/>
  <c r="AV2974" i="20"/>
  <c r="AW2974" i="20"/>
  <c r="AX2974" i="20"/>
  <c r="AY2974" i="20"/>
  <c r="BC2974" i="20"/>
  <c r="AN2974" i="20"/>
  <c r="Y2974" i="20"/>
  <c r="K2974" i="20"/>
  <c r="J2974" i="20"/>
  <c r="AP2973" i="20"/>
  <c r="AQ2973" i="20"/>
  <c r="AR2973" i="20"/>
  <c r="AS2973" i="20"/>
  <c r="AT2973" i="20"/>
  <c r="AU2973" i="20"/>
  <c r="AV2973" i="20"/>
  <c r="AW2973" i="20"/>
  <c r="AX2973" i="20"/>
  <c r="AY2973" i="20"/>
  <c r="BC2973" i="20"/>
  <c r="AN2973" i="20"/>
  <c r="Y2973" i="20"/>
  <c r="K2973" i="20"/>
  <c r="J2973" i="20"/>
  <c r="AP2972" i="20"/>
  <c r="AQ2972" i="20"/>
  <c r="AR2972" i="20"/>
  <c r="AS2972" i="20"/>
  <c r="AT2972" i="20"/>
  <c r="AU2972" i="20"/>
  <c r="AV2972" i="20"/>
  <c r="AW2972" i="20"/>
  <c r="AX2972" i="20"/>
  <c r="AY2972" i="20"/>
  <c r="BC2972" i="20"/>
  <c r="AN2972" i="20"/>
  <c r="Y2972" i="20"/>
  <c r="K2972" i="20"/>
  <c r="J2972" i="20"/>
  <c r="AP2971" i="20"/>
  <c r="AQ2971" i="20"/>
  <c r="AR2971" i="20"/>
  <c r="AS2971" i="20"/>
  <c r="AT2971" i="20"/>
  <c r="AU2971" i="20"/>
  <c r="AV2971" i="20"/>
  <c r="AW2971" i="20"/>
  <c r="AX2971" i="20"/>
  <c r="AY2971" i="20"/>
  <c r="BC2971" i="20"/>
  <c r="AN2971" i="20"/>
  <c r="Y2971" i="20"/>
  <c r="K2971" i="20"/>
  <c r="J2971" i="20"/>
  <c r="AP2970" i="20"/>
  <c r="AQ2970" i="20"/>
  <c r="AR2970" i="20"/>
  <c r="AS2970" i="20"/>
  <c r="AT2970" i="20"/>
  <c r="AU2970" i="20"/>
  <c r="AV2970" i="20"/>
  <c r="AW2970" i="20"/>
  <c r="AX2970" i="20"/>
  <c r="AY2970" i="20"/>
  <c r="BC2970" i="20"/>
  <c r="AN2970" i="20"/>
  <c r="Y2970" i="20"/>
  <c r="K2970" i="20"/>
  <c r="J2970" i="20"/>
  <c r="AP2969" i="20"/>
  <c r="AQ2969" i="20"/>
  <c r="AR2969" i="20"/>
  <c r="AS2969" i="20"/>
  <c r="AT2969" i="20"/>
  <c r="AU2969" i="20"/>
  <c r="AV2969" i="20"/>
  <c r="AW2969" i="20"/>
  <c r="AX2969" i="20"/>
  <c r="AY2969" i="20"/>
  <c r="BC2969" i="20"/>
  <c r="AN2969" i="20"/>
  <c r="Y2969" i="20"/>
  <c r="K2969" i="20"/>
  <c r="J2969" i="20"/>
  <c r="AP2968" i="20"/>
  <c r="AQ2968" i="20"/>
  <c r="AR2968" i="20"/>
  <c r="AS2968" i="20"/>
  <c r="AT2968" i="20"/>
  <c r="AU2968" i="20"/>
  <c r="AV2968" i="20"/>
  <c r="AW2968" i="20"/>
  <c r="AX2968" i="20"/>
  <c r="AY2968" i="20"/>
  <c r="BC2968" i="20"/>
  <c r="AN2968" i="20"/>
  <c r="Y2968" i="20"/>
  <c r="K2968" i="20"/>
  <c r="J2968" i="20"/>
  <c r="AP2967" i="20"/>
  <c r="AQ2967" i="20"/>
  <c r="AR2967" i="20"/>
  <c r="AS2967" i="20"/>
  <c r="AT2967" i="20"/>
  <c r="AU2967" i="20"/>
  <c r="AV2967" i="20"/>
  <c r="AW2967" i="20"/>
  <c r="AX2967" i="20"/>
  <c r="AY2967" i="20"/>
  <c r="BC2967" i="20"/>
  <c r="AN2967" i="20"/>
  <c r="Y2967" i="20"/>
  <c r="K2967" i="20"/>
  <c r="J2967" i="20"/>
  <c r="AP2966" i="20"/>
  <c r="AQ2966" i="20"/>
  <c r="AR2966" i="20"/>
  <c r="AS2966" i="20"/>
  <c r="AT2966" i="20"/>
  <c r="AU2966" i="20"/>
  <c r="AV2966" i="20"/>
  <c r="AW2966" i="20"/>
  <c r="AX2966" i="20"/>
  <c r="AY2966" i="20"/>
  <c r="BC2966" i="20"/>
  <c r="AN2966" i="20"/>
  <c r="Y2966" i="20"/>
  <c r="K2966" i="20"/>
  <c r="J2966" i="20"/>
  <c r="AP2965" i="20"/>
  <c r="AQ2965" i="20"/>
  <c r="AR2965" i="20"/>
  <c r="AS2965" i="20"/>
  <c r="AT2965" i="20"/>
  <c r="AU2965" i="20"/>
  <c r="AV2965" i="20"/>
  <c r="AW2965" i="20"/>
  <c r="AX2965" i="20"/>
  <c r="AY2965" i="20"/>
  <c r="BC2965" i="20"/>
  <c r="AN2965" i="20"/>
  <c r="Y2965" i="20"/>
  <c r="K2965" i="20"/>
  <c r="J2965" i="20"/>
  <c r="AP2964" i="20"/>
  <c r="AQ2964" i="20"/>
  <c r="AR2964" i="20"/>
  <c r="AS2964" i="20"/>
  <c r="AT2964" i="20"/>
  <c r="AU2964" i="20"/>
  <c r="AV2964" i="20"/>
  <c r="AW2964" i="20"/>
  <c r="AX2964" i="20"/>
  <c r="AY2964" i="20"/>
  <c r="BC2964" i="20"/>
  <c r="AN2964" i="20"/>
  <c r="Y2964" i="20"/>
  <c r="K2964" i="20"/>
  <c r="J2964" i="20"/>
  <c r="AP2963" i="20"/>
  <c r="AQ2963" i="20"/>
  <c r="AR2963" i="20"/>
  <c r="AS2963" i="20"/>
  <c r="AT2963" i="20"/>
  <c r="AU2963" i="20"/>
  <c r="AV2963" i="20"/>
  <c r="AW2963" i="20"/>
  <c r="AX2963" i="20"/>
  <c r="AY2963" i="20"/>
  <c r="BC2963" i="20"/>
  <c r="AN2963" i="20"/>
  <c r="Y2963" i="20"/>
  <c r="K2963" i="20"/>
  <c r="J2963" i="20"/>
  <c r="AP2962" i="20"/>
  <c r="AQ2962" i="20"/>
  <c r="AR2962" i="20"/>
  <c r="AS2962" i="20"/>
  <c r="AT2962" i="20"/>
  <c r="AU2962" i="20"/>
  <c r="AV2962" i="20"/>
  <c r="AW2962" i="20"/>
  <c r="AX2962" i="20"/>
  <c r="AY2962" i="20"/>
  <c r="BC2962" i="20"/>
  <c r="AN2962" i="20"/>
  <c r="Y2962" i="20"/>
  <c r="K2962" i="20"/>
  <c r="J2962" i="20"/>
  <c r="AP2961" i="20"/>
  <c r="AQ2961" i="20"/>
  <c r="AR2961" i="20"/>
  <c r="AS2961" i="20"/>
  <c r="AT2961" i="20"/>
  <c r="AU2961" i="20"/>
  <c r="AV2961" i="20"/>
  <c r="AW2961" i="20"/>
  <c r="AX2961" i="20"/>
  <c r="AY2961" i="20"/>
  <c r="BC2961" i="20"/>
  <c r="AN2961" i="20"/>
  <c r="Y2961" i="20"/>
  <c r="K2961" i="20"/>
  <c r="J2961" i="20"/>
  <c r="AP2960" i="20"/>
  <c r="AQ2960" i="20"/>
  <c r="AR2960" i="20"/>
  <c r="AS2960" i="20"/>
  <c r="AT2960" i="20"/>
  <c r="AU2960" i="20"/>
  <c r="AV2960" i="20"/>
  <c r="AW2960" i="20"/>
  <c r="AX2960" i="20"/>
  <c r="AY2960" i="20"/>
  <c r="BC2960" i="20"/>
  <c r="AN2960" i="20"/>
  <c r="Y2960" i="20"/>
  <c r="K2960" i="20"/>
  <c r="J2960" i="20"/>
  <c r="AP2959" i="20"/>
  <c r="AQ2959" i="20"/>
  <c r="AR2959" i="20"/>
  <c r="AS2959" i="20"/>
  <c r="AT2959" i="20"/>
  <c r="AU2959" i="20"/>
  <c r="AV2959" i="20"/>
  <c r="AW2959" i="20"/>
  <c r="AX2959" i="20"/>
  <c r="AY2959" i="20"/>
  <c r="BC2959" i="20"/>
  <c r="AN2959" i="20"/>
  <c r="Y2959" i="20"/>
  <c r="K2959" i="20"/>
  <c r="J2959" i="20"/>
  <c r="AP2958" i="20"/>
  <c r="AQ2958" i="20"/>
  <c r="AR2958" i="20"/>
  <c r="AS2958" i="20"/>
  <c r="AT2958" i="20"/>
  <c r="AU2958" i="20"/>
  <c r="AV2958" i="20"/>
  <c r="AW2958" i="20"/>
  <c r="AX2958" i="20"/>
  <c r="AY2958" i="20"/>
  <c r="BC2958" i="20"/>
  <c r="AN2958" i="20"/>
  <c r="Y2958" i="20"/>
  <c r="K2958" i="20"/>
  <c r="J2958" i="20"/>
  <c r="AP2957" i="20"/>
  <c r="AQ2957" i="20"/>
  <c r="AR2957" i="20"/>
  <c r="AS2957" i="20"/>
  <c r="AT2957" i="20"/>
  <c r="AU2957" i="20"/>
  <c r="AV2957" i="20"/>
  <c r="AW2957" i="20"/>
  <c r="AX2957" i="20"/>
  <c r="AY2957" i="20"/>
  <c r="BC2957" i="20"/>
  <c r="AN2957" i="20"/>
  <c r="Y2957" i="20"/>
  <c r="K2957" i="20"/>
  <c r="J2957" i="20"/>
  <c r="AP2956" i="20"/>
  <c r="AQ2956" i="20"/>
  <c r="AR2956" i="20"/>
  <c r="AS2956" i="20"/>
  <c r="AT2956" i="20"/>
  <c r="AU2956" i="20"/>
  <c r="AV2956" i="20"/>
  <c r="AW2956" i="20"/>
  <c r="AX2956" i="20"/>
  <c r="AY2956" i="20"/>
  <c r="BC2956" i="20"/>
  <c r="AN2956" i="20"/>
  <c r="Y2956" i="20"/>
  <c r="K2956" i="20"/>
  <c r="J2956" i="20"/>
  <c r="AP2955" i="20"/>
  <c r="AQ2955" i="20"/>
  <c r="AR2955" i="20"/>
  <c r="AS2955" i="20"/>
  <c r="AT2955" i="20"/>
  <c r="AU2955" i="20"/>
  <c r="AV2955" i="20"/>
  <c r="AW2955" i="20"/>
  <c r="AX2955" i="20"/>
  <c r="AY2955" i="20"/>
  <c r="BC2955" i="20"/>
  <c r="AN2955" i="20"/>
  <c r="Y2955" i="20"/>
  <c r="K2955" i="20"/>
  <c r="J2955" i="20"/>
  <c r="AP2954" i="20"/>
  <c r="AQ2954" i="20"/>
  <c r="AR2954" i="20"/>
  <c r="AS2954" i="20"/>
  <c r="AT2954" i="20"/>
  <c r="AU2954" i="20"/>
  <c r="AV2954" i="20"/>
  <c r="AW2954" i="20"/>
  <c r="AX2954" i="20"/>
  <c r="AY2954" i="20"/>
  <c r="BC2954" i="20"/>
  <c r="AN2954" i="20"/>
  <c r="Y2954" i="20"/>
  <c r="K2954" i="20"/>
  <c r="J2954" i="20"/>
  <c r="AP2953" i="20"/>
  <c r="AQ2953" i="20"/>
  <c r="AR2953" i="20"/>
  <c r="AS2953" i="20"/>
  <c r="AT2953" i="20"/>
  <c r="AU2953" i="20"/>
  <c r="AV2953" i="20"/>
  <c r="AW2953" i="20"/>
  <c r="AX2953" i="20"/>
  <c r="AY2953" i="20"/>
  <c r="BC2953" i="20"/>
  <c r="AN2953" i="20"/>
  <c r="Y2953" i="20"/>
  <c r="K2953" i="20"/>
  <c r="J2953" i="20"/>
  <c r="AP2952" i="20"/>
  <c r="AQ2952" i="20"/>
  <c r="AR2952" i="20"/>
  <c r="AS2952" i="20"/>
  <c r="AT2952" i="20"/>
  <c r="AU2952" i="20"/>
  <c r="AV2952" i="20"/>
  <c r="AW2952" i="20"/>
  <c r="AX2952" i="20"/>
  <c r="AY2952" i="20"/>
  <c r="BC2952" i="20"/>
  <c r="AN2952" i="20"/>
  <c r="Y2952" i="20"/>
  <c r="K2952" i="20"/>
  <c r="J2952" i="20"/>
  <c r="AP2951" i="20"/>
  <c r="AQ2951" i="20"/>
  <c r="AR2951" i="20"/>
  <c r="AS2951" i="20"/>
  <c r="AT2951" i="20"/>
  <c r="AU2951" i="20"/>
  <c r="AV2951" i="20"/>
  <c r="AW2951" i="20"/>
  <c r="AX2951" i="20"/>
  <c r="AY2951" i="20"/>
  <c r="BC2951" i="20"/>
  <c r="AN2951" i="20"/>
  <c r="Y2951" i="20"/>
  <c r="K2951" i="20"/>
  <c r="J2951" i="20"/>
  <c r="AP2950" i="20"/>
  <c r="AQ2950" i="20"/>
  <c r="AR2950" i="20"/>
  <c r="AS2950" i="20"/>
  <c r="AT2950" i="20"/>
  <c r="AU2950" i="20"/>
  <c r="AV2950" i="20"/>
  <c r="AW2950" i="20"/>
  <c r="AX2950" i="20"/>
  <c r="AY2950" i="20"/>
  <c r="BC2950" i="20"/>
  <c r="AN2950" i="20"/>
  <c r="Y2950" i="20"/>
  <c r="K2950" i="20"/>
  <c r="J2950" i="20"/>
  <c r="AP2949" i="20"/>
  <c r="AQ2949" i="20"/>
  <c r="AR2949" i="20"/>
  <c r="AS2949" i="20"/>
  <c r="AT2949" i="20"/>
  <c r="AU2949" i="20"/>
  <c r="AV2949" i="20"/>
  <c r="AW2949" i="20"/>
  <c r="AX2949" i="20"/>
  <c r="AY2949" i="20"/>
  <c r="BC2949" i="20"/>
  <c r="AN2949" i="20"/>
  <c r="Y2949" i="20"/>
  <c r="K2949" i="20"/>
  <c r="J2949" i="20"/>
  <c r="AP2948" i="20"/>
  <c r="AQ2948" i="20"/>
  <c r="AR2948" i="20"/>
  <c r="AS2948" i="20"/>
  <c r="AT2948" i="20"/>
  <c r="AU2948" i="20"/>
  <c r="AV2948" i="20"/>
  <c r="AW2948" i="20"/>
  <c r="AX2948" i="20"/>
  <c r="AY2948" i="20"/>
  <c r="BC2948" i="20"/>
  <c r="AN2948" i="20"/>
  <c r="Y2948" i="20"/>
  <c r="K2948" i="20"/>
  <c r="J2948" i="20"/>
  <c r="AP2947" i="20"/>
  <c r="AQ2947" i="20"/>
  <c r="AR2947" i="20"/>
  <c r="AS2947" i="20"/>
  <c r="AT2947" i="20"/>
  <c r="AU2947" i="20"/>
  <c r="AV2947" i="20"/>
  <c r="AW2947" i="20"/>
  <c r="AX2947" i="20"/>
  <c r="AY2947" i="20"/>
  <c r="BC2947" i="20"/>
  <c r="AN2947" i="20"/>
  <c r="Y2947" i="20"/>
  <c r="K2947" i="20"/>
  <c r="J2947" i="20"/>
  <c r="AP2946" i="20"/>
  <c r="AQ2946" i="20"/>
  <c r="AR2946" i="20"/>
  <c r="AS2946" i="20"/>
  <c r="AT2946" i="20"/>
  <c r="AU2946" i="20"/>
  <c r="AV2946" i="20"/>
  <c r="AW2946" i="20"/>
  <c r="AX2946" i="20"/>
  <c r="AY2946" i="20"/>
  <c r="BC2946" i="20"/>
  <c r="AN2946" i="20"/>
  <c r="Y2946" i="20"/>
  <c r="K2946" i="20"/>
  <c r="J2946" i="20"/>
  <c r="AP2945" i="20"/>
  <c r="AQ2945" i="20"/>
  <c r="AR2945" i="20"/>
  <c r="AS2945" i="20"/>
  <c r="AT2945" i="20"/>
  <c r="AU2945" i="20"/>
  <c r="AV2945" i="20"/>
  <c r="AW2945" i="20"/>
  <c r="AX2945" i="20"/>
  <c r="AY2945" i="20"/>
  <c r="BC2945" i="20"/>
  <c r="AN2945" i="20"/>
  <c r="Y2945" i="20"/>
  <c r="K2945" i="20"/>
  <c r="J2945" i="20"/>
  <c r="AP2944" i="20"/>
  <c r="AQ2944" i="20"/>
  <c r="AR2944" i="20"/>
  <c r="AS2944" i="20"/>
  <c r="AT2944" i="20"/>
  <c r="AU2944" i="20"/>
  <c r="AV2944" i="20"/>
  <c r="AW2944" i="20"/>
  <c r="AX2944" i="20"/>
  <c r="AY2944" i="20"/>
  <c r="BC2944" i="20"/>
  <c r="AN2944" i="20"/>
  <c r="Y2944" i="20"/>
  <c r="K2944" i="20"/>
  <c r="J2944" i="20"/>
  <c r="AP2943" i="20"/>
  <c r="AQ2943" i="20"/>
  <c r="AR2943" i="20"/>
  <c r="AS2943" i="20"/>
  <c r="AT2943" i="20"/>
  <c r="AU2943" i="20"/>
  <c r="AV2943" i="20"/>
  <c r="AW2943" i="20"/>
  <c r="AX2943" i="20"/>
  <c r="AY2943" i="20"/>
  <c r="BC2943" i="20"/>
  <c r="AN2943" i="20"/>
  <c r="Y2943" i="20"/>
  <c r="K2943" i="20"/>
  <c r="J2943" i="20"/>
  <c r="AP2942" i="20"/>
  <c r="AQ2942" i="20"/>
  <c r="AR2942" i="20"/>
  <c r="AS2942" i="20"/>
  <c r="AT2942" i="20"/>
  <c r="AU2942" i="20"/>
  <c r="AV2942" i="20"/>
  <c r="AW2942" i="20"/>
  <c r="AX2942" i="20"/>
  <c r="AY2942" i="20"/>
  <c r="BC2942" i="20"/>
  <c r="AN2942" i="20"/>
  <c r="Y2942" i="20"/>
  <c r="K2942" i="20"/>
  <c r="J2942" i="20"/>
  <c r="AP2941" i="20"/>
  <c r="AQ2941" i="20"/>
  <c r="AR2941" i="20"/>
  <c r="AS2941" i="20"/>
  <c r="AT2941" i="20"/>
  <c r="AU2941" i="20"/>
  <c r="AV2941" i="20"/>
  <c r="AW2941" i="20"/>
  <c r="AX2941" i="20"/>
  <c r="AY2941" i="20"/>
  <c r="BC2941" i="20"/>
  <c r="AN2941" i="20"/>
  <c r="Y2941" i="20"/>
  <c r="K2941" i="20"/>
  <c r="J2941" i="20"/>
  <c r="AP2940" i="20"/>
  <c r="AQ2940" i="20"/>
  <c r="AR2940" i="20"/>
  <c r="AS2940" i="20"/>
  <c r="AT2940" i="20"/>
  <c r="AU2940" i="20"/>
  <c r="AV2940" i="20"/>
  <c r="AW2940" i="20"/>
  <c r="AX2940" i="20"/>
  <c r="AY2940" i="20"/>
  <c r="BC2940" i="20"/>
  <c r="AN2940" i="20"/>
  <c r="Y2940" i="20"/>
  <c r="K2940" i="20"/>
  <c r="J2940" i="20"/>
  <c r="AP2939" i="20"/>
  <c r="AQ2939" i="20"/>
  <c r="AR2939" i="20"/>
  <c r="AS2939" i="20"/>
  <c r="AT2939" i="20"/>
  <c r="AU2939" i="20"/>
  <c r="AV2939" i="20"/>
  <c r="AW2939" i="20"/>
  <c r="AX2939" i="20"/>
  <c r="AY2939" i="20"/>
  <c r="BC2939" i="20"/>
  <c r="AN2939" i="20"/>
  <c r="Y2939" i="20"/>
  <c r="K2939" i="20"/>
  <c r="J2939" i="20"/>
  <c r="AP2938" i="20"/>
  <c r="AQ2938" i="20"/>
  <c r="AR2938" i="20"/>
  <c r="AS2938" i="20"/>
  <c r="AT2938" i="20"/>
  <c r="AU2938" i="20"/>
  <c r="AV2938" i="20"/>
  <c r="AW2938" i="20"/>
  <c r="AX2938" i="20"/>
  <c r="AY2938" i="20"/>
  <c r="BC2938" i="20"/>
  <c r="AN2938" i="20"/>
  <c r="Y2938" i="20"/>
  <c r="K2938" i="20"/>
  <c r="J2938" i="20"/>
  <c r="AP2937" i="20"/>
  <c r="AQ2937" i="20"/>
  <c r="AR2937" i="20"/>
  <c r="AS2937" i="20"/>
  <c r="AT2937" i="20"/>
  <c r="AU2937" i="20"/>
  <c r="AV2937" i="20"/>
  <c r="AW2937" i="20"/>
  <c r="AX2937" i="20"/>
  <c r="AY2937" i="20"/>
  <c r="BC2937" i="20"/>
  <c r="AN2937" i="20"/>
  <c r="Y2937" i="20"/>
  <c r="K2937" i="20"/>
  <c r="J2937" i="20"/>
  <c r="AP2936" i="20"/>
  <c r="AQ2936" i="20"/>
  <c r="AR2936" i="20"/>
  <c r="AS2936" i="20"/>
  <c r="AT2936" i="20"/>
  <c r="AU2936" i="20"/>
  <c r="AV2936" i="20"/>
  <c r="AW2936" i="20"/>
  <c r="AX2936" i="20"/>
  <c r="AY2936" i="20"/>
  <c r="BC2936" i="20"/>
  <c r="AN2936" i="20"/>
  <c r="Y2936" i="20"/>
  <c r="K2936" i="20"/>
  <c r="J2936" i="20"/>
  <c r="AP2935" i="20"/>
  <c r="AQ2935" i="20"/>
  <c r="AR2935" i="20"/>
  <c r="AS2935" i="20"/>
  <c r="AT2935" i="20"/>
  <c r="AU2935" i="20"/>
  <c r="AV2935" i="20"/>
  <c r="AW2935" i="20"/>
  <c r="AX2935" i="20"/>
  <c r="AY2935" i="20"/>
  <c r="BC2935" i="20"/>
  <c r="AN2935" i="20"/>
  <c r="Y2935" i="20"/>
  <c r="K2935" i="20"/>
  <c r="J2935" i="20"/>
  <c r="AP2934" i="20"/>
  <c r="AQ2934" i="20"/>
  <c r="AR2934" i="20"/>
  <c r="AS2934" i="20"/>
  <c r="AT2934" i="20"/>
  <c r="AU2934" i="20"/>
  <c r="AV2934" i="20"/>
  <c r="AW2934" i="20"/>
  <c r="AX2934" i="20"/>
  <c r="AY2934" i="20"/>
  <c r="BC2934" i="20"/>
  <c r="AN2934" i="20"/>
  <c r="Y2934" i="20"/>
  <c r="K2934" i="20"/>
  <c r="J2934" i="20"/>
  <c r="AP2933" i="20"/>
  <c r="AQ2933" i="20"/>
  <c r="AR2933" i="20"/>
  <c r="AS2933" i="20"/>
  <c r="AT2933" i="20"/>
  <c r="AU2933" i="20"/>
  <c r="AV2933" i="20"/>
  <c r="AW2933" i="20"/>
  <c r="AX2933" i="20"/>
  <c r="AY2933" i="20"/>
  <c r="BC2933" i="20"/>
  <c r="AN2933" i="20"/>
  <c r="Y2933" i="20"/>
  <c r="K2933" i="20"/>
  <c r="J2933" i="20"/>
  <c r="AP2932" i="20"/>
  <c r="AQ2932" i="20"/>
  <c r="AR2932" i="20"/>
  <c r="AS2932" i="20"/>
  <c r="AT2932" i="20"/>
  <c r="AU2932" i="20"/>
  <c r="AV2932" i="20"/>
  <c r="AW2932" i="20"/>
  <c r="AX2932" i="20"/>
  <c r="AY2932" i="20"/>
  <c r="BC2932" i="20"/>
  <c r="AN2932" i="20"/>
  <c r="Y2932" i="20"/>
  <c r="K2932" i="20"/>
  <c r="J2932" i="20"/>
  <c r="AP2931" i="20"/>
  <c r="AQ2931" i="20"/>
  <c r="AR2931" i="20"/>
  <c r="AS2931" i="20"/>
  <c r="AT2931" i="20"/>
  <c r="AU2931" i="20"/>
  <c r="AV2931" i="20"/>
  <c r="AW2931" i="20"/>
  <c r="AX2931" i="20"/>
  <c r="AY2931" i="20"/>
  <c r="BC2931" i="20"/>
  <c r="AN2931" i="20"/>
  <c r="Y2931" i="20"/>
  <c r="K2931" i="20"/>
  <c r="J2931" i="20"/>
  <c r="AP2930" i="20"/>
  <c r="AQ2930" i="20"/>
  <c r="AR2930" i="20"/>
  <c r="AS2930" i="20"/>
  <c r="AT2930" i="20"/>
  <c r="AU2930" i="20"/>
  <c r="AV2930" i="20"/>
  <c r="AW2930" i="20"/>
  <c r="AX2930" i="20"/>
  <c r="AY2930" i="20"/>
  <c r="BC2930" i="20"/>
  <c r="AN2930" i="20"/>
  <c r="Y2930" i="20"/>
  <c r="K2930" i="20"/>
  <c r="J2930" i="20"/>
  <c r="AP2929" i="20"/>
  <c r="AQ2929" i="20"/>
  <c r="AR2929" i="20"/>
  <c r="AS2929" i="20"/>
  <c r="AT2929" i="20"/>
  <c r="AU2929" i="20"/>
  <c r="AV2929" i="20"/>
  <c r="AW2929" i="20"/>
  <c r="AX2929" i="20"/>
  <c r="AY2929" i="20"/>
  <c r="BC2929" i="20"/>
  <c r="AN2929" i="20"/>
  <c r="Y2929" i="20"/>
  <c r="K2929" i="20"/>
  <c r="J2929" i="20"/>
  <c r="AP2928" i="20"/>
  <c r="AQ2928" i="20"/>
  <c r="AR2928" i="20"/>
  <c r="AS2928" i="20"/>
  <c r="AT2928" i="20"/>
  <c r="AU2928" i="20"/>
  <c r="AV2928" i="20"/>
  <c r="AW2928" i="20"/>
  <c r="AX2928" i="20"/>
  <c r="AY2928" i="20"/>
  <c r="BC2928" i="20"/>
  <c r="AN2928" i="20"/>
  <c r="Y2928" i="20"/>
  <c r="K2928" i="20"/>
  <c r="J2928" i="20"/>
  <c r="AP2927" i="20"/>
  <c r="AQ2927" i="20"/>
  <c r="AR2927" i="20"/>
  <c r="AS2927" i="20"/>
  <c r="AT2927" i="20"/>
  <c r="AU2927" i="20"/>
  <c r="AV2927" i="20"/>
  <c r="AW2927" i="20"/>
  <c r="AX2927" i="20"/>
  <c r="AY2927" i="20"/>
  <c r="BC2927" i="20"/>
  <c r="AN2927" i="20"/>
  <c r="Y2927" i="20"/>
  <c r="K2927" i="20"/>
  <c r="J2927" i="20"/>
  <c r="AP2926" i="20"/>
  <c r="AQ2926" i="20"/>
  <c r="AR2926" i="20"/>
  <c r="AS2926" i="20"/>
  <c r="AT2926" i="20"/>
  <c r="AU2926" i="20"/>
  <c r="AV2926" i="20"/>
  <c r="AW2926" i="20"/>
  <c r="AX2926" i="20"/>
  <c r="AY2926" i="20"/>
  <c r="BC2926" i="20"/>
  <c r="AN2926" i="20"/>
  <c r="Y2926" i="20"/>
  <c r="K2926" i="20"/>
  <c r="J2926" i="20"/>
  <c r="AP2925" i="20"/>
  <c r="AQ2925" i="20"/>
  <c r="AR2925" i="20"/>
  <c r="AS2925" i="20"/>
  <c r="AT2925" i="20"/>
  <c r="AU2925" i="20"/>
  <c r="AV2925" i="20"/>
  <c r="AW2925" i="20"/>
  <c r="AX2925" i="20"/>
  <c r="AY2925" i="20"/>
  <c r="BC2925" i="20"/>
  <c r="AN2925" i="20"/>
  <c r="Y2925" i="20"/>
  <c r="K2925" i="20"/>
  <c r="J2925" i="20"/>
  <c r="AP2924" i="20"/>
  <c r="AQ2924" i="20"/>
  <c r="AR2924" i="20"/>
  <c r="AS2924" i="20"/>
  <c r="AT2924" i="20"/>
  <c r="AU2924" i="20"/>
  <c r="AV2924" i="20"/>
  <c r="AW2924" i="20"/>
  <c r="AX2924" i="20"/>
  <c r="AY2924" i="20"/>
  <c r="BC2924" i="20"/>
  <c r="AN2924" i="20"/>
  <c r="Y2924" i="20"/>
  <c r="K2924" i="20"/>
  <c r="J2924" i="20"/>
  <c r="AP2923" i="20"/>
  <c r="AQ2923" i="20"/>
  <c r="AR2923" i="20"/>
  <c r="AS2923" i="20"/>
  <c r="AT2923" i="20"/>
  <c r="AU2923" i="20"/>
  <c r="AV2923" i="20"/>
  <c r="AW2923" i="20"/>
  <c r="AX2923" i="20"/>
  <c r="AY2923" i="20"/>
  <c r="BC2923" i="20"/>
  <c r="AN2923" i="20"/>
  <c r="Y2923" i="20"/>
  <c r="K2923" i="20"/>
  <c r="J2923" i="20"/>
  <c r="AP2922" i="20"/>
  <c r="AQ2922" i="20"/>
  <c r="AR2922" i="20"/>
  <c r="AS2922" i="20"/>
  <c r="AT2922" i="20"/>
  <c r="AU2922" i="20"/>
  <c r="AV2922" i="20"/>
  <c r="AW2922" i="20"/>
  <c r="AX2922" i="20"/>
  <c r="AY2922" i="20"/>
  <c r="BC2922" i="20"/>
  <c r="AN2922" i="20"/>
  <c r="Y2922" i="20"/>
  <c r="K2922" i="20"/>
  <c r="J2922" i="20"/>
  <c r="AP2921" i="20"/>
  <c r="AQ2921" i="20"/>
  <c r="AR2921" i="20"/>
  <c r="AS2921" i="20"/>
  <c r="AT2921" i="20"/>
  <c r="AU2921" i="20"/>
  <c r="AV2921" i="20"/>
  <c r="AW2921" i="20"/>
  <c r="AX2921" i="20"/>
  <c r="AY2921" i="20"/>
  <c r="BC2921" i="20"/>
  <c r="AN2921" i="20"/>
  <c r="Y2921" i="20"/>
  <c r="K2921" i="20"/>
  <c r="J2921" i="20"/>
  <c r="AP2920" i="20"/>
  <c r="AQ2920" i="20"/>
  <c r="AR2920" i="20"/>
  <c r="AS2920" i="20"/>
  <c r="AT2920" i="20"/>
  <c r="AU2920" i="20"/>
  <c r="AV2920" i="20"/>
  <c r="AW2920" i="20"/>
  <c r="AX2920" i="20"/>
  <c r="AY2920" i="20"/>
  <c r="BC2920" i="20"/>
  <c r="AN2920" i="20"/>
  <c r="Y2920" i="20"/>
  <c r="K2920" i="20"/>
  <c r="J2920" i="20"/>
  <c r="AP2919" i="20"/>
  <c r="AQ2919" i="20"/>
  <c r="AR2919" i="20"/>
  <c r="AS2919" i="20"/>
  <c r="AT2919" i="20"/>
  <c r="AU2919" i="20"/>
  <c r="AV2919" i="20"/>
  <c r="AW2919" i="20"/>
  <c r="AX2919" i="20"/>
  <c r="AY2919" i="20"/>
  <c r="BC2919" i="20"/>
  <c r="AN2919" i="20"/>
  <c r="Y2919" i="20"/>
  <c r="K2919" i="20"/>
  <c r="J2919" i="20"/>
  <c r="AP2918" i="20"/>
  <c r="AQ2918" i="20"/>
  <c r="AR2918" i="20"/>
  <c r="AS2918" i="20"/>
  <c r="AT2918" i="20"/>
  <c r="AU2918" i="20"/>
  <c r="AV2918" i="20"/>
  <c r="AW2918" i="20"/>
  <c r="AX2918" i="20"/>
  <c r="AY2918" i="20"/>
  <c r="BC2918" i="20"/>
  <c r="AN2918" i="20"/>
  <c r="Y2918" i="20"/>
  <c r="K2918" i="20"/>
  <c r="J2918" i="20"/>
  <c r="AP2917" i="20"/>
  <c r="AQ2917" i="20"/>
  <c r="AR2917" i="20"/>
  <c r="AS2917" i="20"/>
  <c r="AT2917" i="20"/>
  <c r="AU2917" i="20"/>
  <c r="AV2917" i="20"/>
  <c r="AW2917" i="20"/>
  <c r="AX2917" i="20"/>
  <c r="AY2917" i="20"/>
  <c r="BC2917" i="20"/>
  <c r="AN2917" i="20"/>
  <c r="Y2917" i="20"/>
  <c r="K2917" i="20"/>
  <c r="J2917" i="20"/>
  <c r="AP2916" i="20"/>
  <c r="AQ2916" i="20"/>
  <c r="AR2916" i="20"/>
  <c r="AS2916" i="20"/>
  <c r="AT2916" i="20"/>
  <c r="AU2916" i="20"/>
  <c r="AV2916" i="20"/>
  <c r="AW2916" i="20"/>
  <c r="AX2916" i="20"/>
  <c r="AY2916" i="20"/>
  <c r="BC2916" i="20"/>
  <c r="AN2916" i="20"/>
  <c r="Y2916" i="20"/>
  <c r="K2916" i="20"/>
  <c r="J2916" i="20"/>
  <c r="AP2915" i="20"/>
  <c r="AQ2915" i="20"/>
  <c r="AR2915" i="20"/>
  <c r="AS2915" i="20"/>
  <c r="AT2915" i="20"/>
  <c r="AU2915" i="20"/>
  <c r="AV2915" i="20"/>
  <c r="AW2915" i="20"/>
  <c r="AX2915" i="20"/>
  <c r="AY2915" i="20"/>
  <c r="BC2915" i="20"/>
  <c r="AN2915" i="20"/>
  <c r="Y2915" i="20"/>
  <c r="K2915" i="20"/>
  <c r="J2915" i="20"/>
  <c r="AP2914" i="20"/>
  <c r="AQ2914" i="20"/>
  <c r="AR2914" i="20"/>
  <c r="AS2914" i="20"/>
  <c r="AT2914" i="20"/>
  <c r="AU2914" i="20"/>
  <c r="AV2914" i="20"/>
  <c r="AW2914" i="20"/>
  <c r="AX2914" i="20"/>
  <c r="AY2914" i="20"/>
  <c r="BC2914" i="20"/>
  <c r="AN2914" i="20"/>
  <c r="Y2914" i="20"/>
  <c r="K2914" i="20"/>
  <c r="J2914" i="20"/>
  <c r="AP2913" i="20"/>
  <c r="AQ2913" i="20"/>
  <c r="AR2913" i="20"/>
  <c r="AS2913" i="20"/>
  <c r="AT2913" i="20"/>
  <c r="AU2913" i="20"/>
  <c r="AV2913" i="20"/>
  <c r="AW2913" i="20"/>
  <c r="AX2913" i="20"/>
  <c r="AY2913" i="20"/>
  <c r="BC2913" i="20"/>
  <c r="AN2913" i="20"/>
  <c r="Y2913" i="20"/>
  <c r="K2913" i="20"/>
  <c r="J2913" i="20"/>
  <c r="AP2912" i="20"/>
  <c r="AQ2912" i="20"/>
  <c r="AR2912" i="20"/>
  <c r="AS2912" i="20"/>
  <c r="AT2912" i="20"/>
  <c r="AU2912" i="20"/>
  <c r="AV2912" i="20"/>
  <c r="AW2912" i="20"/>
  <c r="AX2912" i="20"/>
  <c r="AY2912" i="20"/>
  <c r="BC2912" i="20"/>
  <c r="AN2912" i="20"/>
  <c r="Y2912" i="20"/>
  <c r="K2912" i="20"/>
  <c r="J2912" i="20"/>
  <c r="AP2911" i="20"/>
  <c r="AQ2911" i="20"/>
  <c r="AR2911" i="20"/>
  <c r="AS2911" i="20"/>
  <c r="AT2911" i="20"/>
  <c r="AU2911" i="20"/>
  <c r="AV2911" i="20"/>
  <c r="AW2911" i="20"/>
  <c r="AX2911" i="20"/>
  <c r="AY2911" i="20"/>
  <c r="BC2911" i="20"/>
  <c r="AN2911" i="20"/>
  <c r="Y2911" i="20"/>
  <c r="K2911" i="20"/>
  <c r="J2911" i="20"/>
  <c r="AP2910" i="20"/>
  <c r="AQ2910" i="20"/>
  <c r="AR2910" i="20"/>
  <c r="AS2910" i="20"/>
  <c r="AT2910" i="20"/>
  <c r="AU2910" i="20"/>
  <c r="AV2910" i="20"/>
  <c r="AW2910" i="20"/>
  <c r="AX2910" i="20"/>
  <c r="AY2910" i="20"/>
  <c r="BC2910" i="20"/>
  <c r="AN2910" i="20"/>
  <c r="Y2910" i="20"/>
  <c r="K2910" i="20"/>
  <c r="J2910" i="20"/>
  <c r="AP2909" i="20"/>
  <c r="AQ2909" i="20"/>
  <c r="AR2909" i="20"/>
  <c r="AS2909" i="20"/>
  <c r="AT2909" i="20"/>
  <c r="AU2909" i="20"/>
  <c r="AV2909" i="20"/>
  <c r="AW2909" i="20"/>
  <c r="AX2909" i="20"/>
  <c r="AY2909" i="20"/>
  <c r="BC2909" i="20"/>
  <c r="AN2909" i="20"/>
  <c r="Y2909" i="20"/>
  <c r="K2909" i="20"/>
  <c r="J2909" i="20"/>
  <c r="AP2908" i="20"/>
  <c r="AQ2908" i="20"/>
  <c r="AR2908" i="20"/>
  <c r="AS2908" i="20"/>
  <c r="AT2908" i="20"/>
  <c r="AU2908" i="20"/>
  <c r="AV2908" i="20"/>
  <c r="AW2908" i="20"/>
  <c r="AX2908" i="20"/>
  <c r="AY2908" i="20"/>
  <c r="BC2908" i="20"/>
  <c r="AN2908" i="20"/>
  <c r="Y2908" i="20"/>
  <c r="K2908" i="20"/>
  <c r="J2908" i="20"/>
  <c r="AP2907" i="20"/>
  <c r="AQ2907" i="20"/>
  <c r="AR2907" i="20"/>
  <c r="AS2907" i="20"/>
  <c r="AT2907" i="20"/>
  <c r="AU2907" i="20"/>
  <c r="AV2907" i="20"/>
  <c r="AW2907" i="20"/>
  <c r="AX2907" i="20"/>
  <c r="AY2907" i="20"/>
  <c r="BC2907" i="20"/>
  <c r="AN2907" i="20"/>
  <c r="Y2907" i="20"/>
  <c r="K2907" i="20"/>
  <c r="J2907" i="20"/>
  <c r="AP2906" i="20"/>
  <c r="AQ2906" i="20"/>
  <c r="AR2906" i="20"/>
  <c r="AS2906" i="20"/>
  <c r="AT2906" i="20"/>
  <c r="AU2906" i="20"/>
  <c r="AV2906" i="20"/>
  <c r="AW2906" i="20"/>
  <c r="AX2906" i="20"/>
  <c r="AY2906" i="20"/>
  <c r="BC2906" i="20"/>
  <c r="AN2906" i="20"/>
  <c r="Y2906" i="20"/>
  <c r="K2906" i="20"/>
  <c r="J2906" i="20"/>
  <c r="AP2905" i="20"/>
  <c r="AQ2905" i="20"/>
  <c r="AR2905" i="20"/>
  <c r="AS2905" i="20"/>
  <c r="AT2905" i="20"/>
  <c r="AU2905" i="20"/>
  <c r="AV2905" i="20"/>
  <c r="AW2905" i="20"/>
  <c r="AX2905" i="20"/>
  <c r="AY2905" i="20"/>
  <c r="BC2905" i="20"/>
  <c r="AN2905" i="20"/>
  <c r="Y2905" i="20"/>
  <c r="K2905" i="20"/>
  <c r="J2905" i="20"/>
  <c r="AP2904" i="20"/>
  <c r="AQ2904" i="20"/>
  <c r="AR2904" i="20"/>
  <c r="AS2904" i="20"/>
  <c r="AT2904" i="20"/>
  <c r="AU2904" i="20"/>
  <c r="AV2904" i="20"/>
  <c r="AW2904" i="20"/>
  <c r="AX2904" i="20"/>
  <c r="AY2904" i="20"/>
  <c r="BC2904" i="20"/>
  <c r="AN2904" i="20"/>
  <c r="Y2904" i="20"/>
  <c r="K2904" i="20"/>
  <c r="J2904" i="20"/>
  <c r="AP2903" i="20"/>
  <c r="AQ2903" i="20"/>
  <c r="AR2903" i="20"/>
  <c r="AS2903" i="20"/>
  <c r="AT2903" i="20"/>
  <c r="AU2903" i="20"/>
  <c r="AV2903" i="20"/>
  <c r="AW2903" i="20"/>
  <c r="AX2903" i="20"/>
  <c r="AY2903" i="20"/>
  <c r="BC2903" i="20"/>
  <c r="AN2903" i="20"/>
  <c r="Y2903" i="20"/>
  <c r="K2903" i="20"/>
  <c r="J2903" i="20"/>
  <c r="AP2902" i="20"/>
  <c r="AQ2902" i="20"/>
  <c r="AR2902" i="20"/>
  <c r="AS2902" i="20"/>
  <c r="AT2902" i="20"/>
  <c r="AU2902" i="20"/>
  <c r="AV2902" i="20"/>
  <c r="AW2902" i="20"/>
  <c r="AX2902" i="20"/>
  <c r="AY2902" i="20"/>
  <c r="BC2902" i="20"/>
  <c r="AN2902" i="20"/>
  <c r="Y2902" i="20"/>
  <c r="K2902" i="20"/>
  <c r="J2902" i="20"/>
  <c r="AP2901" i="20"/>
  <c r="AQ2901" i="20"/>
  <c r="AR2901" i="20"/>
  <c r="AS2901" i="20"/>
  <c r="AT2901" i="20"/>
  <c r="AU2901" i="20"/>
  <c r="AV2901" i="20"/>
  <c r="AW2901" i="20"/>
  <c r="AX2901" i="20"/>
  <c r="AY2901" i="20"/>
  <c r="BC2901" i="20"/>
  <c r="AN2901" i="20"/>
  <c r="Y2901" i="20"/>
  <c r="K2901" i="20"/>
  <c r="J2901" i="20"/>
  <c r="AP2900" i="20"/>
  <c r="AQ2900" i="20"/>
  <c r="AR2900" i="20"/>
  <c r="AS2900" i="20"/>
  <c r="AT2900" i="20"/>
  <c r="AU2900" i="20"/>
  <c r="AV2900" i="20"/>
  <c r="AW2900" i="20"/>
  <c r="AX2900" i="20"/>
  <c r="AY2900" i="20"/>
  <c r="BC2900" i="20"/>
  <c r="AN2900" i="20"/>
  <c r="Y2900" i="20"/>
  <c r="K2900" i="20"/>
  <c r="J2900" i="20"/>
  <c r="AP2899" i="20"/>
  <c r="AQ2899" i="20"/>
  <c r="AR2899" i="20"/>
  <c r="AS2899" i="20"/>
  <c r="AT2899" i="20"/>
  <c r="AU2899" i="20"/>
  <c r="AV2899" i="20"/>
  <c r="AW2899" i="20"/>
  <c r="AX2899" i="20"/>
  <c r="AY2899" i="20"/>
  <c r="BC2899" i="20"/>
  <c r="AN2899" i="20"/>
  <c r="Y2899" i="20"/>
  <c r="K2899" i="20"/>
  <c r="J2899" i="20"/>
  <c r="AP2898" i="20"/>
  <c r="AQ2898" i="20"/>
  <c r="AR2898" i="20"/>
  <c r="AS2898" i="20"/>
  <c r="AT2898" i="20"/>
  <c r="AU2898" i="20"/>
  <c r="AV2898" i="20"/>
  <c r="AW2898" i="20"/>
  <c r="AX2898" i="20"/>
  <c r="AY2898" i="20"/>
  <c r="BC2898" i="20"/>
  <c r="AN2898" i="20"/>
  <c r="Y2898" i="20"/>
  <c r="K2898" i="20"/>
  <c r="J2898" i="20"/>
  <c r="AP2897" i="20"/>
  <c r="AQ2897" i="20"/>
  <c r="AR2897" i="20"/>
  <c r="AS2897" i="20"/>
  <c r="AT2897" i="20"/>
  <c r="AU2897" i="20"/>
  <c r="AV2897" i="20"/>
  <c r="AW2897" i="20"/>
  <c r="AX2897" i="20"/>
  <c r="AY2897" i="20"/>
  <c r="BC2897" i="20"/>
  <c r="AN2897" i="20"/>
  <c r="Y2897" i="20"/>
  <c r="K2897" i="20"/>
  <c r="J2897" i="20"/>
  <c r="AP2896" i="20"/>
  <c r="AQ2896" i="20"/>
  <c r="AR2896" i="20"/>
  <c r="AS2896" i="20"/>
  <c r="AT2896" i="20"/>
  <c r="AU2896" i="20"/>
  <c r="AV2896" i="20"/>
  <c r="AW2896" i="20"/>
  <c r="AX2896" i="20"/>
  <c r="AY2896" i="20"/>
  <c r="BC2896" i="20"/>
  <c r="AN2896" i="20"/>
  <c r="Y2896" i="20"/>
  <c r="K2896" i="20"/>
  <c r="J2896" i="20"/>
  <c r="AP2895" i="20"/>
  <c r="AQ2895" i="20"/>
  <c r="AR2895" i="20"/>
  <c r="AS2895" i="20"/>
  <c r="AT2895" i="20"/>
  <c r="AU2895" i="20"/>
  <c r="AV2895" i="20"/>
  <c r="AW2895" i="20"/>
  <c r="AX2895" i="20"/>
  <c r="AY2895" i="20"/>
  <c r="BC2895" i="20"/>
  <c r="AN2895" i="20"/>
  <c r="Y2895" i="20"/>
  <c r="K2895" i="20"/>
  <c r="J2895" i="20"/>
  <c r="AP2894" i="20"/>
  <c r="AQ2894" i="20"/>
  <c r="AR2894" i="20"/>
  <c r="AS2894" i="20"/>
  <c r="AT2894" i="20"/>
  <c r="AU2894" i="20"/>
  <c r="AV2894" i="20"/>
  <c r="AW2894" i="20"/>
  <c r="AX2894" i="20"/>
  <c r="AY2894" i="20"/>
  <c r="BC2894" i="20"/>
  <c r="AN2894" i="20"/>
  <c r="Y2894" i="20"/>
  <c r="K2894" i="20"/>
  <c r="J2894" i="20"/>
  <c r="AP2893" i="20"/>
  <c r="AQ2893" i="20"/>
  <c r="AR2893" i="20"/>
  <c r="AS2893" i="20"/>
  <c r="AT2893" i="20"/>
  <c r="AU2893" i="20"/>
  <c r="AV2893" i="20"/>
  <c r="AW2893" i="20"/>
  <c r="AX2893" i="20"/>
  <c r="AY2893" i="20"/>
  <c r="BC2893" i="20"/>
  <c r="AN2893" i="20"/>
  <c r="Y2893" i="20"/>
  <c r="K2893" i="20"/>
  <c r="J2893" i="20"/>
  <c r="AP2892" i="20"/>
  <c r="AQ2892" i="20"/>
  <c r="AR2892" i="20"/>
  <c r="AS2892" i="20"/>
  <c r="AT2892" i="20"/>
  <c r="AU2892" i="20"/>
  <c r="AV2892" i="20"/>
  <c r="AW2892" i="20"/>
  <c r="AX2892" i="20"/>
  <c r="AY2892" i="20"/>
  <c r="BC2892" i="20"/>
  <c r="AN2892" i="20"/>
  <c r="Y2892" i="20"/>
  <c r="K2892" i="20"/>
  <c r="J2892" i="20"/>
  <c r="AP2891" i="20"/>
  <c r="AQ2891" i="20"/>
  <c r="AR2891" i="20"/>
  <c r="AS2891" i="20"/>
  <c r="AT2891" i="20"/>
  <c r="AU2891" i="20"/>
  <c r="AV2891" i="20"/>
  <c r="AW2891" i="20"/>
  <c r="AX2891" i="20"/>
  <c r="AY2891" i="20"/>
  <c r="BC2891" i="20"/>
  <c r="AN2891" i="20"/>
  <c r="Y2891" i="20"/>
  <c r="K2891" i="20"/>
  <c r="J2891" i="20"/>
  <c r="AP2890" i="20"/>
  <c r="AQ2890" i="20"/>
  <c r="AR2890" i="20"/>
  <c r="AS2890" i="20"/>
  <c r="AT2890" i="20"/>
  <c r="AU2890" i="20"/>
  <c r="AV2890" i="20"/>
  <c r="AW2890" i="20"/>
  <c r="AX2890" i="20"/>
  <c r="AY2890" i="20"/>
  <c r="BC2890" i="20"/>
  <c r="AN2890" i="20"/>
  <c r="Y2890" i="20"/>
  <c r="K2890" i="20"/>
  <c r="J2890" i="20"/>
  <c r="AP2889" i="20"/>
  <c r="AQ2889" i="20"/>
  <c r="AR2889" i="20"/>
  <c r="AS2889" i="20"/>
  <c r="AT2889" i="20"/>
  <c r="AU2889" i="20"/>
  <c r="AV2889" i="20"/>
  <c r="AW2889" i="20"/>
  <c r="AX2889" i="20"/>
  <c r="AY2889" i="20"/>
  <c r="BC2889" i="20"/>
  <c r="AN2889" i="20"/>
  <c r="Y2889" i="20"/>
  <c r="K2889" i="20"/>
  <c r="J2889" i="20"/>
  <c r="AP2888" i="20"/>
  <c r="AQ2888" i="20"/>
  <c r="AR2888" i="20"/>
  <c r="AS2888" i="20"/>
  <c r="AT2888" i="20"/>
  <c r="AU2888" i="20"/>
  <c r="AV2888" i="20"/>
  <c r="AW2888" i="20"/>
  <c r="AX2888" i="20"/>
  <c r="AY2888" i="20"/>
  <c r="BC2888" i="20"/>
  <c r="AN2888" i="20"/>
  <c r="Y2888" i="20"/>
  <c r="K2888" i="20"/>
  <c r="J2888" i="20"/>
  <c r="AP2887" i="20"/>
  <c r="AQ2887" i="20"/>
  <c r="AR2887" i="20"/>
  <c r="AS2887" i="20"/>
  <c r="AT2887" i="20"/>
  <c r="AU2887" i="20"/>
  <c r="AV2887" i="20"/>
  <c r="AW2887" i="20"/>
  <c r="AX2887" i="20"/>
  <c r="AY2887" i="20"/>
  <c r="BC2887" i="20"/>
  <c r="AN2887" i="20"/>
  <c r="Y2887" i="20"/>
  <c r="K2887" i="20"/>
  <c r="J2887" i="20"/>
  <c r="AP2886" i="20"/>
  <c r="AQ2886" i="20"/>
  <c r="AR2886" i="20"/>
  <c r="AS2886" i="20"/>
  <c r="AT2886" i="20"/>
  <c r="AU2886" i="20"/>
  <c r="AV2886" i="20"/>
  <c r="AW2886" i="20"/>
  <c r="AX2886" i="20"/>
  <c r="AY2886" i="20"/>
  <c r="BC2886" i="20"/>
  <c r="AN2886" i="20"/>
  <c r="Y2886" i="20"/>
  <c r="K2886" i="20"/>
  <c r="J2886" i="20"/>
  <c r="AP2885" i="20"/>
  <c r="AQ2885" i="20"/>
  <c r="AR2885" i="20"/>
  <c r="AS2885" i="20"/>
  <c r="AT2885" i="20"/>
  <c r="AU2885" i="20"/>
  <c r="AV2885" i="20"/>
  <c r="AW2885" i="20"/>
  <c r="AX2885" i="20"/>
  <c r="AY2885" i="20"/>
  <c r="BC2885" i="20"/>
  <c r="AN2885" i="20"/>
  <c r="Y2885" i="20"/>
  <c r="K2885" i="20"/>
  <c r="J2885" i="20"/>
  <c r="AP2884" i="20"/>
  <c r="AQ2884" i="20"/>
  <c r="AR2884" i="20"/>
  <c r="AS2884" i="20"/>
  <c r="AT2884" i="20"/>
  <c r="AU2884" i="20"/>
  <c r="AV2884" i="20"/>
  <c r="AW2884" i="20"/>
  <c r="AX2884" i="20"/>
  <c r="AY2884" i="20"/>
  <c r="BC2884" i="20"/>
  <c r="AN2884" i="20"/>
  <c r="Y2884" i="20"/>
  <c r="K2884" i="20"/>
  <c r="J2884" i="20"/>
  <c r="AP2883" i="20"/>
  <c r="AQ2883" i="20"/>
  <c r="AR2883" i="20"/>
  <c r="AS2883" i="20"/>
  <c r="AT2883" i="20"/>
  <c r="AU2883" i="20"/>
  <c r="AV2883" i="20"/>
  <c r="AW2883" i="20"/>
  <c r="AX2883" i="20"/>
  <c r="AY2883" i="20"/>
  <c r="BC2883" i="20"/>
  <c r="AN2883" i="20"/>
  <c r="Y2883" i="20"/>
  <c r="K2883" i="20"/>
  <c r="J2883" i="20"/>
  <c r="AP2882" i="20"/>
  <c r="AQ2882" i="20"/>
  <c r="AR2882" i="20"/>
  <c r="AS2882" i="20"/>
  <c r="AT2882" i="20"/>
  <c r="AU2882" i="20"/>
  <c r="AV2882" i="20"/>
  <c r="AW2882" i="20"/>
  <c r="AX2882" i="20"/>
  <c r="AY2882" i="20"/>
  <c r="BC2882" i="20"/>
  <c r="AN2882" i="20"/>
  <c r="Y2882" i="20"/>
  <c r="K2882" i="20"/>
  <c r="J2882" i="20"/>
  <c r="AP2881" i="20"/>
  <c r="AQ2881" i="20"/>
  <c r="AR2881" i="20"/>
  <c r="AS2881" i="20"/>
  <c r="AT2881" i="20"/>
  <c r="AU2881" i="20"/>
  <c r="AV2881" i="20"/>
  <c r="AW2881" i="20"/>
  <c r="AX2881" i="20"/>
  <c r="AY2881" i="20"/>
  <c r="BC2881" i="20"/>
  <c r="AN2881" i="20"/>
  <c r="Y2881" i="20"/>
  <c r="K2881" i="20"/>
  <c r="J2881" i="20"/>
  <c r="AP2880" i="20"/>
  <c r="AQ2880" i="20"/>
  <c r="AR2880" i="20"/>
  <c r="AS2880" i="20"/>
  <c r="AT2880" i="20"/>
  <c r="AU2880" i="20"/>
  <c r="AV2880" i="20"/>
  <c r="AW2880" i="20"/>
  <c r="AX2880" i="20"/>
  <c r="AY2880" i="20"/>
  <c r="BC2880" i="20"/>
  <c r="AN2880" i="20"/>
  <c r="Y2880" i="20"/>
  <c r="K2880" i="20"/>
  <c r="J2880" i="20"/>
  <c r="AP2879" i="20"/>
  <c r="AQ2879" i="20"/>
  <c r="AR2879" i="20"/>
  <c r="AS2879" i="20"/>
  <c r="AT2879" i="20"/>
  <c r="AU2879" i="20"/>
  <c r="AV2879" i="20"/>
  <c r="AW2879" i="20"/>
  <c r="AX2879" i="20"/>
  <c r="AY2879" i="20"/>
  <c r="BC2879" i="20"/>
  <c r="AN2879" i="20"/>
  <c r="Y2879" i="20"/>
  <c r="K2879" i="20"/>
  <c r="J2879" i="20"/>
  <c r="AP2878" i="20"/>
  <c r="AQ2878" i="20"/>
  <c r="AR2878" i="20"/>
  <c r="AS2878" i="20"/>
  <c r="AT2878" i="20"/>
  <c r="AU2878" i="20"/>
  <c r="AV2878" i="20"/>
  <c r="AW2878" i="20"/>
  <c r="AX2878" i="20"/>
  <c r="AY2878" i="20"/>
  <c r="BC2878" i="20"/>
  <c r="AN2878" i="20"/>
  <c r="Y2878" i="20"/>
  <c r="K2878" i="20"/>
  <c r="J2878" i="20"/>
  <c r="AP2877" i="20"/>
  <c r="AQ2877" i="20"/>
  <c r="AR2877" i="20"/>
  <c r="AS2877" i="20"/>
  <c r="AT2877" i="20"/>
  <c r="AU2877" i="20"/>
  <c r="AV2877" i="20"/>
  <c r="AW2877" i="20"/>
  <c r="AX2877" i="20"/>
  <c r="AY2877" i="20"/>
  <c r="BC2877" i="20"/>
  <c r="AN2877" i="20"/>
  <c r="Y2877" i="20"/>
  <c r="K2877" i="20"/>
  <c r="J2877" i="20"/>
  <c r="AP2876" i="20"/>
  <c r="AQ2876" i="20"/>
  <c r="AR2876" i="20"/>
  <c r="AS2876" i="20"/>
  <c r="AT2876" i="20"/>
  <c r="AU2876" i="20"/>
  <c r="AV2876" i="20"/>
  <c r="AW2876" i="20"/>
  <c r="AX2876" i="20"/>
  <c r="AY2876" i="20"/>
  <c r="BC2876" i="20"/>
  <c r="AN2876" i="20"/>
  <c r="Y2876" i="20"/>
  <c r="K2876" i="20"/>
  <c r="J2876" i="20"/>
  <c r="AP2875" i="20"/>
  <c r="AQ2875" i="20"/>
  <c r="AR2875" i="20"/>
  <c r="AS2875" i="20"/>
  <c r="AT2875" i="20"/>
  <c r="AU2875" i="20"/>
  <c r="AV2875" i="20"/>
  <c r="AW2875" i="20"/>
  <c r="AX2875" i="20"/>
  <c r="AY2875" i="20"/>
  <c r="BC2875" i="20"/>
  <c r="AN2875" i="20"/>
  <c r="Y2875" i="20"/>
  <c r="K2875" i="20"/>
  <c r="J2875" i="20"/>
  <c r="AP2874" i="20"/>
  <c r="AQ2874" i="20"/>
  <c r="AR2874" i="20"/>
  <c r="AS2874" i="20"/>
  <c r="AT2874" i="20"/>
  <c r="AU2874" i="20"/>
  <c r="AV2874" i="20"/>
  <c r="AW2874" i="20"/>
  <c r="AX2874" i="20"/>
  <c r="AY2874" i="20"/>
  <c r="BC2874" i="20"/>
  <c r="AN2874" i="20"/>
  <c r="Y2874" i="20"/>
  <c r="K2874" i="20"/>
  <c r="J2874" i="20"/>
  <c r="AP2873" i="20"/>
  <c r="AQ2873" i="20"/>
  <c r="AR2873" i="20"/>
  <c r="AS2873" i="20"/>
  <c r="AT2873" i="20"/>
  <c r="AU2873" i="20"/>
  <c r="AV2873" i="20"/>
  <c r="AW2873" i="20"/>
  <c r="AX2873" i="20"/>
  <c r="AY2873" i="20"/>
  <c r="BC2873" i="20"/>
  <c r="AN2873" i="20"/>
  <c r="Y2873" i="20"/>
  <c r="K2873" i="20"/>
  <c r="J2873" i="20"/>
  <c r="AP2872" i="20"/>
  <c r="AQ2872" i="20"/>
  <c r="AR2872" i="20"/>
  <c r="AS2872" i="20"/>
  <c r="AT2872" i="20"/>
  <c r="AU2872" i="20"/>
  <c r="AV2872" i="20"/>
  <c r="AW2872" i="20"/>
  <c r="AX2872" i="20"/>
  <c r="AY2872" i="20"/>
  <c r="BC2872" i="20"/>
  <c r="AN2872" i="20"/>
  <c r="Y2872" i="20"/>
  <c r="K2872" i="20"/>
  <c r="J2872" i="20"/>
  <c r="AP2871" i="20"/>
  <c r="AQ2871" i="20"/>
  <c r="AR2871" i="20"/>
  <c r="AS2871" i="20"/>
  <c r="AT2871" i="20"/>
  <c r="AU2871" i="20"/>
  <c r="AV2871" i="20"/>
  <c r="AW2871" i="20"/>
  <c r="AX2871" i="20"/>
  <c r="AY2871" i="20"/>
  <c r="BC2871" i="20"/>
  <c r="AN2871" i="20"/>
  <c r="Y2871" i="20"/>
  <c r="K2871" i="20"/>
  <c r="J2871" i="20"/>
  <c r="AP2870" i="20"/>
  <c r="AQ2870" i="20"/>
  <c r="AR2870" i="20"/>
  <c r="AS2870" i="20"/>
  <c r="AT2870" i="20"/>
  <c r="AU2870" i="20"/>
  <c r="AV2870" i="20"/>
  <c r="AW2870" i="20"/>
  <c r="AX2870" i="20"/>
  <c r="AY2870" i="20"/>
  <c r="BC2870" i="20"/>
  <c r="AN2870" i="20"/>
  <c r="Y2870" i="20"/>
  <c r="K2870" i="20"/>
  <c r="J2870" i="20"/>
  <c r="AP2869" i="20"/>
  <c r="AQ2869" i="20"/>
  <c r="AR2869" i="20"/>
  <c r="AS2869" i="20"/>
  <c r="AT2869" i="20"/>
  <c r="AU2869" i="20"/>
  <c r="AV2869" i="20"/>
  <c r="AW2869" i="20"/>
  <c r="AX2869" i="20"/>
  <c r="AY2869" i="20"/>
  <c r="BC2869" i="20"/>
  <c r="AN2869" i="20"/>
  <c r="Y2869" i="20"/>
  <c r="K2869" i="20"/>
  <c r="J2869" i="20"/>
  <c r="AP2868" i="20"/>
  <c r="AQ2868" i="20"/>
  <c r="AR2868" i="20"/>
  <c r="AS2868" i="20"/>
  <c r="AT2868" i="20"/>
  <c r="AU2868" i="20"/>
  <c r="AV2868" i="20"/>
  <c r="AW2868" i="20"/>
  <c r="AX2868" i="20"/>
  <c r="AY2868" i="20"/>
  <c r="BC2868" i="20"/>
  <c r="AN2868" i="20"/>
  <c r="Y2868" i="20"/>
  <c r="K2868" i="20"/>
  <c r="J2868" i="20"/>
  <c r="AP2867" i="20"/>
  <c r="AQ2867" i="20"/>
  <c r="AR2867" i="20"/>
  <c r="AS2867" i="20"/>
  <c r="AT2867" i="20"/>
  <c r="AU2867" i="20"/>
  <c r="AV2867" i="20"/>
  <c r="AW2867" i="20"/>
  <c r="AX2867" i="20"/>
  <c r="AY2867" i="20"/>
  <c r="BC2867" i="20"/>
  <c r="AN2867" i="20"/>
  <c r="Y2867" i="20"/>
  <c r="K2867" i="20"/>
  <c r="J2867" i="20"/>
  <c r="AP2866" i="20"/>
  <c r="AQ2866" i="20"/>
  <c r="AR2866" i="20"/>
  <c r="AS2866" i="20"/>
  <c r="AT2866" i="20"/>
  <c r="AU2866" i="20"/>
  <c r="AV2866" i="20"/>
  <c r="AW2866" i="20"/>
  <c r="AX2866" i="20"/>
  <c r="AY2866" i="20"/>
  <c r="BC2866" i="20"/>
  <c r="AN2866" i="20"/>
  <c r="Y2866" i="20"/>
  <c r="K2866" i="20"/>
  <c r="J2866" i="20"/>
  <c r="AP2865" i="20"/>
  <c r="AQ2865" i="20"/>
  <c r="AR2865" i="20"/>
  <c r="AS2865" i="20"/>
  <c r="AT2865" i="20"/>
  <c r="AU2865" i="20"/>
  <c r="AV2865" i="20"/>
  <c r="AW2865" i="20"/>
  <c r="AX2865" i="20"/>
  <c r="AY2865" i="20"/>
  <c r="BC2865" i="20"/>
  <c r="AN2865" i="20"/>
  <c r="Y2865" i="20"/>
  <c r="K2865" i="20"/>
  <c r="J2865" i="20"/>
  <c r="AP2864" i="20"/>
  <c r="AQ2864" i="20"/>
  <c r="AR2864" i="20"/>
  <c r="AS2864" i="20"/>
  <c r="AT2864" i="20"/>
  <c r="AU2864" i="20"/>
  <c r="AV2864" i="20"/>
  <c r="AW2864" i="20"/>
  <c r="AX2864" i="20"/>
  <c r="AY2864" i="20"/>
  <c r="BC2864" i="20"/>
  <c r="AN2864" i="20"/>
  <c r="Y2864" i="20"/>
  <c r="K2864" i="20"/>
  <c r="J2864" i="20"/>
  <c r="AP2863" i="20"/>
  <c r="AQ2863" i="20"/>
  <c r="AR2863" i="20"/>
  <c r="AS2863" i="20"/>
  <c r="AT2863" i="20"/>
  <c r="AU2863" i="20"/>
  <c r="AV2863" i="20"/>
  <c r="AW2863" i="20"/>
  <c r="AX2863" i="20"/>
  <c r="AY2863" i="20"/>
  <c r="BC2863" i="20"/>
  <c r="AN2863" i="20"/>
  <c r="Y2863" i="20"/>
  <c r="K2863" i="20"/>
  <c r="J2863" i="20"/>
  <c r="AP2862" i="20"/>
  <c r="AQ2862" i="20"/>
  <c r="AR2862" i="20"/>
  <c r="AS2862" i="20"/>
  <c r="AT2862" i="20"/>
  <c r="AU2862" i="20"/>
  <c r="AV2862" i="20"/>
  <c r="AW2862" i="20"/>
  <c r="AX2862" i="20"/>
  <c r="AY2862" i="20"/>
  <c r="BC2862" i="20"/>
  <c r="AN2862" i="20"/>
  <c r="Y2862" i="20"/>
  <c r="K2862" i="20"/>
  <c r="J2862" i="20"/>
  <c r="AP2861" i="20"/>
  <c r="AQ2861" i="20"/>
  <c r="AR2861" i="20"/>
  <c r="AS2861" i="20"/>
  <c r="AT2861" i="20"/>
  <c r="AU2861" i="20"/>
  <c r="AV2861" i="20"/>
  <c r="AW2861" i="20"/>
  <c r="AX2861" i="20"/>
  <c r="AY2861" i="20"/>
  <c r="BC2861" i="20"/>
  <c r="AN2861" i="20"/>
  <c r="Y2861" i="20"/>
  <c r="K2861" i="20"/>
  <c r="J2861" i="20"/>
  <c r="AP2860" i="20"/>
  <c r="AQ2860" i="20"/>
  <c r="AR2860" i="20"/>
  <c r="AS2860" i="20"/>
  <c r="AT2860" i="20"/>
  <c r="AU2860" i="20"/>
  <c r="AV2860" i="20"/>
  <c r="AW2860" i="20"/>
  <c r="AX2860" i="20"/>
  <c r="AY2860" i="20"/>
  <c r="BC2860" i="20"/>
  <c r="AN2860" i="20"/>
  <c r="Y2860" i="20"/>
  <c r="K2860" i="20"/>
  <c r="J2860" i="20"/>
  <c r="AP2859" i="20"/>
  <c r="AQ2859" i="20"/>
  <c r="AR2859" i="20"/>
  <c r="AS2859" i="20"/>
  <c r="AT2859" i="20"/>
  <c r="AU2859" i="20"/>
  <c r="AV2859" i="20"/>
  <c r="AW2859" i="20"/>
  <c r="AX2859" i="20"/>
  <c r="AY2859" i="20"/>
  <c r="BC2859" i="20"/>
  <c r="AN2859" i="20"/>
  <c r="Y2859" i="20"/>
  <c r="K2859" i="20"/>
  <c r="J2859" i="20"/>
  <c r="AP2858" i="20"/>
  <c r="AQ2858" i="20"/>
  <c r="AR2858" i="20"/>
  <c r="AS2858" i="20"/>
  <c r="AT2858" i="20"/>
  <c r="AU2858" i="20"/>
  <c r="AV2858" i="20"/>
  <c r="AW2858" i="20"/>
  <c r="AX2858" i="20"/>
  <c r="AY2858" i="20"/>
  <c r="BC2858" i="20"/>
  <c r="AN2858" i="20"/>
  <c r="Y2858" i="20"/>
  <c r="K2858" i="20"/>
  <c r="J2858" i="20"/>
  <c r="AP2857" i="20"/>
  <c r="AQ2857" i="20"/>
  <c r="AR2857" i="20"/>
  <c r="AS2857" i="20"/>
  <c r="AT2857" i="20"/>
  <c r="AU2857" i="20"/>
  <c r="AV2857" i="20"/>
  <c r="AW2857" i="20"/>
  <c r="AX2857" i="20"/>
  <c r="AY2857" i="20"/>
  <c r="BC2857" i="20"/>
  <c r="AN2857" i="20"/>
  <c r="Y2857" i="20"/>
  <c r="K2857" i="20"/>
  <c r="J2857" i="20"/>
  <c r="AP2856" i="20"/>
  <c r="AQ2856" i="20"/>
  <c r="AR2856" i="20"/>
  <c r="AS2856" i="20"/>
  <c r="AT2856" i="20"/>
  <c r="AU2856" i="20"/>
  <c r="AV2856" i="20"/>
  <c r="AW2856" i="20"/>
  <c r="AX2856" i="20"/>
  <c r="AY2856" i="20"/>
  <c r="BC2856" i="20"/>
  <c r="AN2856" i="20"/>
  <c r="Y2856" i="20"/>
  <c r="K2856" i="20"/>
  <c r="J2856" i="20"/>
  <c r="AP2855" i="20"/>
  <c r="AQ2855" i="20"/>
  <c r="AR2855" i="20"/>
  <c r="AS2855" i="20"/>
  <c r="AT2855" i="20"/>
  <c r="AU2855" i="20"/>
  <c r="AV2855" i="20"/>
  <c r="AW2855" i="20"/>
  <c r="AX2855" i="20"/>
  <c r="AY2855" i="20"/>
  <c r="BC2855" i="20"/>
  <c r="AN2855" i="20"/>
  <c r="Y2855" i="20"/>
  <c r="K2855" i="20"/>
  <c r="J2855" i="20"/>
  <c r="AP2854" i="20"/>
  <c r="AQ2854" i="20"/>
  <c r="AR2854" i="20"/>
  <c r="AS2854" i="20"/>
  <c r="AT2854" i="20"/>
  <c r="AU2854" i="20"/>
  <c r="AV2854" i="20"/>
  <c r="AW2854" i="20"/>
  <c r="AX2854" i="20"/>
  <c r="AY2854" i="20"/>
  <c r="BC2854" i="20"/>
  <c r="AN2854" i="20"/>
  <c r="Y2854" i="20"/>
  <c r="K2854" i="20"/>
  <c r="J2854" i="20"/>
  <c r="AP2853" i="20"/>
  <c r="AQ2853" i="20"/>
  <c r="AR2853" i="20"/>
  <c r="AS2853" i="20"/>
  <c r="AT2853" i="20"/>
  <c r="AU2853" i="20"/>
  <c r="AV2853" i="20"/>
  <c r="AW2853" i="20"/>
  <c r="AX2853" i="20"/>
  <c r="AY2853" i="20"/>
  <c r="BC2853" i="20"/>
  <c r="AN2853" i="20"/>
  <c r="Y2853" i="20"/>
  <c r="K2853" i="20"/>
  <c r="J2853" i="20"/>
  <c r="AP2852" i="20"/>
  <c r="AQ2852" i="20"/>
  <c r="AR2852" i="20"/>
  <c r="AS2852" i="20"/>
  <c r="AT2852" i="20"/>
  <c r="AU2852" i="20"/>
  <c r="AV2852" i="20"/>
  <c r="AW2852" i="20"/>
  <c r="AX2852" i="20"/>
  <c r="AY2852" i="20"/>
  <c r="BC2852" i="20"/>
  <c r="AN2852" i="20"/>
  <c r="Y2852" i="20"/>
  <c r="K2852" i="20"/>
  <c r="J2852" i="20"/>
  <c r="AP2851" i="20"/>
  <c r="AQ2851" i="20"/>
  <c r="AR2851" i="20"/>
  <c r="AS2851" i="20"/>
  <c r="AT2851" i="20"/>
  <c r="AU2851" i="20"/>
  <c r="AV2851" i="20"/>
  <c r="AW2851" i="20"/>
  <c r="AX2851" i="20"/>
  <c r="AY2851" i="20"/>
  <c r="BC2851" i="20"/>
  <c r="AN2851" i="20"/>
  <c r="Y2851" i="20"/>
  <c r="K2851" i="20"/>
  <c r="J2851" i="20"/>
  <c r="AP2850" i="20"/>
  <c r="AQ2850" i="20"/>
  <c r="AR2850" i="20"/>
  <c r="AS2850" i="20"/>
  <c r="AT2850" i="20"/>
  <c r="AU2850" i="20"/>
  <c r="AV2850" i="20"/>
  <c r="AW2850" i="20"/>
  <c r="AX2850" i="20"/>
  <c r="AY2850" i="20"/>
  <c r="BC2850" i="20"/>
  <c r="AN2850" i="20"/>
  <c r="Y2850" i="20"/>
  <c r="K2850" i="20"/>
  <c r="J2850" i="20"/>
  <c r="AP2849" i="20"/>
  <c r="AQ2849" i="20"/>
  <c r="AR2849" i="20"/>
  <c r="AS2849" i="20"/>
  <c r="AT2849" i="20"/>
  <c r="AU2849" i="20"/>
  <c r="AV2849" i="20"/>
  <c r="AW2849" i="20"/>
  <c r="AX2849" i="20"/>
  <c r="AY2849" i="20"/>
  <c r="BC2849" i="20"/>
  <c r="AN2849" i="20"/>
  <c r="Y2849" i="20"/>
  <c r="K2849" i="20"/>
  <c r="J2849" i="20"/>
  <c r="AP2848" i="20"/>
  <c r="AQ2848" i="20"/>
  <c r="AR2848" i="20"/>
  <c r="AS2848" i="20"/>
  <c r="AT2848" i="20"/>
  <c r="AU2848" i="20"/>
  <c r="AV2848" i="20"/>
  <c r="AW2848" i="20"/>
  <c r="AX2848" i="20"/>
  <c r="AY2848" i="20"/>
  <c r="BC2848" i="20"/>
  <c r="AN2848" i="20"/>
  <c r="Y2848" i="20"/>
  <c r="K2848" i="20"/>
  <c r="J2848" i="20"/>
  <c r="AP2847" i="20"/>
  <c r="AQ2847" i="20"/>
  <c r="AR2847" i="20"/>
  <c r="AS2847" i="20"/>
  <c r="AT2847" i="20"/>
  <c r="AU2847" i="20"/>
  <c r="AV2847" i="20"/>
  <c r="AW2847" i="20"/>
  <c r="AX2847" i="20"/>
  <c r="AY2847" i="20"/>
  <c r="BC2847" i="20"/>
  <c r="AN2847" i="20"/>
  <c r="Y2847" i="20"/>
  <c r="K2847" i="20"/>
  <c r="J2847" i="20"/>
  <c r="AP2846" i="20"/>
  <c r="AQ2846" i="20"/>
  <c r="AR2846" i="20"/>
  <c r="AS2846" i="20"/>
  <c r="AT2846" i="20"/>
  <c r="AU2846" i="20"/>
  <c r="AV2846" i="20"/>
  <c r="AW2846" i="20"/>
  <c r="AX2846" i="20"/>
  <c r="AY2846" i="20"/>
  <c r="BC2846" i="20"/>
  <c r="AN2846" i="20"/>
  <c r="Y2846" i="20"/>
  <c r="K2846" i="20"/>
  <c r="J2846" i="20"/>
  <c r="AP2845" i="20"/>
  <c r="AQ2845" i="20"/>
  <c r="AR2845" i="20"/>
  <c r="AS2845" i="20"/>
  <c r="AT2845" i="20"/>
  <c r="AU2845" i="20"/>
  <c r="AV2845" i="20"/>
  <c r="AW2845" i="20"/>
  <c r="AX2845" i="20"/>
  <c r="AY2845" i="20"/>
  <c r="BC2845" i="20"/>
  <c r="AN2845" i="20"/>
  <c r="Y2845" i="20"/>
  <c r="K2845" i="20"/>
  <c r="J2845" i="20"/>
  <c r="AP2844" i="20"/>
  <c r="AQ2844" i="20"/>
  <c r="AR2844" i="20"/>
  <c r="AS2844" i="20"/>
  <c r="AT2844" i="20"/>
  <c r="AU2844" i="20"/>
  <c r="AV2844" i="20"/>
  <c r="AW2844" i="20"/>
  <c r="AX2844" i="20"/>
  <c r="AY2844" i="20"/>
  <c r="BC2844" i="20"/>
  <c r="AN2844" i="20"/>
  <c r="Y2844" i="20"/>
  <c r="K2844" i="20"/>
  <c r="J2844" i="20"/>
  <c r="AP2843" i="20"/>
  <c r="AQ2843" i="20"/>
  <c r="AR2843" i="20"/>
  <c r="AS2843" i="20"/>
  <c r="AT2843" i="20"/>
  <c r="AU2843" i="20"/>
  <c r="AV2843" i="20"/>
  <c r="AW2843" i="20"/>
  <c r="AX2843" i="20"/>
  <c r="AY2843" i="20"/>
  <c r="BC2843" i="20"/>
  <c r="AN2843" i="20"/>
  <c r="Y2843" i="20"/>
  <c r="K2843" i="20"/>
  <c r="J2843" i="20"/>
  <c r="AP2842" i="20"/>
  <c r="AQ2842" i="20"/>
  <c r="AR2842" i="20"/>
  <c r="AS2842" i="20"/>
  <c r="AT2842" i="20"/>
  <c r="AU2842" i="20"/>
  <c r="AV2842" i="20"/>
  <c r="AW2842" i="20"/>
  <c r="AX2842" i="20"/>
  <c r="AY2842" i="20"/>
  <c r="BC2842" i="20"/>
  <c r="AN2842" i="20"/>
  <c r="Y2842" i="20"/>
  <c r="K2842" i="20"/>
  <c r="J2842" i="20"/>
  <c r="AP2841" i="20"/>
  <c r="AQ2841" i="20"/>
  <c r="AR2841" i="20"/>
  <c r="AS2841" i="20"/>
  <c r="AT2841" i="20"/>
  <c r="AU2841" i="20"/>
  <c r="AV2841" i="20"/>
  <c r="AW2841" i="20"/>
  <c r="AX2841" i="20"/>
  <c r="AY2841" i="20"/>
  <c r="BC2841" i="20"/>
  <c r="AN2841" i="20"/>
  <c r="Y2841" i="20"/>
  <c r="K2841" i="20"/>
  <c r="J2841" i="20"/>
  <c r="AP2840" i="20"/>
  <c r="AQ2840" i="20"/>
  <c r="AR2840" i="20"/>
  <c r="AS2840" i="20"/>
  <c r="AT2840" i="20"/>
  <c r="AU2840" i="20"/>
  <c r="AV2840" i="20"/>
  <c r="AW2840" i="20"/>
  <c r="AX2840" i="20"/>
  <c r="AY2840" i="20"/>
  <c r="BC2840" i="20"/>
  <c r="AN2840" i="20"/>
  <c r="Y2840" i="20"/>
  <c r="K2840" i="20"/>
  <c r="J2840" i="20"/>
  <c r="AP2839" i="20"/>
  <c r="AQ2839" i="20"/>
  <c r="AR2839" i="20"/>
  <c r="AS2839" i="20"/>
  <c r="AT2839" i="20"/>
  <c r="AU2839" i="20"/>
  <c r="AV2839" i="20"/>
  <c r="AW2839" i="20"/>
  <c r="AX2839" i="20"/>
  <c r="AY2839" i="20"/>
  <c r="BC2839" i="20"/>
  <c r="AN2839" i="20"/>
  <c r="Y2839" i="20"/>
  <c r="K2839" i="20"/>
  <c r="J2839" i="20"/>
  <c r="AP2838" i="20"/>
  <c r="AQ2838" i="20"/>
  <c r="AR2838" i="20"/>
  <c r="AS2838" i="20"/>
  <c r="AT2838" i="20"/>
  <c r="AU2838" i="20"/>
  <c r="AV2838" i="20"/>
  <c r="AW2838" i="20"/>
  <c r="AX2838" i="20"/>
  <c r="AY2838" i="20"/>
  <c r="BC2838" i="20"/>
  <c r="AN2838" i="20"/>
  <c r="Y2838" i="20"/>
  <c r="K2838" i="20"/>
  <c r="J2838" i="20"/>
  <c r="AP2837" i="20"/>
  <c r="AQ2837" i="20"/>
  <c r="AR2837" i="20"/>
  <c r="AS2837" i="20"/>
  <c r="AT2837" i="20"/>
  <c r="AU2837" i="20"/>
  <c r="AV2837" i="20"/>
  <c r="AW2837" i="20"/>
  <c r="AX2837" i="20"/>
  <c r="AY2837" i="20"/>
  <c r="BC2837" i="20"/>
  <c r="AN2837" i="20"/>
  <c r="Y2837" i="20"/>
  <c r="K2837" i="20"/>
  <c r="J2837" i="20"/>
  <c r="AP2836" i="20"/>
  <c r="AQ2836" i="20"/>
  <c r="AR2836" i="20"/>
  <c r="AS2836" i="20"/>
  <c r="AT2836" i="20"/>
  <c r="AU2836" i="20"/>
  <c r="AV2836" i="20"/>
  <c r="AW2836" i="20"/>
  <c r="AX2836" i="20"/>
  <c r="AY2836" i="20"/>
  <c r="BC2836" i="20"/>
  <c r="AN2836" i="20"/>
  <c r="Y2836" i="20"/>
  <c r="K2836" i="20"/>
  <c r="J2836" i="20"/>
  <c r="AP2835" i="20"/>
  <c r="AQ2835" i="20"/>
  <c r="AR2835" i="20"/>
  <c r="AS2835" i="20"/>
  <c r="AT2835" i="20"/>
  <c r="AU2835" i="20"/>
  <c r="AV2835" i="20"/>
  <c r="AW2835" i="20"/>
  <c r="AX2835" i="20"/>
  <c r="AY2835" i="20"/>
  <c r="BC2835" i="20"/>
  <c r="AN2835" i="20"/>
  <c r="Y2835" i="20"/>
  <c r="K2835" i="20"/>
  <c r="J2835" i="20"/>
  <c r="AP2834" i="20"/>
  <c r="AQ2834" i="20"/>
  <c r="AR2834" i="20"/>
  <c r="AS2834" i="20"/>
  <c r="AT2834" i="20"/>
  <c r="AU2834" i="20"/>
  <c r="AV2834" i="20"/>
  <c r="AW2834" i="20"/>
  <c r="AX2834" i="20"/>
  <c r="AY2834" i="20"/>
  <c r="BC2834" i="20"/>
  <c r="AN2834" i="20"/>
  <c r="Y2834" i="20"/>
  <c r="K2834" i="20"/>
  <c r="J2834" i="20"/>
  <c r="AP2833" i="20"/>
  <c r="AQ2833" i="20"/>
  <c r="AR2833" i="20"/>
  <c r="AS2833" i="20"/>
  <c r="AT2833" i="20"/>
  <c r="AU2833" i="20"/>
  <c r="AV2833" i="20"/>
  <c r="AW2833" i="20"/>
  <c r="AX2833" i="20"/>
  <c r="AY2833" i="20"/>
  <c r="BC2833" i="20"/>
  <c r="AN2833" i="20"/>
  <c r="Y2833" i="20"/>
  <c r="K2833" i="20"/>
  <c r="J2833" i="20"/>
  <c r="AP2832" i="20"/>
  <c r="AQ2832" i="20"/>
  <c r="AR2832" i="20"/>
  <c r="AS2832" i="20"/>
  <c r="AT2832" i="20"/>
  <c r="AU2832" i="20"/>
  <c r="AV2832" i="20"/>
  <c r="AW2832" i="20"/>
  <c r="AX2832" i="20"/>
  <c r="AY2832" i="20"/>
  <c r="BC2832" i="20"/>
  <c r="AN2832" i="20"/>
  <c r="Y2832" i="20"/>
  <c r="K2832" i="20"/>
  <c r="J2832" i="20"/>
  <c r="AP2831" i="20"/>
  <c r="AQ2831" i="20"/>
  <c r="AR2831" i="20"/>
  <c r="AS2831" i="20"/>
  <c r="AT2831" i="20"/>
  <c r="AU2831" i="20"/>
  <c r="AV2831" i="20"/>
  <c r="AW2831" i="20"/>
  <c r="AX2831" i="20"/>
  <c r="AY2831" i="20"/>
  <c r="BC2831" i="20"/>
  <c r="AN2831" i="20"/>
  <c r="Y2831" i="20"/>
  <c r="K2831" i="20"/>
  <c r="J2831" i="20"/>
  <c r="AP2830" i="20"/>
  <c r="AQ2830" i="20"/>
  <c r="AR2830" i="20"/>
  <c r="AS2830" i="20"/>
  <c r="AT2830" i="20"/>
  <c r="AU2830" i="20"/>
  <c r="AV2830" i="20"/>
  <c r="AW2830" i="20"/>
  <c r="AX2830" i="20"/>
  <c r="AY2830" i="20"/>
  <c r="BC2830" i="20"/>
  <c r="AN2830" i="20"/>
  <c r="Y2830" i="20"/>
  <c r="K2830" i="20"/>
  <c r="J2830" i="20"/>
  <c r="AP2829" i="20"/>
  <c r="AQ2829" i="20"/>
  <c r="AR2829" i="20"/>
  <c r="AS2829" i="20"/>
  <c r="AT2829" i="20"/>
  <c r="AU2829" i="20"/>
  <c r="AV2829" i="20"/>
  <c r="AW2829" i="20"/>
  <c r="AX2829" i="20"/>
  <c r="AY2829" i="20"/>
  <c r="BC2829" i="20"/>
  <c r="AN2829" i="20"/>
  <c r="Y2829" i="20"/>
  <c r="K2829" i="20"/>
  <c r="J2829" i="20"/>
  <c r="AP2828" i="20"/>
  <c r="AQ2828" i="20"/>
  <c r="AR2828" i="20"/>
  <c r="AS2828" i="20"/>
  <c r="AT2828" i="20"/>
  <c r="AU2828" i="20"/>
  <c r="AV2828" i="20"/>
  <c r="AW2828" i="20"/>
  <c r="AX2828" i="20"/>
  <c r="AY2828" i="20"/>
  <c r="BC2828" i="20"/>
  <c r="AN2828" i="20"/>
  <c r="Y2828" i="20"/>
  <c r="K2828" i="20"/>
  <c r="J2828" i="20"/>
  <c r="AP2827" i="20"/>
  <c r="AQ2827" i="20"/>
  <c r="AR2827" i="20"/>
  <c r="AS2827" i="20"/>
  <c r="AT2827" i="20"/>
  <c r="AU2827" i="20"/>
  <c r="AV2827" i="20"/>
  <c r="AW2827" i="20"/>
  <c r="AX2827" i="20"/>
  <c r="AY2827" i="20"/>
  <c r="BC2827" i="20"/>
  <c r="AN2827" i="20"/>
  <c r="Y2827" i="20"/>
  <c r="K2827" i="20"/>
  <c r="J2827" i="20"/>
  <c r="AP2826" i="20"/>
  <c r="AQ2826" i="20"/>
  <c r="AR2826" i="20"/>
  <c r="AS2826" i="20"/>
  <c r="AT2826" i="20"/>
  <c r="AU2826" i="20"/>
  <c r="AV2826" i="20"/>
  <c r="AW2826" i="20"/>
  <c r="AX2826" i="20"/>
  <c r="AY2826" i="20"/>
  <c r="BC2826" i="20"/>
  <c r="AN2826" i="20"/>
  <c r="Y2826" i="20"/>
  <c r="K2826" i="20"/>
  <c r="J2826" i="20"/>
  <c r="AP2825" i="20"/>
  <c r="AQ2825" i="20"/>
  <c r="AR2825" i="20"/>
  <c r="AS2825" i="20"/>
  <c r="AT2825" i="20"/>
  <c r="AU2825" i="20"/>
  <c r="AV2825" i="20"/>
  <c r="AW2825" i="20"/>
  <c r="AX2825" i="20"/>
  <c r="AY2825" i="20"/>
  <c r="BC2825" i="20"/>
  <c r="AN2825" i="20"/>
  <c r="Y2825" i="20"/>
  <c r="K2825" i="20"/>
  <c r="J2825" i="20"/>
  <c r="AP2824" i="20"/>
  <c r="AQ2824" i="20"/>
  <c r="AR2824" i="20"/>
  <c r="AS2824" i="20"/>
  <c r="AT2824" i="20"/>
  <c r="AU2824" i="20"/>
  <c r="AV2824" i="20"/>
  <c r="AW2824" i="20"/>
  <c r="AX2824" i="20"/>
  <c r="AY2824" i="20"/>
  <c r="BC2824" i="20"/>
  <c r="AN2824" i="20"/>
  <c r="Y2824" i="20"/>
  <c r="K2824" i="20"/>
  <c r="J2824" i="20"/>
  <c r="AP2823" i="20"/>
  <c r="AQ2823" i="20"/>
  <c r="AR2823" i="20"/>
  <c r="AS2823" i="20"/>
  <c r="AT2823" i="20"/>
  <c r="AU2823" i="20"/>
  <c r="AV2823" i="20"/>
  <c r="AW2823" i="20"/>
  <c r="AX2823" i="20"/>
  <c r="AY2823" i="20"/>
  <c r="BC2823" i="20"/>
  <c r="AN2823" i="20"/>
  <c r="Y2823" i="20"/>
  <c r="K2823" i="20"/>
  <c r="J2823" i="20"/>
  <c r="AP2822" i="20"/>
  <c r="AQ2822" i="20"/>
  <c r="AR2822" i="20"/>
  <c r="AS2822" i="20"/>
  <c r="AT2822" i="20"/>
  <c r="AU2822" i="20"/>
  <c r="AV2822" i="20"/>
  <c r="AW2822" i="20"/>
  <c r="AX2822" i="20"/>
  <c r="AY2822" i="20"/>
  <c r="BC2822" i="20"/>
  <c r="AN2822" i="20"/>
  <c r="Y2822" i="20"/>
  <c r="K2822" i="20"/>
  <c r="J2822" i="20"/>
  <c r="AP2821" i="20"/>
  <c r="AQ2821" i="20"/>
  <c r="AR2821" i="20"/>
  <c r="AS2821" i="20"/>
  <c r="AT2821" i="20"/>
  <c r="AU2821" i="20"/>
  <c r="AV2821" i="20"/>
  <c r="AW2821" i="20"/>
  <c r="AX2821" i="20"/>
  <c r="AY2821" i="20"/>
  <c r="BC2821" i="20"/>
  <c r="AN2821" i="20"/>
  <c r="Y2821" i="20"/>
  <c r="K2821" i="20"/>
  <c r="J2821" i="20"/>
  <c r="AP2820" i="20"/>
  <c r="AQ2820" i="20"/>
  <c r="AR2820" i="20"/>
  <c r="AS2820" i="20"/>
  <c r="AT2820" i="20"/>
  <c r="AU2820" i="20"/>
  <c r="AV2820" i="20"/>
  <c r="AW2820" i="20"/>
  <c r="AX2820" i="20"/>
  <c r="AY2820" i="20"/>
  <c r="BC2820" i="20"/>
  <c r="AN2820" i="20"/>
  <c r="Y2820" i="20"/>
  <c r="K2820" i="20"/>
  <c r="J2820" i="20"/>
  <c r="AP2819" i="20"/>
  <c r="AQ2819" i="20"/>
  <c r="AR2819" i="20"/>
  <c r="AS2819" i="20"/>
  <c r="AT2819" i="20"/>
  <c r="AU2819" i="20"/>
  <c r="AV2819" i="20"/>
  <c r="AW2819" i="20"/>
  <c r="AX2819" i="20"/>
  <c r="AY2819" i="20"/>
  <c r="BC2819" i="20"/>
  <c r="AN2819" i="20"/>
  <c r="Y2819" i="20"/>
  <c r="K2819" i="20"/>
  <c r="J2819" i="20"/>
  <c r="AP2818" i="20"/>
  <c r="AQ2818" i="20"/>
  <c r="AR2818" i="20"/>
  <c r="AS2818" i="20"/>
  <c r="AT2818" i="20"/>
  <c r="AU2818" i="20"/>
  <c r="AV2818" i="20"/>
  <c r="AW2818" i="20"/>
  <c r="AX2818" i="20"/>
  <c r="AY2818" i="20"/>
  <c r="BC2818" i="20"/>
  <c r="AN2818" i="20"/>
  <c r="Y2818" i="20"/>
  <c r="K2818" i="20"/>
  <c r="J2818" i="20"/>
  <c r="AP2817" i="20"/>
  <c r="AQ2817" i="20"/>
  <c r="AR2817" i="20"/>
  <c r="AS2817" i="20"/>
  <c r="AT2817" i="20"/>
  <c r="AU2817" i="20"/>
  <c r="AV2817" i="20"/>
  <c r="AW2817" i="20"/>
  <c r="AX2817" i="20"/>
  <c r="AY2817" i="20"/>
  <c r="BC2817" i="20"/>
  <c r="AN2817" i="20"/>
  <c r="Y2817" i="20"/>
  <c r="K2817" i="20"/>
  <c r="J2817" i="20"/>
  <c r="AP2816" i="20"/>
  <c r="AQ2816" i="20"/>
  <c r="AR2816" i="20"/>
  <c r="AS2816" i="20"/>
  <c r="AT2816" i="20"/>
  <c r="AU2816" i="20"/>
  <c r="AV2816" i="20"/>
  <c r="AW2816" i="20"/>
  <c r="AX2816" i="20"/>
  <c r="AY2816" i="20"/>
  <c r="BC2816" i="20"/>
  <c r="AN2816" i="20"/>
  <c r="Y2816" i="20"/>
  <c r="K2816" i="20"/>
  <c r="J2816" i="20"/>
  <c r="AP2815" i="20"/>
  <c r="AQ2815" i="20"/>
  <c r="AR2815" i="20"/>
  <c r="AS2815" i="20"/>
  <c r="AT2815" i="20"/>
  <c r="AU2815" i="20"/>
  <c r="AV2815" i="20"/>
  <c r="AW2815" i="20"/>
  <c r="AX2815" i="20"/>
  <c r="AY2815" i="20"/>
  <c r="BC2815" i="20"/>
  <c r="AN2815" i="20"/>
  <c r="Y2815" i="20"/>
  <c r="K2815" i="20"/>
  <c r="J2815" i="20"/>
  <c r="AP2814" i="20"/>
  <c r="AQ2814" i="20"/>
  <c r="AR2814" i="20"/>
  <c r="AS2814" i="20"/>
  <c r="AT2814" i="20"/>
  <c r="AU2814" i="20"/>
  <c r="AV2814" i="20"/>
  <c r="AW2814" i="20"/>
  <c r="AX2814" i="20"/>
  <c r="AY2814" i="20"/>
  <c r="BC2814" i="20"/>
  <c r="AN2814" i="20"/>
  <c r="Y2814" i="20"/>
  <c r="K2814" i="20"/>
  <c r="J2814" i="20"/>
  <c r="AP2813" i="20"/>
  <c r="AQ2813" i="20"/>
  <c r="AR2813" i="20"/>
  <c r="AS2813" i="20"/>
  <c r="AT2813" i="20"/>
  <c r="AU2813" i="20"/>
  <c r="AV2813" i="20"/>
  <c r="AW2813" i="20"/>
  <c r="AX2813" i="20"/>
  <c r="AY2813" i="20"/>
  <c r="BC2813" i="20"/>
  <c r="AN2813" i="20"/>
  <c r="Y2813" i="20"/>
  <c r="K2813" i="20"/>
  <c r="J2813" i="20"/>
  <c r="AP2812" i="20"/>
  <c r="AQ2812" i="20"/>
  <c r="AR2812" i="20"/>
  <c r="AS2812" i="20"/>
  <c r="AT2812" i="20"/>
  <c r="AU2812" i="20"/>
  <c r="AV2812" i="20"/>
  <c r="AW2812" i="20"/>
  <c r="AX2812" i="20"/>
  <c r="AY2812" i="20"/>
  <c r="BC2812" i="20"/>
  <c r="AN2812" i="20"/>
  <c r="Y2812" i="20"/>
  <c r="K2812" i="20"/>
  <c r="J2812" i="20"/>
  <c r="AP2811" i="20"/>
  <c r="AQ2811" i="20"/>
  <c r="AR2811" i="20"/>
  <c r="AS2811" i="20"/>
  <c r="AT2811" i="20"/>
  <c r="AU2811" i="20"/>
  <c r="AV2811" i="20"/>
  <c r="AW2811" i="20"/>
  <c r="AX2811" i="20"/>
  <c r="AY2811" i="20"/>
  <c r="BC2811" i="20"/>
  <c r="AN2811" i="20"/>
  <c r="Y2811" i="20"/>
  <c r="K2811" i="20"/>
  <c r="J2811" i="20"/>
  <c r="AP2810" i="20"/>
  <c r="AQ2810" i="20"/>
  <c r="AR2810" i="20"/>
  <c r="AS2810" i="20"/>
  <c r="AT2810" i="20"/>
  <c r="AU2810" i="20"/>
  <c r="AV2810" i="20"/>
  <c r="AW2810" i="20"/>
  <c r="AX2810" i="20"/>
  <c r="AY2810" i="20"/>
  <c r="BC2810" i="20"/>
  <c r="AN2810" i="20"/>
  <c r="Y2810" i="20"/>
  <c r="K2810" i="20"/>
  <c r="J2810" i="20"/>
  <c r="AP2809" i="20"/>
  <c r="AQ2809" i="20"/>
  <c r="AR2809" i="20"/>
  <c r="AS2809" i="20"/>
  <c r="AT2809" i="20"/>
  <c r="AU2809" i="20"/>
  <c r="AV2809" i="20"/>
  <c r="AW2809" i="20"/>
  <c r="AX2809" i="20"/>
  <c r="AY2809" i="20"/>
  <c r="BC2809" i="20"/>
  <c r="AN2809" i="20"/>
  <c r="Y2809" i="20"/>
  <c r="K2809" i="20"/>
  <c r="J2809" i="20"/>
  <c r="AP2808" i="20"/>
  <c r="AQ2808" i="20"/>
  <c r="AR2808" i="20"/>
  <c r="AS2808" i="20"/>
  <c r="AT2808" i="20"/>
  <c r="AU2808" i="20"/>
  <c r="AV2808" i="20"/>
  <c r="AW2808" i="20"/>
  <c r="AX2808" i="20"/>
  <c r="AY2808" i="20"/>
  <c r="BC2808" i="20"/>
  <c r="AN2808" i="20"/>
  <c r="Y2808" i="20"/>
  <c r="K2808" i="20"/>
  <c r="J2808" i="20"/>
  <c r="AP2807" i="20"/>
  <c r="AQ2807" i="20"/>
  <c r="AR2807" i="20"/>
  <c r="AS2807" i="20"/>
  <c r="AT2807" i="20"/>
  <c r="AU2807" i="20"/>
  <c r="AV2807" i="20"/>
  <c r="AW2807" i="20"/>
  <c r="AX2807" i="20"/>
  <c r="AY2807" i="20"/>
  <c r="BC2807" i="20"/>
  <c r="AN2807" i="20"/>
  <c r="Y2807" i="20"/>
  <c r="K2807" i="20"/>
  <c r="J2807" i="20"/>
  <c r="AP2806" i="20"/>
  <c r="AQ2806" i="20"/>
  <c r="AR2806" i="20"/>
  <c r="AS2806" i="20"/>
  <c r="AT2806" i="20"/>
  <c r="AU2806" i="20"/>
  <c r="AV2806" i="20"/>
  <c r="AW2806" i="20"/>
  <c r="AX2806" i="20"/>
  <c r="AY2806" i="20"/>
  <c r="BC2806" i="20"/>
  <c r="AN2806" i="20"/>
  <c r="Y2806" i="20"/>
  <c r="K2806" i="20"/>
  <c r="J2806" i="20"/>
  <c r="AP2805" i="20"/>
  <c r="AQ2805" i="20"/>
  <c r="AR2805" i="20"/>
  <c r="AS2805" i="20"/>
  <c r="AT2805" i="20"/>
  <c r="AU2805" i="20"/>
  <c r="AV2805" i="20"/>
  <c r="AW2805" i="20"/>
  <c r="AX2805" i="20"/>
  <c r="AY2805" i="20"/>
  <c r="BC2805" i="20"/>
  <c r="AN2805" i="20"/>
  <c r="Y2805" i="20"/>
  <c r="K2805" i="20"/>
  <c r="J2805" i="20"/>
  <c r="AP2804" i="20"/>
  <c r="AQ2804" i="20"/>
  <c r="AR2804" i="20"/>
  <c r="AS2804" i="20"/>
  <c r="AT2804" i="20"/>
  <c r="AU2804" i="20"/>
  <c r="AV2804" i="20"/>
  <c r="AW2804" i="20"/>
  <c r="AX2804" i="20"/>
  <c r="AY2804" i="20"/>
  <c r="BC2804" i="20"/>
  <c r="AN2804" i="20"/>
  <c r="Y2804" i="20"/>
  <c r="K2804" i="20"/>
  <c r="J2804" i="20"/>
  <c r="AP2803" i="20"/>
  <c r="AQ2803" i="20"/>
  <c r="AR2803" i="20"/>
  <c r="AS2803" i="20"/>
  <c r="AT2803" i="20"/>
  <c r="AU2803" i="20"/>
  <c r="AV2803" i="20"/>
  <c r="AW2803" i="20"/>
  <c r="AX2803" i="20"/>
  <c r="AY2803" i="20"/>
  <c r="BC2803" i="20"/>
  <c r="AN2803" i="20"/>
  <c r="Y2803" i="20"/>
  <c r="K2803" i="20"/>
  <c r="J2803" i="20"/>
  <c r="AP2802" i="20"/>
  <c r="AQ2802" i="20"/>
  <c r="AR2802" i="20"/>
  <c r="AS2802" i="20"/>
  <c r="AT2802" i="20"/>
  <c r="AU2802" i="20"/>
  <c r="AV2802" i="20"/>
  <c r="AW2802" i="20"/>
  <c r="AX2802" i="20"/>
  <c r="AY2802" i="20"/>
  <c r="BC2802" i="20"/>
  <c r="AN2802" i="20"/>
  <c r="Y2802" i="20"/>
  <c r="K2802" i="20"/>
  <c r="J2802" i="20"/>
  <c r="AP2801" i="20"/>
  <c r="AQ2801" i="20"/>
  <c r="AR2801" i="20"/>
  <c r="AS2801" i="20"/>
  <c r="AT2801" i="20"/>
  <c r="AU2801" i="20"/>
  <c r="AV2801" i="20"/>
  <c r="AW2801" i="20"/>
  <c r="AX2801" i="20"/>
  <c r="AY2801" i="20"/>
  <c r="BC2801" i="20"/>
  <c r="AN2801" i="20"/>
  <c r="Y2801" i="20"/>
  <c r="K2801" i="20"/>
  <c r="J2801" i="20"/>
  <c r="AP2800" i="20"/>
  <c r="AQ2800" i="20"/>
  <c r="AR2800" i="20"/>
  <c r="AS2800" i="20"/>
  <c r="AT2800" i="20"/>
  <c r="AU2800" i="20"/>
  <c r="AV2800" i="20"/>
  <c r="AW2800" i="20"/>
  <c r="AX2800" i="20"/>
  <c r="AY2800" i="20"/>
  <c r="BC2800" i="20"/>
  <c r="AN2800" i="20"/>
  <c r="Y2800" i="20"/>
  <c r="K2800" i="20"/>
  <c r="J2800" i="20"/>
  <c r="AP2799" i="20"/>
  <c r="AQ2799" i="20"/>
  <c r="AR2799" i="20"/>
  <c r="AS2799" i="20"/>
  <c r="AT2799" i="20"/>
  <c r="AU2799" i="20"/>
  <c r="AV2799" i="20"/>
  <c r="AW2799" i="20"/>
  <c r="AX2799" i="20"/>
  <c r="AY2799" i="20"/>
  <c r="BC2799" i="20"/>
  <c r="AN2799" i="20"/>
  <c r="Y2799" i="20"/>
  <c r="K2799" i="20"/>
  <c r="J2799" i="20"/>
  <c r="AP2798" i="20"/>
  <c r="AQ2798" i="20"/>
  <c r="AR2798" i="20"/>
  <c r="AS2798" i="20"/>
  <c r="AT2798" i="20"/>
  <c r="AU2798" i="20"/>
  <c r="AV2798" i="20"/>
  <c r="AW2798" i="20"/>
  <c r="AX2798" i="20"/>
  <c r="AY2798" i="20"/>
  <c r="BC2798" i="20"/>
  <c r="AN2798" i="20"/>
  <c r="Y2798" i="20"/>
  <c r="K2798" i="20"/>
  <c r="J2798" i="20"/>
  <c r="AP2797" i="20"/>
  <c r="AQ2797" i="20"/>
  <c r="AR2797" i="20"/>
  <c r="AS2797" i="20"/>
  <c r="AT2797" i="20"/>
  <c r="AU2797" i="20"/>
  <c r="AV2797" i="20"/>
  <c r="AW2797" i="20"/>
  <c r="AX2797" i="20"/>
  <c r="AY2797" i="20"/>
  <c r="BC2797" i="20"/>
  <c r="AN2797" i="20"/>
  <c r="Y2797" i="20"/>
  <c r="K2797" i="20"/>
  <c r="J2797" i="20"/>
  <c r="AP2796" i="20"/>
  <c r="AQ2796" i="20"/>
  <c r="AR2796" i="20"/>
  <c r="AS2796" i="20"/>
  <c r="AT2796" i="20"/>
  <c r="AU2796" i="20"/>
  <c r="AV2796" i="20"/>
  <c r="AW2796" i="20"/>
  <c r="AX2796" i="20"/>
  <c r="AY2796" i="20"/>
  <c r="BC2796" i="20"/>
  <c r="AN2796" i="20"/>
  <c r="Y2796" i="20"/>
  <c r="K2796" i="20"/>
  <c r="J2796" i="20"/>
  <c r="AP2795" i="20"/>
  <c r="AQ2795" i="20"/>
  <c r="AR2795" i="20"/>
  <c r="AS2795" i="20"/>
  <c r="AT2795" i="20"/>
  <c r="AU2795" i="20"/>
  <c r="AV2795" i="20"/>
  <c r="AW2795" i="20"/>
  <c r="AX2795" i="20"/>
  <c r="AY2795" i="20"/>
  <c r="BC2795" i="20"/>
  <c r="AN2795" i="20"/>
  <c r="Y2795" i="20"/>
  <c r="K2795" i="20"/>
  <c r="J2795" i="20"/>
  <c r="AP2794" i="20"/>
  <c r="AQ2794" i="20"/>
  <c r="AR2794" i="20"/>
  <c r="AS2794" i="20"/>
  <c r="AT2794" i="20"/>
  <c r="AU2794" i="20"/>
  <c r="AV2794" i="20"/>
  <c r="AW2794" i="20"/>
  <c r="AX2794" i="20"/>
  <c r="AY2794" i="20"/>
  <c r="BC2794" i="20"/>
  <c r="AN2794" i="20"/>
  <c r="Y2794" i="20"/>
  <c r="K2794" i="20"/>
  <c r="J2794" i="20"/>
  <c r="AP2793" i="20"/>
  <c r="AQ2793" i="20"/>
  <c r="AR2793" i="20"/>
  <c r="AS2793" i="20"/>
  <c r="AT2793" i="20"/>
  <c r="AU2793" i="20"/>
  <c r="AV2793" i="20"/>
  <c r="AW2793" i="20"/>
  <c r="AX2793" i="20"/>
  <c r="AY2793" i="20"/>
  <c r="BC2793" i="20"/>
  <c r="AN2793" i="20"/>
  <c r="Y2793" i="20"/>
  <c r="K2793" i="20"/>
  <c r="J2793" i="20"/>
  <c r="AP2792" i="20"/>
  <c r="AQ2792" i="20"/>
  <c r="AR2792" i="20"/>
  <c r="AS2792" i="20"/>
  <c r="AT2792" i="20"/>
  <c r="AU2792" i="20"/>
  <c r="AV2792" i="20"/>
  <c r="AW2792" i="20"/>
  <c r="AX2792" i="20"/>
  <c r="AY2792" i="20"/>
  <c r="BC2792" i="20"/>
  <c r="AN2792" i="20"/>
  <c r="Y2792" i="20"/>
  <c r="K2792" i="20"/>
  <c r="J2792" i="20"/>
  <c r="AP2791" i="20"/>
  <c r="AQ2791" i="20"/>
  <c r="AR2791" i="20"/>
  <c r="AS2791" i="20"/>
  <c r="AT2791" i="20"/>
  <c r="AU2791" i="20"/>
  <c r="AV2791" i="20"/>
  <c r="AW2791" i="20"/>
  <c r="AX2791" i="20"/>
  <c r="AY2791" i="20"/>
  <c r="BC2791" i="20"/>
  <c r="AN2791" i="20"/>
  <c r="Y2791" i="20"/>
  <c r="K2791" i="20"/>
  <c r="J2791" i="20"/>
  <c r="AP2790" i="20"/>
  <c r="AQ2790" i="20"/>
  <c r="AR2790" i="20"/>
  <c r="AS2790" i="20"/>
  <c r="AT2790" i="20"/>
  <c r="AU2790" i="20"/>
  <c r="AV2790" i="20"/>
  <c r="AW2790" i="20"/>
  <c r="AX2790" i="20"/>
  <c r="AY2790" i="20"/>
  <c r="BC2790" i="20"/>
  <c r="AN2790" i="20"/>
  <c r="Y2790" i="20"/>
  <c r="K2790" i="20"/>
  <c r="J2790" i="20"/>
  <c r="AP2789" i="20"/>
  <c r="AQ2789" i="20"/>
  <c r="AR2789" i="20"/>
  <c r="AS2789" i="20"/>
  <c r="AT2789" i="20"/>
  <c r="AU2789" i="20"/>
  <c r="AV2789" i="20"/>
  <c r="AW2789" i="20"/>
  <c r="AX2789" i="20"/>
  <c r="AY2789" i="20"/>
  <c r="BC2789" i="20"/>
  <c r="AN2789" i="20"/>
  <c r="Y2789" i="20"/>
  <c r="K2789" i="20"/>
  <c r="J2789" i="20"/>
  <c r="AP2788" i="20"/>
  <c r="AQ2788" i="20"/>
  <c r="AR2788" i="20"/>
  <c r="AS2788" i="20"/>
  <c r="AT2788" i="20"/>
  <c r="AU2788" i="20"/>
  <c r="AV2788" i="20"/>
  <c r="AW2788" i="20"/>
  <c r="AX2788" i="20"/>
  <c r="AY2788" i="20"/>
  <c r="BC2788" i="20"/>
  <c r="AN2788" i="20"/>
  <c r="Y2788" i="20"/>
  <c r="K2788" i="20"/>
  <c r="J2788" i="20"/>
  <c r="AP2787" i="20"/>
  <c r="AQ2787" i="20"/>
  <c r="AR2787" i="20"/>
  <c r="AS2787" i="20"/>
  <c r="AT2787" i="20"/>
  <c r="AU2787" i="20"/>
  <c r="AV2787" i="20"/>
  <c r="AW2787" i="20"/>
  <c r="AX2787" i="20"/>
  <c r="AY2787" i="20"/>
  <c r="BC2787" i="20"/>
  <c r="AN2787" i="20"/>
  <c r="Y2787" i="20"/>
  <c r="K2787" i="20"/>
  <c r="J2787" i="20"/>
  <c r="AP2786" i="20"/>
  <c r="AQ2786" i="20"/>
  <c r="AR2786" i="20"/>
  <c r="AS2786" i="20"/>
  <c r="AT2786" i="20"/>
  <c r="AU2786" i="20"/>
  <c r="AV2786" i="20"/>
  <c r="AW2786" i="20"/>
  <c r="AX2786" i="20"/>
  <c r="AY2786" i="20"/>
  <c r="BC2786" i="20"/>
  <c r="AN2786" i="20"/>
  <c r="Y2786" i="20"/>
  <c r="K2786" i="20"/>
  <c r="J2786" i="20"/>
  <c r="AP2785" i="20"/>
  <c r="AQ2785" i="20"/>
  <c r="AR2785" i="20"/>
  <c r="AS2785" i="20"/>
  <c r="AT2785" i="20"/>
  <c r="AU2785" i="20"/>
  <c r="AV2785" i="20"/>
  <c r="AW2785" i="20"/>
  <c r="AX2785" i="20"/>
  <c r="AY2785" i="20"/>
  <c r="BC2785" i="20"/>
  <c r="AN2785" i="20"/>
  <c r="Y2785" i="20"/>
  <c r="K2785" i="20"/>
  <c r="J2785" i="20"/>
  <c r="AP2784" i="20"/>
  <c r="AQ2784" i="20"/>
  <c r="AR2784" i="20"/>
  <c r="AS2784" i="20"/>
  <c r="AT2784" i="20"/>
  <c r="AU2784" i="20"/>
  <c r="AV2784" i="20"/>
  <c r="AW2784" i="20"/>
  <c r="AX2784" i="20"/>
  <c r="AY2784" i="20"/>
  <c r="BC2784" i="20"/>
  <c r="AN2784" i="20"/>
  <c r="Y2784" i="20"/>
  <c r="K2784" i="20"/>
  <c r="J2784" i="20"/>
  <c r="AP2783" i="20"/>
  <c r="AQ2783" i="20"/>
  <c r="AR2783" i="20"/>
  <c r="AS2783" i="20"/>
  <c r="AT2783" i="20"/>
  <c r="AU2783" i="20"/>
  <c r="AV2783" i="20"/>
  <c r="AW2783" i="20"/>
  <c r="AX2783" i="20"/>
  <c r="AY2783" i="20"/>
  <c r="BC2783" i="20"/>
  <c r="AN2783" i="20"/>
  <c r="Y2783" i="20"/>
  <c r="K2783" i="20"/>
  <c r="J2783" i="20"/>
  <c r="AP2782" i="20"/>
  <c r="AQ2782" i="20"/>
  <c r="AR2782" i="20"/>
  <c r="AS2782" i="20"/>
  <c r="AT2782" i="20"/>
  <c r="AU2782" i="20"/>
  <c r="AV2782" i="20"/>
  <c r="AW2782" i="20"/>
  <c r="AX2782" i="20"/>
  <c r="AY2782" i="20"/>
  <c r="BC2782" i="20"/>
  <c r="AN2782" i="20"/>
  <c r="Y2782" i="20"/>
  <c r="K2782" i="20"/>
  <c r="J2782" i="20"/>
  <c r="AP2781" i="20"/>
  <c r="AQ2781" i="20"/>
  <c r="AR2781" i="20"/>
  <c r="AS2781" i="20"/>
  <c r="AT2781" i="20"/>
  <c r="AU2781" i="20"/>
  <c r="AV2781" i="20"/>
  <c r="AW2781" i="20"/>
  <c r="AX2781" i="20"/>
  <c r="AY2781" i="20"/>
  <c r="BC2781" i="20"/>
  <c r="AN2781" i="20"/>
  <c r="Y2781" i="20"/>
  <c r="K2781" i="20"/>
  <c r="J2781" i="20"/>
  <c r="AP2780" i="20"/>
  <c r="AQ2780" i="20"/>
  <c r="AR2780" i="20"/>
  <c r="AS2780" i="20"/>
  <c r="AT2780" i="20"/>
  <c r="AU2780" i="20"/>
  <c r="AV2780" i="20"/>
  <c r="AW2780" i="20"/>
  <c r="AX2780" i="20"/>
  <c r="AY2780" i="20"/>
  <c r="BC2780" i="20"/>
  <c r="AN2780" i="20"/>
  <c r="Y2780" i="20"/>
  <c r="K2780" i="20"/>
  <c r="J2780" i="20"/>
  <c r="AP2779" i="20"/>
  <c r="AQ2779" i="20"/>
  <c r="AR2779" i="20"/>
  <c r="AS2779" i="20"/>
  <c r="AT2779" i="20"/>
  <c r="AU2779" i="20"/>
  <c r="AV2779" i="20"/>
  <c r="AW2779" i="20"/>
  <c r="AX2779" i="20"/>
  <c r="AY2779" i="20"/>
  <c r="BC2779" i="20"/>
  <c r="AN2779" i="20"/>
  <c r="Y2779" i="20"/>
  <c r="K2779" i="20"/>
  <c r="J2779" i="20"/>
  <c r="AP2778" i="20"/>
  <c r="AQ2778" i="20"/>
  <c r="AR2778" i="20"/>
  <c r="AS2778" i="20"/>
  <c r="AT2778" i="20"/>
  <c r="AU2778" i="20"/>
  <c r="AV2778" i="20"/>
  <c r="AW2778" i="20"/>
  <c r="AX2778" i="20"/>
  <c r="AY2778" i="20"/>
  <c r="BC2778" i="20"/>
  <c r="AN2778" i="20"/>
  <c r="Y2778" i="20"/>
  <c r="K2778" i="20"/>
  <c r="J2778" i="20"/>
  <c r="AP2777" i="20"/>
  <c r="AQ2777" i="20"/>
  <c r="AR2777" i="20"/>
  <c r="AS2777" i="20"/>
  <c r="AT2777" i="20"/>
  <c r="AU2777" i="20"/>
  <c r="AV2777" i="20"/>
  <c r="AW2777" i="20"/>
  <c r="AX2777" i="20"/>
  <c r="AY2777" i="20"/>
  <c r="BC2777" i="20"/>
  <c r="AN2777" i="20"/>
  <c r="Y2777" i="20"/>
  <c r="K2777" i="20"/>
  <c r="J2777" i="20"/>
  <c r="AP2776" i="20"/>
  <c r="AQ2776" i="20"/>
  <c r="AR2776" i="20"/>
  <c r="AS2776" i="20"/>
  <c r="AT2776" i="20"/>
  <c r="AU2776" i="20"/>
  <c r="AV2776" i="20"/>
  <c r="AW2776" i="20"/>
  <c r="AX2776" i="20"/>
  <c r="AY2776" i="20"/>
  <c r="BC2776" i="20"/>
  <c r="AN2776" i="20"/>
  <c r="Y2776" i="20"/>
  <c r="K2776" i="20"/>
  <c r="J2776" i="20"/>
  <c r="AP2775" i="20"/>
  <c r="AQ2775" i="20"/>
  <c r="AR2775" i="20"/>
  <c r="AS2775" i="20"/>
  <c r="AT2775" i="20"/>
  <c r="AU2775" i="20"/>
  <c r="AV2775" i="20"/>
  <c r="AW2775" i="20"/>
  <c r="AX2775" i="20"/>
  <c r="AY2775" i="20"/>
  <c r="BC2775" i="20"/>
  <c r="AN2775" i="20"/>
  <c r="Y2775" i="20"/>
  <c r="K2775" i="20"/>
  <c r="J2775" i="20"/>
  <c r="AP2774" i="20"/>
  <c r="AQ2774" i="20"/>
  <c r="AR2774" i="20"/>
  <c r="AS2774" i="20"/>
  <c r="AT2774" i="20"/>
  <c r="AU2774" i="20"/>
  <c r="AV2774" i="20"/>
  <c r="AW2774" i="20"/>
  <c r="AX2774" i="20"/>
  <c r="AY2774" i="20"/>
  <c r="BC2774" i="20"/>
  <c r="AN2774" i="20"/>
  <c r="Y2774" i="20"/>
  <c r="K2774" i="20"/>
  <c r="J2774" i="20"/>
  <c r="AP2773" i="20"/>
  <c r="AQ2773" i="20"/>
  <c r="AR2773" i="20"/>
  <c r="AS2773" i="20"/>
  <c r="AT2773" i="20"/>
  <c r="AU2773" i="20"/>
  <c r="AV2773" i="20"/>
  <c r="AW2773" i="20"/>
  <c r="AX2773" i="20"/>
  <c r="AY2773" i="20"/>
  <c r="BC2773" i="20"/>
  <c r="AN2773" i="20"/>
  <c r="Y2773" i="20"/>
  <c r="K2773" i="20"/>
  <c r="J2773" i="20"/>
  <c r="AP2772" i="20"/>
  <c r="AQ2772" i="20"/>
  <c r="AR2772" i="20"/>
  <c r="AS2772" i="20"/>
  <c r="AT2772" i="20"/>
  <c r="AU2772" i="20"/>
  <c r="AV2772" i="20"/>
  <c r="AW2772" i="20"/>
  <c r="AX2772" i="20"/>
  <c r="AY2772" i="20"/>
  <c r="BC2772" i="20"/>
  <c r="AN2772" i="20"/>
  <c r="Y2772" i="20"/>
  <c r="K2772" i="20"/>
  <c r="J2772" i="20"/>
  <c r="AP2771" i="20"/>
  <c r="AQ2771" i="20"/>
  <c r="AR2771" i="20"/>
  <c r="AS2771" i="20"/>
  <c r="AT2771" i="20"/>
  <c r="AU2771" i="20"/>
  <c r="AV2771" i="20"/>
  <c r="AW2771" i="20"/>
  <c r="AX2771" i="20"/>
  <c r="AY2771" i="20"/>
  <c r="BC2771" i="20"/>
  <c r="AN2771" i="20"/>
  <c r="Y2771" i="20"/>
  <c r="K2771" i="20"/>
  <c r="J2771" i="20"/>
  <c r="AP2770" i="20"/>
  <c r="AQ2770" i="20"/>
  <c r="AR2770" i="20"/>
  <c r="AS2770" i="20"/>
  <c r="AT2770" i="20"/>
  <c r="AU2770" i="20"/>
  <c r="AV2770" i="20"/>
  <c r="AW2770" i="20"/>
  <c r="AX2770" i="20"/>
  <c r="AY2770" i="20"/>
  <c r="BC2770" i="20"/>
  <c r="AN2770" i="20"/>
  <c r="Y2770" i="20"/>
  <c r="K2770" i="20"/>
  <c r="J2770" i="20"/>
  <c r="AP2769" i="20"/>
  <c r="AQ2769" i="20"/>
  <c r="AR2769" i="20"/>
  <c r="AS2769" i="20"/>
  <c r="AT2769" i="20"/>
  <c r="AU2769" i="20"/>
  <c r="AV2769" i="20"/>
  <c r="AW2769" i="20"/>
  <c r="AX2769" i="20"/>
  <c r="AY2769" i="20"/>
  <c r="BC2769" i="20"/>
  <c r="AN2769" i="20"/>
  <c r="Y2769" i="20"/>
  <c r="K2769" i="20"/>
  <c r="J2769" i="20"/>
  <c r="AP2768" i="20"/>
  <c r="AQ2768" i="20"/>
  <c r="AR2768" i="20"/>
  <c r="AS2768" i="20"/>
  <c r="AT2768" i="20"/>
  <c r="AU2768" i="20"/>
  <c r="AV2768" i="20"/>
  <c r="AW2768" i="20"/>
  <c r="AX2768" i="20"/>
  <c r="AY2768" i="20"/>
  <c r="BC2768" i="20"/>
  <c r="AN2768" i="20"/>
  <c r="Y2768" i="20"/>
  <c r="K2768" i="20"/>
  <c r="J2768" i="20"/>
  <c r="AP2767" i="20"/>
  <c r="AQ2767" i="20"/>
  <c r="AR2767" i="20"/>
  <c r="AS2767" i="20"/>
  <c r="AT2767" i="20"/>
  <c r="AU2767" i="20"/>
  <c r="AV2767" i="20"/>
  <c r="AW2767" i="20"/>
  <c r="AX2767" i="20"/>
  <c r="AY2767" i="20"/>
  <c r="BC2767" i="20"/>
  <c r="AN2767" i="20"/>
  <c r="Y2767" i="20"/>
  <c r="K2767" i="20"/>
  <c r="J2767" i="20"/>
  <c r="AP2766" i="20"/>
  <c r="AQ2766" i="20"/>
  <c r="AR2766" i="20"/>
  <c r="AS2766" i="20"/>
  <c r="AT2766" i="20"/>
  <c r="AU2766" i="20"/>
  <c r="AV2766" i="20"/>
  <c r="AW2766" i="20"/>
  <c r="AX2766" i="20"/>
  <c r="AY2766" i="20"/>
  <c r="BC2766" i="20"/>
  <c r="AN2766" i="20"/>
  <c r="Y2766" i="20"/>
  <c r="K2766" i="20"/>
  <c r="J2766" i="20"/>
  <c r="AP2765" i="20"/>
  <c r="AQ2765" i="20"/>
  <c r="AR2765" i="20"/>
  <c r="AS2765" i="20"/>
  <c r="AT2765" i="20"/>
  <c r="AU2765" i="20"/>
  <c r="AV2765" i="20"/>
  <c r="AW2765" i="20"/>
  <c r="AX2765" i="20"/>
  <c r="AY2765" i="20"/>
  <c r="BC2765" i="20"/>
  <c r="AN2765" i="20"/>
  <c r="Y2765" i="20"/>
  <c r="K2765" i="20"/>
  <c r="J2765" i="20"/>
  <c r="AP2764" i="20"/>
  <c r="AQ2764" i="20"/>
  <c r="AR2764" i="20"/>
  <c r="AS2764" i="20"/>
  <c r="AT2764" i="20"/>
  <c r="AU2764" i="20"/>
  <c r="AV2764" i="20"/>
  <c r="AW2764" i="20"/>
  <c r="AX2764" i="20"/>
  <c r="AY2764" i="20"/>
  <c r="BC2764" i="20"/>
  <c r="AN2764" i="20"/>
  <c r="Y2764" i="20"/>
  <c r="K2764" i="20"/>
  <c r="J2764" i="20"/>
  <c r="AP2763" i="20"/>
  <c r="AQ2763" i="20"/>
  <c r="AR2763" i="20"/>
  <c r="AS2763" i="20"/>
  <c r="AT2763" i="20"/>
  <c r="AU2763" i="20"/>
  <c r="AV2763" i="20"/>
  <c r="AW2763" i="20"/>
  <c r="AX2763" i="20"/>
  <c r="AY2763" i="20"/>
  <c r="BC2763" i="20"/>
  <c r="AN2763" i="20"/>
  <c r="Y2763" i="20"/>
  <c r="K2763" i="20"/>
  <c r="J2763" i="20"/>
  <c r="AP2762" i="20"/>
  <c r="AQ2762" i="20"/>
  <c r="AR2762" i="20"/>
  <c r="AS2762" i="20"/>
  <c r="AT2762" i="20"/>
  <c r="AU2762" i="20"/>
  <c r="AV2762" i="20"/>
  <c r="AW2762" i="20"/>
  <c r="AX2762" i="20"/>
  <c r="AY2762" i="20"/>
  <c r="BC2762" i="20"/>
  <c r="AN2762" i="20"/>
  <c r="Y2762" i="20"/>
  <c r="K2762" i="20"/>
  <c r="J2762" i="20"/>
  <c r="AP2761" i="20"/>
  <c r="AQ2761" i="20"/>
  <c r="AR2761" i="20"/>
  <c r="AS2761" i="20"/>
  <c r="AT2761" i="20"/>
  <c r="AU2761" i="20"/>
  <c r="AV2761" i="20"/>
  <c r="AW2761" i="20"/>
  <c r="AX2761" i="20"/>
  <c r="AY2761" i="20"/>
  <c r="BC2761" i="20"/>
  <c r="AN2761" i="20"/>
  <c r="Y2761" i="20"/>
  <c r="K2761" i="20"/>
  <c r="J2761" i="20"/>
  <c r="AP2760" i="20"/>
  <c r="AQ2760" i="20"/>
  <c r="AR2760" i="20"/>
  <c r="AS2760" i="20"/>
  <c r="AT2760" i="20"/>
  <c r="AU2760" i="20"/>
  <c r="AV2760" i="20"/>
  <c r="AW2760" i="20"/>
  <c r="AX2760" i="20"/>
  <c r="AY2760" i="20"/>
  <c r="BC2760" i="20"/>
  <c r="AN2760" i="20"/>
  <c r="Y2760" i="20"/>
  <c r="K2760" i="20"/>
  <c r="J2760" i="20"/>
  <c r="AP2759" i="20"/>
  <c r="AQ2759" i="20"/>
  <c r="AR2759" i="20"/>
  <c r="AS2759" i="20"/>
  <c r="AT2759" i="20"/>
  <c r="AU2759" i="20"/>
  <c r="AV2759" i="20"/>
  <c r="AW2759" i="20"/>
  <c r="AX2759" i="20"/>
  <c r="AY2759" i="20"/>
  <c r="BC2759" i="20"/>
  <c r="AN2759" i="20"/>
  <c r="Y2759" i="20"/>
  <c r="K2759" i="20"/>
  <c r="J2759" i="20"/>
  <c r="AP2758" i="20"/>
  <c r="AQ2758" i="20"/>
  <c r="AR2758" i="20"/>
  <c r="AS2758" i="20"/>
  <c r="AT2758" i="20"/>
  <c r="AU2758" i="20"/>
  <c r="AV2758" i="20"/>
  <c r="AW2758" i="20"/>
  <c r="AX2758" i="20"/>
  <c r="AY2758" i="20"/>
  <c r="BC2758" i="20"/>
  <c r="AN2758" i="20"/>
  <c r="Y2758" i="20"/>
  <c r="K2758" i="20"/>
  <c r="J2758" i="20"/>
  <c r="AP2757" i="20"/>
  <c r="AQ2757" i="20"/>
  <c r="AR2757" i="20"/>
  <c r="AS2757" i="20"/>
  <c r="AT2757" i="20"/>
  <c r="AU2757" i="20"/>
  <c r="AV2757" i="20"/>
  <c r="AW2757" i="20"/>
  <c r="AX2757" i="20"/>
  <c r="AY2757" i="20"/>
  <c r="BC2757" i="20"/>
  <c r="AN2757" i="20"/>
  <c r="Y2757" i="20"/>
  <c r="K2757" i="20"/>
  <c r="J2757" i="20"/>
  <c r="AP2756" i="20"/>
  <c r="AQ2756" i="20"/>
  <c r="AR2756" i="20"/>
  <c r="AS2756" i="20"/>
  <c r="AT2756" i="20"/>
  <c r="AU2756" i="20"/>
  <c r="AV2756" i="20"/>
  <c r="AW2756" i="20"/>
  <c r="AX2756" i="20"/>
  <c r="AY2756" i="20"/>
  <c r="BC2756" i="20"/>
  <c r="AN2756" i="20"/>
  <c r="Y2756" i="20"/>
  <c r="K2756" i="20"/>
  <c r="J2756" i="20"/>
  <c r="AP2755" i="20"/>
  <c r="AQ2755" i="20"/>
  <c r="AR2755" i="20"/>
  <c r="AS2755" i="20"/>
  <c r="AT2755" i="20"/>
  <c r="AU2755" i="20"/>
  <c r="AV2755" i="20"/>
  <c r="AW2755" i="20"/>
  <c r="AX2755" i="20"/>
  <c r="AY2755" i="20"/>
  <c r="BC2755" i="20"/>
  <c r="AN2755" i="20"/>
  <c r="Y2755" i="20"/>
  <c r="K2755" i="20"/>
  <c r="J2755" i="20"/>
  <c r="AP2754" i="20"/>
  <c r="AQ2754" i="20"/>
  <c r="AR2754" i="20"/>
  <c r="AS2754" i="20"/>
  <c r="AT2754" i="20"/>
  <c r="AU2754" i="20"/>
  <c r="AV2754" i="20"/>
  <c r="AW2754" i="20"/>
  <c r="AX2754" i="20"/>
  <c r="AY2754" i="20"/>
  <c r="BC2754" i="20"/>
  <c r="AN2754" i="20"/>
  <c r="Y2754" i="20"/>
  <c r="K2754" i="20"/>
  <c r="J2754" i="20"/>
  <c r="AP2753" i="20"/>
  <c r="AQ2753" i="20"/>
  <c r="AR2753" i="20"/>
  <c r="AS2753" i="20"/>
  <c r="AT2753" i="20"/>
  <c r="AU2753" i="20"/>
  <c r="AV2753" i="20"/>
  <c r="AW2753" i="20"/>
  <c r="AX2753" i="20"/>
  <c r="AY2753" i="20"/>
  <c r="BC2753" i="20"/>
  <c r="AN2753" i="20"/>
  <c r="Y2753" i="20"/>
  <c r="K2753" i="20"/>
  <c r="J2753" i="20"/>
  <c r="AP2752" i="20"/>
  <c r="AQ2752" i="20"/>
  <c r="AR2752" i="20"/>
  <c r="AS2752" i="20"/>
  <c r="AT2752" i="20"/>
  <c r="AU2752" i="20"/>
  <c r="AV2752" i="20"/>
  <c r="AW2752" i="20"/>
  <c r="AX2752" i="20"/>
  <c r="AY2752" i="20"/>
  <c r="BC2752" i="20"/>
  <c r="AN2752" i="20"/>
  <c r="Y2752" i="20"/>
  <c r="K2752" i="20"/>
  <c r="J2752" i="20"/>
  <c r="AP2751" i="20"/>
  <c r="AQ2751" i="20"/>
  <c r="AR2751" i="20"/>
  <c r="AS2751" i="20"/>
  <c r="AT2751" i="20"/>
  <c r="AU2751" i="20"/>
  <c r="AV2751" i="20"/>
  <c r="AW2751" i="20"/>
  <c r="AX2751" i="20"/>
  <c r="AY2751" i="20"/>
  <c r="BC2751" i="20"/>
  <c r="AN2751" i="20"/>
  <c r="Y2751" i="20"/>
  <c r="K2751" i="20"/>
  <c r="J2751" i="20"/>
  <c r="AP2750" i="20"/>
  <c r="AQ2750" i="20"/>
  <c r="AR2750" i="20"/>
  <c r="AS2750" i="20"/>
  <c r="AT2750" i="20"/>
  <c r="AU2750" i="20"/>
  <c r="AV2750" i="20"/>
  <c r="AW2750" i="20"/>
  <c r="AX2750" i="20"/>
  <c r="AY2750" i="20"/>
  <c r="BC2750" i="20"/>
  <c r="AN2750" i="20"/>
  <c r="Y2750" i="20"/>
  <c r="K2750" i="20"/>
  <c r="J2750" i="20"/>
  <c r="AP2749" i="20"/>
  <c r="AQ2749" i="20"/>
  <c r="AR2749" i="20"/>
  <c r="AS2749" i="20"/>
  <c r="AT2749" i="20"/>
  <c r="AU2749" i="20"/>
  <c r="AV2749" i="20"/>
  <c r="AW2749" i="20"/>
  <c r="AX2749" i="20"/>
  <c r="AY2749" i="20"/>
  <c r="BC2749" i="20"/>
  <c r="AN2749" i="20"/>
  <c r="Y2749" i="20"/>
  <c r="K2749" i="20"/>
  <c r="J2749" i="20"/>
  <c r="AP2748" i="20"/>
  <c r="AQ2748" i="20"/>
  <c r="AR2748" i="20"/>
  <c r="AS2748" i="20"/>
  <c r="AT2748" i="20"/>
  <c r="AU2748" i="20"/>
  <c r="AV2748" i="20"/>
  <c r="AW2748" i="20"/>
  <c r="AX2748" i="20"/>
  <c r="AY2748" i="20"/>
  <c r="BC2748" i="20"/>
  <c r="AN2748" i="20"/>
  <c r="Y2748" i="20"/>
  <c r="K2748" i="20"/>
  <c r="J2748" i="20"/>
  <c r="AP2747" i="20"/>
  <c r="AQ2747" i="20"/>
  <c r="AR2747" i="20"/>
  <c r="AS2747" i="20"/>
  <c r="AT2747" i="20"/>
  <c r="AU2747" i="20"/>
  <c r="AV2747" i="20"/>
  <c r="AW2747" i="20"/>
  <c r="AX2747" i="20"/>
  <c r="AY2747" i="20"/>
  <c r="BC2747" i="20"/>
  <c r="AN2747" i="20"/>
  <c r="Y2747" i="20"/>
  <c r="K2747" i="20"/>
  <c r="J2747" i="20"/>
  <c r="AP2746" i="20"/>
  <c r="AQ2746" i="20"/>
  <c r="AR2746" i="20"/>
  <c r="AS2746" i="20"/>
  <c r="AT2746" i="20"/>
  <c r="AU2746" i="20"/>
  <c r="AV2746" i="20"/>
  <c r="AW2746" i="20"/>
  <c r="AX2746" i="20"/>
  <c r="AY2746" i="20"/>
  <c r="BC2746" i="20"/>
  <c r="AN2746" i="20"/>
  <c r="Y2746" i="20"/>
  <c r="K2746" i="20"/>
  <c r="J2746" i="20"/>
  <c r="AP2745" i="20"/>
  <c r="AQ2745" i="20"/>
  <c r="AR2745" i="20"/>
  <c r="AS2745" i="20"/>
  <c r="AT2745" i="20"/>
  <c r="AU2745" i="20"/>
  <c r="AV2745" i="20"/>
  <c r="AW2745" i="20"/>
  <c r="AX2745" i="20"/>
  <c r="AY2745" i="20"/>
  <c r="BC2745" i="20"/>
  <c r="AN2745" i="20"/>
  <c r="Y2745" i="20"/>
  <c r="K2745" i="20"/>
  <c r="J2745" i="20"/>
  <c r="AP2744" i="20"/>
  <c r="AQ2744" i="20"/>
  <c r="AR2744" i="20"/>
  <c r="AS2744" i="20"/>
  <c r="AT2744" i="20"/>
  <c r="AU2744" i="20"/>
  <c r="AV2744" i="20"/>
  <c r="AW2744" i="20"/>
  <c r="AX2744" i="20"/>
  <c r="AY2744" i="20"/>
  <c r="BC2744" i="20"/>
  <c r="AN2744" i="20"/>
  <c r="Y2744" i="20"/>
  <c r="K2744" i="20"/>
  <c r="J2744" i="20"/>
  <c r="AP2743" i="20"/>
  <c r="AQ2743" i="20"/>
  <c r="AR2743" i="20"/>
  <c r="AS2743" i="20"/>
  <c r="AT2743" i="20"/>
  <c r="AU2743" i="20"/>
  <c r="AV2743" i="20"/>
  <c r="AW2743" i="20"/>
  <c r="AX2743" i="20"/>
  <c r="AY2743" i="20"/>
  <c r="BC2743" i="20"/>
  <c r="AN2743" i="20"/>
  <c r="Y2743" i="20"/>
  <c r="K2743" i="20"/>
  <c r="J2743" i="20"/>
  <c r="AP2742" i="20"/>
  <c r="AQ2742" i="20"/>
  <c r="AR2742" i="20"/>
  <c r="AS2742" i="20"/>
  <c r="AT2742" i="20"/>
  <c r="AU2742" i="20"/>
  <c r="AV2742" i="20"/>
  <c r="AW2742" i="20"/>
  <c r="AX2742" i="20"/>
  <c r="AY2742" i="20"/>
  <c r="BC2742" i="20"/>
  <c r="AN2742" i="20"/>
  <c r="Y2742" i="20"/>
  <c r="K2742" i="20"/>
  <c r="J2742" i="20"/>
  <c r="AP2741" i="20"/>
  <c r="AQ2741" i="20"/>
  <c r="AR2741" i="20"/>
  <c r="AS2741" i="20"/>
  <c r="AT2741" i="20"/>
  <c r="AU2741" i="20"/>
  <c r="AV2741" i="20"/>
  <c r="AW2741" i="20"/>
  <c r="AX2741" i="20"/>
  <c r="AY2741" i="20"/>
  <c r="BC2741" i="20"/>
  <c r="AN2741" i="20"/>
  <c r="Y2741" i="20"/>
  <c r="K2741" i="20"/>
  <c r="J2741" i="20"/>
  <c r="AP2740" i="20"/>
  <c r="AQ2740" i="20"/>
  <c r="AR2740" i="20"/>
  <c r="AS2740" i="20"/>
  <c r="AT2740" i="20"/>
  <c r="AU2740" i="20"/>
  <c r="AV2740" i="20"/>
  <c r="AW2740" i="20"/>
  <c r="AX2740" i="20"/>
  <c r="AY2740" i="20"/>
  <c r="BC2740" i="20"/>
  <c r="AN2740" i="20"/>
  <c r="Y2740" i="20"/>
  <c r="K2740" i="20"/>
  <c r="J2740" i="20"/>
  <c r="AP2739" i="20"/>
  <c r="AQ2739" i="20"/>
  <c r="AR2739" i="20"/>
  <c r="AS2739" i="20"/>
  <c r="AT2739" i="20"/>
  <c r="AU2739" i="20"/>
  <c r="AV2739" i="20"/>
  <c r="AW2739" i="20"/>
  <c r="AX2739" i="20"/>
  <c r="AY2739" i="20"/>
  <c r="BC2739" i="20"/>
  <c r="AN2739" i="20"/>
  <c r="Y2739" i="20"/>
  <c r="K2739" i="20"/>
  <c r="J2739" i="20"/>
  <c r="AP2738" i="20"/>
  <c r="AQ2738" i="20"/>
  <c r="AR2738" i="20"/>
  <c r="AS2738" i="20"/>
  <c r="AT2738" i="20"/>
  <c r="AU2738" i="20"/>
  <c r="AV2738" i="20"/>
  <c r="AW2738" i="20"/>
  <c r="AX2738" i="20"/>
  <c r="AY2738" i="20"/>
  <c r="BC2738" i="20"/>
  <c r="AN2738" i="20"/>
  <c r="Y2738" i="20"/>
  <c r="K2738" i="20"/>
  <c r="J2738" i="20"/>
  <c r="AP2737" i="20"/>
  <c r="AQ2737" i="20"/>
  <c r="AR2737" i="20"/>
  <c r="AS2737" i="20"/>
  <c r="AT2737" i="20"/>
  <c r="AU2737" i="20"/>
  <c r="AV2737" i="20"/>
  <c r="AW2737" i="20"/>
  <c r="AX2737" i="20"/>
  <c r="AY2737" i="20"/>
  <c r="BC2737" i="20"/>
  <c r="AN2737" i="20"/>
  <c r="Y2737" i="20"/>
  <c r="K2737" i="20"/>
  <c r="J2737" i="20"/>
  <c r="AP2736" i="20"/>
  <c r="AQ2736" i="20"/>
  <c r="AR2736" i="20"/>
  <c r="AS2736" i="20"/>
  <c r="AT2736" i="20"/>
  <c r="AU2736" i="20"/>
  <c r="AV2736" i="20"/>
  <c r="AW2736" i="20"/>
  <c r="AX2736" i="20"/>
  <c r="AY2736" i="20"/>
  <c r="BC2736" i="20"/>
  <c r="AN2736" i="20"/>
  <c r="Y2736" i="20"/>
  <c r="K2736" i="20"/>
  <c r="J2736" i="20"/>
  <c r="AP2735" i="20"/>
  <c r="AQ2735" i="20"/>
  <c r="AR2735" i="20"/>
  <c r="AS2735" i="20"/>
  <c r="AT2735" i="20"/>
  <c r="AU2735" i="20"/>
  <c r="AV2735" i="20"/>
  <c r="AW2735" i="20"/>
  <c r="AX2735" i="20"/>
  <c r="AY2735" i="20"/>
  <c r="BC2735" i="20"/>
  <c r="AN2735" i="20"/>
  <c r="Y2735" i="20"/>
  <c r="K2735" i="20"/>
  <c r="J2735" i="20"/>
  <c r="AP2734" i="20"/>
  <c r="AQ2734" i="20"/>
  <c r="AR2734" i="20"/>
  <c r="AS2734" i="20"/>
  <c r="AT2734" i="20"/>
  <c r="AU2734" i="20"/>
  <c r="AV2734" i="20"/>
  <c r="AW2734" i="20"/>
  <c r="AX2734" i="20"/>
  <c r="AY2734" i="20"/>
  <c r="BC2734" i="20"/>
  <c r="AN2734" i="20"/>
  <c r="Y2734" i="20"/>
  <c r="K2734" i="20"/>
  <c r="J2734" i="20"/>
  <c r="AP2733" i="20"/>
  <c r="AQ2733" i="20"/>
  <c r="AR2733" i="20"/>
  <c r="AS2733" i="20"/>
  <c r="AT2733" i="20"/>
  <c r="AU2733" i="20"/>
  <c r="AV2733" i="20"/>
  <c r="AW2733" i="20"/>
  <c r="AX2733" i="20"/>
  <c r="AY2733" i="20"/>
  <c r="BC2733" i="20"/>
  <c r="AN2733" i="20"/>
  <c r="Y2733" i="20"/>
  <c r="K2733" i="20"/>
  <c r="J2733" i="20"/>
  <c r="AP2732" i="20"/>
  <c r="AQ2732" i="20"/>
  <c r="AR2732" i="20"/>
  <c r="AS2732" i="20"/>
  <c r="AT2732" i="20"/>
  <c r="AU2732" i="20"/>
  <c r="AV2732" i="20"/>
  <c r="AW2732" i="20"/>
  <c r="AX2732" i="20"/>
  <c r="AY2732" i="20"/>
  <c r="BC2732" i="20"/>
  <c r="AN2732" i="20"/>
  <c r="Y2732" i="20"/>
  <c r="K2732" i="20"/>
  <c r="J2732" i="20"/>
  <c r="AP2731" i="20"/>
  <c r="AQ2731" i="20"/>
  <c r="AR2731" i="20"/>
  <c r="AS2731" i="20"/>
  <c r="AT2731" i="20"/>
  <c r="AU2731" i="20"/>
  <c r="AV2731" i="20"/>
  <c r="AW2731" i="20"/>
  <c r="AX2731" i="20"/>
  <c r="AY2731" i="20"/>
  <c r="BC2731" i="20"/>
  <c r="AN2731" i="20"/>
  <c r="Y2731" i="20"/>
  <c r="K2731" i="20"/>
  <c r="J2731" i="20"/>
  <c r="AP2730" i="20"/>
  <c r="AQ2730" i="20"/>
  <c r="AR2730" i="20"/>
  <c r="AS2730" i="20"/>
  <c r="AT2730" i="20"/>
  <c r="AU2730" i="20"/>
  <c r="AV2730" i="20"/>
  <c r="AW2730" i="20"/>
  <c r="AX2730" i="20"/>
  <c r="AY2730" i="20"/>
  <c r="BC2730" i="20"/>
  <c r="AN2730" i="20"/>
  <c r="Y2730" i="20"/>
  <c r="K2730" i="20"/>
  <c r="J2730" i="20"/>
  <c r="AP2729" i="20"/>
  <c r="AQ2729" i="20"/>
  <c r="AR2729" i="20"/>
  <c r="AS2729" i="20"/>
  <c r="AT2729" i="20"/>
  <c r="AU2729" i="20"/>
  <c r="AV2729" i="20"/>
  <c r="AW2729" i="20"/>
  <c r="AX2729" i="20"/>
  <c r="AY2729" i="20"/>
  <c r="BC2729" i="20"/>
  <c r="AN2729" i="20"/>
  <c r="Y2729" i="20"/>
  <c r="K2729" i="20"/>
  <c r="J2729" i="20"/>
  <c r="AP2728" i="20"/>
  <c r="AQ2728" i="20"/>
  <c r="AR2728" i="20"/>
  <c r="AS2728" i="20"/>
  <c r="AT2728" i="20"/>
  <c r="AU2728" i="20"/>
  <c r="AV2728" i="20"/>
  <c r="AW2728" i="20"/>
  <c r="AX2728" i="20"/>
  <c r="AY2728" i="20"/>
  <c r="BC2728" i="20"/>
  <c r="AN2728" i="20"/>
  <c r="Y2728" i="20"/>
  <c r="K2728" i="20"/>
  <c r="J2728" i="20"/>
  <c r="AP2727" i="20"/>
  <c r="AQ2727" i="20"/>
  <c r="AR2727" i="20"/>
  <c r="AS2727" i="20"/>
  <c r="AT2727" i="20"/>
  <c r="AU2727" i="20"/>
  <c r="AV2727" i="20"/>
  <c r="AW2727" i="20"/>
  <c r="AX2727" i="20"/>
  <c r="AY2727" i="20"/>
  <c r="BC2727" i="20"/>
  <c r="AN2727" i="20"/>
  <c r="Y2727" i="20"/>
  <c r="K2727" i="20"/>
  <c r="J2727" i="20"/>
  <c r="AP2726" i="20"/>
  <c r="AQ2726" i="20"/>
  <c r="AR2726" i="20"/>
  <c r="AS2726" i="20"/>
  <c r="AT2726" i="20"/>
  <c r="AU2726" i="20"/>
  <c r="AV2726" i="20"/>
  <c r="AW2726" i="20"/>
  <c r="AX2726" i="20"/>
  <c r="AY2726" i="20"/>
  <c r="BC2726" i="20"/>
  <c r="AN2726" i="20"/>
  <c r="Y2726" i="20"/>
  <c r="K2726" i="20"/>
  <c r="J2726" i="20"/>
  <c r="AP2725" i="20"/>
  <c r="AQ2725" i="20"/>
  <c r="AR2725" i="20"/>
  <c r="AS2725" i="20"/>
  <c r="AT2725" i="20"/>
  <c r="AU2725" i="20"/>
  <c r="AV2725" i="20"/>
  <c r="AW2725" i="20"/>
  <c r="AX2725" i="20"/>
  <c r="AY2725" i="20"/>
  <c r="BC2725" i="20"/>
  <c r="AN2725" i="20"/>
  <c r="Y2725" i="20"/>
  <c r="K2725" i="20"/>
  <c r="J2725" i="20"/>
  <c r="AP2724" i="20"/>
  <c r="AQ2724" i="20"/>
  <c r="AR2724" i="20"/>
  <c r="AS2724" i="20"/>
  <c r="AT2724" i="20"/>
  <c r="AU2724" i="20"/>
  <c r="AV2724" i="20"/>
  <c r="AW2724" i="20"/>
  <c r="AX2724" i="20"/>
  <c r="AY2724" i="20"/>
  <c r="BC2724" i="20"/>
  <c r="AN2724" i="20"/>
  <c r="Y2724" i="20"/>
  <c r="K2724" i="20"/>
  <c r="J2724" i="20"/>
  <c r="AP2723" i="20"/>
  <c r="AQ2723" i="20"/>
  <c r="AR2723" i="20"/>
  <c r="AS2723" i="20"/>
  <c r="AT2723" i="20"/>
  <c r="AU2723" i="20"/>
  <c r="AV2723" i="20"/>
  <c r="AW2723" i="20"/>
  <c r="AX2723" i="20"/>
  <c r="AY2723" i="20"/>
  <c r="BC2723" i="20"/>
  <c r="AN2723" i="20"/>
  <c r="Y2723" i="20"/>
  <c r="K2723" i="20"/>
  <c r="J2723" i="20"/>
  <c r="AP2722" i="20"/>
  <c r="AQ2722" i="20"/>
  <c r="AR2722" i="20"/>
  <c r="AS2722" i="20"/>
  <c r="AT2722" i="20"/>
  <c r="AU2722" i="20"/>
  <c r="AV2722" i="20"/>
  <c r="AW2722" i="20"/>
  <c r="AX2722" i="20"/>
  <c r="AY2722" i="20"/>
  <c r="BC2722" i="20"/>
  <c r="AN2722" i="20"/>
  <c r="Y2722" i="20"/>
  <c r="K2722" i="20"/>
  <c r="J2722" i="20"/>
  <c r="AP2721" i="20"/>
  <c r="AQ2721" i="20"/>
  <c r="AR2721" i="20"/>
  <c r="AS2721" i="20"/>
  <c r="AT2721" i="20"/>
  <c r="AU2721" i="20"/>
  <c r="AV2721" i="20"/>
  <c r="AW2721" i="20"/>
  <c r="AX2721" i="20"/>
  <c r="AY2721" i="20"/>
  <c r="BC2721" i="20"/>
  <c r="AN2721" i="20"/>
  <c r="Y2721" i="20"/>
  <c r="K2721" i="20"/>
  <c r="J2721" i="20"/>
  <c r="AP2720" i="20"/>
  <c r="AQ2720" i="20"/>
  <c r="AR2720" i="20"/>
  <c r="AS2720" i="20"/>
  <c r="AT2720" i="20"/>
  <c r="AU2720" i="20"/>
  <c r="AV2720" i="20"/>
  <c r="AW2720" i="20"/>
  <c r="AX2720" i="20"/>
  <c r="AY2720" i="20"/>
  <c r="BC2720" i="20"/>
  <c r="AN2720" i="20"/>
  <c r="Y2720" i="20"/>
  <c r="K2720" i="20"/>
  <c r="J2720" i="20"/>
  <c r="AP2719" i="20"/>
  <c r="AQ2719" i="20"/>
  <c r="AR2719" i="20"/>
  <c r="AS2719" i="20"/>
  <c r="AT2719" i="20"/>
  <c r="AU2719" i="20"/>
  <c r="AV2719" i="20"/>
  <c r="AW2719" i="20"/>
  <c r="AX2719" i="20"/>
  <c r="AY2719" i="20"/>
  <c r="BC2719" i="20"/>
  <c r="AN2719" i="20"/>
  <c r="Y2719" i="20"/>
  <c r="K2719" i="20"/>
  <c r="J2719" i="20"/>
  <c r="AP2718" i="20"/>
  <c r="AQ2718" i="20"/>
  <c r="AR2718" i="20"/>
  <c r="AS2718" i="20"/>
  <c r="AT2718" i="20"/>
  <c r="AU2718" i="20"/>
  <c r="AV2718" i="20"/>
  <c r="AW2718" i="20"/>
  <c r="AX2718" i="20"/>
  <c r="AY2718" i="20"/>
  <c r="BC2718" i="20"/>
  <c r="AN2718" i="20"/>
  <c r="Y2718" i="20"/>
  <c r="K2718" i="20"/>
  <c r="J2718" i="20"/>
  <c r="AP2717" i="20"/>
  <c r="AQ2717" i="20"/>
  <c r="AR2717" i="20"/>
  <c r="AS2717" i="20"/>
  <c r="AT2717" i="20"/>
  <c r="AU2717" i="20"/>
  <c r="AV2717" i="20"/>
  <c r="AW2717" i="20"/>
  <c r="AX2717" i="20"/>
  <c r="AY2717" i="20"/>
  <c r="BC2717" i="20"/>
  <c r="AN2717" i="20"/>
  <c r="Y2717" i="20"/>
  <c r="K2717" i="20"/>
  <c r="J2717" i="20"/>
  <c r="AP2716" i="20"/>
  <c r="AQ2716" i="20"/>
  <c r="AR2716" i="20"/>
  <c r="AS2716" i="20"/>
  <c r="AT2716" i="20"/>
  <c r="AU2716" i="20"/>
  <c r="AV2716" i="20"/>
  <c r="AW2716" i="20"/>
  <c r="AX2716" i="20"/>
  <c r="AY2716" i="20"/>
  <c r="BC2716" i="20"/>
  <c r="AN2716" i="20"/>
  <c r="Y2716" i="20"/>
  <c r="K2716" i="20"/>
  <c r="J2716" i="20"/>
  <c r="AP2715" i="20"/>
  <c r="AQ2715" i="20"/>
  <c r="AR2715" i="20"/>
  <c r="AS2715" i="20"/>
  <c r="AT2715" i="20"/>
  <c r="AU2715" i="20"/>
  <c r="AV2715" i="20"/>
  <c r="AW2715" i="20"/>
  <c r="AX2715" i="20"/>
  <c r="AY2715" i="20"/>
  <c r="BC2715" i="20"/>
  <c r="AN2715" i="20"/>
  <c r="Y2715" i="20"/>
  <c r="K2715" i="20"/>
  <c r="J2715" i="20"/>
  <c r="AP2714" i="20"/>
  <c r="AQ2714" i="20"/>
  <c r="AR2714" i="20"/>
  <c r="AS2714" i="20"/>
  <c r="AT2714" i="20"/>
  <c r="AU2714" i="20"/>
  <c r="AV2714" i="20"/>
  <c r="AW2714" i="20"/>
  <c r="AX2714" i="20"/>
  <c r="AY2714" i="20"/>
  <c r="BC2714" i="20"/>
  <c r="AN2714" i="20"/>
  <c r="Y2714" i="20"/>
  <c r="K2714" i="20"/>
  <c r="J2714" i="20"/>
  <c r="AP2713" i="20"/>
  <c r="AQ2713" i="20"/>
  <c r="AR2713" i="20"/>
  <c r="AS2713" i="20"/>
  <c r="AT2713" i="20"/>
  <c r="AU2713" i="20"/>
  <c r="AV2713" i="20"/>
  <c r="AW2713" i="20"/>
  <c r="AX2713" i="20"/>
  <c r="AY2713" i="20"/>
  <c r="BC2713" i="20"/>
  <c r="AN2713" i="20"/>
  <c r="Y2713" i="20"/>
  <c r="K2713" i="20"/>
  <c r="J2713" i="20"/>
  <c r="AP2712" i="20"/>
  <c r="AQ2712" i="20"/>
  <c r="AR2712" i="20"/>
  <c r="AS2712" i="20"/>
  <c r="AT2712" i="20"/>
  <c r="AU2712" i="20"/>
  <c r="AV2712" i="20"/>
  <c r="AW2712" i="20"/>
  <c r="AX2712" i="20"/>
  <c r="AY2712" i="20"/>
  <c r="BC2712" i="20"/>
  <c r="AN2712" i="20"/>
  <c r="Y2712" i="20"/>
  <c r="K2712" i="20"/>
  <c r="J2712" i="20"/>
  <c r="AP2711" i="20"/>
  <c r="AQ2711" i="20"/>
  <c r="AR2711" i="20"/>
  <c r="AS2711" i="20"/>
  <c r="AT2711" i="20"/>
  <c r="AU2711" i="20"/>
  <c r="AV2711" i="20"/>
  <c r="AW2711" i="20"/>
  <c r="AX2711" i="20"/>
  <c r="AY2711" i="20"/>
  <c r="BC2711" i="20"/>
  <c r="AN2711" i="20"/>
  <c r="Y2711" i="20"/>
  <c r="K2711" i="20"/>
  <c r="J2711" i="20"/>
  <c r="AP2710" i="20"/>
  <c r="AQ2710" i="20"/>
  <c r="AR2710" i="20"/>
  <c r="AS2710" i="20"/>
  <c r="AT2710" i="20"/>
  <c r="AU2710" i="20"/>
  <c r="AV2710" i="20"/>
  <c r="AW2710" i="20"/>
  <c r="AX2710" i="20"/>
  <c r="AY2710" i="20"/>
  <c r="BC2710" i="20"/>
  <c r="AN2710" i="20"/>
  <c r="Y2710" i="20"/>
  <c r="K2710" i="20"/>
  <c r="J2710" i="20"/>
  <c r="AP2709" i="20"/>
  <c r="AQ2709" i="20"/>
  <c r="AR2709" i="20"/>
  <c r="AS2709" i="20"/>
  <c r="AT2709" i="20"/>
  <c r="AU2709" i="20"/>
  <c r="AV2709" i="20"/>
  <c r="AW2709" i="20"/>
  <c r="AX2709" i="20"/>
  <c r="AY2709" i="20"/>
  <c r="BC2709" i="20"/>
  <c r="AN2709" i="20"/>
  <c r="Y2709" i="20"/>
  <c r="K2709" i="20"/>
  <c r="J2709" i="20"/>
  <c r="AP2708" i="20"/>
  <c r="AQ2708" i="20"/>
  <c r="AR2708" i="20"/>
  <c r="AS2708" i="20"/>
  <c r="AT2708" i="20"/>
  <c r="AU2708" i="20"/>
  <c r="AV2708" i="20"/>
  <c r="AW2708" i="20"/>
  <c r="AX2708" i="20"/>
  <c r="AY2708" i="20"/>
  <c r="BC2708" i="20"/>
  <c r="AN2708" i="20"/>
  <c r="Y2708" i="20"/>
  <c r="K2708" i="20"/>
  <c r="J2708" i="20"/>
  <c r="AP2707" i="20"/>
  <c r="AQ2707" i="20"/>
  <c r="AR2707" i="20"/>
  <c r="AS2707" i="20"/>
  <c r="AT2707" i="20"/>
  <c r="AU2707" i="20"/>
  <c r="AV2707" i="20"/>
  <c r="AW2707" i="20"/>
  <c r="AX2707" i="20"/>
  <c r="AY2707" i="20"/>
  <c r="BC2707" i="20"/>
  <c r="AN2707" i="20"/>
  <c r="Y2707" i="20"/>
  <c r="K2707" i="20"/>
  <c r="J2707" i="20"/>
  <c r="AP2706" i="20"/>
  <c r="AQ2706" i="20"/>
  <c r="AR2706" i="20"/>
  <c r="AS2706" i="20"/>
  <c r="AT2706" i="20"/>
  <c r="AU2706" i="20"/>
  <c r="AV2706" i="20"/>
  <c r="AW2706" i="20"/>
  <c r="AX2706" i="20"/>
  <c r="AY2706" i="20"/>
  <c r="BC2706" i="20"/>
  <c r="AN2706" i="20"/>
  <c r="Y2706" i="20"/>
  <c r="K2706" i="20"/>
  <c r="J2706" i="20"/>
  <c r="AP2705" i="20"/>
  <c r="AQ2705" i="20"/>
  <c r="AR2705" i="20"/>
  <c r="AS2705" i="20"/>
  <c r="AT2705" i="20"/>
  <c r="AU2705" i="20"/>
  <c r="AV2705" i="20"/>
  <c r="AW2705" i="20"/>
  <c r="AX2705" i="20"/>
  <c r="AY2705" i="20"/>
  <c r="BC2705" i="20"/>
  <c r="AN2705" i="20"/>
  <c r="Y2705" i="20"/>
  <c r="K2705" i="20"/>
  <c r="J2705" i="20"/>
  <c r="AP2704" i="20"/>
  <c r="AQ2704" i="20"/>
  <c r="AR2704" i="20"/>
  <c r="AS2704" i="20"/>
  <c r="AT2704" i="20"/>
  <c r="AU2704" i="20"/>
  <c r="AV2704" i="20"/>
  <c r="AW2704" i="20"/>
  <c r="AX2704" i="20"/>
  <c r="AY2704" i="20"/>
  <c r="BC2704" i="20"/>
  <c r="AN2704" i="20"/>
  <c r="Y2704" i="20"/>
  <c r="K2704" i="20"/>
  <c r="J2704" i="20"/>
  <c r="AP2703" i="20"/>
  <c r="AQ2703" i="20"/>
  <c r="AR2703" i="20"/>
  <c r="AS2703" i="20"/>
  <c r="AT2703" i="20"/>
  <c r="AU2703" i="20"/>
  <c r="AV2703" i="20"/>
  <c r="AW2703" i="20"/>
  <c r="AX2703" i="20"/>
  <c r="AY2703" i="20"/>
  <c r="BC2703" i="20"/>
  <c r="AN2703" i="20"/>
  <c r="Y2703" i="20"/>
  <c r="K2703" i="20"/>
  <c r="J2703" i="20"/>
  <c r="AP2702" i="20"/>
  <c r="AQ2702" i="20"/>
  <c r="AR2702" i="20"/>
  <c r="AS2702" i="20"/>
  <c r="AT2702" i="20"/>
  <c r="AU2702" i="20"/>
  <c r="AV2702" i="20"/>
  <c r="AW2702" i="20"/>
  <c r="AX2702" i="20"/>
  <c r="AY2702" i="20"/>
  <c r="BC2702" i="20"/>
  <c r="AN2702" i="20"/>
  <c r="Y2702" i="20"/>
  <c r="K2702" i="20"/>
  <c r="J2702" i="20"/>
  <c r="AP2701" i="20"/>
  <c r="AQ2701" i="20"/>
  <c r="AR2701" i="20"/>
  <c r="AS2701" i="20"/>
  <c r="AT2701" i="20"/>
  <c r="AU2701" i="20"/>
  <c r="AV2701" i="20"/>
  <c r="AW2701" i="20"/>
  <c r="AX2701" i="20"/>
  <c r="AY2701" i="20"/>
  <c r="BC2701" i="20"/>
  <c r="AN2701" i="20"/>
  <c r="Y2701" i="20"/>
  <c r="K2701" i="20"/>
  <c r="J2701" i="20"/>
  <c r="AP2700" i="20"/>
  <c r="AQ2700" i="20"/>
  <c r="AR2700" i="20"/>
  <c r="AS2700" i="20"/>
  <c r="AT2700" i="20"/>
  <c r="AU2700" i="20"/>
  <c r="AV2700" i="20"/>
  <c r="AW2700" i="20"/>
  <c r="AX2700" i="20"/>
  <c r="AY2700" i="20"/>
  <c r="BC2700" i="20"/>
  <c r="AN2700" i="20"/>
  <c r="Y2700" i="20"/>
  <c r="K2700" i="20"/>
  <c r="J2700" i="20"/>
  <c r="AP2699" i="20"/>
  <c r="AQ2699" i="20"/>
  <c r="AR2699" i="20"/>
  <c r="AS2699" i="20"/>
  <c r="AT2699" i="20"/>
  <c r="AU2699" i="20"/>
  <c r="AV2699" i="20"/>
  <c r="AW2699" i="20"/>
  <c r="AX2699" i="20"/>
  <c r="AY2699" i="20"/>
  <c r="BC2699" i="20"/>
  <c r="AN2699" i="20"/>
  <c r="Y2699" i="20"/>
  <c r="K2699" i="20"/>
  <c r="J2699" i="20"/>
  <c r="AP2698" i="20"/>
  <c r="AQ2698" i="20"/>
  <c r="AR2698" i="20"/>
  <c r="AS2698" i="20"/>
  <c r="AT2698" i="20"/>
  <c r="AU2698" i="20"/>
  <c r="AV2698" i="20"/>
  <c r="AW2698" i="20"/>
  <c r="AX2698" i="20"/>
  <c r="AY2698" i="20"/>
  <c r="BC2698" i="20"/>
  <c r="AN2698" i="20"/>
  <c r="Y2698" i="20"/>
  <c r="K2698" i="20"/>
  <c r="J2698" i="20"/>
  <c r="AP2697" i="20"/>
  <c r="AQ2697" i="20"/>
  <c r="AR2697" i="20"/>
  <c r="AS2697" i="20"/>
  <c r="AT2697" i="20"/>
  <c r="AU2697" i="20"/>
  <c r="AV2697" i="20"/>
  <c r="AW2697" i="20"/>
  <c r="AX2697" i="20"/>
  <c r="AY2697" i="20"/>
  <c r="BC2697" i="20"/>
  <c r="AN2697" i="20"/>
  <c r="Y2697" i="20"/>
  <c r="K2697" i="20"/>
  <c r="J2697" i="20"/>
  <c r="AP2696" i="20"/>
  <c r="AQ2696" i="20"/>
  <c r="AR2696" i="20"/>
  <c r="AS2696" i="20"/>
  <c r="AT2696" i="20"/>
  <c r="AU2696" i="20"/>
  <c r="AV2696" i="20"/>
  <c r="AW2696" i="20"/>
  <c r="AX2696" i="20"/>
  <c r="AY2696" i="20"/>
  <c r="BC2696" i="20"/>
  <c r="AN2696" i="20"/>
  <c r="Y2696" i="20"/>
  <c r="K2696" i="20"/>
  <c r="J2696" i="20"/>
  <c r="AP2695" i="20"/>
  <c r="AQ2695" i="20"/>
  <c r="AR2695" i="20"/>
  <c r="AS2695" i="20"/>
  <c r="AT2695" i="20"/>
  <c r="AU2695" i="20"/>
  <c r="AV2695" i="20"/>
  <c r="AW2695" i="20"/>
  <c r="AX2695" i="20"/>
  <c r="AY2695" i="20"/>
  <c r="BC2695" i="20"/>
  <c r="AN2695" i="20"/>
  <c r="Y2695" i="20"/>
  <c r="K2695" i="20"/>
  <c r="J2695" i="20"/>
  <c r="AP2694" i="20"/>
  <c r="AQ2694" i="20"/>
  <c r="AR2694" i="20"/>
  <c r="AS2694" i="20"/>
  <c r="AT2694" i="20"/>
  <c r="AU2694" i="20"/>
  <c r="AV2694" i="20"/>
  <c r="AW2694" i="20"/>
  <c r="AX2694" i="20"/>
  <c r="AY2694" i="20"/>
  <c r="BC2694" i="20"/>
  <c r="AN2694" i="20"/>
  <c r="Y2694" i="20"/>
  <c r="K2694" i="20"/>
  <c r="J2694" i="20"/>
  <c r="AP2693" i="20"/>
  <c r="AQ2693" i="20"/>
  <c r="AR2693" i="20"/>
  <c r="AS2693" i="20"/>
  <c r="AT2693" i="20"/>
  <c r="AU2693" i="20"/>
  <c r="AV2693" i="20"/>
  <c r="AW2693" i="20"/>
  <c r="AX2693" i="20"/>
  <c r="AY2693" i="20"/>
  <c r="BC2693" i="20"/>
  <c r="AN2693" i="20"/>
  <c r="Y2693" i="20"/>
  <c r="K2693" i="20"/>
  <c r="J2693" i="20"/>
  <c r="AP2692" i="20"/>
  <c r="AQ2692" i="20"/>
  <c r="AR2692" i="20"/>
  <c r="AS2692" i="20"/>
  <c r="AT2692" i="20"/>
  <c r="AU2692" i="20"/>
  <c r="AV2692" i="20"/>
  <c r="AW2692" i="20"/>
  <c r="AX2692" i="20"/>
  <c r="AY2692" i="20"/>
  <c r="BC2692" i="20"/>
  <c r="AN2692" i="20"/>
  <c r="Y2692" i="20"/>
  <c r="K2692" i="20"/>
  <c r="J2692" i="20"/>
  <c r="AP2691" i="20"/>
  <c r="AQ2691" i="20"/>
  <c r="AR2691" i="20"/>
  <c r="AS2691" i="20"/>
  <c r="AT2691" i="20"/>
  <c r="AU2691" i="20"/>
  <c r="AV2691" i="20"/>
  <c r="AW2691" i="20"/>
  <c r="AX2691" i="20"/>
  <c r="AY2691" i="20"/>
  <c r="BC2691" i="20"/>
  <c r="AN2691" i="20"/>
  <c r="Y2691" i="20"/>
  <c r="K2691" i="20"/>
  <c r="J2691" i="20"/>
  <c r="AP2690" i="20"/>
  <c r="AQ2690" i="20"/>
  <c r="AR2690" i="20"/>
  <c r="AS2690" i="20"/>
  <c r="AT2690" i="20"/>
  <c r="AU2690" i="20"/>
  <c r="AV2690" i="20"/>
  <c r="AW2690" i="20"/>
  <c r="AX2690" i="20"/>
  <c r="AY2690" i="20"/>
  <c r="BC2690" i="20"/>
  <c r="AN2690" i="20"/>
  <c r="Y2690" i="20"/>
  <c r="K2690" i="20"/>
  <c r="J2690" i="20"/>
  <c r="AP2689" i="20"/>
  <c r="AQ2689" i="20"/>
  <c r="AR2689" i="20"/>
  <c r="AS2689" i="20"/>
  <c r="AT2689" i="20"/>
  <c r="AU2689" i="20"/>
  <c r="AV2689" i="20"/>
  <c r="AW2689" i="20"/>
  <c r="AX2689" i="20"/>
  <c r="AY2689" i="20"/>
  <c r="BC2689" i="20"/>
  <c r="AN2689" i="20"/>
  <c r="Y2689" i="20"/>
  <c r="K2689" i="20"/>
  <c r="J2689" i="20"/>
  <c r="AP2688" i="20"/>
  <c r="AQ2688" i="20"/>
  <c r="AR2688" i="20"/>
  <c r="AS2688" i="20"/>
  <c r="AT2688" i="20"/>
  <c r="AU2688" i="20"/>
  <c r="AV2688" i="20"/>
  <c r="AW2688" i="20"/>
  <c r="AX2688" i="20"/>
  <c r="AY2688" i="20"/>
  <c r="BC2688" i="20"/>
  <c r="AN2688" i="20"/>
  <c r="Y2688" i="20"/>
  <c r="K2688" i="20"/>
  <c r="J2688" i="20"/>
  <c r="AP2687" i="20"/>
  <c r="AQ2687" i="20"/>
  <c r="AR2687" i="20"/>
  <c r="AS2687" i="20"/>
  <c r="AT2687" i="20"/>
  <c r="AU2687" i="20"/>
  <c r="AV2687" i="20"/>
  <c r="AW2687" i="20"/>
  <c r="AX2687" i="20"/>
  <c r="AY2687" i="20"/>
  <c r="BC2687" i="20"/>
  <c r="AN2687" i="20"/>
  <c r="Y2687" i="20"/>
  <c r="K2687" i="20"/>
  <c r="J2687" i="20"/>
  <c r="AP2686" i="20"/>
  <c r="AQ2686" i="20"/>
  <c r="AR2686" i="20"/>
  <c r="AS2686" i="20"/>
  <c r="AT2686" i="20"/>
  <c r="AU2686" i="20"/>
  <c r="AV2686" i="20"/>
  <c r="AW2686" i="20"/>
  <c r="AX2686" i="20"/>
  <c r="AY2686" i="20"/>
  <c r="BC2686" i="20"/>
  <c r="AN2686" i="20"/>
  <c r="Y2686" i="20"/>
  <c r="K2686" i="20"/>
  <c r="J2686" i="20"/>
  <c r="AP2685" i="20"/>
  <c r="AQ2685" i="20"/>
  <c r="AR2685" i="20"/>
  <c r="AS2685" i="20"/>
  <c r="AT2685" i="20"/>
  <c r="AU2685" i="20"/>
  <c r="AV2685" i="20"/>
  <c r="AW2685" i="20"/>
  <c r="AX2685" i="20"/>
  <c r="AY2685" i="20"/>
  <c r="BC2685" i="20"/>
  <c r="AN2685" i="20"/>
  <c r="Y2685" i="20"/>
  <c r="K2685" i="20"/>
  <c r="J2685" i="20"/>
  <c r="AP2684" i="20"/>
  <c r="AQ2684" i="20"/>
  <c r="AR2684" i="20"/>
  <c r="AS2684" i="20"/>
  <c r="AT2684" i="20"/>
  <c r="AU2684" i="20"/>
  <c r="AV2684" i="20"/>
  <c r="AW2684" i="20"/>
  <c r="AX2684" i="20"/>
  <c r="AY2684" i="20"/>
  <c r="BC2684" i="20"/>
  <c r="AN2684" i="20"/>
  <c r="Y2684" i="20"/>
  <c r="K2684" i="20"/>
  <c r="J2684" i="20"/>
  <c r="AP2683" i="20"/>
  <c r="AQ2683" i="20"/>
  <c r="AR2683" i="20"/>
  <c r="AS2683" i="20"/>
  <c r="AT2683" i="20"/>
  <c r="AU2683" i="20"/>
  <c r="AV2683" i="20"/>
  <c r="AW2683" i="20"/>
  <c r="AX2683" i="20"/>
  <c r="AY2683" i="20"/>
  <c r="BC2683" i="20"/>
  <c r="AN2683" i="20"/>
  <c r="Y2683" i="20"/>
  <c r="K2683" i="20"/>
  <c r="J2683" i="20"/>
  <c r="AP2682" i="20"/>
  <c r="AQ2682" i="20"/>
  <c r="AR2682" i="20"/>
  <c r="AS2682" i="20"/>
  <c r="AT2682" i="20"/>
  <c r="AU2682" i="20"/>
  <c r="AV2682" i="20"/>
  <c r="AW2682" i="20"/>
  <c r="AX2682" i="20"/>
  <c r="AY2682" i="20"/>
  <c r="BC2682" i="20"/>
  <c r="AN2682" i="20"/>
  <c r="Y2682" i="20"/>
  <c r="K2682" i="20"/>
  <c r="J2682" i="20"/>
  <c r="AP2681" i="20"/>
  <c r="AQ2681" i="20"/>
  <c r="AR2681" i="20"/>
  <c r="AS2681" i="20"/>
  <c r="AT2681" i="20"/>
  <c r="AU2681" i="20"/>
  <c r="AV2681" i="20"/>
  <c r="AW2681" i="20"/>
  <c r="AX2681" i="20"/>
  <c r="AY2681" i="20"/>
  <c r="BC2681" i="20"/>
  <c r="AN2681" i="20"/>
  <c r="Y2681" i="20"/>
  <c r="K2681" i="20"/>
  <c r="J2681" i="20"/>
  <c r="AP2680" i="20"/>
  <c r="AQ2680" i="20"/>
  <c r="AR2680" i="20"/>
  <c r="AS2680" i="20"/>
  <c r="AT2680" i="20"/>
  <c r="AU2680" i="20"/>
  <c r="AV2680" i="20"/>
  <c r="AW2680" i="20"/>
  <c r="AX2680" i="20"/>
  <c r="AY2680" i="20"/>
  <c r="BC2680" i="20"/>
  <c r="AN2680" i="20"/>
  <c r="Y2680" i="20"/>
  <c r="K2680" i="20"/>
  <c r="J2680" i="20"/>
  <c r="AP2679" i="20"/>
  <c r="AQ2679" i="20"/>
  <c r="AR2679" i="20"/>
  <c r="AS2679" i="20"/>
  <c r="AT2679" i="20"/>
  <c r="AU2679" i="20"/>
  <c r="AV2679" i="20"/>
  <c r="AW2679" i="20"/>
  <c r="AX2679" i="20"/>
  <c r="AY2679" i="20"/>
  <c r="BC2679" i="20"/>
  <c r="AN2679" i="20"/>
  <c r="Y2679" i="20"/>
  <c r="K2679" i="20"/>
  <c r="J2679" i="20"/>
  <c r="AP2678" i="20"/>
  <c r="AQ2678" i="20"/>
  <c r="AR2678" i="20"/>
  <c r="AS2678" i="20"/>
  <c r="AT2678" i="20"/>
  <c r="AU2678" i="20"/>
  <c r="AV2678" i="20"/>
  <c r="AW2678" i="20"/>
  <c r="AX2678" i="20"/>
  <c r="AY2678" i="20"/>
  <c r="BC2678" i="20"/>
  <c r="AN2678" i="20"/>
  <c r="Y2678" i="20"/>
  <c r="K2678" i="20"/>
  <c r="J2678" i="20"/>
  <c r="AP2677" i="20"/>
  <c r="AQ2677" i="20"/>
  <c r="AR2677" i="20"/>
  <c r="AS2677" i="20"/>
  <c r="AT2677" i="20"/>
  <c r="AU2677" i="20"/>
  <c r="AV2677" i="20"/>
  <c r="AW2677" i="20"/>
  <c r="AX2677" i="20"/>
  <c r="AY2677" i="20"/>
  <c r="BC2677" i="20"/>
  <c r="AN2677" i="20"/>
  <c r="Y2677" i="20"/>
  <c r="K2677" i="20"/>
  <c r="J2677" i="20"/>
  <c r="AP2676" i="20"/>
  <c r="AQ2676" i="20"/>
  <c r="AR2676" i="20"/>
  <c r="AS2676" i="20"/>
  <c r="AT2676" i="20"/>
  <c r="AU2676" i="20"/>
  <c r="AV2676" i="20"/>
  <c r="AW2676" i="20"/>
  <c r="AX2676" i="20"/>
  <c r="AY2676" i="20"/>
  <c r="BC2676" i="20"/>
  <c r="AN2676" i="20"/>
  <c r="Y2676" i="20"/>
  <c r="K2676" i="20"/>
  <c r="J2676" i="20"/>
  <c r="AP2675" i="20"/>
  <c r="AQ2675" i="20"/>
  <c r="AR2675" i="20"/>
  <c r="AS2675" i="20"/>
  <c r="AT2675" i="20"/>
  <c r="AU2675" i="20"/>
  <c r="AV2675" i="20"/>
  <c r="AW2675" i="20"/>
  <c r="AX2675" i="20"/>
  <c r="AY2675" i="20"/>
  <c r="BC2675" i="20"/>
  <c r="AN2675" i="20"/>
  <c r="Y2675" i="20"/>
  <c r="K2675" i="20"/>
  <c r="J2675" i="20"/>
  <c r="AP2674" i="20"/>
  <c r="AQ2674" i="20"/>
  <c r="AR2674" i="20"/>
  <c r="AS2674" i="20"/>
  <c r="AT2674" i="20"/>
  <c r="AU2674" i="20"/>
  <c r="AV2674" i="20"/>
  <c r="AW2674" i="20"/>
  <c r="AX2674" i="20"/>
  <c r="AY2674" i="20"/>
  <c r="BC2674" i="20"/>
  <c r="AN2674" i="20"/>
  <c r="Y2674" i="20"/>
  <c r="K2674" i="20"/>
  <c r="J2674" i="20"/>
  <c r="AP2673" i="20"/>
  <c r="AQ2673" i="20"/>
  <c r="AR2673" i="20"/>
  <c r="AS2673" i="20"/>
  <c r="AT2673" i="20"/>
  <c r="AU2673" i="20"/>
  <c r="AV2673" i="20"/>
  <c r="AW2673" i="20"/>
  <c r="AX2673" i="20"/>
  <c r="AY2673" i="20"/>
  <c r="BC2673" i="20"/>
  <c r="AN2673" i="20"/>
  <c r="Y2673" i="20"/>
  <c r="K2673" i="20"/>
  <c r="J2673" i="20"/>
  <c r="AP2672" i="20"/>
  <c r="AQ2672" i="20"/>
  <c r="AR2672" i="20"/>
  <c r="AS2672" i="20"/>
  <c r="AT2672" i="20"/>
  <c r="AU2672" i="20"/>
  <c r="AV2672" i="20"/>
  <c r="AW2672" i="20"/>
  <c r="AX2672" i="20"/>
  <c r="AY2672" i="20"/>
  <c r="BC2672" i="20"/>
  <c r="AN2672" i="20"/>
  <c r="Y2672" i="20"/>
  <c r="K2672" i="20"/>
  <c r="J2672" i="20"/>
  <c r="AP2671" i="20"/>
  <c r="AQ2671" i="20"/>
  <c r="AR2671" i="20"/>
  <c r="AS2671" i="20"/>
  <c r="AT2671" i="20"/>
  <c r="AU2671" i="20"/>
  <c r="AV2671" i="20"/>
  <c r="AW2671" i="20"/>
  <c r="AX2671" i="20"/>
  <c r="AY2671" i="20"/>
  <c r="BC2671" i="20"/>
  <c r="AN2671" i="20"/>
  <c r="Y2671" i="20"/>
  <c r="K2671" i="20"/>
  <c r="J2671" i="20"/>
  <c r="AP2670" i="20"/>
  <c r="AQ2670" i="20"/>
  <c r="AR2670" i="20"/>
  <c r="AS2670" i="20"/>
  <c r="AT2670" i="20"/>
  <c r="AU2670" i="20"/>
  <c r="AV2670" i="20"/>
  <c r="AW2670" i="20"/>
  <c r="AX2670" i="20"/>
  <c r="AY2670" i="20"/>
  <c r="BC2670" i="20"/>
  <c r="AN2670" i="20"/>
  <c r="Y2670" i="20"/>
  <c r="K2670" i="20"/>
  <c r="J2670" i="20"/>
  <c r="AP2669" i="20"/>
  <c r="AQ2669" i="20"/>
  <c r="AR2669" i="20"/>
  <c r="AS2669" i="20"/>
  <c r="AT2669" i="20"/>
  <c r="AU2669" i="20"/>
  <c r="AV2669" i="20"/>
  <c r="AW2669" i="20"/>
  <c r="AX2669" i="20"/>
  <c r="AY2669" i="20"/>
  <c r="BC2669" i="20"/>
  <c r="AN2669" i="20"/>
  <c r="Y2669" i="20"/>
  <c r="K2669" i="20"/>
  <c r="J2669" i="20"/>
  <c r="AP2668" i="20"/>
  <c r="AQ2668" i="20"/>
  <c r="AR2668" i="20"/>
  <c r="AS2668" i="20"/>
  <c r="AT2668" i="20"/>
  <c r="AU2668" i="20"/>
  <c r="AV2668" i="20"/>
  <c r="AW2668" i="20"/>
  <c r="AX2668" i="20"/>
  <c r="AY2668" i="20"/>
  <c r="BC2668" i="20"/>
  <c r="AN2668" i="20"/>
  <c r="Y2668" i="20"/>
  <c r="K2668" i="20"/>
  <c r="J2668" i="20"/>
  <c r="AP2667" i="20"/>
  <c r="AQ2667" i="20"/>
  <c r="AR2667" i="20"/>
  <c r="AS2667" i="20"/>
  <c r="AT2667" i="20"/>
  <c r="AU2667" i="20"/>
  <c r="AV2667" i="20"/>
  <c r="AW2667" i="20"/>
  <c r="AX2667" i="20"/>
  <c r="AY2667" i="20"/>
  <c r="BC2667" i="20"/>
  <c r="AN2667" i="20"/>
  <c r="Y2667" i="20"/>
  <c r="K2667" i="20"/>
  <c r="J2667" i="20"/>
  <c r="AP2666" i="20"/>
  <c r="AQ2666" i="20"/>
  <c r="AR2666" i="20"/>
  <c r="AS2666" i="20"/>
  <c r="AT2666" i="20"/>
  <c r="AU2666" i="20"/>
  <c r="AV2666" i="20"/>
  <c r="AW2666" i="20"/>
  <c r="AX2666" i="20"/>
  <c r="AY2666" i="20"/>
  <c r="BC2666" i="20"/>
  <c r="AN2666" i="20"/>
  <c r="Y2666" i="20"/>
  <c r="K2666" i="20"/>
  <c r="J2666" i="20"/>
  <c r="AP2665" i="20"/>
  <c r="AQ2665" i="20"/>
  <c r="AR2665" i="20"/>
  <c r="AS2665" i="20"/>
  <c r="AT2665" i="20"/>
  <c r="AU2665" i="20"/>
  <c r="AV2665" i="20"/>
  <c r="AW2665" i="20"/>
  <c r="AX2665" i="20"/>
  <c r="AY2665" i="20"/>
  <c r="BC2665" i="20"/>
  <c r="AN2665" i="20"/>
  <c r="Y2665" i="20"/>
  <c r="K2665" i="20"/>
  <c r="J2665" i="20"/>
  <c r="AP2664" i="20"/>
  <c r="AQ2664" i="20"/>
  <c r="AR2664" i="20"/>
  <c r="AS2664" i="20"/>
  <c r="AT2664" i="20"/>
  <c r="AU2664" i="20"/>
  <c r="AV2664" i="20"/>
  <c r="AW2664" i="20"/>
  <c r="AX2664" i="20"/>
  <c r="AY2664" i="20"/>
  <c r="BC2664" i="20"/>
  <c r="AN2664" i="20"/>
  <c r="Y2664" i="20"/>
  <c r="K2664" i="20"/>
  <c r="J2664" i="20"/>
  <c r="AP2663" i="20"/>
  <c r="AQ2663" i="20"/>
  <c r="AR2663" i="20"/>
  <c r="AS2663" i="20"/>
  <c r="AT2663" i="20"/>
  <c r="AU2663" i="20"/>
  <c r="AV2663" i="20"/>
  <c r="AW2663" i="20"/>
  <c r="AX2663" i="20"/>
  <c r="AY2663" i="20"/>
  <c r="BC2663" i="20"/>
  <c r="AN2663" i="20"/>
  <c r="Y2663" i="20"/>
  <c r="K2663" i="20"/>
  <c r="J2663" i="20"/>
  <c r="AP2662" i="20"/>
  <c r="AQ2662" i="20"/>
  <c r="AR2662" i="20"/>
  <c r="AS2662" i="20"/>
  <c r="AT2662" i="20"/>
  <c r="AU2662" i="20"/>
  <c r="AV2662" i="20"/>
  <c r="AW2662" i="20"/>
  <c r="AX2662" i="20"/>
  <c r="AY2662" i="20"/>
  <c r="BC2662" i="20"/>
  <c r="AN2662" i="20"/>
  <c r="Y2662" i="20"/>
  <c r="K2662" i="20"/>
  <c r="J2662" i="20"/>
  <c r="AP2661" i="20"/>
  <c r="AQ2661" i="20"/>
  <c r="AR2661" i="20"/>
  <c r="AS2661" i="20"/>
  <c r="AT2661" i="20"/>
  <c r="AU2661" i="20"/>
  <c r="AV2661" i="20"/>
  <c r="AW2661" i="20"/>
  <c r="AX2661" i="20"/>
  <c r="AY2661" i="20"/>
  <c r="BC2661" i="20"/>
  <c r="AN2661" i="20"/>
  <c r="Y2661" i="20"/>
  <c r="K2661" i="20"/>
  <c r="J2661" i="20"/>
  <c r="AP2660" i="20"/>
  <c r="AQ2660" i="20"/>
  <c r="AR2660" i="20"/>
  <c r="AS2660" i="20"/>
  <c r="AT2660" i="20"/>
  <c r="AU2660" i="20"/>
  <c r="AV2660" i="20"/>
  <c r="AW2660" i="20"/>
  <c r="AX2660" i="20"/>
  <c r="AY2660" i="20"/>
  <c r="BC2660" i="20"/>
  <c r="AN2660" i="20"/>
  <c r="Y2660" i="20"/>
  <c r="K2660" i="20"/>
  <c r="J2660" i="20"/>
  <c r="AP2659" i="20"/>
  <c r="AQ2659" i="20"/>
  <c r="AR2659" i="20"/>
  <c r="AS2659" i="20"/>
  <c r="AT2659" i="20"/>
  <c r="AU2659" i="20"/>
  <c r="AV2659" i="20"/>
  <c r="AW2659" i="20"/>
  <c r="AX2659" i="20"/>
  <c r="AY2659" i="20"/>
  <c r="BC2659" i="20"/>
  <c r="AN2659" i="20"/>
  <c r="Y2659" i="20"/>
  <c r="K2659" i="20"/>
  <c r="J2659" i="20"/>
  <c r="AP2658" i="20"/>
  <c r="AQ2658" i="20"/>
  <c r="AR2658" i="20"/>
  <c r="AS2658" i="20"/>
  <c r="AT2658" i="20"/>
  <c r="AU2658" i="20"/>
  <c r="AV2658" i="20"/>
  <c r="AW2658" i="20"/>
  <c r="AX2658" i="20"/>
  <c r="AY2658" i="20"/>
  <c r="BC2658" i="20"/>
  <c r="AN2658" i="20"/>
  <c r="Y2658" i="20"/>
  <c r="K2658" i="20"/>
  <c r="J2658" i="20"/>
  <c r="AP2657" i="20"/>
  <c r="AQ2657" i="20"/>
  <c r="AR2657" i="20"/>
  <c r="AS2657" i="20"/>
  <c r="AT2657" i="20"/>
  <c r="AU2657" i="20"/>
  <c r="AV2657" i="20"/>
  <c r="AW2657" i="20"/>
  <c r="AX2657" i="20"/>
  <c r="AY2657" i="20"/>
  <c r="BC2657" i="20"/>
  <c r="AN2657" i="20"/>
  <c r="Y2657" i="20"/>
  <c r="K2657" i="20"/>
  <c r="J2657" i="20"/>
  <c r="AP2656" i="20"/>
  <c r="AQ2656" i="20"/>
  <c r="AR2656" i="20"/>
  <c r="AS2656" i="20"/>
  <c r="AT2656" i="20"/>
  <c r="AU2656" i="20"/>
  <c r="AV2656" i="20"/>
  <c r="AW2656" i="20"/>
  <c r="AX2656" i="20"/>
  <c r="AY2656" i="20"/>
  <c r="BC2656" i="20"/>
  <c r="AN2656" i="20"/>
  <c r="Y2656" i="20"/>
  <c r="K2656" i="20"/>
  <c r="J2656" i="20"/>
  <c r="AP2655" i="20"/>
  <c r="AQ2655" i="20"/>
  <c r="AR2655" i="20"/>
  <c r="AS2655" i="20"/>
  <c r="AT2655" i="20"/>
  <c r="AU2655" i="20"/>
  <c r="AV2655" i="20"/>
  <c r="AW2655" i="20"/>
  <c r="AX2655" i="20"/>
  <c r="AY2655" i="20"/>
  <c r="BC2655" i="20"/>
  <c r="AN2655" i="20"/>
  <c r="Y2655" i="20"/>
  <c r="K2655" i="20"/>
  <c r="J2655" i="20"/>
  <c r="AP2654" i="20"/>
  <c r="AQ2654" i="20"/>
  <c r="AR2654" i="20"/>
  <c r="AS2654" i="20"/>
  <c r="AT2654" i="20"/>
  <c r="AU2654" i="20"/>
  <c r="AV2654" i="20"/>
  <c r="AW2654" i="20"/>
  <c r="AX2654" i="20"/>
  <c r="AY2654" i="20"/>
  <c r="BC2654" i="20"/>
  <c r="AN2654" i="20"/>
  <c r="Y2654" i="20"/>
  <c r="K2654" i="20"/>
  <c r="J2654" i="20"/>
  <c r="AP2653" i="20"/>
  <c r="AQ2653" i="20"/>
  <c r="AR2653" i="20"/>
  <c r="AS2653" i="20"/>
  <c r="AT2653" i="20"/>
  <c r="AU2653" i="20"/>
  <c r="AV2653" i="20"/>
  <c r="AW2653" i="20"/>
  <c r="AX2653" i="20"/>
  <c r="AY2653" i="20"/>
  <c r="BC2653" i="20"/>
  <c r="AN2653" i="20"/>
  <c r="Y2653" i="20"/>
  <c r="K2653" i="20"/>
  <c r="J2653" i="20"/>
  <c r="AP2652" i="20"/>
  <c r="AQ2652" i="20"/>
  <c r="AR2652" i="20"/>
  <c r="AS2652" i="20"/>
  <c r="AT2652" i="20"/>
  <c r="AU2652" i="20"/>
  <c r="AV2652" i="20"/>
  <c r="AW2652" i="20"/>
  <c r="AX2652" i="20"/>
  <c r="AY2652" i="20"/>
  <c r="BC2652" i="20"/>
  <c r="AN2652" i="20"/>
  <c r="Y2652" i="20"/>
  <c r="K2652" i="20"/>
  <c r="J2652" i="20"/>
  <c r="AP2651" i="20"/>
  <c r="AQ2651" i="20"/>
  <c r="AR2651" i="20"/>
  <c r="AS2651" i="20"/>
  <c r="AT2651" i="20"/>
  <c r="AU2651" i="20"/>
  <c r="AV2651" i="20"/>
  <c r="AW2651" i="20"/>
  <c r="AX2651" i="20"/>
  <c r="AY2651" i="20"/>
  <c r="BC2651" i="20"/>
  <c r="AN2651" i="20"/>
  <c r="Y2651" i="20"/>
  <c r="K2651" i="20"/>
  <c r="J2651" i="20"/>
  <c r="AP2650" i="20"/>
  <c r="AQ2650" i="20"/>
  <c r="AR2650" i="20"/>
  <c r="AS2650" i="20"/>
  <c r="AT2650" i="20"/>
  <c r="AU2650" i="20"/>
  <c r="AV2650" i="20"/>
  <c r="AW2650" i="20"/>
  <c r="AX2650" i="20"/>
  <c r="AY2650" i="20"/>
  <c r="BC2650" i="20"/>
  <c r="AN2650" i="20"/>
  <c r="Y2650" i="20"/>
  <c r="K2650" i="20"/>
  <c r="J2650" i="20"/>
  <c r="AP2649" i="20"/>
  <c r="AQ2649" i="20"/>
  <c r="AR2649" i="20"/>
  <c r="AS2649" i="20"/>
  <c r="AT2649" i="20"/>
  <c r="AU2649" i="20"/>
  <c r="AV2649" i="20"/>
  <c r="AW2649" i="20"/>
  <c r="AX2649" i="20"/>
  <c r="AY2649" i="20"/>
  <c r="BC2649" i="20"/>
  <c r="AN2649" i="20"/>
  <c r="Y2649" i="20"/>
  <c r="K2649" i="20"/>
  <c r="J2649" i="20"/>
  <c r="AP2648" i="20"/>
  <c r="AQ2648" i="20"/>
  <c r="AR2648" i="20"/>
  <c r="AS2648" i="20"/>
  <c r="AT2648" i="20"/>
  <c r="AU2648" i="20"/>
  <c r="AV2648" i="20"/>
  <c r="AW2648" i="20"/>
  <c r="AX2648" i="20"/>
  <c r="AY2648" i="20"/>
  <c r="BC2648" i="20"/>
  <c r="AN2648" i="20"/>
  <c r="Y2648" i="20"/>
  <c r="K2648" i="20"/>
  <c r="J2648" i="20"/>
  <c r="AP2647" i="20"/>
  <c r="AQ2647" i="20"/>
  <c r="AR2647" i="20"/>
  <c r="AS2647" i="20"/>
  <c r="AT2647" i="20"/>
  <c r="AU2647" i="20"/>
  <c r="AV2647" i="20"/>
  <c r="AW2647" i="20"/>
  <c r="AX2647" i="20"/>
  <c r="AY2647" i="20"/>
  <c r="BC2647" i="20"/>
  <c r="AN2647" i="20"/>
  <c r="Y2647" i="20"/>
  <c r="K2647" i="20"/>
  <c r="J2647" i="20"/>
  <c r="AP2646" i="20"/>
  <c r="AQ2646" i="20"/>
  <c r="AR2646" i="20"/>
  <c r="AS2646" i="20"/>
  <c r="AT2646" i="20"/>
  <c r="AU2646" i="20"/>
  <c r="AV2646" i="20"/>
  <c r="AW2646" i="20"/>
  <c r="AX2646" i="20"/>
  <c r="AY2646" i="20"/>
  <c r="BC2646" i="20"/>
  <c r="AN2646" i="20"/>
  <c r="Y2646" i="20"/>
  <c r="K2646" i="20"/>
  <c r="J2646" i="20"/>
  <c r="AP2645" i="20"/>
  <c r="AQ2645" i="20"/>
  <c r="AR2645" i="20"/>
  <c r="AS2645" i="20"/>
  <c r="AT2645" i="20"/>
  <c r="AU2645" i="20"/>
  <c r="AV2645" i="20"/>
  <c r="AW2645" i="20"/>
  <c r="AX2645" i="20"/>
  <c r="AY2645" i="20"/>
  <c r="BC2645" i="20"/>
  <c r="AN2645" i="20"/>
  <c r="Y2645" i="20"/>
  <c r="K2645" i="20"/>
  <c r="J2645" i="20"/>
  <c r="AP2644" i="20"/>
  <c r="AQ2644" i="20"/>
  <c r="AR2644" i="20"/>
  <c r="AS2644" i="20"/>
  <c r="AT2644" i="20"/>
  <c r="AU2644" i="20"/>
  <c r="AV2644" i="20"/>
  <c r="AW2644" i="20"/>
  <c r="AX2644" i="20"/>
  <c r="AY2644" i="20"/>
  <c r="BC2644" i="20"/>
  <c r="AN2644" i="20"/>
  <c r="Y2644" i="20"/>
  <c r="K2644" i="20"/>
  <c r="J2644" i="20"/>
  <c r="AP2643" i="20"/>
  <c r="AQ2643" i="20"/>
  <c r="AR2643" i="20"/>
  <c r="AS2643" i="20"/>
  <c r="AT2643" i="20"/>
  <c r="AU2643" i="20"/>
  <c r="AV2643" i="20"/>
  <c r="AW2643" i="20"/>
  <c r="AX2643" i="20"/>
  <c r="AY2643" i="20"/>
  <c r="BC2643" i="20"/>
  <c r="AN2643" i="20"/>
  <c r="Y2643" i="20"/>
  <c r="K2643" i="20"/>
  <c r="J2643" i="20"/>
  <c r="AP2642" i="20"/>
  <c r="AQ2642" i="20"/>
  <c r="AR2642" i="20"/>
  <c r="AS2642" i="20"/>
  <c r="AT2642" i="20"/>
  <c r="AU2642" i="20"/>
  <c r="AV2642" i="20"/>
  <c r="AW2642" i="20"/>
  <c r="AX2642" i="20"/>
  <c r="AY2642" i="20"/>
  <c r="BC2642" i="20"/>
  <c r="AN2642" i="20"/>
  <c r="Y2642" i="20"/>
  <c r="K2642" i="20"/>
  <c r="J2642" i="20"/>
  <c r="AP2641" i="20"/>
  <c r="AQ2641" i="20"/>
  <c r="AR2641" i="20"/>
  <c r="AS2641" i="20"/>
  <c r="AT2641" i="20"/>
  <c r="AU2641" i="20"/>
  <c r="AV2641" i="20"/>
  <c r="AW2641" i="20"/>
  <c r="AX2641" i="20"/>
  <c r="AY2641" i="20"/>
  <c r="BC2641" i="20"/>
  <c r="AN2641" i="20"/>
  <c r="Y2641" i="20"/>
  <c r="K2641" i="20"/>
  <c r="J2641" i="20"/>
  <c r="AP2640" i="20"/>
  <c r="AQ2640" i="20"/>
  <c r="AR2640" i="20"/>
  <c r="AS2640" i="20"/>
  <c r="AT2640" i="20"/>
  <c r="AU2640" i="20"/>
  <c r="AV2640" i="20"/>
  <c r="AW2640" i="20"/>
  <c r="AX2640" i="20"/>
  <c r="AY2640" i="20"/>
  <c r="BC2640" i="20"/>
  <c r="AN2640" i="20"/>
  <c r="Y2640" i="20"/>
  <c r="K2640" i="20"/>
  <c r="J2640" i="20"/>
  <c r="AP2639" i="20"/>
  <c r="AQ2639" i="20"/>
  <c r="AR2639" i="20"/>
  <c r="AS2639" i="20"/>
  <c r="AT2639" i="20"/>
  <c r="AU2639" i="20"/>
  <c r="AV2639" i="20"/>
  <c r="AW2639" i="20"/>
  <c r="AX2639" i="20"/>
  <c r="AY2639" i="20"/>
  <c r="BC2639" i="20"/>
  <c r="AN2639" i="20"/>
  <c r="Y2639" i="20"/>
  <c r="K2639" i="20"/>
  <c r="J2639" i="20"/>
  <c r="AP2638" i="20"/>
  <c r="AQ2638" i="20"/>
  <c r="AR2638" i="20"/>
  <c r="AS2638" i="20"/>
  <c r="AT2638" i="20"/>
  <c r="AU2638" i="20"/>
  <c r="AV2638" i="20"/>
  <c r="AW2638" i="20"/>
  <c r="AX2638" i="20"/>
  <c r="AY2638" i="20"/>
  <c r="BC2638" i="20"/>
  <c r="AN2638" i="20"/>
  <c r="Y2638" i="20"/>
  <c r="K2638" i="20"/>
  <c r="J2638" i="20"/>
  <c r="AP2637" i="20"/>
  <c r="AQ2637" i="20"/>
  <c r="AR2637" i="20"/>
  <c r="AS2637" i="20"/>
  <c r="AT2637" i="20"/>
  <c r="AU2637" i="20"/>
  <c r="AV2637" i="20"/>
  <c r="AW2637" i="20"/>
  <c r="AX2637" i="20"/>
  <c r="AY2637" i="20"/>
  <c r="BC2637" i="20"/>
  <c r="AN2637" i="20"/>
  <c r="Y2637" i="20"/>
  <c r="K2637" i="20"/>
  <c r="J2637" i="20"/>
  <c r="AP2636" i="20"/>
  <c r="AQ2636" i="20"/>
  <c r="AR2636" i="20"/>
  <c r="AS2636" i="20"/>
  <c r="AT2636" i="20"/>
  <c r="AU2636" i="20"/>
  <c r="AV2636" i="20"/>
  <c r="AW2636" i="20"/>
  <c r="AX2636" i="20"/>
  <c r="AY2636" i="20"/>
  <c r="BC2636" i="20"/>
  <c r="AN2636" i="20"/>
  <c r="Y2636" i="20"/>
  <c r="K2636" i="20"/>
  <c r="J2636" i="20"/>
  <c r="AP2635" i="20"/>
  <c r="AQ2635" i="20"/>
  <c r="AR2635" i="20"/>
  <c r="AS2635" i="20"/>
  <c r="AT2635" i="20"/>
  <c r="AU2635" i="20"/>
  <c r="AV2635" i="20"/>
  <c r="AW2635" i="20"/>
  <c r="AX2635" i="20"/>
  <c r="AY2635" i="20"/>
  <c r="BC2635" i="20"/>
  <c r="AN2635" i="20"/>
  <c r="Y2635" i="20"/>
  <c r="K2635" i="20"/>
  <c r="J2635" i="20"/>
  <c r="AP2634" i="20"/>
  <c r="AQ2634" i="20"/>
  <c r="AR2634" i="20"/>
  <c r="AS2634" i="20"/>
  <c r="AT2634" i="20"/>
  <c r="AU2634" i="20"/>
  <c r="AV2634" i="20"/>
  <c r="AW2634" i="20"/>
  <c r="AX2634" i="20"/>
  <c r="AY2634" i="20"/>
  <c r="BC2634" i="20"/>
  <c r="AN2634" i="20"/>
  <c r="Y2634" i="20"/>
  <c r="K2634" i="20"/>
  <c r="J2634" i="20"/>
  <c r="AP2633" i="20"/>
  <c r="AQ2633" i="20"/>
  <c r="AR2633" i="20"/>
  <c r="AS2633" i="20"/>
  <c r="AT2633" i="20"/>
  <c r="AU2633" i="20"/>
  <c r="AV2633" i="20"/>
  <c r="AW2633" i="20"/>
  <c r="AX2633" i="20"/>
  <c r="AY2633" i="20"/>
  <c r="BC2633" i="20"/>
  <c r="AN2633" i="20"/>
  <c r="Y2633" i="20"/>
  <c r="K2633" i="20"/>
  <c r="J2633" i="20"/>
  <c r="AP2632" i="20"/>
  <c r="AQ2632" i="20"/>
  <c r="AR2632" i="20"/>
  <c r="AS2632" i="20"/>
  <c r="AT2632" i="20"/>
  <c r="AU2632" i="20"/>
  <c r="AV2632" i="20"/>
  <c r="AW2632" i="20"/>
  <c r="AX2632" i="20"/>
  <c r="AY2632" i="20"/>
  <c r="BC2632" i="20"/>
  <c r="AN2632" i="20"/>
  <c r="Y2632" i="20"/>
  <c r="K2632" i="20"/>
  <c r="J2632" i="20"/>
  <c r="AP2631" i="20"/>
  <c r="AQ2631" i="20"/>
  <c r="AR2631" i="20"/>
  <c r="AS2631" i="20"/>
  <c r="AT2631" i="20"/>
  <c r="AU2631" i="20"/>
  <c r="AV2631" i="20"/>
  <c r="AW2631" i="20"/>
  <c r="AX2631" i="20"/>
  <c r="AY2631" i="20"/>
  <c r="BC2631" i="20"/>
  <c r="AN2631" i="20"/>
  <c r="Y2631" i="20"/>
  <c r="K2631" i="20"/>
  <c r="J2631" i="20"/>
  <c r="AP2630" i="20"/>
  <c r="AQ2630" i="20"/>
  <c r="AR2630" i="20"/>
  <c r="AS2630" i="20"/>
  <c r="AT2630" i="20"/>
  <c r="AU2630" i="20"/>
  <c r="AV2630" i="20"/>
  <c r="AW2630" i="20"/>
  <c r="AX2630" i="20"/>
  <c r="AY2630" i="20"/>
  <c r="BC2630" i="20"/>
  <c r="AN2630" i="20"/>
  <c r="Y2630" i="20"/>
  <c r="K2630" i="20"/>
  <c r="J2630" i="20"/>
  <c r="AP2629" i="20"/>
  <c r="AQ2629" i="20"/>
  <c r="AR2629" i="20"/>
  <c r="AS2629" i="20"/>
  <c r="AT2629" i="20"/>
  <c r="AU2629" i="20"/>
  <c r="AV2629" i="20"/>
  <c r="AW2629" i="20"/>
  <c r="AX2629" i="20"/>
  <c r="AY2629" i="20"/>
  <c r="BC2629" i="20"/>
  <c r="AN2629" i="20"/>
  <c r="Y2629" i="20"/>
  <c r="K2629" i="20"/>
  <c r="J2629" i="20"/>
  <c r="AP2628" i="20"/>
  <c r="AQ2628" i="20"/>
  <c r="AR2628" i="20"/>
  <c r="AS2628" i="20"/>
  <c r="AT2628" i="20"/>
  <c r="AU2628" i="20"/>
  <c r="AV2628" i="20"/>
  <c r="AW2628" i="20"/>
  <c r="AX2628" i="20"/>
  <c r="AY2628" i="20"/>
  <c r="BC2628" i="20"/>
  <c r="AN2628" i="20"/>
  <c r="Y2628" i="20"/>
  <c r="K2628" i="20"/>
  <c r="J2628" i="20"/>
  <c r="AP2627" i="20"/>
  <c r="AQ2627" i="20"/>
  <c r="AR2627" i="20"/>
  <c r="AS2627" i="20"/>
  <c r="AT2627" i="20"/>
  <c r="AU2627" i="20"/>
  <c r="AV2627" i="20"/>
  <c r="AW2627" i="20"/>
  <c r="AX2627" i="20"/>
  <c r="AY2627" i="20"/>
  <c r="BC2627" i="20"/>
  <c r="AN2627" i="20"/>
  <c r="Y2627" i="20"/>
  <c r="K2627" i="20"/>
  <c r="J2627" i="20"/>
  <c r="AP2626" i="20"/>
  <c r="AQ2626" i="20"/>
  <c r="AR2626" i="20"/>
  <c r="AS2626" i="20"/>
  <c r="AT2626" i="20"/>
  <c r="AU2626" i="20"/>
  <c r="AV2626" i="20"/>
  <c r="AW2626" i="20"/>
  <c r="AX2626" i="20"/>
  <c r="AY2626" i="20"/>
  <c r="BC2626" i="20"/>
  <c r="AN2626" i="20"/>
  <c r="Y2626" i="20"/>
  <c r="K2626" i="20"/>
  <c r="J2626" i="20"/>
  <c r="AP2625" i="20"/>
  <c r="AQ2625" i="20"/>
  <c r="AR2625" i="20"/>
  <c r="AS2625" i="20"/>
  <c r="AT2625" i="20"/>
  <c r="AU2625" i="20"/>
  <c r="AV2625" i="20"/>
  <c r="AW2625" i="20"/>
  <c r="AX2625" i="20"/>
  <c r="AY2625" i="20"/>
  <c r="BC2625" i="20"/>
  <c r="AN2625" i="20"/>
  <c r="Y2625" i="20"/>
  <c r="K2625" i="20"/>
  <c r="J2625" i="20"/>
  <c r="AP2624" i="20"/>
  <c r="AQ2624" i="20"/>
  <c r="AR2624" i="20"/>
  <c r="AS2624" i="20"/>
  <c r="AT2624" i="20"/>
  <c r="AU2624" i="20"/>
  <c r="AV2624" i="20"/>
  <c r="AW2624" i="20"/>
  <c r="AX2624" i="20"/>
  <c r="AY2624" i="20"/>
  <c r="BC2624" i="20"/>
  <c r="AN2624" i="20"/>
  <c r="Y2624" i="20"/>
  <c r="K2624" i="20"/>
  <c r="J2624" i="20"/>
  <c r="AP2623" i="20"/>
  <c r="AQ2623" i="20"/>
  <c r="AR2623" i="20"/>
  <c r="AS2623" i="20"/>
  <c r="AT2623" i="20"/>
  <c r="AU2623" i="20"/>
  <c r="AV2623" i="20"/>
  <c r="AW2623" i="20"/>
  <c r="AX2623" i="20"/>
  <c r="AY2623" i="20"/>
  <c r="BC2623" i="20"/>
  <c r="AN2623" i="20"/>
  <c r="Y2623" i="20"/>
  <c r="K2623" i="20"/>
  <c r="J2623" i="20"/>
  <c r="AP2622" i="20"/>
  <c r="AQ2622" i="20"/>
  <c r="AR2622" i="20"/>
  <c r="AS2622" i="20"/>
  <c r="AT2622" i="20"/>
  <c r="AU2622" i="20"/>
  <c r="AV2622" i="20"/>
  <c r="AW2622" i="20"/>
  <c r="AX2622" i="20"/>
  <c r="AY2622" i="20"/>
  <c r="BC2622" i="20"/>
  <c r="AN2622" i="20"/>
  <c r="Y2622" i="20"/>
  <c r="K2622" i="20"/>
  <c r="J2622" i="20"/>
  <c r="AP2621" i="20"/>
  <c r="AQ2621" i="20"/>
  <c r="AR2621" i="20"/>
  <c r="AS2621" i="20"/>
  <c r="AT2621" i="20"/>
  <c r="AU2621" i="20"/>
  <c r="AV2621" i="20"/>
  <c r="AW2621" i="20"/>
  <c r="AX2621" i="20"/>
  <c r="AY2621" i="20"/>
  <c r="BC2621" i="20"/>
  <c r="AN2621" i="20"/>
  <c r="Y2621" i="20"/>
  <c r="K2621" i="20"/>
  <c r="J2621" i="20"/>
  <c r="AP2620" i="20"/>
  <c r="AQ2620" i="20"/>
  <c r="AR2620" i="20"/>
  <c r="AS2620" i="20"/>
  <c r="AT2620" i="20"/>
  <c r="AU2620" i="20"/>
  <c r="AV2620" i="20"/>
  <c r="AW2620" i="20"/>
  <c r="AX2620" i="20"/>
  <c r="AY2620" i="20"/>
  <c r="BC2620" i="20"/>
  <c r="AN2620" i="20"/>
  <c r="Y2620" i="20"/>
  <c r="K2620" i="20"/>
  <c r="J2620" i="20"/>
  <c r="AP2619" i="20"/>
  <c r="AQ2619" i="20"/>
  <c r="AR2619" i="20"/>
  <c r="AS2619" i="20"/>
  <c r="AT2619" i="20"/>
  <c r="AU2619" i="20"/>
  <c r="AV2619" i="20"/>
  <c r="AW2619" i="20"/>
  <c r="AX2619" i="20"/>
  <c r="AY2619" i="20"/>
  <c r="BC2619" i="20"/>
  <c r="AN2619" i="20"/>
  <c r="Y2619" i="20"/>
  <c r="K2619" i="20"/>
  <c r="J2619" i="20"/>
  <c r="AP2618" i="20"/>
  <c r="AQ2618" i="20"/>
  <c r="AR2618" i="20"/>
  <c r="AS2618" i="20"/>
  <c r="AT2618" i="20"/>
  <c r="AU2618" i="20"/>
  <c r="AV2618" i="20"/>
  <c r="AW2618" i="20"/>
  <c r="AX2618" i="20"/>
  <c r="AY2618" i="20"/>
  <c r="BC2618" i="20"/>
  <c r="AN2618" i="20"/>
  <c r="Y2618" i="20"/>
  <c r="K2618" i="20"/>
  <c r="J2618" i="20"/>
  <c r="AP2617" i="20"/>
  <c r="AQ2617" i="20"/>
  <c r="AR2617" i="20"/>
  <c r="AS2617" i="20"/>
  <c r="AT2617" i="20"/>
  <c r="AU2617" i="20"/>
  <c r="AV2617" i="20"/>
  <c r="AW2617" i="20"/>
  <c r="AX2617" i="20"/>
  <c r="AY2617" i="20"/>
  <c r="BC2617" i="20"/>
  <c r="AN2617" i="20"/>
  <c r="Y2617" i="20"/>
  <c r="K2617" i="20"/>
  <c r="J2617" i="20"/>
  <c r="AP2616" i="20"/>
  <c r="AQ2616" i="20"/>
  <c r="AR2616" i="20"/>
  <c r="AS2616" i="20"/>
  <c r="AT2616" i="20"/>
  <c r="AU2616" i="20"/>
  <c r="AV2616" i="20"/>
  <c r="AW2616" i="20"/>
  <c r="AX2616" i="20"/>
  <c r="AY2616" i="20"/>
  <c r="BC2616" i="20"/>
  <c r="AN2616" i="20"/>
  <c r="Y2616" i="20"/>
  <c r="K2616" i="20"/>
  <c r="J2616" i="20"/>
  <c r="AP2615" i="20"/>
  <c r="AQ2615" i="20"/>
  <c r="AR2615" i="20"/>
  <c r="AS2615" i="20"/>
  <c r="AT2615" i="20"/>
  <c r="AU2615" i="20"/>
  <c r="AV2615" i="20"/>
  <c r="AW2615" i="20"/>
  <c r="AX2615" i="20"/>
  <c r="AY2615" i="20"/>
  <c r="BC2615" i="20"/>
  <c r="AN2615" i="20"/>
  <c r="Y2615" i="20"/>
  <c r="K2615" i="20"/>
  <c r="J2615" i="20"/>
  <c r="AP2614" i="20"/>
  <c r="AQ2614" i="20"/>
  <c r="AR2614" i="20"/>
  <c r="AS2614" i="20"/>
  <c r="AT2614" i="20"/>
  <c r="AU2614" i="20"/>
  <c r="AV2614" i="20"/>
  <c r="AW2614" i="20"/>
  <c r="AX2614" i="20"/>
  <c r="AY2614" i="20"/>
  <c r="BC2614" i="20"/>
  <c r="AN2614" i="20"/>
  <c r="Y2614" i="20"/>
  <c r="K2614" i="20"/>
  <c r="J2614" i="20"/>
  <c r="AP2613" i="20"/>
  <c r="AQ2613" i="20"/>
  <c r="AR2613" i="20"/>
  <c r="AS2613" i="20"/>
  <c r="AT2613" i="20"/>
  <c r="AU2613" i="20"/>
  <c r="AV2613" i="20"/>
  <c r="AW2613" i="20"/>
  <c r="AX2613" i="20"/>
  <c r="AY2613" i="20"/>
  <c r="BC2613" i="20"/>
  <c r="AN2613" i="20"/>
  <c r="Y2613" i="20"/>
  <c r="K2613" i="20"/>
  <c r="J2613" i="20"/>
  <c r="AP2612" i="20"/>
  <c r="AQ2612" i="20"/>
  <c r="AR2612" i="20"/>
  <c r="AS2612" i="20"/>
  <c r="AT2612" i="20"/>
  <c r="AU2612" i="20"/>
  <c r="AV2612" i="20"/>
  <c r="AW2612" i="20"/>
  <c r="AX2612" i="20"/>
  <c r="AY2612" i="20"/>
  <c r="BC2612" i="20"/>
  <c r="AN2612" i="20"/>
  <c r="Y2612" i="20"/>
  <c r="K2612" i="20"/>
  <c r="J2612" i="20"/>
  <c r="AP2611" i="20"/>
  <c r="AQ2611" i="20"/>
  <c r="AR2611" i="20"/>
  <c r="AS2611" i="20"/>
  <c r="AT2611" i="20"/>
  <c r="AU2611" i="20"/>
  <c r="AV2611" i="20"/>
  <c r="AW2611" i="20"/>
  <c r="AX2611" i="20"/>
  <c r="AY2611" i="20"/>
  <c r="BC2611" i="20"/>
  <c r="AN2611" i="20"/>
  <c r="Y2611" i="20"/>
  <c r="K2611" i="20"/>
  <c r="J2611" i="20"/>
  <c r="AP2610" i="20"/>
  <c r="AQ2610" i="20"/>
  <c r="AR2610" i="20"/>
  <c r="AS2610" i="20"/>
  <c r="AT2610" i="20"/>
  <c r="AU2610" i="20"/>
  <c r="AV2610" i="20"/>
  <c r="AW2610" i="20"/>
  <c r="AX2610" i="20"/>
  <c r="AY2610" i="20"/>
  <c r="BC2610" i="20"/>
  <c r="AN2610" i="20"/>
  <c r="Y2610" i="20"/>
  <c r="K2610" i="20"/>
  <c r="J2610" i="20"/>
  <c r="AP2609" i="20"/>
  <c r="AQ2609" i="20"/>
  <c r="AR2609" i="20"/>
  <c r="AS2609" i="20"/>
  <c r="AT2609" i="20"/>
  <c r="AU2609" i="20"/>
  <c r="AV2609" i="20"/>
  <c r="AW2609" i="20"/>
  <c r="AX2609" i="20"/>
  <c r="AY2609" i="20"/>
  <c r="BC2609" i="20"/>
  <c r="AN2609" i="20"/>
  <c r="Y2609" i="20"/>
  <c r="K2609" i="20"/>
  <c r="J2609" i="20"/>
  <c r="AP2608" i="20"/>
  <c r="AQ2608" i="20"/>
  <c r="AR2608" i="20"/>
  <c r="AS2608" i="20"/>
  <c r="AT2608" i="20"/>
  <c r="AU2608" i="20"/>
  <c r="AV2608" i="20"/>
  <c r="AW2608" i="20"/>
  <c r="AX2608" i="20"/>
  <c r="AY2608" i="20"/>
  <c r="BC2608" i="20"/>
  <c r="AN2608" i="20"/>
  <c r="Y2608" i="20"/>
  <c r="K2608" i="20"/>
  <c r="J2608" i="20"/>
  <c r="AP2607" i="20"/>
  <c r="AQ2607" i="20"/>
  <c r="AR2607" i="20"/>
  <c r="AS2607" i="20"/>
  <c r="AT2607" i="20"/>
  <c r="AU2607" i="20"/>
  <c r="AV2607" i="20"/>
  <c r="AW2607" i="20"/>
  <c r="AX2607" i="20"/>
  <c r="AY2607" i="20"/>
  <c r="BC2607" i="20"/>
  <c r="AN2607" i="20"/>
  <c r="Y2607" i="20"/>
  <c r="K2607" i="20"/>
  <c r="J2607" i="20"/>
  <c r="AP2606" i="20"/>
  <c r="AQ2606" i="20"/>
  <c r="AR2606" i="20"/>
  <c r="AS2606" i="20"/>
  <c r="AT2606" i="20"/>
  <c r="AU2606" i="20"/>
  <c r="AV2606" i="20"/>
  <c r="AW2606" i="20"/>
  <c r="AX2606" i="20"/>
  <c r="AY2606" i="20"/>
  <c r="BC2606" i="20"/>
  <c r="AN2606" i="20"/>
  <c r="Y2606" i="20"/>
  <c r="K2606" i="20"/>
  <c r="J2606" i="20"/>
  <c r="AP2605" i="20"/>
  <c r="AQ2605" i="20"/>
  <c r="AR2605" i="20"/>
  <c r="AS2605" i="20"/>
  <c r="AT2605" i="20"/>
  <c r="AU2605" i="20"/>
  <c r="AV2605" i="20"/>
  <c r="AW2605" i="20"/>
  <c r="AX2605" i="20"/>
  <c r="AY2605" i="20"/>
  <c r="BC2605" i="20"/>
  <c r="AN2605" i="20"/>
  <c r="Y2605" i="20"/>
  <c r="K2605" i="20"/>
  <c r="J2605" i="20"/>
  <c r="AP2604" i="20"/>
  <c r="AQ2604" i="20"/>
  <c r="AR2604" i="20"/>
  <c r="AS2604" i="20"/>
  <c r="AT2604" i="20"/>
  <c r="AU2604" i="20"/>
  <c r="AV2604" i="20"/>
  <c r="AW2604" i="20"/>
  <c r="AX2604" i="20"/>
  <c r="AY2604" i="20"/>
  <c r="BC2604" i="20"/>
  <c r="AN2604" i="20"/>
  <c r="Y2604" i="20"/>
  <c r="K2604" i="20"/>
  <c r="J2604" i="20"/>
  <c r="AP2603" i="20"/>
  <c r="AQ2603" i="20"/>
  <c r="AR2603" i="20"/>
  <c r="AS2603" i="20"/>
  <c r="AT2603" i="20"/>
  <c r="AU2603" i="20"/>
  <c r="AV2603" i="20"/>
  <c r="AW2603" i="20"/>
  <c r="AX2603" i="20"/>
  <c r="AY2603" i="20"/>
  <c r="BC2603" i="20"/>
  <c r="AN2603" i="20"/>
  <c r="Y2603" i="20"/>
  <c r="K2603" i="20"/>
  <c r="J2603" i="20"/>
  <c r="AP2602" i="20"/>
  <c r="AQ2602" i="20"/>
  <c r="AR2602" i="20"/>
  <c r="AS2602" i="20"/>
  <c r="AT2602" i="20"/>
  <c r="AU2602" i="20"/>
  <c r="AV2602" i="20"/>
  <c r="AW2602" i="20"/>
  <c r="AX2602" i="20"/>
  <c r="AY2602" i="20"/>
  <c r="BC2602" i="20"/>
  <c r="AN2602" i="20"/>
  <c r="Y2602" i="20"/>
  <c r="K2602" i="20"/>
  <c r="J2602" i="20"/>
  <c r="AP2601" i="20"/>
  <c r="AQ2601" i="20"/>
  <c r="AR2601" i="20"/>
  <c r="AS2601" i="20"/>
  <c r="AT2601" i="20"/>
  <c r="AU2601" i="20"/>
  <c r="AV2601" i="20"/>
  <c r="AW2601" i="20"/>
  <c r="AX2601" i="20"/>
  <c r="AY2601" i="20"/>
  <c r="BC2601" i="20"/>
  <c r="AN2601" i="20"/>
  <c r="Y2601" i="20"/>
  <c r="K2601" i="20"/>
  <c r="J2601" i="20"/>
  <c r="AP2600" i="20"/>
  <c r="AQ2600" i="20"/>
  <c r="AR2600" i="20"/>
  <c r="AS2600" i="20"/>
  <c r="AT2600" i="20"/>
  <c r="AU2600" i="20"/>
  <c r="AV2600" i="20"/>
  <c r="AW2600" i="20"/>
  <c r="AX2600" i="20"/>
  <c r="AY2600" i="20"/>
  <c r="BC2600" i="20"/>
  <c r="AN2600" i="20"/>
  <c r="Y2600" i="20"/>
  <c r="K2600" i="20"/>
  <c r="J2600" i="20"/>
  <c r="AP2599" i="20"/>
  <c r="AQ2599" i="20"/>
  <c r="AR2599" i="20"/>
  <c r="AS2599" i="20"/>
  <c r="AT2599" i="20"/>
  <c r="AU2599" i="20"/>
  <c r="AV2599" i="20"/>
  <c r="AW2599" i="20"/>
  <c r="AX2599" i="20"/>
  <c r="AY2599" i="20"/>
  <c r="BC2599" i="20"/>
  <c r="AN2599" i="20"/>
  <c r="Y2599" i="20"/>
  <c r="K2599" i="20"/>
  <c r="J2599" i="20"/>
  <c r="AP2598" i="20"/>
  <c r="AQ2598" i="20"/>
  <c r="AR2598" i="20"/>
  <c r="AS2598" i="20"/>
  <c r="AT2598" i="20"/>
  <c r="AU2598" i="20"/>
  <c r="AV2598" i="20"/>
  <c r="AW2598" i="20"/>
  <c r="AX2598" i="20"/>
  <c r="AY2598" i="20"/>
  <c r="BC2598" i="20"/>
  <c r="AN2598" i="20"/>
  <c r="Y2598" i="20"/>
  <c r="K2598" i="20"/>
  <c r="J2598" i="20"/>
  <c r="AP2597" i="20"/>
  <c r="AQ2597" i="20"/>
  <c r="AR2597" i="20"/>
  <c r="AS2597" i="20"/>
  <c r="AT2597" i="20"/>
  <c r="AU2597" i="20"/>
  <c r="AV2597" i="20"/>
  <c r="AW2597" i="20"/>
  <c r="AX2597" i="20"/>
  <c r="AY2597" i="20"/>
  <c r="BC2597" i="20"/>
  <c r="AN2597" i="20"/>
  <c r="Y2597" i="20"/>
  <c r="K2597" i="20"/>
  <c r="J2597" i="20"/>
  <c r="AP2596" i="20"/>
  <c r="AQ2596" i="20"/>
  <c r="AR2596" i="20"/>
  <c r="AS2596" i="20"/>
  <c r="AT2596" i="20"/>
  <c r="AU2596" i="20"/>
  <c r="AV2596" i="20"/>
  <c r="AW2596" i="20"/>
  <c r="AX2596" i="20"/>
  <c r="AY2596" i="20"/>
  <c r="BC2596" i="20"/>
  <c r="AN2596" i="20"/>
  <c r="Y2596" i="20"/>
  <c r="K2596" i="20"/>
  <c r="J2596" i="20"/>
  <c r="AP2595" i="20"/>
  <c r="AQ2595" i="20"/>
  <c r="AR2595" i="20"/>
  <c r="AS2595" i="20"/>
  <c r="AT2595" i="20"/>
  <c r="AU2595" i="20"/>
  <c r="AV2595" i="20"/>
  <c r="AW2595" i="20"/>
  <c r="AX2595" i="20"/>
  <c r="AY2595" i="20"/>
  <c r="BC2595" i="20"/>
  <c r="AN2595" i="20"/>
  <c r="Y2595" i="20"/>
  <c r="K2595" i="20"/>
  <c r="J2595" i="20"/>
  <c r="AP2594" i="20"/>
  <c r="AQ2594" i="20"/>
  <c r="AR2594" i="20"/>
  <c r="AS2594" i="20"/>
  <c r="AT2594" i="20"/>
  <c r="AU2594" i="20"/>
  <c r="AV2594" i="20"/>
  <c r="AW2594" i="20"/>
  <c r="AX2594" i="20"/>
  <c r="AY2594" i="20"/>
  <c r="BC2594" i="20"/>
  <c r="AN2594" i="20"/>
  <c r="Y2594" i="20"/>
  <c r="K2594" i="20"/>
  <c r="J2594" i="20"/>
  <c r="AP2593" i="20"/>
  <c r="AQ2593" i="20"/>
  <c r="AR2593" i="20"/>
  <c r="AS2593" i="20"/>
  <c r="AT2593" i="20"/>
  <c r="AU2593" i="20"/>
  <c r="AV2593" i="20"/>
  <c r="AW2593" i="20"/>
  <c r="AX2593" i="20"/>
  <c r="AY2593" i="20"/>
  <c r="BC2593" i="20"/>
  <c r="AN2593" i="20"/>
  <c r="Y2593" i="20"/>
  <c r="K2593" i="20"/>
  <c r="J2593" i="20"/>
  <c r="AP2592" i="20"/>
  <c r="AQ2592" i="20"/>
  <c r="AR2592" i="20"/>
  <c r="AS2592" i="20"/>
  <c r="AT2592" i="20"/>
  <c r="AU2592" i="20"/>
  <c r="AV2592" i="20"/>
  <c r="AW2592" i="20"/>
  <c r="AX2592" i="20"/>
  <c r="AY2592" i="20"/>
  <c r="BC2592" i="20"/>
  <c r="AN2592" i="20"/>
  <c r="Y2592" i="20"/>
  <c r="K2592" i="20"/>
  <c r="J2592" i="20"/>
  <c r="AP2591" i="20"/>
  <c r="AQ2591" i="20"/>
  <c r="AR2591" i="20"/>
  <c r="AS2591" i="20"/>
  <c r="AT2591" i="20"/>
  <c r="AU2591" i="20"/>
  <c r="AV2591" i="20"/>
  <c r="AW2591" i="20"/>
  <c r="AX2591" i="20"/>
  <c r="AY2591" i="20"/>
  <c r="BC2591" i="20"/>
  <c r="AN2591" i="20"/>
  <c r="Y2591" i="20"/>
  <c r="K2591" i="20"/>
  <c r="J2591" i="20"/>
  <c r="AP2590" i="20"/>
  <c r="AQ2590" i="20"/>
  <c r="AR2590" i="20"/>
  <c r="AS2590" i="20"/>
  <c r="AT2590" i="20"/>
  <c r="AU2590" i="20"/>
  <c r="AV2590" i="20"/>
  <c r="AW2590" i="20"/>
  <c r="AX2590" i="20"/>
  <c r="AY2590" i="20"/>
  <c r="BC2590" i="20"/>
  <c r="AN2590" i="20"/>
  <c r="Y2590" i="20"/>
  <c r="K2590" i="20"/>
  <c r="J2590" i="20"/>
  <c r="AP2589" i="20"/>
  <c r="AQ2589" i="20"/>
  <c r="AR2589" i="20"/>
  <c r="AS2589" i="20"/>
  <c r="AT2589" i="20"/>
  <c r="AU2589" i="20"/>
  <c r="AV2589" i="20"/>
  <c r="AW2589" i="20"/>
  <c r="AX2589" i="20"/>
  <c r="AY2589" i="20"/>
  <c r="BC2589" i="20"/>
  <c r="AN2589" i="20"/>
  <c r="Y2589" i="20"/>
  <c r="K2589" i="20"/>
  <c r="J2589" i="20"/>
  <c r="AP2588" i="20"/>
  <c r="AQ2588" i="20"/>
  <c r="AR2588" i="20"/>
  <c r="AS2588" i="20"/>
  <c r="AT2588" i="20"/>
  <c r="AU2588" i="20"/>
  <c r="AV2588" i="20"/>
  <c r="AW2588" i="20"/>
  <c r="AX2588" i="20"/>
  <c r="AY2588" i="20"/>
  <c r="BC2588" i="20"/>
  <c r="AN2588" i="20"/>
  <c r="Y2588" i="20"/>
  <c r="K2588" i="20"/>
  <c r="J2588" i="20"/>
  <c r="AP2587" i="20"/>
  <c r="AQ2587" i="20"/>
  <c r="AR2587" i="20"/>
  <c r="AS2587" i="20"/>
  <c r="AT2587" i="20"/>
  <c r="AU2587" i="20"/>
  <c r="AV2587" i="20"/>
  <c r="AW2587" i="20"/>
  <c r="AX2587" i="20"/>
  <c r="AY2587" i="20"/>
  <c r="BC2587" i="20"/>
  <c r="AN2587" i="20"/>
  <c r="Y2587" i="20"/>
  <c r="K2587" i="20"/>
  <c r="J2587" i="20"/>
  <c r="AP2586" i="20"/>
  <c r="AQ2586" i="20"/>
  <c r="AR2586" i="20"/>
  <c r="AS2586" i="20"/>
  <c r="AT2586" i="20"/>
  <c r="AU2586" i="20"/>
  <c r="AV2586" i="20"/>
  <c r="AW2586" i="20"/>
  <c r="AX2586" i="20"/>
  <c r="AY2586" i="20"/>
  <c r="BC2586" i="20"/>
  <c r="AN2586" i="20"/>
  <c r="Y2586" i="20"/>
  <c r="K2586" i="20"/>
  <c r="J2586" i="20"/>
  <c r="AP2585" i="20"/>
  <c r="AQ2585" i="20"/>
  <c r="AR2585" i="20"/>
  <c r="AS2585" i="20"/>
  <c r="AT2585" i="20"/>
  <c r="AU2585" i="20"/>
  <c r="AV2585" i="20"/>
  <c r="AW2585" i="20"/>
  <c r="AX2585" i="20"/>
  <c r="AY2585" i="20"/>
  <c r="BC2585" i="20"/>
  <c r="AN2585" i="20"/>
  <c r="Y2585" i="20"/>
  <c r="K2585" i="20"/>
  <c r="J2585" i="20"/>
  <c r="AP2584" i="20"/>
  <c r="AQ2584" i="20"/>
  <c r="AR2584" i="20"/>
  <c r="AS2584" i="20"/>
  <c r="AT2584" i="20"/>
  <c r="AU2584" i="20"/>
  <c r="AV2584" i="20"/>
  <c r="AW2584" i="20"/>
  <c r="AX2584" i="20"/>
  <c r="AY2584" i="20"/>
  <c r="BC2584" i="20"/>
  <c r="AN2584" i="20"/>
  <c r="Y2584" i="20"/>
  <c r="K2584" i="20"/>
  <c r="J2584" i="20"/>
  <c r="AP2583" i="20"/>
  <c r="AQ2583" i="20"/>
  <c r="AR2583" i="20"/>
  <c r="AS2583" i="20"/>
  <c r="AT2583" i="20"/>
  <c r="AU2583" i="20"/>
  <c r="AV2583" i="20"/>
  <c r="AW2583" i="20"/>
  <c r="AX2583" i="20"/>
  <c r="AY2583" i="20"/>
  <c r="BC2583" i="20"/>
  <c r="AN2583" i="20"/>
  <c r="Y2583" i="20"/>
  <c r="K2583" i="20"/>
  <c r="J2583" i="20"/>
  <c r="AP2582" i="20"/>
  <c r="AQ2582" i="20"/>
  <c r="AR2582" i="20"/>
  <c r="AS2582" i="20"/>
  <c r="AT2582" i="20"/>
  <c r="AU2582" i="20"/>
  <c r="AV2582" i="20"/>
  <c r="AW2582" i="20"/>
  <c r="AX2582" i="20"/>
  <c r="AY2582" i="20"/>
  <c r="BC2582" i="20"/>
  <c r="AN2582" i="20"/>
  <c r="Y2582" i="20"/>
  <c r="K2582" i="20"/>
  <c r="J2582" i="20"/>
  <c r="AP2581" i="20"/>
  <c r="AQ2581" i="20"/>
  <c r="AR2581" i="20"/>
  <c r="AS2581" i="20"/>
  <c r="AT2581" i="20"/>
  <c r="AU2581" i="20"/>
  <c r="AV2581" i="20"/>
  <c r="AW2581" i="20"/>
  <c r="AX2581" i="20"/>
  <c r="AY2581" i="20"/>
  <c r="BC2581" i="20"/>
  <c r="AN2581" i="20"/>
  <c r="Y2581" i="20"/>
  <c r="K2581" i="20"/>
  <c r="J2581" i="20"/>
  <c r="AP2580" i="20"/>
  <c r="AQ2580" i="20"/>
  <c r="AR2580" i="20"/>
  <c r="AS2580" i="20"/>
  <c r="AT2580" i="20"/>
  <c r="AU2580" i="20"/>
  <c r="AV2580" i="20"/>
  <c r="AW2580" i="20"/>
  <c r="AX2580" i="20"/>
  <c r="AY2580" i="20"/>
  <c r="BC2580" i="20"/>
  <c r="AN2580" i="20"/>
  <c r="Y2580" i="20"/>
  <c r="K2580" i="20"/>
  <c r="J2580" i="20"/>
  <c r="AP2579" i="20"/>
  <c r="AQ2579" i="20"/>
  <c r="AR2579" i="20"/>
  <c r="AS2579" i="20"/>
  <c r="AT2579" i="20"/>
  <c r="AU2579" i="20"/>
  <c r="AV2579" i="20"/>
  <c r="AW2579" i="20"/>
  <c r="AX2579" i="20"/>
  <c r="AY2579" i="20"/>
  <c r="BC2579" i="20"/>
  <c r="AN2579" i="20"/>
  <c r="Y2579" i="20"/>
  <c r="K2579" i="20"/>
  <c r="J2579" i="20"/>
  <c r="AP2578" i="20"/>
  <c r="AQ2578" i="20"/>
  <c r="AR2578" i="20"/>
  <c r="AS2578" i="20"/>
  <c r="AT2578" i="20"/>
  <c r="AU2578" i="20"/>
  <c r="AV2578" i="20"/>
  <c r="AW2578" i="20"/>
  <c r="AX2578" i="20"/>
  <c r="AY2578" i="20"/>
  <c r="BC2578" i="20"/>
  <c r="AN2578" i="20"/>
  <c r="Y2578" i="20"/>
  <c r="K2578" i="20"/>
  <c r="J2578" i="20"/>
  <c r="AP2577" i="20"/>
  <c r="AQ2577" i="20"/>
  <c r="AR2577" i="20"/>
  <c r="AS2577" i="20"/>
  <c r="AT2577" i="20"/>
  <c r="AU2577" i="20"/>
  <c r="AV2577" i="20"/>
  <c r="AW2577" i="20"/>
  <c r="AX2577" i="20"/>
  <c r="AY2577" i="20"/>
  <c r="BC2577" i="20"/>
  <c r="AN2577" i="20"/>
  <c r="Y2577" i="20"/>
  <c r="K2577" i="20"/>
  <c r="J2577" i="20"/>
  <c r="AP2576" i="20"/>
  <c r="AQ2576" i="20"/>
  <c r="AR2576" i="20"/>
  <c r="AS2576" i="20"/>
  <c r="AT2576" i="20"/>
  <c r="AU2576" i="20"/>
  <c r="AV2576" i="20"/>
  <c r="AW2576" i="20"/>
  <c r="AX2576" i="20"/>
  <c r="AY2576" i="20"/>
  <c r="BC2576" i="20"/>
  <c r="AN2576" i="20"/>
  <c r="Y2576" i="20"/>
  <c r="K2576" i="20"/>
  <c r="J2576" i="20"/>
  <c r="AP2575" i="20"/>
  <c r="AQ2575" i="20"/>
  <c r="AR2575" i="20"/>
  <c r="AS2575" i="20"/>
  <c r="AT2575" i="20"/>
  <c r="AU2575" i="20"/>
  <c r="AV2575" i="20"/>
  <c r="AW2575" i="20"/>
  <c r="AX2575" i="20"/>
  <c r="AY2575" i="20"/>
  <c r="BC2575" i="20"/>
  <c r="AN2575" i="20"/>
  <c r="Y2575" i="20"/>
  <c r="K2575" i="20"/>
  <c r="J2575" i="20"/>
  <c r="AP2574" i="20"/>
  <c r="AQ2574" i="20"/>
  <c r="AR2574" i="20"/>
  <c r="AS2574" i="20"/>
  <c r="AT2574" i="20"/>
  <c r="AU2574" i="20"/>
  <c r="AV2574" i="20"/>
  <c r="AW2574" i="20"/>
  <c r="AX2574" i="20"/>
  <c r="AY2574" i="20"/>
  <c r="BC2574" i="20"/>
  <c r="AN2574" i="20"/>
  <c r="Y2574" i="20"/>
  <c r="K2574" i="20"/>
  <c r="J2574" i="20"/>
  <c r="AP2573" i="20"/>
  <c r="AQ2573" i="20"/>
  <c r="AR2573" i="20"/>
  <c r="AS2573" i="20"/>
  <c r="AT2573" i="20"/>
  <c r="AU2573" i="20"/>
  <c r="AV2573" i="20"/>
  <c r="AW2573" i="20"/>
  <c r="AX2573" i="20"/>
  <c r="AY2573" i="20"/>
  <c r="BC2573" i="20"/>
  <c r="AN2573" i="20"/>
  <c r="Y2573" i="20"/>
  <c r="K2573" i="20"/>
  <c r="J2573" i="20"/>
  <c r="AP2572" i="20"/>
  <c r="AQ2572" i="20"/>
  <c r="AR2572" i="20"/>
  <c r="AS2572" i="20"/>
  <c r="AT2572" i="20"/>
  <c r="AU2572" i="20"/>
  <c r="AV2572" i="20"/>
  <c r="AW2572" i="20"/>
  <c r="AX2572" i="20"/>
  <c r="AY2572" i="20"/>
  <c r="BC2572" i="20"/>
  <c r="AN2572" i="20"/>
  <c r="Y2572" i="20"/>
  <c r="K2572" i="20"/>
  <c r="J2572" i="20"/>
  <c r="AP2571" i="20"/>
  <c r="AQ2571" i="20"/>
  <c r="AR2571" i="20"/>
  <c r="AS2571" i="20"/>
  <c r="AT2571" i="20"/>
  <c r="AU2571" i="20"/>
  <c r="AV2571" i="20"/>
  <c r="AW2571" i="20"/>
  <c r="AX2571" i="20"/>
  <c r="AY2571" i="20"/>
  <c r="BC2571" i="20"/>
  <c r="AN2571" i="20"/>
  <c r="Y2571" i="20"/>
  <c r="K2571" i="20"/>
  <c r="J2571" i="20"/>
  <c r="AP2570" i="20"/>
  <c r="AQ2570" i="20"/>
  <c r="AR2570" i="20"/>
  <c r="AS2570" i="20"/>
  <c r="AT2570" i="20"/>
  <c r="AU2570" i="20"/>
  <c r="AV2570" i="20"/>
  <c r="AW2570" i="20"/>
  <c r="AX2570" i="20"/>
  <c r="AY2570" i="20"/>
  <c r="BC2570" i="20"/>
  <c r="AN2570" i="20"/>
  <c r="Y2570" i="20"/>
  <c r="K2570" i="20"/>
  <c r="J2570" i="20"/>
  <c r="AP2569" i="20"/>
  <c r="AQ2569" i="20"/>
  <c r="AR2569" i="20"/>
  <c r="AS2569" i="20"/>
  <c r="AT2569" i="20"/>
  <c r="AU2569" i="20"/>
  <c r="AV2569" i="20"/>
  <c r="AW2569" i="20"/>
  <c r="AX2569" i="20"/>
  <c r="AY2569" i="20"/>
  <c r="BC2569" i="20"/>
  <c r="AN2569" i="20"/>
  <c r="Y2569" i="20"/>
  <c r="K2569" i="20"/>
  <c r="J2569" i="20"/>
  <c r="AP2568" i="20"/>
  <c r="AQ2568" i="20"/>
  <c r="AR2568" i="20"/>
  <c r="AS2568" i="20"/>
  <c r="AT2568" i="20"/>
  <c r="AU2568" i="20"/>
  <c r="AV2568" i="20"/>
  <c r="AW2568" i="20"/>
  <c r="AX2568" i="20"/>
  <c r="AY2568" i="20"/>
  <c r="BC2568" i="20"/>
  <c r="AN2568" i="20"/>
  <c r="Y2568" i="20"/>
  <c r="K2568" i="20"/>
  <c r="J2568" i="20"/>
  <c r="AP2567" i="20"/>
  <c r="AQ2567" i="20"/>
  <c r="AR2567" i="20"/>
  <c r="AS2567" i="20"/>
  <c r="AT2567" i="20"/>
  <c r="AU2567" i="20"/>
  <c r="AV2567" i="20"/>
  <c r="AW2567" i="20"/>
  <c r="AX2567" i="20"/>
  <c r="AY2567" i="20"/>
  <c r="BC2567" i="20"/>
  <c r="AN2567" i="20"/>
  <c r="Y2567" i="20"/>
  <c r="K2567" i="20"/>
  <c r="J2567" i="20"/>
  <c r="AP2566" i="20"/>
  <c r="AQ2566" i="20"/>
  <c r="AR2566" i="20"/>
  <c r="AS2566" i="20"/>
  <c r="AT2566" i="20"/>
  <c r="AU2566" i="20"/>
  <c r="AV2566" i="20"/>
  <c r="AW2566" i="20"/>
  <c r="AX2566" i="20"/>
  <c r="AY2566" i="20"/>
  <c r="BC2566" i="20"/>
  <c r="AN2566" i="20"/>
  <c r="Y2566" i="20"/>
  <c r="K2566" i="20"/>
  <c r="J2566" i="20"/>
  <c r="AP2565" i="20"/>
  <c r="AQ2565" i="20"/>
  <c r="AR2565" i="20"/>
  <c r="AS2565" i="20"/>
  <c r="AT2565" i="20"/>
  <c r="AU2565" i="20"/>
  <c r="AV2565" i="20"/>
  <c r="AW2565" i="20"/>
  <c r="AX2565" i="20"/>
  <c r="AY2565" i="20"/>
  <c r="BC2565" i="20"/>
  <c r="AN2565" i="20"/>
  <c r="Y2565" i="20"/>
  <c r="K2565" i="20"/>
  <c r="J2565" i="20"/>
  <c r="AP2564" i="20"/>
  <c r="AQ2564" i="20"/>
  <c r="AR2564" i="20"/>
  <c r="AS2564" i="20"/>
  <c r="AT2564" i="20"/>
  <c r="AU2564" i="20"/>
  <c r="AV2564" i="20"/>
  <c r="AW2564" i="20"/>
  <c r="AX2564" i="20"/>
  <c r="AY2564" i="20"/>
  <c r="BC2564" i="20"/>
  <c r="AN2564" i="20"/>
  <c r="Y2564" i="20"/>
  <c r="K2564" i="20"/>
  <c r="J2564" i="20"/>
  <c r="AP2563" i="20"/>
  <c r="AQ2563" i="20"/>
  <c r="AR2563" i="20"/>
  <c r="AS2563" i="20"/>
  <c r="AT2563" i="20"/>
  <c r="AU2563" i="20"/>
  <c r="AV2563" i="20"/>
  <c r="AW2563" i="20"/>
  <c r="AX2563" i="20"/>
  <c r="AY2563" i="20"/>
  <c r="BC2563" i="20"/>
  <c r="AN2563" i="20"/>
  <c r="Y2563" i="20"/>
  <c r="K2563" i="20"/>
  <c r="J2563" i="20"/>
  <c r="AP2562" i="20"/>
  <c r="AQ2562" i="20"/>
  <c r="AR2562" i="20"/>
  <c r="AS2562" i="20"/>
  <c r="AT2562" i="20"/>
  <c r="AU2562" i="20"/>
  <c r="AV2562" i="20"/>
  <c r="AW2562" i="20"/>
  <c r="AX2562" i="20"/>
  <c r="AY2562" i="20"/>
  <c r="BC2562" i="20"/>
  <c r="AN2562" i="20"/>
  <c r="Y2562" i="20"/>
  <c r="K2562" i="20"/>
  <c r="J2562" i="20"/>
  <c r="AP2561" i="20"/>
  <c r="AQ2561" i="20"/>
  <c r="AR2561" i="20"/>
  <c r="AS2561" i="20"/>
  <c r="AT2561" i="20"/>
  <c r="AU2561" i="20"/>
  <c r="AV2561" i="20"/>
  <c r="AW2561" i="20"/>
  <c r="AX2561" i="20"/>
  <c r="AY2561" i="20"/>
  <c r="BC2561" i="20"/>
  <c r="AN2561" i="20"/>
  <c r="Y2561" i="20"/>
  <c r="K2561" i="20"/>
  <c r="J2561" i="20"/>
  <c r="AP2560" i="20"/>
  <c r="AQ2560" i="20"/>
  <c r="AR2560" i="20"/>
  <c r="AS2560" i="20"/>
  <c r="AT2560" i="20"/>
  <c r="AU2560" i="20"/>
  <c r="AV2560" i="20"/>
  <c r="AW2560" i="20"/>
  <c r="AX2560" i="20"/>
  <c r="AY2560" i="20"/>
  <c r="BC2560" i="20"/>
  <c r="AN2560" i="20"/>
  <c r="Y2560" i="20"/>
  <c r="K2560" i="20"/>
  <c r="J2560" i="20"/>
  <c r="AP2559" i="20"/>
  <c r="AQ2559" i="20"/>
  <c r="AR2559" i="20"/>
  <c r="AS2559" i="20"/>
  <c r="AT2559" i="20"/>
  <c r="AU2559" i="20"/>
  <c r="AV2559" i="20"/>
  <c r="AW2559" i="20"/>
  <c r="AX2559" i="20"/>
  <c r="AY2559" i="20"/>
  <c r="BC2559" i="20"/>
  <c r="AN2559" i="20"/>
  <c r="Y2559" i="20"/>
  <c r="K2559" i="20"/>
  <c r="J2559" i="20"/>
  <c r="AP2558" i="20"/>
  <c r="AQ2558" i="20"/>
  <c r="AR2558" i="20"/>
  <c r="AS2558" i="20"/>
  <c r="AT2558" i="20"/>
  <c r="AU2558" i="20"/>
  <c r="AV2558" i="20"/>
  <c r="AW2558" i="20"/>
  <c r="AX2558" i="20"/>
  <c r="AY2558" i="20"/>
  <c r="BC2558" i="20"/>
  <c r="AN2558" i="20"/>
  <c r="Y2558" i="20"/>
  <c r="K2558" i="20"/>
  <c r="J2558" i="20"/>
  <c r="AP2557" i="20"/>
  <c r="AQ2557" i="20"/>
  <c r="AR2557" i="20"/>
  <c r="AS2557" i="20"/>
  <c r="AT2557" i="20"/>
  <c r="AU2557" i="20"/>
  <c r="AV2557" i="20"/>
  <c r="AW2557" i="20"/>
  <c r="AX2557" i="20"/>
  <c r="AY2557" i="20"/>
  <c r="BC2557" i="20"/>
  <c r="AN2557" i="20"/>
  <c r="Y2557" i="20"/>
  <c r="K2557" i="20"/>
  <c r="J2557" i="20"/>
  <c r="AP2556" i="20"/>
  <c r="AQ2556" i="20"/>
  <c r="AR2556" i="20"/>
  <c r="AS2556" i="20"/>
  <c r="AT2556" i="20"/>
  <c r="AU2556" i="20"/>
  <c r="AV2556" i="20"/>
  <c r="AW2556" i="20"/>
  <c r="AX2556" i="20"/>
  <c r="AY2556" i="20"/>
  <c r="BC2556" i="20"/>
  <c r="AN2556" i="20"/>
  <c r="Y2556" i="20"/>
  <c r="K2556" i="20"/>
  <c r="J2556" i="20"/>
  <c r="AP2555" i="20"/>
  <c r="AQ2555" i="20"/>
  <c r="AR2555" i="20"/>
  <c r="AS2555" i="20"/>
  <c r="AT2555" i="20"/>
  <c r="AU2555" i="20"/>
  <c r="AV2555" i="20"/>
  <c r="AW2555" i="20"/>
  <c r="AX2555" i="20"/>
  <c r="AY2555" i="20"/>
  <c r="BC2555" i="20"/>
  <c r="AN2555" i="20"/>
  <c r="Y2555" i="20"/>
  <c r="K2555" i="20"/>
  <c r="J2555" i="20"/>
  <c r="AP2554" i="20"/>
  <c r="AQ2554" i="20"/>
  <c r="AR2554" i="20"/>
  <c r="AS2554" i="20"/>
  <c r="AT2554" i="20"/>
  <c r="AU2554" i="20"/>
  <c r="AV2554" i="20"/>
  <c r="AW2554" i="20"/>
  <c r="AX2554" i="20"/>
  <c r="AY2554" i="20"/>
  <c r="BC2554" i="20"/>
  <c r="AN2554" i="20"/>
  <c r="Y2554" i="20"/>
  <c r="K2554" i="20"/>
  <c r="J2554" i="20"/>
  <c r="AP2553" i="20"/>
  <c r="AQ2553" i="20"/>
  <c r="AR2553" i="20"/>
  <c r="AS2553" i="20"/>
  <c r="AT2553" i="20"/>
  <c r="AU2553" i="20"/>
  <c r="AV2553" i="20"/>
  <c r="AW2553" i="20"/>
  <c r="AX2553" i="20"/>
  <c r="AY2553" i="20"/>
  <c r="BC2553" i="20"/>
  <c r="AN2553" i="20"/>
  <c r="Y2553" i="20"/>
  <c r="K2553" i="20"/>
  <c r="J2553" i="20"/>
  <c r="AP2552" i="20"/>
  <c r="AQ2552" i="20"/>
  <c r="AR2552" i="20"/>
  <c r="AS2552" i="20"/>
  <c r="AT2552" i="20"/>
  <c r="AU2552" i="20"/>
  <c r="AV2552" i="20"/>
  <c r="AW2552" i="20"/>
  <c r="AX2552" i="20"/>
  <c r="AY2552" i="20"/>
  <c r="BC2552" i="20"/>
  <c r="AN2552" i="20"/>
  <c r="Y2552" i="20"/>
  <c r="K2552" i="20"/>
  <c r="J2552" i="20"/>
  <c r="AP2551" i="20"/>
  <c r="AQ2551" i="20"/>
  <c r="AR2551" i="20"/>
  <c r="AS2551" i="20"/>
  <c r="AT2551" i="20"/>
  <c r="AU2551" i="20"/>
  <c r="AV2551" i="20"/>
  <c r="AW2551" i="20"/>
  <c r="AX2551" i="20"/>
  <c r="AY2551" i="20"/>
  <c r="BC2551" i="20"/>
  <c r="AN2551" i="20"/>
  <c r="Y2551" i="20"/>
  <c r="K2551" i="20"/>
  <c r="J2551" i="20"/>
  <c r="AP2550" i="20"/>
  <c r="AQ2550" i="20"/>
  <c r="AR2550" i="20"/>
  <c r="AS2550" i="20"/>
  <c r="AT2550" i="20"/>
  <c r="AU2550" i="20"/>
  <c r="AV2550" i="20"/>
  <c r="AW2550" i="20"/>
  <c r="AX2550" i="20"/>
  <c r="AY2550" i="20"/>
  <c r="BC2550" i="20"/>
  <c r="AN2550" i="20"/>
  <c r="Y2550" i="20"/>
  <c r="K2550" i="20"/>
  <c r="J2550" i="20"/>
  <c r="AP2549" i="20"/>
  <c r="AQ2549" i="20"/>
  <c r="AR2549" i="20"/>
  <c r="AS2549" i="20"/>
  <c r="AT2549" i="20"/>
  <c r="AU2549" i="20"/>
  <c r="AV2549" i="20"/>
  <c r="AW2549" i="20"/>
  <c r="AX2549" i="20"/>
  <c r="AY2549" i="20"/>
  <c r="BC2549" i="20"/>
  <c r="AN2549" i="20"/>
  <c r="Y2549" i="20"/>
  <c r="K2549" i="20"/>
  <c r="J2549" i="20"/>
  <c r="AP2548" i="20"/>
  <c r="AQ2548" i="20"/>
  <c r="AR2548" i="20"/>
  <c r="AS2548" i="20"/>
  <c r="AT2548" i="20"/>
  <c r="AU2548" i="20"/>
  <c r="AV2548" i="20"/>
  <c r="AW2548" i="20"/>
  <c r="AX2548" i="20"/>
  <c r="AY2548" i="20"/>
  <c r="BC2548" i="20"/>
  <c r="AN2548" i="20"/>
  <c r="Y2548" i="20"/>
  <c r="K2548" i="20"/>
  <c r="J2548" i="20"/>
  <c r="AP2547" i="20"/>
  <c r="AQ2547" i="20"/>
  <c r="AR2547" i="20"/>
  <c r="AS2547" i="20"/>
  <c r="AT2547" i="20"/>
  <c r="AU2547" i="20"/>
  <c r="AV2547" i="20"/>
  <c r="AW2547" i="20"/>
  <c r="AX2547" i="20"/>
  <c r="AY2547" i="20"/>
  <c r="BC2547" i="20"/>
  <c r="AN2547" i="20"/>
  <c r="Y2547" i="20"/>
  <c r="K2547" i="20"/>
  <c r="J2547" i="20"/>
  <c r="AP2546" i="20"/>
  <c r="AQ2546" i="20"/>
  <c r="AR2546" i="20"/>
  <c r="AS2546" i="20"/>
  <c r="AT2546" i="20"/>
  <c r="AU2546" i="20"/>
  <c r="AV2546" i="20"/>
  <c r="AW2546" i="20"/>
  <c r="AX2546" i="20"/>
  <c r="AY2546" i="20"/>
  <c r="BC2546" i="20"/>
  <c r="AN2546" i="20"/>
  <c r="Y2546" i="20"/>
  <c r="K2546" i="20"/>
  <c r="J2546" i="20"/>
  <c r="AP2545" i="20"/>
  <c r="AQ2545" i="20"/>
  <c r="AR2545" i="20"/>
  <c r="AS2545" i="20"/>
  <c r="AT2545" i="20"/>
  <c r="AU2545" i="20"/>
  <c r="AV2545" i="20"/>
  <c r="AW2545" i="20"/>
  <c r="AX2545" i="20"/>
  <c r="AY2545" i="20"/>
  <c r="BC2545" i="20"/>
  <c r="AN2545" i="20"/>
  <c r="Y2545" i="20"/>
  <c r="K2545" i="20"/>
  <c r="J2545" i="20"/>
  <c r="AP2544" i="20"/>
  <c r="AQ2544" i="20"/>
  <c r="AR2544" i="20"/>
  <c r="AS2544" i="20"/>
  <c r="AT2544" i="20"/>
  <c r="AU2544" i="20"/>
  <c r="AV2544" i="20"/>
  <c r="AW2544" i="20"/>
  <c r="AX2544" i="20"/>
  <c r="AY2544" i="20"/>
  <c r="BC2544" i="20"/>
  <c r="AN2544" i="20"/>
  <c r="Y2544" i="20"/>
  <c r="K2544" i="20"/>
  <c r="J2544" i="20"/>
  <c r="AP2543" i="20"/>
  <c r="AQ2543" i="20"/>
  <c r="AR2543" i="20"/>
  <c r="AS2543" i="20"/>
  <c r="AT2543" i="20"/>
  <c r="AU2543" i="20"/>
  <c r="AV2543" i="20"/>
  <c r="AW2543" i="20"/>
  <c r="AX2543" i="20"/>
  <c r="AY2543" i="20"/>
  <c r="BC2543" i="20"/>
  <c r="AN2543" i="20"/>
  <c r="Y2543" i="20"/>
  <c r="K2543" i="20"/>
  <c r="J2543" i="20"/>
  <c r="AP2542" i="20"/>
  <c r="AQ2542" i="20"/>
  <c r="AR2542" i="20"/>
  <c r="AS2542" i="20"/>
  <c r="AT2542" i="20"/>
  <c r="AU2542" i="20"/>
  <c r="AV2542" i="20"/>
  <c r="AW2542" i="20"/>
  <c r="AX2542" i="20"/>
  <c r="AY2542" i="20"/>
  <c r="BC2542" i="20"/>
  <c r="AN2542" i="20"/>
  <c r="Y2542" i="20"/>
  <c r="K2542" i="20"/>
  <c r="J2542" i="20"/>
  <c r="AP2541" i="20"/>
  <c r="AQ2541" i="20"/>
  <c r="AR2541" i="20"/>
  <c r="AS2541" i="20"/>
  <c r="AT2541" i="20"/>
  <c r="AU2541" i="20"/>
  <c r="AV2541" i="20"/>
  <c r="AW2541" i="20"/>
  <c r="AX2541" i="20"/>
  <c r="AY2541" i="20"/>
  <c r="BC2541" i="20"/>
  <c r="AN2541" i="20"/>
  <c r="Y2541" i="20"/>
  <c r="K2541" i="20"/>
  <c r="J2541" i="20"/>
  <c r="AP2540" i="20"/>
  <c r="AQ2540" i="20"/>
  <c r="AR2540" i="20"/>
  <c r="AS2540" i="20"/>
  <c r="AT2540" i="20"/>
  <c r="AU2540" i="20"/>
  <c r="AV2540" i="20"/>
  <c r="AW2540" i="20"/>
  <c r="AX2540" i="20"/>
  <c r="AY2540" i="20"/>
  <c r="BC2540" i="20"/>
  <c r="AN2540" i="20"/>
  <c r="Y2540" i="20"/>
  <c r="K2540" i="20"/>
  <c r="J2540" i="20"/>
  <c r="AP2539" i="20"/>
  <c r="AQ2539" i="20"/>
  <c r="AR2539" i="20"/>
  <c r="AS2539" i="20"/>
  <c r="AT2539" i="20"/>
  <c r="AU2539" i="20"/>
  <c r="AV2539" i="20"/>
  <c r="AW2539" i="20"/>
  <c r="AX2539" i="20"/>
  <c r="AY2539" i="20"/>
  <c r="BC2539" i="20"/>
  <c r="AN2539" i="20"/>
  <c r="Y2539" i="20"/>
  <c r="K2539" i="20"/>
  <c r="J2539" i="20"/>
  <c r="AP2538" i="20"/>
  <c r="AQ2538" i="20"/>
  <c r="AR2538" i="20"/>
  <c r="AS2538" i="20"/>
  <c r="AT2538" i="20"/>
  <c r="AU2538" i="20"/>
  <c r="AV2538" i="20"/>
  <c r="AW2538" i="20"/>
  <c r="AX2538" i="20"/>
  <c r="AY2538" i="20"/>
  <c r="BC2538" i="20"/>
  <c r="AN2538" i="20"/>
  <c r="Y2538" i="20"/>
  <c r="K2538" i="20"/>
  <c r="J2538" i="20"/>
  <c r="AP2537" i="20"/>
  <c r="AQ2537" i="20"/>
  <c r="AR2537" i="20"/>
  <c r="AS2537" i="20"/>
  <c r="AT2537" i="20"/>
  <c r="AU2537" i="20"/>
  <c r="AV2537" i="20"/>
  <c r="AW2537" i="20"/>
  <c r="AX2537" i="20"/>
  <c r="AY2537" i="20"/>
  <c r="BC2537" i="20"/>
  <c r="AN2537" i="20"/>
  <c r="Y2537" i="20"/>
  <c r="K2537" i="20"/>
  <c r="J2537" i="20"/>
  <c r="AP2536" i="20"/>
  <c r="AQ2536" i="20"/>
  <c r="AR2536" i="20"/>
  <c r="AS2536" i="20"/>
  <c r="AT2536" i="20"/>
  <c r="AU2536" i="20"/>
  <c r="AV2536" i="20"/>
  <c r="AW2536" i="20"/>
  <c r="AX2536" i="20"/>
  <c r="AY2536" i="20"/>
  <c r="BC2536" i="20"/>
  <c r="AN2536" i="20"/>
  <c r="Y2536" i="20"/>
  <c r="K2536" i="20"/>
  <c r="J2536" i="20"/>
  <c r="AP2535" i="20"/>
  <c r="AQ2535" i="20"/>
  <c r="AR2535" i="20"/>
  <c r="AS2535" i="20"/>
  <c r="AT2535" i="20"/>
  <c r="AU2535" i="20"/>
  <c r="AV2535" i="20"/>
  <c r="AW2535" i="20"/>
  <c r="AX2535" i="20"/>
  <c r="AY2535" i="20"/>
  <c r="BC2535" i="20"/>
  <c r="AN2535" i="20"/>
  <c r="Y2535" i="20"/>
  <c r="K2535" i="20"/>
  <c r="J2535" i="20"/>
  <c r="AP2534" i="20"/>
  <c r="AQ2534" i="20"/>
  <c r="AR2534" i="20"/>
  <c r="AS2534" i="20"/>
  <c r="AT2534" i="20"/>
  <c r="AU2534" i="20"/>
  <c r="AV2534" i="20"/>
  <c r="AW2534" i="20"/>
  <c r="AX2534" i="20"/>
  <c r="AY2534" i="20"/>
  <c r="BC2534" i="20"/>
  <c r="AN2534" i="20"/>
  <c r="Y2534" i="20"/>
  <c r="K2534" i="20"/>
  <c r="J2534" i="20"/>
  <c r="AP2533" i="20"/>
  <c r="AQ2533" i="20"/>
  <c r="AR2533" i="20"/>
  <c r="AS2533" i="20"/>
  <c r="AT2533" i="20"/>
  <c r="AU2533" i="20"/>
  <c r="AV2533" i="20"/>
  <c r="AW2533" i="20"/>
  <c r="AX2533" i="20"/>
  <c r="AY2533" i="20"/>
  <c r="BC2533" i="20"/>
  <c r="AN2533" i="20"/>
  <c r="Y2533" i="20"/>
  <c r="K2533" i="20"/>
  <c r="J2533" i="20"/>
  <c r="AP2532" i="20"/>
  <c r="AQ2532" i="20"/>
  <c r="AR2532" i="20"/>
  <c r="AS2532" i="20"/>
  <c r="AT2532" i="20"/>
  <c r="AU2532" i="20"/>
  <c r="AV2532" i="20"/>
  <c r="AW2532" i="20"/>
  <c r="AX2532" i="20"/>
  <c r="AY2532" i="20"/>
  <c r="BC2532" i="20"/>
  <c r="AN2532" i="20"/>
  <c r="Y2532" i="20"/>
  <c r="K2532" i="20"/>
  <c r="J2532" i="20"/>
  <c r="AP2531" i="20"/>
  <c r="AQ2531" i="20"/>
  <c r="AR2531" i="20"/>
  <c r="AS2531" i="20"/>
  <c r="AT2531" i="20"/>
  <c r="AU2531" i="20"/>
  <c r="AV2531" i="20"/>
  <c r="AW2531" i="20"/>
  <c r="AX2531" i="20"/>
  <c r="AY2531" i="20"/>
  <c r="BC2531" i="20"/>
  <c r="AN2531" i="20"/>
  <c r="Y2531" i="20"/>
  <c r="K2531" i="20"/>
  <c r="J2531" i="20"/>
  <c r="AP2530" i="20"/>
  <c r="AQ2530" i="20"/>
  <c r="AR2530" i="20"/>
  <c r="AS2530" i="20"/>
  <c r="AT2530" i="20"/>
  <c r="AU2530" i="20"/>
  <c r="AV2530" i="20"/>
  <c r="AW2530" i="20"/>
  <c r="AX2530" i="20"/>
  <c r="AY2530" i="20"/>
  <c r="BC2530" i="20"/>
  <c r="AN2530" i="20"/>
  <c r="Y2530" i="20"/>
  <c r="K2530" i="20"/>
  <c r="J2530" i="20"/>
  <c r="AP2529" i="20"/>
  <c r="AQ2529" i="20"/>
  <c r="AR2529" i="20"/>
  <c r="AS2529" i="20"/>
  <c r="AT2529" i="20"/>
  <c r="AU2529" i="20"/>
  <c r="AV2529" i="20"/>
  <c r="AW2529" i="20"/>
  <c r="AX2529" i="20"/>
  <c r="AY2529" i="20"/>
  <c r="BC2529" i="20"/>
  <c r="AN2529" i="20"/>
  <c r="Y2529" i="20"/>
  <c r="K2529" i="20"/>
  <c r="J2529" i="20"/>
  <c r="AP2528" i="20"/>
  <c r="AQ2528" i="20"/>
  <c r="AR2528" i="20"/>
  <c r="AS2528" i="20"/>
  <c r="AT2528" i="20"/>
  <c r="AU2528" i="20"/>
  <c r="AV2528" i="20"/>
  <c r="AW2528" i="20"/>
  <c r="AX2528" i="20"/>
  <c r="AY2528" i="20"/>
  <c r="BC2528" i="20"/>
  <c r="AN2528" i="20"/>
  <c r="Y2528" i="20"/>
  <c r="K2528" i="20"/>
  <c r="J2528" i="20"/>
  <c r="AP2527" i="20"/>
  <c r="AQ2527" i="20"/>
  <c r="AR2527" i="20"/>
  <c r="AS2527" i="20"/>
  <c r="AT2527" i="20"/>
  <c r="AU2527" i="20"/>
  <c r="AV2527" i="20"/>
  <c r="AW2527" i="20"/>
  <c r="AX2527" i="20"/>
  <c r="AY2527" i="20"/>
  <c r="BC2527" i="20"/>
  <c r="AN2527" i="20"/>
  <c r="Y2527" i="20"/>
  <c r="K2527" i="20"/>
  <c r="J2527" i="20"/>
  <c r="AP2526" i="20"/>
  <c r="AQ2526" i="20"/>
  <c r="AR2526" i="20"/>
  <c r="AS2526" i="20"/>
  <c r="AT2526" i="20"/>
  <c r="AU2526" i="20"/>
  <c r="AV2526" i="20"/>
  <c r="AW2526" i="20"/>
  <c r="AX2526" i="20"/>
  <c r="AY2526" i="20"/>
  <c r="BC2526" i="20"/>
  <c r="AN2526" i="20"/>
  <c r="Y2526" i="20"/>
  <c r="K2526" i="20"/>
  <c r="J2526" i="20"/>
  <c r="AP2525" i="20"/>
  <c r="AQ2525" i="20"/>
  <c r="AR2525" i="20"/>
  <c r="AS2525" i="20"/>
  <c r="AT2525" i="20"/>
  <c r="AU2525" i="20"/>
  <c r="AV2525" i="20"/>
  <c r="AW2525" i="20"/>
  <c r="AX2525" i="20"/>
  <c r="AY2525" i="20"/>
  <c r="BC2525" i="20"/>
  <c r="AN2525" i="20"/>
  <c r="Y2525" i="20"/>
  <c r="K2525" i="20"/>
  <c r="J2525" i="20"/>
  <c r="AP2524" i="20"/>
  <c r="AQ2524" i="20"/>
  <c r="AR2524" i="20"/>
  <c r="AS2524" i="20"/>
  <c r="AT2524" i="20"/>
  <c r="AU2524" i="20"/>
  <c r="AV2524" i="20"/>
  <c r="AW2524" i="20"/>
  <c r="AX2524" i="20"/>
  <c r="AY2524" i="20"/>
  <c r="BC2524" i="20"/>
  <c r="AN2524" i="20"/>
  <c r="Y2524" i="20"/>
  <c r="K2524" i="20"/>
  <c r="J2524" i="20"/>
  <c r="AP2523" i="20"/>
  <c r="AQ2523" i="20"/>
  <c r="AR2523" i="20"/>
  <c r="AS2523" i="20"/>
  <c r="AT2523" i="20"/>
  <c r="AU2523" i="20"/>
  <c r="AV2523" i="20"/>
  <c r="AW2523" i="20"/>
  <c r="AX2523" i="20"/>
  <c r="AY2523" i="20"/>
  <c r="BC2523" i="20"/>
  <c r="AN2523" i="20"/>
  <c r="Y2523" i="20"/>
  <c r="K2523" i="20"/>
  <c r="J2523" i="20"/>
  <c r="AP2522" i="20"/>
  <c r="AQ2522" i="20"/>
  <c r="AR2522" i="20"/>
  <c r="AS2522" i="20"/>
  <c r="AT2522" i="20"/>
  <c r="AU2522" i="20"/>
  <c r="AV2522" i="20"/>
  <c r="AW2522" i="20"/>
  <c r="AX2522" i="20"/>
  <c r="AY2522" i="20"/>
  <c r="BC2522" i="20"/>
  <c r="AN2522" i="20"/>
  <c r="Y2522" i="20"/>
  <c r="K2522" i="20"/>
  <c r="J2522" i="20"/>
  <c r="AP2521" i="20"/>
  <c r="AQ2521" i="20"/>
  <c r="AR2521" i="20"/>
  <c r="AS2521" i="20"/>
  <c r="AT2521" i="20"/>
  <c r="AU2521" i="20"/>
  <c r="AV2521" i="20"/>
  <c r="AW2521" i="20"/>
  <c r="AX2521" i="20"/>
  <c r="AY2521" i="20"/>
  <c r="BC2521" i="20"/>
  <c r="AN2521" i="20"/>
  <c r="Y2521" i="20"/>
  <c r="K2521" i="20"/>
  <c r="J2521" i="20"/>
  <c r="AP2520" i="20"/>
  <c r="AQ2520" i="20"/>
  <c r="AR2520" i="20"/>
  <c r="AS2520" i="20"/>
  <c r="AT2520" i="20"/>
  <c r="AU2520" i="20"/>
  <c r="AV2520" i="20"/>
  <c r="AW2520" i="20"/>
  <c r="AX2520" i="20"/>
  <c r="AY2520" i="20"/>
  <c r="BC2520" i="20"/>
  <c r="AN2520" i="20"/>
  <c r="Y2520" i="20"/>
  <c r="K2520" i="20"/>
  <c r="J2520" i="20"/>
  <c r="AP2519" i="20"/>
  <c r="AQ2519" i="20"/>
  <c r="AR2519" i="20"/>
  <c r="AS2519" i="20"/>
  <c r="AT2519" i="20"/>
  <c r="AU2519" i="20"/>
  <c r="AV2519" i="20"/>
  <c r="AW2519" i="20"/>
  <c r="AX2519" i="20"/>
  <c r="AY2519" i="20"/>
  <c r="BC2519" i="20"/>
  <c r="AN2519" i="20"/>
  <c r="Y2519" i="20"/>
  <c r="K2519" i="20"/>
  <c r="J2519" i="20"/>
  <c r="AP2518" i="20"/>
  <c r="AQ2518" i="20"/>
  <c r="AR2518" i="20"/>
  <c r="AS2518" i="20"/>
  <c r="AT2518" i="20"/>
  <c r="AU2518" i="20"/>
  <c r="AV2518" i="20"/>
  <c r="AW2518" i="20"/>
  <c r="AX2518" i="20"/>
  <c r="AY2518" i="20"/>
  <c r="BC2518" i="20"/>
  <c r="AN2518" i="20"/>
  <c r="Y2518" i="20"/>
  <c r="K2518" i="20"/>
  <c r="J2518" i="20"/>
  <c r="AP2517" i="20"/>
  <c r="AQ2517" i="20"/>
  <c r="AR2517" i="20"/>
  <c r="AS2517" i="20"/>
  <c r="AT2517" i="20"/>
  <c r="AU2517" i="20"/>
  <c r="AV2517" i="20"/>
  <c r="AW2517" i="20"/>
  <c r="AX2517" i="20"/>
  <c r="AY2517" i="20"/>
  <c r="BC2517" i="20"/>
  <c r="AN2517" i="20"/>
  <c r="Y2517" i="20"/>
  <c r="K2517" i="20"/>
  <c r="J2517" i="20"/>
  <c r="AP2516" i="20"/>
  <c r="AQ2516" i="20"/>
  <c r="AR2516" i="20"/>
  <c r="AS2516" i="20"/>
  <c r="AT2516" i="20"/>
  <c r="AU2516" i="20"/>
  <c r="AV2516" i="20"/>
  <c r="AW2516" i="20"/>
  <c r="AX2516" i="20"/>
  <c r="AY2516" i="20"/>
  <c r="BC2516" i="20"/>
  <c r="AN2516" i="20"/>
  <c r="Y2516" i="20"/>
  <c r="K2516" i="20"/>
  <c r="J2516" i="20"/>
  <c r="AP2515" i="20"/>
  <c r="AQ2515" i="20"/>
  <c r="AR2515" i="20"/>
  <c r="AS2515" i="20"/>
  <c r="AT2515" i="20"/>
  <c r="AU2515" i="20"/>
  <c r="AV2515" i="20"/>
  <c r="AW2515" i="20"/>
  <c r="AX2515" i="20"/>
  <c r="AY2515" i="20"/>
  <c r="BC2515" i="20"/>
  <c r="AN2515" i="20"/>
  <c r="Y2515" i="20"/>
  <c r="K2515" i="20"/>
  <c r="J2515" i="20"/>
  <c r="AP2514" i="20"/>
  <c r="AQ2514" i="20"/>
  <c r="AR2514" i="20"/>
  <c r="AS2514" i="20"/>
  <c r="AT2514" i="20"/>
  <c r="AU2514" i="20"/>
  <c r="AV2514" i="20"/>
  <c r="AW2514" i="20"/>
  <c r="AX2514" i="20"/>
  <c r="AY2514" i="20"/>
  <c r="BC2514" i="20"/>
  <c r="AN2514" i="20"/>
  <c r="Y2514" i="20"/>
  <c r="K2514" i="20"/>
  <c r="J2514" i="20"/>
  <c r="AP2513" i="20"/>
  <c r="AQ2513" i="20"/>
  <c r="AR2513" i="20"/>
  <c r="AS2513" i="20"/>
  <c r="AT2513" i="20"/>
  <c r="AU2513" i="20"/>
  <c r="AV2513" i="20"/>
  <c r="AW2513" i="20"/>
  <c r="AX2513" i="20"/>
  <c r="AY2513" i="20"/>
  <c r="BC2513" i="20"/>
  <c r="AN2513" i="20"/>
  <c r="Y2513" i="20"/>
  <c r="K2513" i="20"/>
  <c r="J2513" i="20"/>
  <c r="AP2512" i="20"/>
  <c r="AQ2512" i="20"/>
  <c r="AR2512" i="20"/>
  <c r="AS2512" i="20"/>
  <c r="AT2512" i="20"/>
  <c r="AU2512" i="20"/>
  <c r="AV2512" i="20"/>
  <c r="AW2512" i="20"/>
  <c r="AX2512" i="20"/>
  <c r="AY2512" i="20"/>
  <c r="BC2512" i="20"/>
  <c r="AN2512" i="20"/>
  <c r="Y2512" i="20"/>
  <c r="K2512" i="20"/>
  <c r="J2512" i="20"/>
  <c r="AP2511" i="20"/>
  <c r="AQ2511" i="20"/>
  <c r="AR2511" i="20"/>
  <c r="AS2511" i="20"/>
  <c r="AT2511" i="20"/>
  <c r="AU2511" i="20"/>
  <c r="AV2511" i="20"/>
  <c r="AW2511" i="20"/>
  <c r="AX2511" i="20"/>
  <c r="AY2511" i="20"/>
  <c r="BC2511" i="20"/>
  <c r="AN2511" i="20"/>
  <c r="Y2511" i="20"/>
  <c r="K2511" i="20"/>
  <c r="J2511" i="20"/>
  <c r="AP2510" i="20"/>
  <c r="AQ2510" i="20"/>
  <c r="AR2510" i="20"/>
  <c r="AS2510" i="20"/>
  <c r="AT2510" i="20"/>
  <c r="AU2510" i="20"/>
  <c r="AV2510" i="20"/>
  <c r="AW2510" i="20"/>
  <c r="AX2510" i="20"/>
  <c r="AY2510" i="20"/>
  <c r="BC2510" i="20"/>
  <c r="AN2510" i="20"/>
  <c r="Y2510" i="20"/>
  <c r="K2510" i="20"/>
  <c r="J2510" i="20"/>
  <c r="AP2509" i="20"/>
  <c r="AQ2509" i="20"/>
  <c r="AR2509" i="20"/>
  <c r="AS2509" i="20"/>
  <c r="AT2509" i="20"/>
  <c r="AU2509" i="20"/>
  <c r="AV2509" i="20"/>
  <c r="AW2509" i="20"/>
  <c r="AX2509" i="20"/>
  <c r="AY2509" i="20"/>
  <c r="BC2509" i="20"/>
  <c r="AN2509" i="20"/>
  <c r="Y2509" i="20"/>
  <c r="K2509" i="20"/>
  <c r="J2509" i="20"/>
  <c r="AP2508" i="20"/>
  <c r="AQ2508" i="20"/>
  <c r="AR2508" i="20"/>
  <c r="AS2508" i="20"/>
  <c r="AT2508" i="20"/>
  <c r="AU2508" i="20"/>
  <c r="AV2508" i="20"/>
  <c r="AW2508" i="20"/>
  <c r="AX2508" i="20"/>
  <c r="AY2508" i="20"/>
  <c r="BC2508" i="20"/>
  <c r="AN2508" i="20"/>
  <c r="Y2508" i="20"/>
  <c r="K2508" i="20"/>
  <c r="J2508" i="20"/>
  <c r="AP2507" i="20"/>
  <c r="AQ2507" i="20"/>
  <c r="AR2507" i="20"/>
  <c r="AS2507" i="20"/>
  <c r="AT2507" i="20"/>
  <c r="AU2507" i="20"/>
  <c r="AV2507" i="20"/>
  <c r="AW2507" i="20"/>
  <c r="AX2507" i="20"/>
  <c r="AY2507" i="20"/>
  <c r="BC2507" i="20"/>
  <c r="AN2507" i="20"/>
  <c r="Y2507" i="20"/>
  <c r="K2507" i="20"/>
  <c r="J2507" i="20"/>
  <c r="AP2506" i="20"/>
  <c r="AQ2506" i="20"/>
  <c r="AR2506" i="20"/>
  <c r="AS2506" i="20"/>
  <c r="AT2506" i="20"/>
  <c r="AU2506" i="20"/>
  <c r="AV2506" i="20"/>
  <c r="AW2506" i="20"/>
  <c r="AX2506" i="20"/>
  <c r="AY2506" i="20"/>
  <c r="BC2506" i="20"/>
  <c r="AN2506" i="20"/>
  <c r="Y2506" i="20"/>
  <c r="K2506" i="20"/>
  <c r="J2506" i="20"/>
  <c r="AP2505" i="20"/>
  <c r="AQ2505" i="20"/>
  <c r="AR2505" i="20"/>
  <c r="AS2505" i="20"/>
  <c r="AT2505" i="20"/>
  <c r="AU2505" i="20"/>
  <c r="AV2505" i="20"/>
  <c r="AW2505" i="20"/>
  <c r="AX2505" i="20"/>
  <c r="AY2505" i="20"/>
  <c r="BC2505" i="20"/>
  <c r="AN2505" i="20"/>
  <c r="Y2505" i="20"/>
  <c r="K2505" i="20"/>
  <c r="J2505" i="20"/>
  <c r="AP2504" i="20"/>
  <c r="AQ2504" i="20"/>
  <c r="AR2504" i="20"/>
  <c r="AS2504" i="20"/>
  <c r="AT2504" i="20"/>
  <c r="AU2504" i="20"/>
  <c r="AV2504" i="20"/>
  <c r="AW2504" i="20"/>
  <c r="AX2504" i="20"/>
  <c r="AY2504" i="20"/>
  <c r="BC2504" i="20"/>
  <c r="AN2504" i="20"/>
  <c r="Y2504" i="20"/>
  <c r="K2504" i="20"/>
  <c r="J2504" i="20"/>
  <c r="AP2503" i="20"/>
  <c r="AQ2503" i="20"/>
  <c r="AR2503" i="20"/>
  <c r="AS2503" i="20"/>
  <c r="AT2503" i="20"/>
  <c r="AU2503" i="20"/>
  <c r="AV2503" i="20"/>
  <c r="AW2503" i="20"/>
  <c r="AX2503" i="20"/>
  <c r="AY2503" i="20"/>
  <c r="BC2503" i="20"/>
  <c r="AN2503" i="20"/>
  <c r="Y2503" i="20"/>
  <c r="K2503" i="20"/>
  <c r="J2503" i="20"/>
  <c r="AP2502" i="20"/>
  <c r="AQ2502" i="20"/>
  <c r="AR2502" i="20"/>
  <c r="AS2502" i="20"/>
  <c r="AT2502" i="20"/>
  <c r="AU2502" i="20"/>
  <c r="AV2502" i="20"/>
  <c r="AW2502" i="20"/>
  <c r="AX2502" i="20"/>
  <c r="AY2502" i="20"/>
  <c r="BC2502" i="20"/>
  <c r="AN2502" i="20"/>
  <c r="Y2502" i="20"/>
  <c r="K2502" i="20"/>
  <c r="J2502" i="20"/>
  <c r="AP2501" i="20"/>
  <c r="AQ2501" i="20"/>
  <c r="AR2501" i="20"/>
  <c r="AS2501" i="20"/>
  <c r="AT2501" i="20"/>
  <c r="AU2501" i="20"/>
  <c r="AV2501" i="20"/>
  <c r="AW2501" i="20"/>
  <c r="AX2501" i="20"/>
  <c r="AY2501" i="20"/>
  <c r="BC2501" i="20"/>
  <c r="AN2501" i="20"/>
  <c r="Y2501" i="20"/>
  <c r="K2501" i="20"/>
  <c r="J2501" i="20"/>
  <c r="AP2500" i="20"/>
  <c r="AQ2500" i="20"/>
  <c r="AR2500" i="20"/>
  <c r="AS2500" i="20"/>
  <c r="AT2500" i="20"/>
  <c r="AU2500" i="20"/>
  <c r="AV2500" i="20"/>
  <c r="AW2500" i="20"/>
  <c r="AX2500" i="20"/>
  <c r="AY2500" i="20"/>
  <c r="BC2500" i="20"/>
  <c r="AN2500" i="20"/>
  <c r="Y2500" i="20"/>
  <c r="K2500" i="20"/>
  <c r="J2500" i="20"/>
  <c r="AP2499" i="20"/>
  <c r="AQ2499" i="20"/>
  <c r="AR2499" i="20"/>
  <c r="AS2499" i="20"/>
  <c r="AT2499" i="20"/>
  <c r="AU2499" i="20"/>
  <c r="AV2499" i="20"/>
  <c r="AW2499" i="20"/>
  <c r="AX2499" i="20"/>
  <c r="AY2499" i="20"/>
  <c r="BC2499" i="20"/>
  <c r="AN2499" i="20"/>
  <c r="Y2499" i="20"/>
  <c r="K2499" i="20"/>
  <c r="J2499" i="20"/>
  <c r="AP2498" i="20"/>
  <c r="AQ2498" i="20"/>
  <c r="AR2498" i="20"/>
  <c r="AS2498" i="20"/>
  <c r="AT2498" i="20"/>
  <c r="AU2498" i="20"/>
  <c r="AV2498" i="20"/>
  <c r="AW2498" i="20"/>
  <c r="AX2498" i="20"/>
  <c r="AY2498" i="20"/>
  <c r="BC2498" i="20"/>
  <c r="AN2498" i="20"/>
  <c r="Y2498" i="20"/>
  <c r="K2498" i="20"/>
  <c r="J2498" i="20"/>
  <c r="AP2497" i="20"/>
  <c r="AQ2497" i="20"/>
  <c r="AR2497" i="20"/>
  <c r="AS2497" i="20"/>
  <c r="AT2497" i="20"/>
  <c r="AU2497" i="20"/>
  <c r="AV2497" i="20"/>
  <c r="AW2497" i="20"/>
  <c r="AX2497" i="20"/>
  <c r="AY2497" i="20"/>
  <c r="BC2497" i="20"/>
  <c r="AN2497" i="20"/>
  <c r="Y2497" i="20"/>
  <c r="K2497" i="20"/>
  <c r="J2497" i="20"/>
  <c r="AP2496" i="20"/>
  <c r="AQ2496" i="20"/>
  <c r="AR2496" i="20"/>
  <c r="AS2496" i="20"/>
  <c r="AT2496" i="20"/>
  <c r="AU2496" i="20"/>
  <c r="AV2496" i="20"/>
  <c r="AW2496" i="20"/>
  <c r="AX2496" i="20"/>
  <c r="AY2496" i="20"/>
  <c r="BC2496" i="20"/>
  <c r="AN2496" i="20"/>
  <c r="Y2496" i="20"/>
  <c r="K2496" i="20"/>
  <c r="J2496" i="20"/>
  <c r="AP2495" i="20"/>
  <c r="AQ2495" i="20"/>
  <c r="AR2495" i="20"/>
  <c r="AS2495" i="20"/>
  <c r="AT2495" i="20"/>
  <c r="AU2495" i="20"/>
  <c r="AV2495" i="20"/>
  <c r="AW2495" i="20"/>
  <c r="AX2495" i="20"/>
  <c r="AY2495" i="20"/>
  <c r="BC2495" i="20"/>
  <c r="AN2495" i="20"/>
  <c r="Y2495" i="20"/>
  <c r="K2495" i="20"/>
  <c r="J2495" i="20"/>
  <c r="AP2494" i="20"/>
  <c r="AQ2494" i="20"/>
  <c r="AR2494" i="20"/>
  <c r="AS2494" i="20"/>
  <c r="AT2494" i="20"/>
  <c r="AU2494" i="20"/>
  <c r="AV2494" i="20"/>
  <c r="AW2494" i="20"/>
  <c r="AX2494" i="20"/>
  <c r="AY2494" i="20"/>
  <c r="BC2494" i="20"/>
  <c r="AN2494" i="20"/>
  <c r="Y2494" i="20"/>
  <c r="K2494" i="20"/>
  <c r="J2494" i="20"/>
  <c r="AP2493" i="20"/>
  <c r="AQ2493" i="20"/>
  <c r="AR2493" i="20"/>
  <c r="AS2493" i="20"/>
  <c r="AT2493" i="20"/>
  <c r="AU2493" i="20"/>
  <c r="AV2493" i="20"/>
  <c r="AW2493" i="20"/>
  <c r="AX2493" i="20"/>
  <c r="AY2493" i="20"/>
  <c r="BC2493" i="20"/>
  <c r="AN2493" i="20"/>
  <c r="Y2493" i="20"/>
  <c r="K2493" i="20"/>
  <c r="J2493" i="20"/>
  <c r="AP2492" i="20"/>
  <c r="AQ2492" i="20"/>
  <c r="AR2492" i="20"/>
  <c r="AS2492" i="20"/>
  <c r="AT2492" i="20"/>
  <c r="AU2492" i="20"/>
  <c r="AV2492" i="20"/>
  <c r="AW2492" i="20"/>
  <c r="AX2492" i="20"/>
  <c r="AY2492" i="20"/>
  <c r="BC2492" i="20"/>
  <c r="AN2492" i="20"/>
  <c r="Y2492" i="20"/>
  <c r="K2492" i="20"/>
  <c r="J2492" i="20"/>
  <c r="AP2491" i="20"/>
  <c r="AQ2491" i="20"/>
  <c r="AR2491" i="20"/>
  <c r="AS2491" i="20"/>
  <c r="AT2491" i="20"/>
  <c r="AU2491" i="20"/>
  <c r="AV2491" i="20"/>
  <c r="AW2491" i="20"/>
  <c r="AX2491" i="20"/>
  <c r="AY2491" i="20"/>
  <c r="BC2491" i="20"/>
  <c r="AN2491" i="20"/>
  <c r="Y2491" i="20"/>
  <c r="K2491" i="20"/>
  <c r="J2491" i="20"/>
  <c r="AP2490" i="20"/>
  <c r="AQ2490" i="20"/>
  <c r="AR2490" i="20"/>
  <c r="AS2490" i="20"/>
  <c r="AT2490" i="20"/>
  <c r="AU2490" i="20"/>
  <c r="AV2490" i="20"/>
  <c r="AW2490" i="20"/>
  <c r="AX2490" i="20"/>
  <c r="AY2490" i="20"/>
  <c r="BC2490" i="20"/>
  <c r="AN2490" i="20"/>
  <c r="Y2490" i="20"/>
  <c r="K2490" i="20"/>
  <c r="J2490" i="20"/>
  <c r="AP2489" i="20"/>
  <c r="AQ2489" i="20"/>
  <c r="AR2489" i="20"/>
  <c r="AS2489" i="20"/>
  <c r="AT2489" i="20"/>
  <c r="AU2489" i="20"/>
  <c r="AV2489" i="20"/>
  <c r="AW2489" i="20"/>
  <c r="AX2489" i="20"/>
  <c r="AY2489" i="20"/>
  <c r="BC2489" i="20"/>
  <c r="AN2489" i="20"/>
  <c r="Y2489" i="20"/>
  <c r="K2489" i="20"/>
  <c r="J2489" i="20"/>
  <c r="AP2488" i="20"/>
  <c r="AQ2488" i="20"/>
  <c r="AR2488" i="20"/>
  <c r="AS2488" i="20"/>
  <c r="AT2488" i="20"/>
  <c r="AU2488" i="20"/>
  <c r="AV2488" i="20"/>
  <c r="AW2488" i="20"/>
  <c r="AX2488" i="20"/>
  <c r="AY2488" i="20"/>
  <c r="BC2488" i="20"/>
  <c r="AN2488" i="20"/>
  <c r="Y2488" i="20"/>
  <c r="K2488" i="20"/>
  <c r="J2488" i="20"/>
  <c r="AP2487" i="20"/>
  <c r="AQ2487" i="20"/>
  <c r="AR2487" i="20"/>
  <c r="AS2487" i="20"/>
  <c r="AT2487" i="20"/>
  <c r="AU2487" i="20"/>
  <c r="AV2487" i="20"/>
  <c r="AW2487" i="20"/>
  <c r="AX2487" i="20"/>
  <c r="AY2487" i="20"/>
  <c r="BC2487" i="20"/>
  <c r="AN2487" i="20"/>
  <c r="Y2487" i="20"/>
  <c r="K2487" i="20"/>
  <c r="J2487" i="20"/>
  <c r="AP2486" i="20"/>
  <c r="AQ2486" i="20"/>
  <c r="AR2486" i="20"/>
  <c r="AS2486" i="20"/>
  <c r="AT2486" i="20"/>
  <c r="AU2486" i="20"/>
  <c r="AV2486" i="20"/>
  <c r="AW2486" i="20"/>
  <c r="AX2486" i="20"/>
  <c r="AY2486" i="20"/>
  <c r="BC2486" i="20"/>
  <c r="AN2486" i="20"/>
  <c r="Y2486" i="20"/>
  <c r="K2486" i="20"/>
  <c r="J2486" i="20"/>
  <c r="AP2485" i="20"/>
  <c r="AQ2485" i="20"/>
  <c r="AR2485" i="20"/>
  <c r="AS2485" i="20"/>
  <c r="AT2485" i="20"/>
  <c r="AU2485" i="20"/>
  <c r="AV2485" i="20"/>
  <c r="AW2485" i="20"/>
  <c r="AX2485" i="20"/>
  <c r="AY2485" i="20"/>
  <c r="BC2485" i="20"/>
  <c r="AN2485" i="20"/>
  <c r="Y2485" i="20"/>
  <c r="K2485" i="20"/>
  <c r="J2485" i="20"/>
  <c r="AP2484" i="20"/>
  <c r="AQ2484" i="20"/>
  <c r="AR2484" i="20"/>
  <c r="AS2484" i="20"/>
  <c r="AT2484" i="20"/>
  <c r="AU2484" i="20"/>
  <c r="AV2484" i="20"/>
  <c r="AW2484" i="20"/>
  <c r="AX2484" i="20"/>
  <c r="AY2484" i="20"/>
  <c r="BC2484" i="20"/>
  <c r="AN2484" i="20"/>
  <c r="Y2484" i="20"/>
  <c r="K2484" i="20"/>
  <c r="J2484" i="20"/>
  <c r="AP2483" i="20"/>
  <c r="AQ2483" i="20"/>
  <c r="AR2483" i="20"/>
  <c r="AS2483" i="20"/>
  <c r="AT2483" i="20"/>
  <c r="AU2483" i="20"/>
  <c r="AV2483" i="20"/>
  <c r="AW2483" i="20"/>
  <c r="AX2483" i="20"/>
  <c r="AY2483" i="20"/>
  <c r="BC2483" i="20"/>
  <c r="AN2483" i="20"/>
  <c r="Y2483" i="20"/>
  <c r="K2483" i="20"/>
  <c r="J2483" i="20"/>
  <c r="AP2482" i="20"/>
  <c r="AQ2482" i="20"/>
  <c r="AR2482" i="20"/>
  <c r="AS2482" i="20"/>
  <c r="AT2482" i="20"/>
  <c r="AU2482" i="20"/>
  <c r="AV2482" i="20"/>
  <c r="AW2482" i="20"/>
  <c r="AX2482" i="20"/>
  <c r="AY2482" i="20"/>
  <c r="BC2482" i="20"/>
  <c r="AN2482" i="20"/>
  <c r="Y2482" i="20"/>
  <c r="K2482" i="20"/>
  <c r="J2482" i="20"/>
  <c r="AP2481" i="20"/>
  <c r="AQ2481" i="20"/>
  <c r="AR2481" i="20"/>
  <c r="AS2481" i="20"/>
  <c r="AT2481" i="20"/>
  <c r="AU2481" i="20"/>
  <c r="AV2481" i="20"/>
  <c r="AW2481" i="20"/>
  <c r="AX2481" i="20"/>
  <c r="AY2481" i="20"/>
  <c r="BC2481" i="20"/>
  <c r="AN2481" i="20"/>
  <c r="Y2481" i="20"/>
  <c r="K2481" i="20"/>
  <c r="J2481" i="20"/>
  <c r="AP2480" i="20"/>
  <c r="AQ2480" i="20"/>
  <c r="AR2480" i="20"/>
  <c r="AS2480" i="20"/>
  <c r="AT2480" i="20"/>
  <c r="AU2480" i="20"/>
  <c r="AV2480" i="20"/>
  <c r="AW2480" i="20"/>
  <c r="AX2480" i="20"/>
  <c r="AY2480" i="20"/>
  <c r="BC2480" i="20"/>
  <c r="AN2480" i="20"/>
  <c r="Y2480" i="20"/>
  <c r="K2480" i="20"/>
  <c r="J2480" i="20"/>
  <c r="AP2479" i="20"/>
  <c r="AQ2479" i="20"/>
  <c r="AR2479" i="20"/>
  <c r="AS2479" i="20"/>
  <c r="AT2479" i="20"/>
  <c r="AU2479" i="20"/>
  <c r="AV2479" i="20"/>
  <c r="AW2479" i="20"/>
  <c r="AX2479" i="20"/>
  <c r="AY2479" i="20"/>
  <c r="BC2479" i="20"/>
  <c r="AN2479" i="20"/>
  <c r="Y2479" i="20"/>
  <c r="K2479" i="20"/>
  <c r="J2479" i="20"/>
  <c r="AP2478" i="20"/>
  <c r="AQ2478" i="20"/>
  <c r="AR2478" i="20"/>
  <c r="AS2478" i="20"/>
  <c r="AT2478" i="20"/>
  <c r="AU2478" i="20"/>
  <c r="AV2478" i="20"/>
  <c r="AW2478" i="20"/>
  <c r="AX2478" i="20"/>
  <c r="AY2478" i="20"/>
  <c r="BC2478" i="20"/>
  <c r="AN2478" i="20"/>
  <c r="Y2478" i="20"/>
  <c r="K2478" i="20"/>
  <c r="J2478" i="20"/>
  <c r="AP2477" i="20"/>
  <c r="AQ2477" i="20"/>
  <c r="AR2477" i="20"/>
  <c r="AS2477" i="20"/>
  <c r="AT2477" i="20"/>
  <c r="AU2477" i="20"/>
  <c r="AV2477" i="20"/>
  <c r="AW2477" i="20"/>
  <c r="AX2477" i="20"/>
  <c r="AY2477" i="20"/>
  <c r="BC2477" i="20"/>
  <c r="AN2477" i="20"/>
  <c r="Y2477" i="20"/>
  <c r="K2477" i="20"/>
  <c r="J2477" i="20"/>
  <c r="AP2476" i="20"/>
  <c r="AQ2476" i="20"/>
  <c r="AR2476" i="20"/>
  <c r="AS2476" i="20"/>
  <c r="AT2476" i="20"/>
  <c r="AU2476" i="20"/>
  <c r="AV2476" i="20"/>
  <c r="AW2476" i="20"/>
  <c r="AX2476" i="20"/>
  <c r="AY2476" i="20"/>
  <c r="BC2476" i="20"/>
  <c r="AN2476" i="20"/>
  <c r="Y2476" i="20"/>
  <c r="K2476" i="20"/>
  <c r="J2476" i="20"/>
  <c r="AP2475" i="20"/>
  <c r="AQ2475" i="20"/>
  <c r="AR2475" i="20"/>
  <c r="AS2475" i="20"/>
  <c r="AT2475" i="20"/>
  <c r="AU2475" i="20"/>
  <c r="AV2475" i="20"/>
  <c r="AW2475" i="20"/>
  <c r="AX2475" i="20"/>
  <c r="AY2475" i="20"/>
  <c r="BC2475" i="20"/>
  <c r="AN2475" i="20"/>
  <c r="Y2475" i="20"/>
  <c r="K2475" i="20"/>
  <c r="J2475" i="20"/>
  <c r="AP2474" i="20"/>
  <c r="AQ2474" i="20"/>
  <c r="AR2474" i="20"/>
  <c r="AS2474" i="20"/>
  <c r="AT2474" i="20"/>
  <c r="AU2474" i="20"/>
  <c r="AV2474" i="20"/>
  <c r="AW2474" i="20"/>
  <c r="AX2474" i="20"/>
  <c r="AY2474" i="20"/>
  <c r="BC2474" i="20"/>
  <c r="AN2474" i="20"/>
  <c r="Y2474" i="20"/>
  <c r="K2474" i="20"/>
  <c r="J2474" i="20"/>
  <c r="AP2473" i="20"/>
  <c r="AQ2473" i="20"/>
  <c r="AR2473" i="20"/>
  <c r="AS2473" i="20"/>
  <c r="AT2473" i="20"/>
  <c r="AU2473" i="20"/>
  <c r="AV2473" i="20"/>
  <c r="AW2473" i="20"/>
  <c r="AX2473" i="20"/>
  <c r="AY2473" i="20"/>
  <c r="BC2473" i="20"/>
  <c r="AN2473" i="20"/>
  <c r="Y2473" i="20"/>
  <c r="K2473" i="20"/>
  <c r="J2473" i="20"/>
  <c r="AP2472" i="20"/>
  <c r="AQ2472" i="20"/>
  <c r="AR2472" i="20"/>
  <c r="AS2472" i="20"/>
  <c r="AT2472" i="20"/>
  <c r="AU2472" i="20"/>
  <c r="AV2472" i="20"/>
  <c r="AW2472" i="20"/>
  <c r="AX2472" i="20"/>
  <c r="AY2472" i="20"/>
  <c r="BC2472" i="20"/>
  <c r="AN2472" i="20"/>
  <c r="Y2472" i="20"/>
  <c r="K2472" i="20"/>
  <c r="J2472" i="20"/>
  <c r="AP2471" i="20"/>
  <c r="AQ2471" i="20"/>
  <c r="AR2471" i="20"/>
  <c r="AS2471" i="20"/>
  <c r="AT2471" i="20"/>
  <c r="AU2471" i="20"/>
  <c r="AV2471" i="20"/>
  <c r="AW2471" i="20"/>
  <c r="AX2471" i="20"/>
  <c r="AY2471" i="20"/>
  <c r="BC2471" i="20"/>
  <c r="AN2471" i="20"/>
  <c r="Y2471" i="20"/>
  <c r="K2471" i="20"/>
  <c r="J2471" i="20"/>
  <c r="AP2470" i="20"/>
  <c r="AQ2470" i="20"/>
  <c r="AR2470" i="20"/>
  <c r="AS2470" i="20"/>
  <c r="AT2470" i="20"/>
  <c r="AU2470" i="20"/>
  <c r="AV2470" i="20"/>
  <c r="AW2470" i="20"/>
  <c r="AX2470" i="20"/>
  <c r="AY2470" i="20"/>
  <c r="BC2470" i="20"/>
  <c r="AN2470" i="20"/>
  <c r="Y2470" i="20"/>
  <c r="K2470" i="20"/>
  <c r="J2470" i="20"/>
  <c r="AP2469" i="20"/>
  <c r="AQ2469" i="20"/>
  <c r="AR2469" i="20"/>
  <c r="AS2469" i="20"/>
  <c r="AT2469" i="20"/>
  <c r="AU2469" i="20"/>
  <c r="AV2469" i="20"/>
  <c r="AW2469" i="20"/>
  <c r="AX2469" i="20"/>
  <c r="AY2469" i="20"/>
  <c r="BC2469" i="20"/>
  <c r="AN2469" i="20"/>
  <c r="Y2469" i="20"/>
  <c r="K2469" i="20"/>
  <c r="J2469" i="20"/>
  <c r="AP2468" i="20"/>
  <c r="AQ2468" i="20"/>
  <c r="AR2468" i="20"/>
  <c r="AS2468" i="20"/>
  <c r="AT2468" i="20"/>
  <c r="AU2468" i="20"/>
  <c r="AV2468" i="20"/>
  <c r="AW2468" i="20"/>
  <c r="AX2468" i="20"/>
  <c r="AY2468" i="20"/>
  <c r="BC2468" i="20"/>
  <c r="AN2468" i="20"/>
  <c r="Y2468" i="20"/>
  <c r="K2468" i="20"/>
  <c r="J2468" i="20"/>
  <c r="AP2467" i="20"/>
  <c r="AQ2467" i="20"/>
  <c r="AR2467" i="20"/>
  <c r="AS2467" i="20"/>
  <c r="AT2467" i="20"/>
  <c r="AU2467" i="20"/>
  <c r="AV2467" i="20"/>
  <c r="AW2467" i="20"/>
  <c r="AX2467" i="20"/>
  <c r="AY2467" i="20"/>
  <c r="BC2467" i="20"/>
  <c r="AN2467" i="20"/>
  <c r="Y2467" i="20"/>
  <c r="K2467" i="20"/>
  <c r="J2467" i="20"/>
  <c r="AP2466" i="20"/>
  <c r="AQ2466" i="20"/>
  <c r="AR2466" i="20"/>
  <c r="AS2466" i="20"/>
  <c r="AT2466" i="20"/>
  <c r="AU2466" i="20"/>
  <c r="AV2466" i="20"/>
  <c r="AW2466" i="20"/>
  <c r="AX2466" i="20"/>
  <c r="AY2466" i="20"/>
  <c r="BC2466" i="20"/>
  <c r="AN2466" i="20"/>
  <c r="Y2466" i="20"/>
  <c r="K2466" i="20"/>
  <c r="J2466" i="20"/>
  <c r="AP2465" i="20"/>
  <c r="AQ2465" i="20"/>
  <c r="AR2465" i="20"/>
  <c r="AS2465" i="20"/>
  <c r="AT2465" i="20"/>
  <c r="AU2465" i="20"/>
  <c r="AV2465" i="20"/>
  <c r="AW2465" i="20"/>
  <c r="AX2465" i="20"/>
  <c r="AY2465" i="20"/>
  <c r="BC2465" i="20"/>
  <c r="AN2465" i="20"/>
  <c r="Y2465" i="20"/>
  <c r="K2465" i="20"/>
  <c r="J2465" i="20"/>
  <c r="AP2464" i="20"/>
  <c r="AQ2464" i="20"/>
  <c r="AR2464" i="20"/>
  <c r="AS2464" i="20"/>
  <c r="AT2464" i="20"/>
  <c r="AU2464" i="20"/>
  <c r="AV2464" i="20"/>
  <c r="AW2464" i="20"/>
  <c r="AX2464" i="20"/>
  <c r="AY2464" i="20"/>
  <c r="BC2464" i="20"/>
  <c r="AN2464" i="20"/>
  <c r="Y2464" i="20"/>
  <c r="K2464" i="20"/>
  <c r="J2464" i="20"/>
  <c r="AP2463" i="20"/>
  <c r="AQ2463" i="20"/>
  <c r="AR2463" i="20"/>
  <c r="AS2463" i="20"/>
  <c r="AT2463" i="20"/>
  <c r="AU2463" i="20"/>
  <c r="AV2463" i="20"/>
  <c r="AW2463" i="20"/>
  <c r="AX2463" i="20"/>
  <c r="AY2463" i="20"/>
  <c r="BC2463" i="20"/>
  <c r="AN2463" i="20"/>
  <c r="Y2463" i="20"/>
  <c r="K2463" i="20"/>
  <c r="J2463" i="20"/>
  <c r="AP2462" i="20"/>
  <c r="AQ2462" i="20"/>
  <c r="AR2462" i="20"/>
  <c r="AS2462" i="20"/>
  <c r="AT2462" i="20"/>
  <c r="AU2462" i="20"/>
  <c r="AV2462" i="20"/>
  <c r="AW2462" i="20"/>
  <c r="AX2462" i="20"/>
  <c r="AY2462" i="20"/>
  <c r="BC2462" i="20"/>
  <c r="AN2462" i="20"/>
  <c r="Y2462" i="20"/>
  <c r="K2462" i="20"/>
  <c r="J2462" i="20"/>
  <c r="AP2461" i="20"/>
  <c r="AQ2461" i="20"/>
  <c r="AR2461" i="20"/>
  <c r="AS2461" i="20"/>
  <c r="AT2461" i="20"/>
  <c r="AU2461" i="20"/>
  <c r="AV2461" i="20"/>
  <c r="AW2461" i="20"/>
  <c r="AX2461" i="20"/>
  <c r="AY2461" i="20"/>
  <c r="BC2461" i="20"/>
  <c r="AN2461" i="20"/>
  <c r="Y2461" i="20"/>
  <c r="K2461" i="20"/>
  <c r="J2461" i="20"/>
  <c r="AP2460" i="20"/>
  <c r="AQ2460" i="20"/>
  <c r="AR2460" i="20"/>
  <c r="AS2460" i="20"/>
  <c r="AT2460" i="20"/>
  <c r="AU2460" i="20"/>
  <c r="AV2460" i="20"/>
  <c r="AW2460" i="20"/>
  <c r="AX2460" i="20"/>
  <c r="AY2460" i="20"/>
  <c r="BC2460" i="20"/>
  <c r="AN2460" i="20"/>
  <c r="Y2460" i="20"/>
  <c r="K2460" i="20"/>
  <c r="J2460" i="20"/>
  <c r="AP2459" i="20"/>
  <c r="AQ2459" i="20"/>
  <c r="AR2459" i="20"/>
  <c r="AS2459" i="20"/>
  <c r="AT2459" i="20"/>
  <c r="AU2459" i="20"/>
  <c r="AV2459" i="20"/>
  <c r="AW2459" i="20"/>
  <c r="AX2459" i="20"/>
  <c r="AY2459" i="20"/>
  <c r="BC2459" i="20"/>
  <c r="AN2459" i="20"/>
  <c r="Y2459" i="20"/>
  <c r="K2459" i="20"/>
  <c r="J2459" i="20"/>
  <c r="AP2458" i="20"/>
  <c r="AQ2458" i="20"/>
  <c r="AR2458" i="20"/>
  <c r="AS2458" i="20"/>
  <c r="AT2458" i="20"/>
  <c r="AU2458" i="20"/>
  <c r="AV2458" i="20"/>
  <c r="AW2458" i="20"/>
  <c r="AX2458" i="20"/>
  <c r="AY2458" i="20"/>
  <c r="BC2458" i="20"/>
  <c r="AN2458" i="20"/>
  <c r="Y2458" i="20"/>
  <c r="K2458" i="20"/>
  <c r="J2458" i="20"/>
  <c r="AP2457" i="20"/>
  <c r="AQ2457" i="20"/>
  <c r="AR2457" i="20"/>
  <c r="AS2457" i="20"/>
  <c r="AT2457" i="20"/>
  <c r="AU2457" i="20"/>
  <c r="AV2457" i="20"/>
  <c r="AW2457" i="20"/>
  <c r="AX2457" i="20"/>
  <c r="AY2457" i="20"/>
  <c r="BC2457" i="20"/>
  <c r="AN2457" i="20"/>
  <c r="Y2457" i="20"/>
  <c r="K2457" i="20"/>
  <c r="J2457" i="20"/>
  <c r="AP2456" i="20"/>
  <c r="AQ2456" i="20"/>
  <c r="AR2456" i="20"/>
  <c r="AS2456" i="20"/>
  <c r="AT2456" i="20"/>
  <c r="AU2456" i="20"/>
  <c r="AV2456" i="20"/>
  <c r="AW2456" i="20"/>
  <c r="AX2456" i="20"/>
  <c r="AY2456" i="20"/>
  <c r="BC2456" i="20"/>
  <c r="AN2456" i="20"/>
  <c r="Y2456" i="20"/>
  <c r="K2456" i="20"/>
  <c r="J2456" i="20"/>
  <c r="AP2455" i="20"/>
  <c r="AQ2455" i="20"/>
  <c r="AR2455" i="20"/>
  <c r="AS2455" i="20"/>
  <c r="AT2455" i="20"/>
  <c r="AU2455" i="20"/>
  <c r="AV2455" i="20"/>
  <c r="AW2455" i="20"/>
  <c r="AX2455" i="20"/>
  <c r="AY2455" i="20"/>
  <c r="BC2455" i="20"/>
  <c r="AN2455" i="20"/>
  <c r="Y2455" i="20"/>
  <c r="K2455" i="20"/>
  <c r="J2455" i="20"/>
  <c r="AP2454" i="20"/>
  <c r="AQ2454" i="20"/>
  <c r="AR2454" i="20"/>
  <c r="AS2454" i="20"/>
  <c r="AT2454" i="20"/>
  <c r="AU2454" i="20"/>
  <c r="AV2454" i="20"/>
  <c r="AW2454" i="20"/>
  <c r="AX2454" i="20"/>
  <c r="AY2454" i="20"/>
  <c r="BC2454" i="20"/>
  <c r="AN2454" i="20"/>
  <c r="Y2454" i="20"/>
  <c r="K2454" i="20"/>
  <c r="J2454" i="20"/>
  <c r="AP2453" i="20"/>
  <c r="AQ2453" i="20"/>
  <c r="AR2453" i="20"/>
  <c r="AS2453" i="20"/>
  <c r="AT2453" i="20"/>
  <c r="AU2453" i="20"/>
  <c r="AV2453" i="20"/>
  <c r="AW2453" i="20"/>
  <c r="AX2453" i="20"/>
  <c r="AY2453" i="20"/>
  <c r="BC2453" i="20"/>
  <c r="AN2453" i="20"/>
  <c r="Y2453" i="20"/>
  <c r="K2453" i="20"/>
  <c r="J2453" i="20"/>
  <c r="AP2452" i="20"/>
  <c r="AQ2452" i="20"/>
  <c r="AR2452" i="20"/>
  <c r="AS2452" i="20"/>
  <c r="AT2452" i="20"/>
  <c r="AU2452" i="20"/>
  <c r="AV2452" i="20"/>
  <c r="AW2452" i="20"/>
  <c r="AX2452" i="20"/>
  <c r="AY2452" i="20"/>
  <c r="BC2452" i="20"/>
  <c r="AN2452" i="20"/>
  <c r="Y2452" i="20"/>
  <c r="K2452" i="20"/>
  <c r="J2452" i="20"/>
  <c r="AP2451" i="20"/>
  <c r="AQ2451" i="20"/>
  <c r="AR2451" i="20"/>
  <c r="AS2451" i="20"/>
  <c r="AT2451" i="20"/>
  <c r="AU2451" i="20"/>
  <c r="AV2451" i="20"/>
  <c r="AW2451" i="20"/>
  <c r="AX2451" i="20"/>
  <c r="AY2451" i="20"/>
  <c r="BC2451" i="20"/>
  <c r="AN2451" i="20"/>
  <c r="Y2451" i="20"/>
  <c r="K2451" i="20"/>
  <c r="J2451" i="20"/>
  <c r="AP2450" i="20"/>
  <c r="AQ2450" i="20"/>
  <c r="AR2450" i="20"/>
  <c r="AS2450" i="20"/>
  <c r="AT2450" i="20"/>
  <c r="AU2450" i="20"/>
  <c r="AV2450" i="20"/>
  <c r="AW2450" i="20"/>
  <c r="AX2450" i="20"/>
  <c r="AY2450" i="20"/>
  <c r="BC2450" i="20"/>
  <c r="AN2450" i="20"/>
  <c r="Y2450" i="20"/>
  <c r="K2450" i="20"/>
  <c r="J2450" i="20"/>
  <c r="AP2449" i="20"/>
  <c r="AQ2449" i="20"/>
  <c r="AR2449" i="20"/>
  <c r="AS2449" i="20"/>
  <c r="AT2449" i="20"/>
  <c r="AU2449" i="20"/>
  <c r="AV2449" i="20"/>
  <c r="AW2449" i="20"/>
  <c r="AX2449" i="20"/>
  <c r="AY2449" i="20"/>
  <c r="BC2449" i="20"/>
  <c r="AN2449" i="20"/>
  <c r="Y2449" i="20"/>
  <c r="K2449" i="20"/>
  <c r="J2449" i="20"/>
  <c r="AP2448" i="20"/>
  <c r="AQ2448" i="20"/>
  <c r="AR2448" i="20"/>
  <c r="AS2448" i="20"/>
  <c r="AT2448" i="20"/>
  <c r="AU2448" i="20"/>
  <c r="AV2448" i="20"/>
  <c r="AW2448" i="20"/>
  <c r="AX2448" i="20"/>
  <c r="AY2448" i="20"/>
  <c r="BC2448" i="20"/>
  <c r="AN2448" i="20"/>
  <c r="Y2448" i="20"/>
  <c r="K2448" i="20"/>
  <c r="J2448" i="20"/>
  <c r="AP2447" i="20"/>
  <c r="AQ2447" i="20"/>
  <c r="AR2447" i="20"/>
  <c r="AS2447" i="20"/>
  <c r="AT2447" i="20"/>
  <c r="AU2447" i="20"/>
  <c r="AV2447" i="20"/>
  <c r="AW2447" i="20"/>
  <c r="AX2447" i="20"/>
  <c r="AY2447" i="20"/>
  <c r="BC2447" i="20"/>
  <c r="AN2447" i="20"/>
  <c r="Y2447" i="20"/>
  <c r="K2447" i="20"/>
  <c r="J2447" i="20"/>
  <c r="AP2446" i="20"/>
  <c r="AQ2446" i="20"/>
  <c r="AR2446" i="20"/>
  <c r="AS2446" i="20"/>
  <c r="AT2446" i="20"/>
  <c r="AU2446" i="20"/>
  <c r="AV2446" i="20"/>
  <c r="AW2446" i="20"/>
  <c r="AX2446" i="20"/>
  <c r="AY2446" i="20"/>
  <c r="BC2446" i="20"/>
  <c r="AN2446" i="20"/>
  <c r="Y2446" i="20"/>
  <c r="K2446" i="20"/>
  <c r="J2446" i="20"/>
  <c r="AP2445" i="20"/>
  <c r="AQ2445" i="20"/>
  <c r="AR2445" i="20"/>
  <c r="AS2445" i="20"/>
  <c r="AT2445" i="20"/>
  <c r="AU2445" i="20"/>
  <c r="AV2445" i="20"/>
  <c r="AW2445" i="20"/>
  <c r="AX2445" i="20"/>
  <c r="AY2445" i="20"/>
  <c r="BC2445" i="20"/>
  <c r="AN2445" i="20"/>
  <c r="Y2445" i="20"/>
  <c r="K2445" i="20"/>
  <c r="J2445" i="20"/>
  <c r="AP2444" i="20"/>
  <c r="AQ2444" i="20"/>
  <c r="AR2444" i="20"/>
  <c r="AS2444" i="20"/>
  <c r="AT2444" i="20"/>
  <c r="AU2444" i="20"/>
  <c r="AV2444" i="20"/>
  <c r="AW2444" i="20"/>
  <c r="AX2444" i="20"/>
  <c r="AY2444" i="20"/>
  <c r="BC2444" i="20"/>
  <c r="AN2444" i="20"/>
  <c r="Y2444" i="20"/>
  <c r="K2444" i="20"/>
  <c r="J2444" i="20"/>
  <c r="AP2443" i="20"/>
  <c r="AQ2443" i="20"/>
  <c r="AR2443" i="20"/>
  <c r="AS2443" i="20"/>
  <c r="AT2443" i="20"/>
  <c r="AU2443" i="20"/>
  <c r="AV2443" i="20"/>
  <c r="AW2443" i="20"/>
  <c r="AX2443" i="20"/>
  <c r="AY2443" i="20"/>
  <c r="BC2443" i="20"/>
  <c r="AN2443" i="20"/>
  <c r="Y2443" i="20"/>
  <c r="K2443" i="20"/>
  <c r="J2443" i="20"/>
  <c r="AP2442" i="20"/>
  <c r="AQ2442" i="20"/>
  <c r="AR2442" i="20"/>
  <c r="AS2442" i="20"/>
  <c r="AT2442" i="20"/>
  <c r="AU2442" i="20"/>
  <c r="AV2442" i="20"/>
  <c r="AW2442" i="20"/>
  <c r="AX2442" i="20"/>
  <c r="AY2442" i="20"/>
  <c r="BC2442" i="20"/>
  <c r="AN2442" i="20"/>
  <c r="Y2442" i="20"/>
  <c r="K2442" i="20"/>
  <c r="J2442" i="20"/>
  <c r="AP2441" i="20"/>
  <c r="AQ2441" i="20"/>
  <c r="AR2441" i="20"/>
  <c r="AS2441" i="20"/>
  <c r="AT2441" i="20"/>
  <c r="AU2441" i="20"/>
  <c r="AV2441" i="20"/>
  <c r="AW2441" i="20"/>
  <c r="AX2441" i="20"/>
  <c r="AY2441" i="20"/>
  <c r="BC2441" i="20"/>
  <c r="AN2441" i="20"/>
  <c r="Y2441" i="20"/>
  <c r="K2441" i="20"/>
  <c r="J2441" i="20"/>
  <c r="AP2440" i="20"/>
  <c r="AQ2440" i="20"/>
  <c r="AR2440" i="20"/>
  <c r="AS2440" i="20"/>
  <c r="AT2440" i="20"/>
  <c r="AU2440" i="20"/>
  <c r="AV2440" i="20"/>
  <c r="AW2440" i="20"/>
  <c r="AX2440" i="20"/>
  <c r="AY2440" i="20"/>
  <c r="BC2440" i="20"/>
  <c r="AN2440" i="20"/>
  <c r="Y2440" i="20"/>
  <c r="K2440" i="20"/>
  <c r="J2440" i="20"/>
  <c r="AP2439" i="20"/>
  <c r="AQ2439" i="20"/>
  <c r="AR2439" i="20"/>
  <c r="AS2439" i="20"/>
  <c r="AT2439" i="20"/>
  <c r="AU2439" i="20"/>
  <c r="AV2439" i="20"/>
  <c r="AW2439" i="20"/>
  <c r="AX2439" i="20"/>
  <c r="AY2439" i="20"/>
  <c r="BC2439" i="20"/>
  <c r="AN2439" i="20"/>
  <c r="Y2439" i="20"/>
  <c r="K2439" i="20"/>
  <c r="J2439" i="20"/>
  <c r="AP2438" i="20"/>
  <c r="AQ2438" i="20"/>
  <c r="AR2438" i="20"/>
  <c r="AS2438" i="20"/>
  <c r="AT2438" i="20"/>
  <c r="AU2438" i="20"/>
  <c r="AV2438" i="20"/>
  <c r="AW2438" i="20"/>
  <c r="AX2438" i="20"/>
  <c r="AY2438" i="20"/>
  <c r="BC2438" i="20"/>
  <c r="AN2438" i="20"/>
  <c r="Y2438" i="20"/>
  <c r="K2438" i="20"/>
  <c r="J2438" i="20"/>
  <c r="AP2437" i="20"/>
  <c r="AQ2437" i="20"/>
  <c r="AR2437" i="20"/>
  <c r="AS2437" i="20"/>
  <c r="AT2437" i="20"/>
  <c r="AU2437" i="20"/>
  <c r="AV2437" i="20"/>
  <c r="AW2437" i="20"/>
  <c r="AX2437" i="20"/>
  <c r="AY2437" i="20"/>
  <c r="BC2437" i="20"/>
  <c r="AN2437" i="20"/>
  <c r="Y2437" i="20"/>
  <c r="K2437" i="20"/>
  <c r="J2437" i="20"/>
  <c r="AP2436" i="20"/>
  <c r="AQ2436" i="20"/>
  <c r="AR2436" i="20"/>
  <c r="AS2436" i="20"/>
  <c r="AT2436" i="20"/>
  <c r="AU2436" i="20"/>
  <c r="AV2436" i="20"/>
  <c r="AW2436" i="20"/>
  <c r="AX2436" i="20"/>
  <c r="AY2436" i="20"/>
  <c r="BC2436" i="20"/>
  <c r="AN2436" i="20"/>
  <c r="Y2436" i="20"/>
  <c r="K2436" i="20"/>
  <c r="J2436" i="20"/>
  <c r="AP2435" i="20"/>
  <c r="AQ2435" i="20"/>
  <c r="AR2435" i="20"/>
  <c r="AS2435" i="20"/>
  <c r="AT2435" i="20"/>
  <c r="AU2435" i="20"/>
  <c r="AV2435" i="20"/>
  <c r="AW2435" i="20"/>
  <c r="AX2435" i="20"/>
  <c r="AY2435" i="20"/>
  <c r="BC2435" i="20"/>
  <c r="AN2435" i="20"/>
  <c r="Y2435" i="20"/>
  <c r="K2435" i="20"/>
  <c r="J2435" i="20"/>
  <c r="AP2434" i="20"/>
  <c r="AQ2434" i="20"/>
  <c r="AR2434" i="20"/>
  <c r="AS2434" i="20"/>
  <c r="AT2434" i="20"/>
  <c r="AU2434" i="20"/>
  <c r="AV2434" i="20"/>
  <c r="AW2434" i="20"/>
  <c r="AX2434" i="20"/>
  <c r="AY2434" i="20"/>
  <c r="BC2434" i="20"/>
  <c r="AN2434" i="20"/>
  <c r="Y2434" i="20"/>
  <c r="K2434" i="20"/>
  <c r="J2434" i="20"/>
  <c r="AP2433" i="20"/>
  <c r="AQ2433" i="20"/>
  <c r="AR2433" i="20"/>
  <c r="AS2433" i="20"/>
  <c r="AT2433" i="20"/>
  <c r="AU2433" i="20"/>
  <c r="AV2433" i="20"/>
  <c r="AW2433" i="20"/>
  <c r="AX2433" i="20"/>
  <c r="AY2433" i="20"/>
  <c r="BC2433" i="20"/>
  <c r="AN2433" i="20"/>
  <c r="Y2433" i="20"/>
  <c r="K2433" i="20"/>
  <c r="J2433" i="20"/>
  <c r="AP2432" i="20"/>
  <c r="AQ2432" i="20"/>
  <c r="AR2432" i="20"/>
  <c r="AS2432" i="20"/>
  <c r="AT2432" i="20"/>
  <c r="AU2432" i="20"/>
  <c r="AV2432" i="20"/>
  <c r="AW2432" i="20"/>
  <c r="AX2432" i="20"/>
  <c r="AY2432" i="20"/>
  <c r="BC2432" i="20"/>
  <c r="AN2432" i="20"/>
  <c r="Y2432" i="20"/>
  <c r="K2432" i="20"/>
  <c r="J2432" i="20"/>
  <c r="AP2431" i="20"/>
  <c r="AQ2431" i="20"/>
  <c r="AR2431" i="20"/>
  <c r="AS2431" i="20"/>
  <c r="AT2431" i="20"/>
  <c r="AU2431" i="20"/>
  <c r="AV2431" i="20"/>
  <c r="AW2431" i="20"/>
  <c r="AX2431" i="20"/>
  <c r="AY2431" i="20"/>
  <c r="BC2431" i="20"/>
  <c r="AN2431" i="20"/>
  <c r="Y2431" i="20"/>
  <c r="K2431" i="20"/>
  <c r="J2431" i="20"/>
  <c r="AP2430" i="20"/>
  <c r="AQ2430" i="20"/>
  <c r="AR2430" i="20"/>
  <c r="AS2430" i="20"/>
  <c r="AT2430" i="20"/>
  <c r="AU2430" i="20"/>
  <c r="AV2430" i="20"/>
  <c r="AW2430" i="20"/>
  <c r="AX2430" i="20"/>
  <c r="AY2430" i="20"/>
  <c r="BC2430" i="20"/>
  <c r="AN2430" i="20"/>
  <c r="Y2430" i="20"/>
  <c r="K2430" i="20"/>
  <c r="J2430" i="20"/>
  <c r="AP2429" i="20"/>
  <c r="AQ2429" i="20"/>
  <c r="AR2429" i="20"/>
  <c r="AS2429" i="20"/>
  <c r="AT2429" i="20"/>
  <c r="AU2429" i="20"/>
  <c r="AV2429" i="20"/>
  <c r="AW2429" i="20"/>
  <c r="AX2429" i="20"/>
  <c r="AY2429" i="20"/>
  <c r="BC2429" i="20"/>
  <c r="AN2429" i="20"/>
  <c r="Y2429" i="20"/>
  <c r="K2429" i="20"/>
  <c r="J2429" i="20"/>
  <c r="AP2428" i="20"/>
  <c r="AQ2428" i="20"/>
  <c r="AR2428" i="20"/>
  <c r="AS2428" i="20"/>
  <c r="AT2428" i="20"/>
  <c r="AU2428" i="20"/>
  <c r="AV2428" i="20"/>
  <c r="AW2428" i="20"/>
  <c r="AX2428" i="20"/>
  <c r="AY2428" i="20"/>
  <c r="BC2428" i="20"/>
  <c r="AN2428" i="20"/>
  <c r="Y2428" i="20"/>
  <c r="K2428" i="20"/>
  <c r="J2428" i="20"/>
  <c r="AP2427" i="20"/>
  <c r="AQ2427" i="20"/>
  <c r="AR2427" i="20"/>
  <c r="AS2427" i="20"/>
  <c r="AT2427" i="20"/>
  <c r="AU2427" i="20"/>
  <c r="AV2427" i="20"/>
  <c r="AW2427" i="20"/>
  <c r="AX2427" i="20"/>
  <c r="AY2427" i="20"/>
  <c r="BC2427" i="20"/>
  <c r="AN2427" i="20"/>
  <c r="Y2427" i="20"/>
  <c r="K2427" i="20"/>
  <c r="J2427" i="20"/>
  <c r="AP2426" i="20"/>
  <c r="AQ2426" i="20"/>
  <c r="AR2426" i="20"/>
  <c r="AS2426" i="20"/>
  <c r="AT2426" i="20"/>
  <c r="AU2426" i="20"/>
  <c r="AV2426" i="20"/>
  <c r="AW2426" i="20"/>
  <c r="AX2426" i="20"/>
  <c r="AY2426" i="20"/>
  <c r="BC2426" i="20"/>
  <c r="AN2426" i="20"/>
  <c r="Y2426" i="20"/>
  <c r="K2426" i="20"/>
  <c r="J2426" i="20"/>
  <c r="AP2425" i="20"/>
  <c r="AQ2425" i="20"/>
  <c r="AR2425" i="20"/>
  <c r="AS2425" i="20"/>
  <c r="AT2425" i="20"/>
  <c r="AU2425" i="20"/>
  <c r="AV2425" i="20"/>
  <c r="AW2425" i="20"/>
  <c r="AX2425" i="20"/>
  <c r="AY2425" i="20"/>
  <c r="BC2425" i="20"/>
  <c r="AN2425" i="20"/>
  <c r="Y2425" i="20"/>
  <c r="K2425" i="20"/>
  <c r="J2425" i="20"/>
  <c r="AP2424" i="20"/>
  <c r="AQ2424" i="20"/>
  <c r="AR2424" i="20"/>
  <c r="AS2424" i="20"/>
  <c r="AT2424" i="20"/>
  <c r="AU2424" i="20"/>
  <c r="AV2424" i="20"/>
  <c r="AW2424" i="20"/>
  <c r="AX2424" i="20"/>
  <c r="AY2424" i="20"/>
  <c r="BC2424" i="20"/>
  <c r="AN2424" i="20"/>
  <c r="Y2424" i="20"/>
  <c r="K2424" i="20"/>
  <c r="J2424" i="20"/>
  <c r="AP2423" i="20"/>
  <c r="AQ2423" i="20"/>
  <c r="AR2423" i="20"/>
  <c r="AS2423" i="20"/>
  <c r="AT2423" i="20"/>
  <c r="AU2423" i="20"/>
  <c r="AV2423" i="20"/>
  <c r="AW2423" i="20"/>
  <c r="AX2423" i="20"/>
  <c r="AY2423" i="20"/>
  <c r="BC2423" i="20"/>
  <c r="AN2423" i="20"/>
  <c r="Y2423" i="20"/>
  <c r="K2423" i="20"/>
  <c r="J2423" i="20"/>
  <c r="AP2422" i="20"/>
  <c r="AQ2422" i="20"/>
  <c r="AR2422" i="20"/>
  <c r="AS2422" i="20"/>
  <c r="AT2422" i="20"/>
  <c r="AU2422" i="20"/>
  <c r="AV2422" i="20"/>
  <c r="AW2422" i="20"/>
  <c r="AX2422" i="20"/>
  <c r="AY2422" i="20"/>
  <c r="BC2422" i="20"/>
  <c r="AN2422" i="20"/>
  <c r="Y2422" i="20"/>
  <c r="K2422" i="20"/>
  <c r="J2422" i="20"/>
  <c r="AP2421" i="20"/>
  <c r="AQ2421" i="20"/>
  <c r="AR2421" i="20"/>
  <c r="AS2421" i="20"/>
  <c r="AT2421" i="20"/>
  <c r="AU2421" i="20"/>
  <c r="AV2421" i="20"/>
  <c r="AW2421" i="20"/>
  <c r="AX2421" i="20"/>
  <c r="AY2421" i="20"/>
  <c r="BC2421" i="20"/>
  <c r="AN2421" i="20"/>
  <c r="Y2421" i="20"/>
  <c r="K2421" i="20"/>
  <c r="J2421" i="20"/>
  <c r="AP2420" i="20"/>
  <c r="AQ2420" i="20"/>
  <c r="AR2420" i="20"/>
  <c r="AS2420" i="20"/>
  <c r="AT2420" i="20"/>
  <c r="AU2420" i="20"/>
  <c r="AV2420" i="20"/>
  <c r="AW2420" i="20"/>
  <c r="AX2420" i="20"/>
  <c r="AY2420" i="20"/>
  <c r="BC2420" i="20"/>
  <c r="AN2420" i="20"/>
  <c r="Y2420" i="20"/>
  <c r="K2420" i="20"/>
  <c r="J2420" i="20"/>
  <c r="AP2419" i="20"/>
  <c r="AQ2419" i="20"/>
  <c r="AR2419" i="20"/>
  <c r="AS2419" i="20"/>
  <c r="AT2419" i="20"/>
  <c r="AU2419" i="20"/>
  <c r="AV2419" i="20"/>
  <c r="AW2419" i="20"/>
  <c r="AX2419" i="20"/>
  <c r="AY2419" i="20"/>
  <c r="BC2419" i="20"/>
  <c r="AN2419" i="20"/>
  <c r="Y2419" i="20"/>
  <c r="K2419" i="20"/>
  <c r="J2419" i="20"/>
  <c r="AP2418" i="20"/>
  <c r="AQ2418" i="20"/>
  <c r="AR2418" i="20"/>
  <c r="AS2418" i="20"/>
  <c r="AT2418" i="20"/>
  <c r="AU2418" i="20"/>
  <c r="AV2418" i="20"/>
  <c r="AW2418" i="20"/>
  <c r="AX2418" i="20"/>
  <c r="AY2418" i="20"/>
  <c r="BC2418" i="20"/>
  <c r="AN2418" i="20"/>
  <c r="Y2418" i="20"/>
  <c r="K2418" i="20"/>
  <c r="J2418" i="20"/>
  <c r="AP2417" i="20"/>
  <c r="AQ2417" i="20"/>
  <c r="AR2417" i="20"/>
  <c r="AS2417" i="20"/>
  <c r="AT2417" i="20"/>
  <c r="AU2417" i="20"/>
  <c r="AV2417" i="20"/>
  <c r="AW2417" i="20"/>
  <c r="AX2417" i="20"/>
  <c r="AY2417" i="20"/>
  <c r="BC2417" i="20"/>
  <c r="AN2417" i="20"/>
  <c r="Y2417" i="20"/>
  <c r="K2417" i="20"/>
  <c r="J2417" i="20"/>
  <c r="AP2416" i="20"/>
  <c r="AQ2416" i="20"/>
  <c r="AR2416" i="20"/>
  <c r="AS2416" i="20"/>
  <c r="AT2416" i="20"/>
  <c r="AU2416" i="20"/>
  <c r="AV2416" i="20"/>
  <c r="AW2416" i="20"/>
  <c r="AX2416" i="20"/>
  <c r="AY2416" i="20"/>
  <c r="BC2416" i="20"/>
  <c r="AN2416" i="20"/>
  <c r="Y2416" i="20"/>
  <c r="K2416" i="20"/>
  <c r="J2416" i="20"/>
  <c r="AP2415" i="20"/>
  <c r="AQ2415" i="20"/>
  <c r="AR2415" i="20"/>
  <c r="AS2415" i="20"/>
  <c r="AT2415" i="20"/>
  <c r="AU2415" i="20"/>
  <c r="AV2415" i="20"/>
  <c r="AW2415" i="20"/>
  <c r="AX2415" i="20"/>
  <c r="AY2415" i="20"/>
  <c r="BC2415" i="20"/>
  <c r="AN2415" i="20"/>
  <c r="Y2415" i="20"/>
  <c r="K2415" i="20"/>
  <c r="J2415" i="20"/>
  <c r="AP2414" i="20"/>
  <c r="AQ2414" i="20"/>
  <c r="AR2414" i="20"/>
  <c r="AS2414" i="20"/>
  <c r="AT2414" i="20"/>
  <c r="AU2414" i="20"/>
  <c r="AV2414" i="20"/>
  <c r="AW2414" i="20"/>
  <c r="AX2414" i="20"/>
  <c r="AY2414" i="20"/>
  <c r="BC2414" i="20"/>
  <c r="AN2414" i="20"/>
  <c r="Y2414" i="20"/>
  <c r="K2414" i="20"/>
  <c r="J2414" i="20"/>
  <c r="AP2413" i="20"/>
  <c r="AQ2413" i="20"/>
  <c r="AR2413" i="20"/>
  <c r="AS2413" i="20"/>
  <c r="AT2413" i="20"/>
  <c r="AU2413" i="20"/>
  <c r="AV2413" i="20"/>
  <c r="AW2413" i="20"/>
  <c r="AX2413" i="20"/>
  <c r="AY2413" i="20"/>
  <c r="BC2413" i="20"/>
  <c r="AN2413" i="20"/>
  <c r="Y2413" i="20"/>
  <c r="K2413" i="20"/>
  <c r="J2413" i="20"/>
  <c r="AP2412" i="20"/>
  <c r="AQ2412" i="20"/>
  <c r="AR2412" i="20"/>
  <c r="AS2412" i="20"/>
  <c r="AT2412" i="20"/>
  <c r="AU2412" i="20"/>
  <c r="AV2412" i="20"/>
  <c r="AW2412" i="20"/>
  <c r="AX2412" i="20"/>
  <c r="AY2412" i="20"/>
  <c r="BC2412" i="20"/>
  <c r="AN2412" i="20"/>
  <c r="Y2412" i="20"/>
  <c r="K2412" i="20"/>
  <c r="J2412" i="20"/>
  <c r="AP2411" i="20"/>
  <c r="AQ2411" i="20"/>
  <c r="AR2411" i="20"/>
  <c r="AS2411" i="20"/>
  <c r="AT2411" i="20"/>
  <c r="AU2411" i="20"/>
  <c r="AV2411" i="20"/>
  <c r="AW2411" i="20"/>
  <c r="AX2411" i="20"/>
  <c r="AY2411" i="20"/>
  <c r="BC2411" i="20"/>
  <c r="AN2411" i="20"/>
  <c r="Y2411" i="20"/>
  <c r="K2411" i="20"/>
  <c r="J2411" i="20"/>
  <c r="AP2410" i="20"/>
  <c r="AQ2410" i="20"/>
  <c r="AR2410" i="20"/>
  <c r="AS2410" i="20"/>
  <c r="AT2410" i="20"/>
  <c r="AU2410" i="20"/>
  <c r="AV2410" i="20"/>
  <c r="AW2410" i="20"/>
  <c r="AX2410" i="20"/>
  <c r="AY2410" i="20"/>
  <c r="BC2410" i="20"/>
  <c r="AN2410" i="20"/>
  <c r="Y2410" i="20"/>
  <c r="K2410" i="20"/>
  <c r="J2410" i="20"/>
  <c r="AP2409" i="20"/>
  <c r="AQ2409" i="20"/>
  <c r="AR2409" i="20"/>
  <c r="AS2409" i="20"/>
  <c r="AT2409" i="20"/>
  <c r="AU2409" i="20"/>
  <c r="AV2409" i="20"/>
  <c r="AW2409" i="20"/>
  <c r="AX2409" i="20"/>
  <c r="AY2409" i="20"/>
  <c r="BC2409" i="20"/>
  <c r="AN2409" i="20"/>
  <c r="Y2409" i="20"/>
  <c r="K2409" i="20"/>
  <c r="J2409" i="20"/>
  <c r="AP2408" i="20"/>
  <c r="AQ2408" i="20"/>
  <c r="AR2408" i="20"/>
  <c r="AS2408" i="20"/>
  <c r="AT2408" i="20"/>
  <c r="AU2408" i="20"/>
  <c r="AV2408" i="20"/>
  <c r="AW2408" i="20"/>
  <c r="AX2408" i="20"/>
  <c r="AY2408" i="20"/>
  <c r="BC2408" i="20"/>
  <c r="AN2408" i="20"/>
  <c r="Y2408" i="20"/>
  <c r="K2408" i="20"/>
  <c r="J2408" i="20"/>
  <c r="AP2407" i="20"/>
  <c r="AQ2407" i="20"/>
  <c r="AR2407" i="20"/>
  <c r="AS2407" i="20"/>
  <c r="AT2407" i="20"/>
  <c r="AU2407" i="20"/>
  <c r="AV2407" i="20"/>
  <c r="AW2407" i="20"/>
  <c r="AX2407" i="20"/>
  <c r="AY2407" i="20"/>
  <c r="BC2407" i="20"/>
  <c r="AN2407" i="20"/>
  <c r="Y2407" i="20"/>
  <c r="K2407" i="20"/>
  <c r="J2407" i="20"/>
  <c r="AP2406" i="20"/>
  <c r="AQ2406" i="20"/>
  <c r="AR2406" i="20"/>
  <c r="AS2406" i="20"/>
  <c r="AT2406" i="20"/>
  <c r="AU2406" i="20"/>
  <c r="AV2406" i="20"/>
  <c r="AW2406" i="20"/>
  <c r="AX2406" i="20"/>
  <c r="AY2406" i="20"/>
  <c r="BC2406" i="20"/>
  <c r="AN2406" i="20"/>
  <c r="Y2406" i="20"/>
  <c r="K2406" i="20"/>
  <c r="J2406" i="20"/>
  <c r="AP2405" i="20"/>
  <c r="AQ2405" i="20"/>
  <c r="AR2405" i="20"/>
  <c r="AS2405" i="20"/>
  <c r="AT2405" i="20"/>
  <c r="AU2405" i="20"/>
  <c r="AV2405" i="20"/>
  <c r="AW2405" i="20"/>
  <c r="AX2405" i="20"/>
  <c r="AY2405" i="20"/>
  <c r="BC2405" i="20"/>
  <c r="AN2405" i="20"/>
  <c r="Y2405" i="20"/>
  <c r="K2405" i="20"/>
  <c r="J2405" i="20"/>
  <c r="AP2404" i="20"/>
  <c r="AQ2404" i="20"/>
  <c r="AR2404" i="20"/>
  <c r="AS2404" i="20"/>
  <c r="AT2404" i="20"/>
  <c r="AU2404" i="20"/>
  <c r="AV2404" i="20"/>
  <c r="AW2404" i="20"/>
  <c r="AX2404" i="20"/>
  <c r="AY2404" i="20"/>
  <c r="BC2404" i="20"/>
  <c r="AN2404" i="20"/>
  <c r="Y2404" i="20"/>
  <c r="K2404" i="20"/>
  <c r="J2404" i="20"/>
  <c r="AP2403" i="20"/>
  <c r="AQ2403" i="20"/>
  <c r="AR2403" i="20"/>
  <c r="AS2403" i="20"/>
  <c r="AT2403" i="20"/>
  <c r="AU2403" i="20"/>
  <c r="AV2403" i="20"/>
  <c r="AW2403" i="20"/>
  <c r="AX2403" i="20"/>
  <c r="AY2403" i="20"/>
  <c r="BC2403" i="20"/>
  <c r="AN2403" i="20"/>
  <c r="Y2403" i="20"/>
  <c r="K2403" i="20"/>
  <c r="J2403" i="20"/>
  <c r="AP2402" i="20"/>
  <c r="AQ2402" i="20"/>
  <c r="AR2402" i="20"/>
  <c r="AS2402" i="20"/>
  <c r="AT2402" i="20"/>
  <c r="AU2402" i="20"/>
  <c r="AV2402" i="20"/>
  <c r="AW2402" i="20"/>
  <c r="AX2402" i="20"/>
  <c r="AY2402" i="20"/>
  <c r="BC2402" i="20"/>
  <c r="AN2402" i="20"/>
  <c r="Y2402" i="20"/>
  <c r="K2402" i="20"/>
  <c r="J2402" i="20"/>
  <c r="AP2401" i="20"/>
  <c r="AQ2401" i="20"/>
  <c r="AR2401" i="20"/>
  <c r="AS2401" i="20"/>
  <c r="AT2401" i="20"/>
  <c r="AU2401" i="20"/>
  <c r="AV2401" i="20"/>
  <c r="AW2401" i="20"/>
  <c r="AX2401" i="20"/>
  <c r="AY2401" i="20"/>
  <c r="BC2401" i="20"/>
  <c r="AN2401" i="20"/>
  <c r="Y2401" i="20"/>
  <c r="K2401" i="20"/>
  <c r="J2401" i="20"/>
  <c r="AP2400" i="20"/>
  <c r="AQ2400" i="20"/>
  <c r="AR2400" i="20"/>
  <c r="AS2400" i="20"/>
  <c r="AT2400" i="20"/>
  <c r="AU2400" i="20"/>
  <c r="AV2400" i="20"/>
  <c r="AW2400" i="20"/>
  <c r="AX2400" i="20"/>
  <c r="AY2400" i="20"/>
  <c r="BC2400" i="20"/>
  <c r="AN2400" i="20"/>
  <c r="Y2400" i="20"/>
  <c r="K2400" i="20"/>
  <c r="J2400" i="20"/>
  <c r="AP2399" i="20"/>
  <c r="AQ2399" i="20"/>
  <c r="AR2399" i="20"/>
  <c r="AS2399" i="20"/>
  <c r="AT2399" i="20"/>
  <c r="AU2399" i="20"/>
  <c r="AV2399" i="20"/>
  <c r="AW2399" i="20"/>
  <c r="AX2399" i="20"/>
  <c r="AY2399" i="20"/>
  <c r="BC2399" i="20"/>
  <c r="AN2399" i="20"/>
  <c r="Y2399" i="20"/>
  <c r="K2399" i="20"/>
  <c r="J2399" i="20"/>
  <c r="AP2398" i="20"/>
  <c r="AQ2398" i="20"/>
  <c r="AR2398" i="20"/>
  <c r="AS2398" i="20"/>
  <c r="AT2398" i="20"/>
  <c r="AU2398" i="20"/>
  <c r="AV2398" i="20"/>
  <c r="AW2398" i="20"/>
  <c r="AX2398" i="20"/>
  <c r="AY2398" i="20"/>
  <c r="BC2398" i="20"/>
  <c r="AN2398" i="20"/>
  <c r="Y2398" i="20"/>
  <c r="K2398" i="20"/>
  <c r="J2398" i="20"/>
  <c r="AP2397" i="20"/>
  <c r="AQ2397" i="20"/>
  <c r="AR2397" i="20"/>
  <c r="AS2397" i="20"/>
  <c r="AT2397" i="20"/>
  <c r="AU2397" i="20"/>
  <c r="AV2397" i="20"/>
  <c r="AW2397" i="20"/>
  <c r="AX2397" i="20"/>
  <c r="AY2397" i="20"/>
  <c r="BC2397" i="20"/>
  <c r="AN2397" i="20"/>
  <c r="Y2397" i="20"/>
  <c r="K2397" i="20"/>
  <c r="J2397" i="20"/>
  <c r="AP2396" i="20"/>
  <c r="AQ2396" i="20"/>
  <c r="AR2396" i="20"/>
  <c r="AS2396" i="20"/>
  <c r="AT2396" i="20"/>
  <c r="AU2396" i="20"/>
  <c r="AV2396" i="20"/>
  <c r="AW2396" i="20"/>
  <c r="AX2396" i="20"/>
  <c r="AY2396" i="20"/>
  <c r="BC2396" i="20"/>
  <c r="AN2396" i="20"/>
  <c r="Y2396" i="20"/>
  <c r="K2396" i="20"/>
  <c r="J2396" i="20"/>
  <c r="AP2395" i="20"/>
  <c r="AQ2395" i="20"/>
  <c r="AR2395" i="20"/>
  <c r="AS2395" i="20"/>
  <c r="AT2395" i="20"/>
  <c r="AU2395" i="20"/>
  <c r="AV2395" i="20"/>
  <c r="AW2395" i="20"/>
  <c r="AX2395" i="20"/>
  <c r="AY2395" i="20"/>
  <c r="BC2395" i="20"/>
  <c r="AN2395" i="20"/>
  <c r="Y2395" i="20"/>
  <c r="K2395" i="20"/>
  <c r="J2395" i="20"/>
  <c r="AP2394" i="20"/>
  <c r="AQ2394" i="20"/>
  <c r="AR2394" i="20"/>
  <c r="AS2394" i="20"/>
  <c r="AT2394" i="20"/>
  <c r="AU2394" i="20"/>
  <c r="AV2394" i="20"/>
  <c r="AW2394" i="20"/>
  <c r="AX2394" i="20"/>
  <c r="AY2394" i="20"/>
  <c r="BC2394" i="20"/>
  <c r="AN2394" i="20"/>
  <c r="Y2394" i="20"/>
  <c r="K2394" i="20"/>
  <c r="J2394" i="20"/>
  <c r="AP2393" i="20"/>
  <c r="AQ2393" i="20"/>
  <c r="AR2393" i="20"/>
  <c r="AS2393" i="20"/>
  <c r="AT2393" i="20"/>
  <c r="AU2393" i="20"/>
  <c r="AV2393" i="20"/>
  <c r="AW2393" i="20"/>
  <c r="AX2393" i="20"/>
  <c r="AY2393" i="20"/>
  <c r="BC2393" i="20"/>
  <c r="AN2393" i="20"/>
  <c r="Y2393" i="20"/>
  <c r="K2393" i="20"/>
  <c r="J2393" i="20"/>
  <c r="AP2392" i="20"/>
  <c r="AQ2392" i="20"/>
  <c r="AR2392" i="20"/>
  <c r="AS2392" i="20"/>
  <c r="AT2392" i="20"/>
  <c r="AU2392" i="20"/>
  <c r="AV2392" i="20"/>
  <c r="AW2392" i="20"/>
  <c r="AX2392" i="20"/>
  <c r="AY2392" i="20"/>
  <c r="BC2392" i="20"/>
  <c r="AN2392" i="20"/>
  <c r="Y2392" i="20"/>
  <c r="K2392" i="20"/>
  <c r="J2392" i="20"/>
  <c r="AP2391" i="20"/>
  <c r="AQ2391" i="20"/>
  <c r="AR2391" i="20"/>
  <c r="AS2391" i="20"/>
  <c r="AT2391" i="20"/>
  <c r="AU2391" i="20"/>
  <c r="AV2391" i="20"/>
  <c r="AW2391" i="20"/>
  <c r="AX2391" i="20"/>
  <c r="AY2391" i="20"/>
  <c r="BC2391" i="20"/>
  <c r="AN2391" i="20"/>
  <c r="Y2391" i="20"/>
  <c r="K2391" i="20"/>
  <c r="J2391" i="20"/>
  <c r="AP2390" i="20"/>
  <c r="AQ2390" i="20"/>
  <c r="AR2390" i="20"/>
  <c r="AS2390" i="20"/>
  <c r="AT2390" i="20"/>
  <c r="AU2390" i="20"/>
  <c r="AV2390" i="20"/>
  <c r="AW2390" i="20"/>
  <c r="AX2390" i="20"/>
  <c r="AY2390" i="20"/>
  <c r="BC2390" i="20"/>
  <c r="AN2390" i="20"/>
  <c r="Y2390" i="20"/>
  <c r="K2390" i="20"/>
  <c r="J2390" i="20"/>
  <c r="AP2389" i="20"/>
  <c r="AQ2389" i="20"/>
  <c r="AR2389" i="20"/>
  <c r="AS2389" i="20"/>
  <c r="AT2389" i="20"/>
  <c r="AU2389" i="20"/>
  <c r="AV2389" i="20"/>
  <c r="AW2389" i="20"/>
  <c r="AX2389" i="20"/>
  <c r="AY2389" i="20"/>
  <c r="BC2389" i="20"/>
  <c r="AN2389" i="20"/>
  <c r="Y2389" i="20"/>
  <c r="K2389" i="20"/>
  <c r="J2389" i="20"/>
  <c r="AP2388" i="20"/>
  <c r="AQ2388" i="20"/>
  <c r="AR2388" i="20"/>
  <c r="AS2388" i="20"/>
  <c r="AT2388" i="20"/>
  <c r="AU2388" i="20"/>
  <c r="AV2388" i="20"/>
  <c r="AW2388" i="20"/>
  <c r="AX2388" i="20"/>
  <c r="AY2388" i="20"/>
  <c r="BC2388" i="20"/>
  <c r="AN2388" i="20"/>
  <c r="Y2388" i="20"/>
  <c r="K2388" i="20"/>
  <c r="J2388" i="20"/>
  <c r="AP2387" i="20"/>
  <c r="AQ2387" i="20"/>
  <c r="AR2387" i="20"/>
  <c r="AS2387" i="20"/>
  <c r="AT2387" i="20"/>
  <c r="AU2387" i="20"/>
  <c r="AV2387" i="20"/>
  <c r="AW2387" i="20"/>
  <c r="AX2387" i="20"/>
  <c r="AY2387" i="20"/>
  <c r="BC2387" i="20"/>
  <c r="AN2387" i="20"/>
  <c r="Y2387" i="20"/>
  <c r="K2387" i="20"/>
  <c r="J2387" i="20"/>
  <c r="AP2386" i="20"/>
  <c r="AQ2386" i="20"/>
  <c r="AR2386" i="20"/>
  <c r="AS2386" i="20"/>
  <c r="AT2386" i="20"/>
  <c r="AU2386" i="20"/>
  <c r="AV2386" i="20"/>
  <c r="AW2386" i="20"/>
  <c r="AX2386" i="20"/>
  <c r="AY2386" i="20"/>
  <c r="BC2386" i="20"/>
  <c r="AN2386" i="20"/>
  <c r="Y2386" i="20"/>
  <c r="K2386" i="20"/>
  <c r="J2386" i="20"/>
  <c r="AP2385" i="20"/>
  <c r="AQ2385" i="20"/>
  <c r="AR2385" i="20"/>
  <c r="AS2385" i="20"/>
  <c r="AT2385" i="20"/>
  <c r="AU2385" i="20"/>
  <c r="AV2385" i="20"/>
  <c r="AW2385" i="20"/>
  <c r="AX2385" i="20"/>
  <c r="AY2385" i="20"/>
  <c r="BC2385" i="20"/>
  <c r="AN2385" i="20"/>
  <c r="Y2385" i="20"/>
  <c r="K2385" i="20"/>
  <c r="J2385" i="20"/>
  <c r="AP2384" i="20"/>
  <c r="AQ2384" i="20"/>
  <c r="AR2384" i="20"/>
  <c r="AS2384" i="20"/>
  <c r="AT2384" i="20"/>
  <c r="AU2384" i="20"/>
  <c r="AV2384" i="20"/>
  <c r="AW2384" i="20"/>
  <c r="AX2384" i="20"/>
  <c r="AY2384" i="20"/>
  <c r="BC2384" i="20"/>
  <c r="AN2384" i="20"/>
  <c r="Y2384" i="20"/>
  <c r="K2384" i="20"/>
  <c r="J2384" i="20"/>
  <c r="AP2383" i="20"/>
  <c r="AQ2383" i="20"/>
  <c r="AR2383" i="20"/>
  <c r="AS2383" i="20"/>
  <c r="AT2383" i="20"/>
  <c r="AU2383" i="20"/>
  <c r="AV2383" i="20"/>
  <c r="AW2383" i="20"/>
  <c r="AX2383" i="20"/>
  <c r="AY2383" i="20"/>
  <c r="BC2383" i="20"/>
  <c r="AN2383" i="20"/>
  <c r="Y2383" i="20"/>
  <c r="K2383" i="20"/>
  <c r="J2383" i="20"/>
  <c r="AP2382" i="20"/>
  <c r="AQ2382" i="20"/>
  <c r="AR2382" i="20"/>
  <c r="AS2382" i="20"/>
  <c r="AT2382" i="20"/>
  <c r="AU2382" i="20"/>
  <c r="AV2382" i="20"/>
  <c r="AW2382" i="20"/>
  <c r="AX2382" i="20"/>
  <c r="AY2382" i="20"/>
  <c r="BC2382" i="20"/>
  <c r="AN2382" i="20"/>
  <c r="Y2382" i="20"/>
  <c r="K2382" i="20"/>
  <c r="J2382" i="20"/>
  <c r="AP2381" i="20"/>
  <c r="AQ2381" i="20"/>
  <c r="AR2381" i="20"/>
  <c r="AS2381" i="20"/>
  <c r="AT2381" i="20"/>
  <c r="AU2381" i="20"/>
  <c r="AV2381" i="20"/>
  <c r="AW2381" i="20"/>
  <c r="AX2381" i="20"/>
  <c r="AY2381" i="20"/>
  <c r="BC2381" i="20"/>
  <c r="AN2381" i="20"/>
  <c r="Y2381" i="20"/>
  <c r="K2381" i="20"/>
  <c r="J2381" i="20"/>
  <c r="AP2380" i="20"/>
  <c r="AQ2380" i="20"/>
  <c r="AR2380" i="20"/>
  <c r="AS2380" i="20"/>
  <c r="AT2380" i="20"/>
  <c r="AU2380" i="20"/>
  <c r="AV2380" i="20"/>
  <c r="AW2380" i="20"/>
  <c r="AX2380" i="20"/>
  <c r="AY2380" i="20"/>
  <c r="BC2380" i="20"/>
  <c r="AN2380" i="20"/>
  <c r="Y2380" i="20"/>
  <c r="K2380" i="20"/>
  <c r="J2380" i="20"/>
  <c r="AP2379" i="20"/>
  <c r="AQ2379" i="20"/>
  <c r="AR2379" i="20"/>
  <c r="AS2379" i="20"/>
  <c r="AT2379" i="20"/>
  <c r="AU2379" i="20"/>
  <c r="AV2379" i="20"/>
  <c r="AW2379" i="20"/>
  <c r="AX2379" i="20"/>
  <c r="AY2379" i="20"/>
  <c r="BC2379" i="20"/>
  <c r="AN2379" i="20"/>
  <c r="Y2379" i="20"/>
  <c r="K2379" i="20"/>
  <c r="J2379" i="20"/>
  <c r="AP2378" i="20"/>
  <c r="AQ2378" i="20"/>
  <c r="AR2378" i="20"/>
  <c r="AS2378" i="20"/>
  <c r="AT2378" i="20"/>
  <c r="AU2378" i="20"/>
  <c r="AV2378" i="20"/>
  <c r="AW2378" i="20"/>
  <c r="AX2378" i="20"/>
  <c r="AY2378" i="20"/>
  <c r="BC2378" i="20"/>
  <c r="AN2378" i="20"/>
  <c r="Y2378" i="20"/>
  <c r="K2378" i="20"/>
  <c r="J2378" i="20"/>
  <c r="AP2377" i="20"/>
  <c r="AQ2377" i="20"/>
  <c r="AR2377" i="20"/>
  <c r="AS2377" i="20"/>
  <c r="AT2377" i="20"/>
  <c r="AU2377" i="20"/>
  <c r="AV2377" i="20"/>
  <c r="AW2377" i="20"/>
  <c r="AX2377" i="20"/>
  <c r="AY2377" i="20"/>
  <c r="BC2377" i="20"/>
  <c r="AN2377" i="20"/>
  <c r="Y2377" i="20"/>
  <c r="K2377" i="20"/>
  <c r="J2377" i="20"/>
  <c r="AP2376" i="20"/>
  <c r="AQ2376" i="20"/>
  <c r="AR2376" i="20"/>
  <c r="AS2376" i="20"/>
  <c r="AT2376" i="20"/>
  <c r="AU2376" i="20"/>
  <c r="AV2376" i="20"/>
  <c r="AW2376" i="20"/>
  <c r="AX2376" i="20"/>
  <c r="AY2376" i="20"/>
  <c r="BC2376" i="20"/>
  <c r="AN2376" i="20"/>
  <c r="Y2376" i="20"/>
  <c r="K2376" i="20"/>
  <c r="J2376" i="20"/>
  <c r="AP2375" i="20"/>
  <c r="AQ2375" i="20"/>
  <c r="AR2375" i="20"/>
  <c r="AS2375" i="20"/>
  <c r="AT2375" i="20"/>
  <c r="AU2375" i="20"/>
  <c r="AV2375" i="20"/>
  <c r="AW2375" i="20"/>
  <c r="AX2375" i="20"/>
  <c r="AY2375" i="20"/>
  <c r="BC2375" i="20"/>
  <c r="AN2375" i="20"/>
  <c r="Y2375" i="20"/>
  <c r="K2375" i="20"/>
  <c r="J2375" i="20"/>
  <c r="AP2374" i="20"/>
  <c r="AQ2374" i="20"/>
  <c r="AR2374" i="20"/>
  <c r="AS2374" i="20"/>
  <c r="AT2374" i="20"/>
  <c r="AU2374" i="20"/>
  <c r="AV2374" i="20"/>
  <c r="AW2374" i="20"/>
  <c r="AX2374" i="20"/>
  <c r="AY2374" i="20"/>
  <c r="BC2374" i="20"/>
  <c r="AN2374" i="20"/>
  <c r="Y2374" i="20"/>
  <c r="K2374" i="20"/>
  <c r="J2374" i="20"/>
  <c r="AP2373" i="20"/>
  <c r="AQ2373" i="20"/>
  <c r="AR2373" i="20"/>
  <c r="AS2373" i="20"/>
  <c r="AT2373" i="20"/>
  <c r="AU2373" i="20"/>
  <c r="AV2373" i="20"/>
  <c r="AW2373" i="20"/>
  <c r="AX2373" i="20"/>
  <c r="AY2373" i="20"/>
  <c r="BC2373" i="20"/>
  <c r="AN2373" i="20"/>
  <c r="Y2373" i="20"/>
  <c r="K2373" i="20"/>
  <c r="J2373" i="20"/>
  <c r="AP2372" i="20"/>
  <c r="AQ2372" i="20"/>
  <c r="AR2372" i="20"/>
  <c r="AS2372" i="20"/>
  <c r="AT2372" i="20"/>
  <c r="AU2372" i="20"/>
  <c r="AV2372" i="20"/>
  <c r="AW2372" i="20"/>
  <c r="AX2372" i="20"/>
  <c r="AY2372" i="20"/>
  <c r="BC2372" i="20"/>
  <c r="AN2372" i="20"/>
  <c r="Y2372" i="20"/>
  <c r="K2372" i="20"/>
  <c r="J2372" i="20"/>
  <c r="AP2371" i="20"/>
  <c r="AQ2371" i="20"/>
  <c r="AR2371" i="20"/>
  <c r="AS2371" i="20"/>
  <c r="AT2371" i="20"/>
  <c r="AU2371" i="20"/>
  <c r="AV2371" i="20"/>
  <c r="AW2371" i="20"/>
  <c r="AX2371" i="20"/>
  <c r="AY2371" i="20"/>
  <c r="BC2371" i="20"/>
  <c r="AN2371" i="20"/>
  <c r="Y2371" i="20"/>
  <c r="K2371" i="20"/>
  <c r="J2371" i="20"/>
  <c r="AP2370" i="20"/>
  <c r="AQ2370" i="20"/>
  <c r="AR2370" i="20"/>
  <c r="AS2370" i="20"/>
  <c r="AT2370" i="20"/>
  <c r="AU2370" i="20"/>
  <c r="AV2370" i="20"/>
  <c r="AW2370" i="20"/>
  <c r="AX2370" i="20"/>
  <c r="AY2370" i="20"/>
  <c r="BC2370" i="20"/>
  <c r="AN2370" i="20"/>
  <c r="Y2370" i="20"/>
  <c r="K2370" i="20"/>
  <c r="J2370" i="20"/>
  <c r="AP2369" i="20"/>
  <c r="AQ2369" i="20"/>
  <c r="AR2369" i="20"/>
  <c r="AS2369" i="20"/>
  <c r="AT2369" i="20"/>
  <c r="AU2369" i="20"/>
  <c r="AV2369" i="20"/>
  <c r="AW2369" i="20"/>
  <c r="AX2369" i="20"/>
  <c r="AY2369" i="20"/>
  <c r="BC2369" i="20"/>
  <c r="AN2369" i="20"/>
  <c r="Y2369" i="20"/>
  <c r="K2369" i="20"/>
  <c r="J2369" i="20"/>
  <c r="AP2368" i="20"/>
  <c r="AQ2368" i="20"/>
  <c r="AR2368" i="20"/>
  <c r="AS2368" i="20"/>
  <c r="AT2368" i="20"/>
  <c r="AU2368" i="20"/>
  <c r="AV2368" i="20"/>
  <c r="AW2368" i="20"/>
  <c r="AX2368" i="20"/>
  <c r="AY2368" i="20"/>
  <c r="BC2368" i="20"/>
  <c r="AN2368" i="20"/>
  <c r="Y2368" i="20"/>
  <c r="K2368" i="20"/>
  <c r="J2368" i="20"/>
  <c r="AP2367" i="20"/>
  <c r="AQ2367" i="20"/>
  <c r="AR2367" i="20"/>
  <c r="AS2367" i="20"/>
  <c r="AT2367" i="20"/>
  <c r="AU2367" i="20"/>
  <c r="AV2367" i="20"/>
  <c r="AW2367" i="20"/>
  <c r="AX2367" i="20"/>
  <c r="AY2367" i="20"/>
  <c r="BC2367" i="20"/>
  <c r="AN2367" i="20"/>
  <c r="Y2367" i="20"/>
  <c r="K2367" i="20"/>
  <c r="J2367" i="20"/>
  <c r="AP2366" i="20"/>
  <c r="AQ2366" i="20"/>
  <c r="AR2366" i="20"/>
  <c r="AS2366" i="20"/>
  <c r="AT2366" i="20"/>
  <c r="AU2366" i="20"/>
  <c r="AV2366" i="20"/>
  <c r="AW2366" i="20"/>
  <c r="AX2366" i="20"/>
  <c r="AY2366" i="20"/>
  <c r="BC2366" i="20"/>
  <c r="AN2366" i="20"/>
  <c r="Y2366" i="20"/>
  <c r="K2366" i="20"/>
  <c r="J2366" i="20"/>
  <c r="AP2365" i="20"/>
  <c r="AQ2365" i="20"/>
  <c r="AR2365" i="20"/>
  <c r="AS2365" i="20"/>
  <c r="AT2365" i="20"/>
  <c r="AU2365" i="20"/>
  <c r="AV2365" i="20"/>
  <c r="AW2365" i="20"/>
  <c r="AX2365" i="20"/>
  <c r="AY2365" i="20"/>
  <c r="BC2365" i="20"/>
  <c r="AN2365" i="20"/>
  <c r="Y2365" i="20"/>
  <c r="K2365" i="20"/>
  <c r="J2365" i="20"/>
  <c r="AP2364" i="20"/>
  <c r="AQ2364" i="20"/>
  <c r="AR2364" i="20"/>
  <c r="AS2364" i="20"/>
  <c r="AT2364" i="20"/>
  <c r="AU2364" i="20"/>
  <c r="AV2364" i="20"/>
  <c r="AW2364" i="20"/>
  <c r="AX2364" i="20"/>
  <c r="AY2364" i="20"/>
  <c r="BC2364" i="20"/>
  <c r="AN2364" i="20"/>
  <c r="Y2364" i="20"/>
  <c r="K2364" i="20"/>
  <c r="J2364" i="20"/>
  <c r="AP2363" i="20"/>
  <c r="AQ2363" i="20"/>
  <c r="AR2363" i="20"/>
  <c r="AS2363" i="20"/>
  <c r="AT2363" i="20"/>
  <c r="AU2363" i="20"/>
  <c r="AV2363" i="20"/>
  <c r="AW2363" i="20"/>
  <c r="AX2363" i="20"/>
  <c r="AY2363" i="20"/>
  <c r="BC2363" i="20"/>
  <c r="AN2363" i="20"/>
  <c r="Y2363" i="20"/>
  <c r="K2363" i="20"/>
  <c r="J2363" i="20"/>
  <c r="AP2362" i="20"/>
  <c r="AQ2362" i="20"/>
  <c r="AR2362" i="20"/>
  <c r="AS2362" i="20"/>
  <c r="AT2362" i="20"/>
  <c r="AU2362" i="20"/>
  <c r="AV2362" i="20"/>
  <c r="AW2362" i="20"/>
  <c r="AX2362" i="20"/>
  <c r="AY2362" i="20"/>
  <c r="BC2362" i="20"/>
  <c r="AN2362" i="20"/>
  <c r="Y2362" i="20"/>
  <c r="K2362" i="20"/>
  <c r="J2362" i="20"/>
  <c r="AP2361" i="20"/>
  <c r="AQ2361" i="20"/>
  <c r="AR2361" i="20"/>
  <c r="AS2361" i="20"/>
  <c r="AT2361" i="20"/>
  <c r="AU2361" i="20"/>
  <c r="AV2361" i="20"/>
  <c r="AW2361" i="20"/>
  <c r="AX2361" i="20"/>
  <c r="AY2361" i="20"/>
  <c r="BC2361" i="20"/>
  <c r="AN2361" i="20"/>
  <c r="Y2361" i="20"/>
  <c r="K2361" i="20"/>
  <c r="J2361" i="20"/>
  <c r="AP2360" i="20"/>
  <c r="AQ2360" i="20"/>
  <c r="AR2360" i="20"/>
  <c r="AS2360" i="20"/>
  <c r="AT2360" i="20"/>
  <c r="AU2360" i="20"/>
  <c r="AV2360" i="20"/>
  <c r="AW2360" i="20"/>
  <c r="AX2360" i="20"/>
  <c r="AY2360" i="20"/>
  <c r="BC2360" i="20"/>
  <c r="AN2360" i="20"/>
  <c r="Y2360" i="20"/>
  <c r="K2360" i="20"/>
  <c r="J2360" i="20"/>
  <c r="AP2359" i="20"/>
  <c r="AQ2359" i="20"/>
  <c r="AR2359" i="20"/>
  <c r="AS2359" i="20"/>
  <c r="AT2359" i="20"/>
  <c r="AU2359" i="20"/>
  <c r="AV2359" i="20"/>
  <c r="AW2359" i="20"/>
  <c r="AX2359" i="20"/>
  <c r="AY2359" i="20"/>
  <c r="BC2359" i="20"/>
  <c r="AN2359" i="20"/>
  <c r="Y2359" i="20"/>
  <c r="K2359" i="20"/>
  <c r="J2359" i="20"/>
  <c r="AP2358" i="20"/>
  <c r="AQ2358" i="20"/>
  <c r="AR2358" i="20"/>
  <c r="AS2358" i="20"/>
  <c r="AT2358" i="20"/>
  <c r="AU2358" i="20"/>
  <c r="AV2358" i="20"/>
  <c r="AW2358" i="20"/>
  <c r="AX2358" i="20"/>
  <c r="AY2358" i="20"/>
  <c r="BC2358" i="20"/>
  <c r="AN2358" i="20"/>
  <c r="Y2358" i="20"/>
  <c r="K2358" i="20"/>
  <c r="J2358" i="20"/>
  <c r="AP2357" i="20"/>
  <c r="AQ2357" i="20"/>
  <c r="AR2357" i="20"/>
  <c r="AS2357" i="20"/>
  <c r="AT2357" i="20"/>
  <c r="AU2357" i="20"/>
  <c r="AV2357" i="20"/>
  <c r="AW2357" i="20"/>
  <c r="AX2357" i="20"/>
  <c r="AY2357" i="20"/>
  <c r="BC2357" i="20"/>
  <c r="AN2357" i="20"/>
  <c r="Y2357" i="20"/>
  <c r="K2357" i="20"/>
  <c r="J2357" i="20"/>
  <c r="AP2356" i="20"/>
  <c r="AQ2356" i="20"/>
  <c r="AR2356" i="20"/>
  <c r="AS2356" i="20"/>
  <c r="AT2356" i="20"/>
  <c r="AU2356" i="20"/>
  <c r="AV2356" i="20"/>
  <c r="AW2356" i="20"/>
  <c r="AX2356" i="20"/>
  <c r="AY2356" i="20"/>
  <c r="BC2356" i="20"/>
  <c r="AN2356" i="20"/>
  <c r="Y2356" i="20"/>
  <c r="K2356" i="20"/>
  <c r="J2356" i="20"/>
  <c r="AP2355" i="20"/>
  <c r="AQ2355" i="20"/>
  <c r="AR2355" i="20"/>
  <c r="AS2355" i="20"/>
  <c r="AT2355" i="20"/>
  <c r="AU2355" i="20"/>
  <c r="AV2355" i="20"/>
  <c r="AW2355" i="20"/>
  <c r="AX2355" i="20"/>
  <c r="AY2355" i="20"/>
  <c r="BC2355" i="20"/>
  <c r="AN2355" i="20"/>
  <c r="Y2355" i="20"/>
  <c r="K2355" i="20"/>
  <c r="J2355" i="20"/>
  <c r="AP2354" i="20"/>
  <c r="AQ2354" i="20"/>
  <c r="AR2354" i="20"/>
  <c r="AS2354" i="20"/>
  <c r="AT2354" i="20"/>
  <c r="AU2354" i="20"/>
  <c r="AV2354" i="20"/>
  <c r="AW2354" i="20"/>
  <c r="AX2354" i="20"/>
  <c r="AY2354" i="20"/>
  <c r="BC2354" i="20"/>
  <c r="AN2354" i="20"/>
  <c r="Y2354" i="20"/>
  <c r="K2354" i="20"/>
  <c r="J2354" i="20"/>
  <c r="AP2353" i="20"/>
  <c r="AQ2353" i="20"/>
  <c r="AR2353" i="20"/>
  <c r="AS2353" i="20"/>
  <c r="AT2353" i="20"/>
  <c r="AU2353" i="20"/>
  <c r="AV2353" i="20"/>
  <c r="AW2353" i="20"/>
  <c r="AX2353" i="20"/>
  <c r="AY2353" i="20"/>
  <c r="BC2353" i="20"/>
  <c r="AN2353" i="20"/>
  <c r="Y2353" i="20"/>
  <c r="K2353" i="20"/>
  <c r="J2353" i="20"/>
  <c r="AP2352" i="20"/>
  <c r="AQ2352" i="20"/>
  <c r="AR2352" i="20"/>
  <c r="AS2352" i="20"/>
  <c r="AT2352" i="20"/>
  <c r="AU2352" i="20"/>
  <c r="AV2352" i="20"/>
  <c r="AW2352" i="20"/>
  <c r="AX2352" i="20"/>
  <c r="AY2352" i="20"/>
  <c r="BC2352" i="20"/>
  <c r="AN2352" i="20"/>
  <c r="Y2352" i="20"/>
  <c r="K2352" i="20"/>
  <c r="J2352" i="20"/>
  <c r="AP2351" i="20"/>
  <c r="AQ2351" i="20"/>
  <c r="AR2351" i="20"/>
  <c r="AS2351" i="20"/>
  <c r="AT2351" i="20"/>
  <c r="AU2351" i="20"/>
  <c r="AV2351" i="20"/>
  <c r="AW2351" i="20"/>
  <c r="AX2351" i="20"/>
  <c r="AY2351" i="20"/>
  <c r="BC2351" i="20"/>
  <c r="AN2351" i="20"/>
  <c r="Y2351" i="20"/>
  <c r="K2351" i="20"/>
  <c r="J2351" i="20"/>
  <c r="AP2350" i="20"/>
  <c r="AQ2350" i="20"/>
  <c r="AR2350" i="20"/>
  <c r="AS2350" i="20"/>
  <c r="AT2350" i="20"/>
  <c r="AU2350" i="20"/>
  <c r="AV2350" i="20"/>
  <c r="AW2350" i="20"/>
  <c r="AX2350" i="20"/>
  <c r="AY2350" i="20"/>
  <c r="BC2350" i="20"/>
  <c r="AN2350" i="20"/>
  <c r="Y2350" i="20"/>
  <c r="K2350" i="20"/>
  <c r="J2350" i="20"/>
  <c r="AP2349" i="20"/>
  <c r="AQ2349" i="20"/>
  <c r="AR2349" i="20"/>
  <c r="AS2349" i="20"/>
  <c r="AT2349" i="20"/>
  <c r="AU2349" i="20"/>
  <c r="AV2349" i="20"/>
  <c r="AW2349" i="20"/>
  <c r="AX2349" i="20"/>
  <c r="AY2349" i="20"/>
  <c r="BC2349" i="20"/>
  <c r="AN2349" i="20"/>
  <c r="Y2349" i="20"/>
  <c r="K2349" i="20"/>
  <c r="J2349" i="20"/>
  <c r="AP2348" i="20"/>
  <c r="AQ2348" i="20"/>
  <c r="AR2348" i="20"/>
  <c r="AS2348" i="20"/>
  <c r="AT2348" i="20"/>
  <c r="AU2348" i="20"/>
  <c r="AV2348" i="20"/>
  <c r="AW2348" i="20"/>
  <c r="AX2348" i="20"/>
  <c r="AY2348" i="20"/>
  <c r="BC2348" i="20"/>
  <c r="AN2348" i="20"/>
  <c r="Y2348" i="20"/>
  <c r="K2348" i="20"/>
  <c r="J2348" i="20"/>
  <c r="AP2347" i="20"/>
  <c r="AQ2347" i="20"/>
  <c r="AR2347" i="20"/>
  <c r="AS2347" i="20"/>
  <c r="AT2347" i="20"/>
  <c r="AU2347" i="20"/>
  <c r="AV2347" i="20"/>
  <c r="AW2347" i="20"/>
  <c r="AX2347" i="20"/>
  <c r="AY2347" i="20"/>
  <c r="BC2347" i="20"/>
  <c r="AN2347" i="20"/>
  <c r="Y2347" i="20"/>
  <c r="K2347" i="20"/>
  <c r="J2347" i="20"/>
  <c r="AP2346" i="20"/>
  <c r="AQ2346" i="20"/>
  <c r="AR2346" i="20"/>
  <c r="AS2346" i="20"/>
  <c r="AT2346" i="20"/>
  <c r="AU2346" i="20"/>
  <c r="AV2346" i="20"/>
  <c r="AW2346" i="20"/>
  <c r="AX2346" i="20"/>
  <c r="AY2346" i="20"/>
  <c r="BC2346" i="20"/>
  <c r="AN2346" i="20"/>
  <c r="Y2346" i="20"/>
  <c r="K2346" i="20"/>
  <c r="J2346" i="20"/>
  <c r="AP2345" i="20"/>
  <c r="AQ2345" i="20"/>
  <c r="AR2345" i="20"/>
  <c r="AS2345" i="20"/>
  <c r="AT2345" i="20"/>
  <c r="AU2345" i="20"/>
  <c r="AV2345" i="20"/>
  <c r="AW2345" i="20"/>
  <c r="AX2345" i="20"/>
  <c r="AY2345" i="20"/>
  <c r="BC2345" i="20"/>
  <c r="AN2345" i="20"/>
  <c r="Y2345" i="20"/>
  <c r="K2345" i="20"/>
  <c r="J2345" i="20"/>
  <c r="AP2344" i="20"/>
  <c r="AQ2344" i="20"/>
  <c r="AR2344" i="20"/>
  <c r="AS2344" i="20"/>
  <c r="AT2344" i="20"/>
  <c r="AU2344" i="20"/>
  <c r="AV2344" i="20"/>
  <c r="AW2344" i="20"/>
  <c r="AX2344" i="20"/>
  <c r="AY2344" i="20"/>
  <c r="BC2344" i="20"/>
  <c r="AN2344" i="20"/>
  <c r="Y2344" i="20"/>
  <c r="K2344" i="20"/>
  <c r="J2344" i="20"/>
  <c r="AP2343" i="20"/>
  <c r="AQ2343" i="20"/>
  <c r="AR2343" i="20"/>
  <c r="AS2343" i="20"/>
  <c r="AT2343" i="20"/>
  <c r="AU2343" i="20"/>
  <c r="AV2343" i="20"/>
  <c r="AW2343" i="20"/>
  <c r="AX2343" i="20"/>
  <c r="AY2343" i="20"/>
  <c r="BC2343" i="20"/>
  <c r="AN2343" i="20"/>
  <c r="Y2343" i="20"/>
  <c r="K2343" i="20"/>
  <c r="J2343" i="20"/>
  <c r="AP2342" i="20"/>
  <c r="AQ2342" i="20"/>
  <c r="AR2342" i="20"/>
  <c r="AS2342" i="20"/>
  <c r="AT2342" i="20"/>
  <c r="AU2342" i="20"/>
  <c r="AV2342" i="20"/>
  <c r="AW2342" i="20"/>
  <c r="AX2342" i="20"/>
  <c r="AY2342" i="20"/>
  <c r="BC2342" i="20"/>
  <c r="AN2342" i="20"/>
  <c r="Y2342" i="20"/>
  <c r="K2342" i="20"/>
  <c r="J2342" i="20"/>
  <c r="AP2341" i="20"/>
  <c r="AQ2341" i="20"/>
  <c r="AR2341" i="20"/>
  <c r="AS2341" i="20"/>
  <c r="AT2341" i="20"/>
  <c r="AU2341" i="20"/>
  <c r="AV2341" i="20"/>
  <c r="AW2341" i="20"/>
  <c r="AX2341" i="20"/>
  <c r="AY2341" i="20"/>
  <c r="BC2341" i="20"/>
  <c r="AN2341" i="20"/>
  <c r="Y2341" i="20"/>
  <c r="K2341" i="20"/>
  <c r="J2341" i="20"/>
  <c r="AP2340" i="20"/>
  <c r="AQ2340" i="20"/>
  <c r="AR2340" i="20"/>
  <c r="AS2340" i="20"/>
  <c r="AT2340" i="20"/>
  <c r="AU2340" i="20"/>
  <c r="AV2340" i="20"/>
  <c r="AW2340" i="20"/>
  <c r="AX2340" i="20"/>
  <c r="AY2340" i="20"/>
  <c r="BC2340" i="20"/>
  <c r="AN2340" i="20"/>
  <c r="Y2340" i="20"/>
  <c r="K2340" i="20"/>
  <c r="J2340" i="20"/>
  <c r="AP2339" i="20"/>
  <c r="AQ2339" i="20"/>
  <c r="AR2339" i="20"/>
  <c r="AS2339" i="20"/>
  <c r="AT2339" i="20"/>
  <c r="AU2339" i="20"/>
  <c r="AV2339" i="20"/>
  <c r="AW2339" i="20"/>
  <c r="AX2339" i="20"/>
  <c r="AY2339" i="20"/>
  <c r="BC2339" i="20"/>
  <c r="AN2339" i="20"/>
  <c r="Y2339" i="20"/>
  <c r="K2339" i="20"/>
  <c r="J2339" i="20"/>
  <c r="AP2338" i="20"/>
  <c r="AQ2338" i="20"/>
  <c r="AR2338" i="20"/>
  <c r="AS2338" i="20"/>
  <c r="AT2338" i="20"/>
  <c r="AU2338" i="20"/>
  <c r="AV2338" i="20"/>
  <c r="AW2338" i="20"/>
  <c r="AX2338" i="20"/>
  <c r="AY2338" i="20"/>
  <c r="BC2338" i="20"/>
  <c r="AN2338" i="20"/>
  <c r="Y2338" i="20"/>
  <c r="K2338" i="20"/>
  <c r="J2338" i="20"/>
  <c r="AP2337" i="20"/>
  <c r="AQ2337" i="20"/>
  <c r="AR2337" i="20"/>
  <c r="AS2337" i="20"/>
  <c r="AT2337" i="20"/>
  <c r="AU2337" i="20"/>
  <c r="AV2337" i="20"/>
  <c r="AW2337" i="20"/>
  <c r="AX2337" i="20"/>
  <c r="AY2337" i="20"/>
  <c r="BC2337" i="20"/>
  <c r="AN2337" i="20"/>
  <c r="Y2337" i="20"/>
  <c r="K2337" i="20"/>
  <c r="J2337" i="20"/>
  <c r="AP2336" i="20"/>
  <c r="AQ2336" i="20"/>
  <c r="AR2336" i="20"/>
  <c r="AS2336" i="20"/>
  <c r="AT2336" i="20"/>
  <c r="AU2336" i="20"/>
  <c r="AV2336" i="20"/>
  <c r="AW2336" i="20"/>
  <c r="AX2336" i="20"/>
  <c r="AY2336" i="20"/>
  <c r="BC2336" i="20"/>
  <c r="AN2336" i="20"/>
  <c r="Y2336" i="20"/>
  <c r="K2336" i="20"/>
  <c r="J2336" i="20"/>
  <c r="AP2335" i="20"/>
  <c r="AQ2335" i="20"/>
  <c r="AR2335" i="20"/>
  <c r="AS2335" i="20"/>
  <c r="AT2335" i="20"/>
  <c r="AU2335" i="20"/>
  <c r="AV2335" i="20"/>
  <c r="AW2335" i="20"/>
  <c r="AX2335" i="20"/>
  <c r="AY2335" i="20"/>
  <c r="BC2335" i="20"/>
  <c r="AN2335" i="20"/>
  <c r="Y2335" i="20"/>
  <c r="K2335" i="20"/>
  <c r="J2335" i="20"/>
  <c r="AP2334" i="20"/>
  <c r="AQ2334" i="20"/>
  <c r="AR2334" i="20"/>
  <c r="AS2334" i="20"/>
  <c r="AT2334" i="20"/>
  <c r="AU2334" i="20"/>
  <c r="AV2334" i="20"/>
  <c r="AW2334" i="20"/>
  <c r="AX2334" i="20"/>
  <c r="AY2334" i="20"/>
  <c r="BC2334" i="20"/>
  <c r="AN2334" i="20"/>
  <c r="Y2334" i="20"/>
  <c r="K2334" i="20"/>
  <c r="J2334" i="20"/>
  <c r="AP2333" i="20"/>
  <c r="AQ2333" i="20"/>
  <c r="AR2333" i="20"/>
  <c r="AS2333" i="20"/>
  <c r="AT2333" i="20"/>
  <c r="AU2333" i="20"/>
  <c r="AV2333" i="20"/>
  <c r="AW2333" i="20"/>
  <c r="AX2333" i="20"/>
  <c r="AY2333" i="20"/>
  <c r="BC2333" i="20"/>
  <c r="AN2333" i="20"/>
  <c r="Y2333" i="20"/>
  <c r="K2333" i="20"/>
  <c r="J2333" i="20"/>
  <c r="AP2332" i="20"/>
  <c r="AQ2332" i="20"/>
  <c r="AR2332" i="20"/>
  <c r="AS2332" i="20"/>
  <c r="AT2332" i="20"/>
  <c r="AU2332" i="20"/>
  <c r="AV2332" i="20"/>
  <c r="AW2332" i="20"/>
  <c r="AX2332" i="20"/>
  <c r="AY2332" i="20"/>
  <c r="BC2332" i="20"/>
  <c r="AN2332" i="20"/>
  <c r="Y2332" i="20"/>
  <c r="K2332" i="20"/>
  <c r="J2332" i="20"/>
  <c r="AP2331" i="20"/>
  <c r="AQ2331" i="20"/>
  <c r="AR2331" i="20"/>
  <c r="AS2331" i="20"/>
  <c r="AT2331" i="20"/>
  <c r="AU2331" i="20"/>
  <c r="AV2331" i="20"/>
  <c r="AW2331" i="20"/>
  <c r="AX2331" i="20"/>
  <c r="AY2331" i="20"/>
  <c r="BC2331" i="20"/>
  <c r="AN2331" i="20"/>
  <c r="Y2331" i="20"/>
  <c r="K2331" i="20"/>
  <c r="J2331" i="20"/>
  <c r="AP2330" i="20"/>
  <c r="AQ2330" i="20"/>
  <c r="AR2330" i="20"/>
  <c r="AS2330" i="20"/>
  <c r="AT2330" i="20"/>
  <c r="AU2330" i="20"/>
  <c r="AV2330" i="20"/>
  <c r="AW2330" i="20"/>
  <c r="AX2330" i="20"/>
  <c r="AY2330" i="20"/>
  <c r="BC2330" i="20"/>
  <c r="AN2330" i="20"/>
  <c r="Y2330" i="20"/>
  <c r="K2330" i="20"/>
  <c r="J2330" i="20"/>
  <c r="AP2329" i="20"/>
  <c r="AQ2329" i="20"/>
  <c r="AR2329" i="20"/>
  <c r="AS2329" i="20"/>
  <c r="AT2329" i="20"/>
  <c r="AU2329" i="20"/>
  <c r="AV2329" i="20"/>
  <c r="AW2329" i="20"/>
  <c r="AX2329" i="20"/>
  <c r="AY2329" i="20"/>
  <c r="BC2329" i="20"/>
  <c r="AN2329" i="20"/>
  <c r="Y2329" i="20"/>
  <c r="K2329" i="20"/>
  <c r="J2329" i="20"/>
  <c r="AP2328" i="20"/>
  <c r="AQ2328" i="20"/>
  <c r="AR2328" i="20"/>
  <c r="AS2328" i="20"/>
  <c r="AT2328" i="20"/>
  <c r="AU2328" i="20"/>
  <c r="AV2328" i="20"/>
  <c r="AW2328" i="20"/>
  <c r="AX2328" i="20"/>
  <c r="AY2328" i="20"/>
  <c r="BC2328" i="20"/>
  <c r="AN2328" i="20"/>
  <c r="Y2328" i="20"/>
  <c r="K2328" i="20"/>
  <c r="J2328" i="20"/>
  <c r="AP2327" i="20"/>
  <c r="AQ2327" i="20"/>
  <c r="AR2327" i="20"/>
  <c r="AS2327" i="20"/>
  <c r="AT2327" i="20"/>
  <c r="AU2327" i="20"/>
  <c r="AV2327" i="20"/>
  <c r="AW2327" i="20"/>
  <c r="AX2327" i="20"/>
  <c r="AY2327" i="20"/>
  <c r="BC2327" i="20"/>
  <c r="AN2327" i="20"/>
  <c r="Y2327" i="20"/>
  <c r="K2327" i="20"/>
  <c r="J2327" i="20"/>
  <c r="AP2326" i="20"/>
  <c r="AQ2326" i="20"/>
  <c r="AR2326" i="20"/>
  <c r="AS2326" i="20"/>
  <c r="AT2326" i="20"/>
  <c r="AU2326" i="20"/>
  <c r="AV2326" i="20"/>
  <c r="AW2326" i="20"/>
  <c r="AX2326" i="20"/>
  <c r="AY2326" i="20"/>
  <c r="BC2326" i="20"/>
  <c r="AN2326" i="20"/>
  <c r="Y2326" i="20"/>
  <c r="K2326" i="20"/>
  <c r="J2326" i="20"/>
  <c r="AP2325" i="20"/>
  <c r="AQ2325" i="20"/>
  <c r="AR2325" i="20"/>
  <c r="AS2325" i="20"/>
  <c r="AT2325" i="20"/>
  <c r="AU2325" i="20"/>
  <c r="AV2325" i="20"/>
  <c r="AW2325" i="20"/>
  <c r="AX2325" i="20"/>
  <c r="AY2325" i="20"/>
  <c r="BC2325" i="20"/>
  <c r="AN2325" i="20"/>
  <c r="Y2325" i="20"/>
  <c r="K2325" i="20"/>
  <c r="J2325" i="20"/>
  <c r="AP2324" i="20"/>
  <c r="AQ2324" i="20"/>
  <c r="AR2324" i="20"/>
  <c r="AS2324" i="20"/>
  <c r="AT2324" i="20"/>
  <c r="AU2324" i="20"/>
  <c r="AV2324" i="20"/>
  <c r="AW2324" i="20"/>
  <c r="AX2324" i="20"/>
  <c r="AY2324" i="20"/>
  <c r="BC2324" i="20"/>
  <c r="AN2324" i="20"/>
  <c r="Y2324" i="20"/>
  <c r="K2324" i="20"/>
  <c r="J2324" i="20"/>
  <c r="AP2323" i="20"/>
  <c r="AQ2323" i="20"/>
  <c r="AR2323" i="20"/>
  <c r="AS2323" i="20"/>
  <c r="AT2323" i="20"/>
  <c r="AU2323" i="20"/>
  <c r="AV2323" i="20"/>
  <c r="AW2323" i="20"/>
  <c r="AX2323" i="20"/>
  <c r="AY2323" i="20"/>
  <c r="BC2323" i="20"/>
  <c r="AN2323" i="20"/>
  <c r="Y2323" i="20"/>
  <c r="K2323" i="20"/>
  <c r="J2323" i="20"/>
  <c r="AP2322" i="20"/>
  <c r="AQ2322" i="20"/>
  <c r="AR2322" i="20"/>
  <c r="AS2322" i="20"/>
  <c r="AT2322" i="20"/>
  <c r="AU2322" i="20"/>
  <c r="AV2322" i="20"/>
  <c r="AW2322" i="20"/>
  <c r="AX2322" i="20"/>
  <c r="AY2322" i="20"/>
  <c r="BC2322" i="20"/>
  <c r="AN2322" i="20"/>
  <c r="Y2322" i="20"/>
  <c r="K2322" i="20"/>
  <c r="J2322" i="20"/>
  <c r="AP2321" i="20"/>
  <c r="AQ2321" i="20"/>
  <c r="AR2321" i="20"/>
  <c r="AS2321" i="20"/>
  <c r="AT2321" i="20"/>
  <c r="AU2321" i="20"/>
  <c r="AV2321" i="20"/>
  <c r="AW2321" i="20"/>
  <c r="AX2321" i="20"/>
  <c r="AY2321" i="20"/>
  <c r="BC2321" i="20"/>
  <c r="AN2321" i="20"/>
  <c r="Y2321" i="20"/>
  <c r="K2321" i="20"/>
  <c r="J2321" i="20"/>
  <c r="AP2320" i="20"/>
  <c r="AQ2320" i="20"/>
  <c r="AR2320" i="20"/>
  <c r="AS2320" i="20"/>
  <c r="AT2320" i="20"/>
  <c r="AU2320" i="20"/>
  <c r="AV2320" i="20"/>
  <c r="AW2320" i="20"/>
  <c r="AX2320" i="20"/>
  <c r="AY2320" i="20"/>
  <c r="BC2320" i="20"/>
  <c r="AN2320" i="20"/>
  <c r="Y2320" i="20"/>
  <c r="K2320" i="20"/>
  <c r="J2320" i="20"/>
  <c r="AP2319" i="20"/>
  <c r="AQ2319" i="20"/>
  <c r="AR2319" i="20"/>
  <c r="AS2319" i="20"/>
  <c r="AT2319" i="20"/>
  <c r="AU2319" i="20"/>
  <c r="AV2319" i="20"/>
  <c r="AW2319" i="20"/>
  <c r="AX2319" i="20"/>
  <c r="AY2319" i="20"/>
  <c r="BC2319" i="20"/>
  <c r="AN2319" i="20"/>
  <c r="Y2319" i="20"/>
  <c r="K2319" i="20"/>
  <c r="J2319" i="20"/>
  <c r="AP2318" i="20"/>
  <c r="AQ2318" i="20"/>
  <c r="AR2318" i="20"/>
  <c r="AS2318" i="20"/>
  <c r="AT2318" i="20"/>
  <c r="AU2318" i="20"/>
  <c r="AV2318" i="20"/>
  <c r="AW2318" i="20"/>
  <c r="AX2318" i="20"/>
  <c r="AY2318" i="20"/>
  <c r="BC2318" i="20"/>
  <c r="AN2318" i="20"/>
  <c r="Y2318" i="20"/>
  <c r="K2318" i="20"/>
  <c r="J2318" i="20"/>
  <c r="AP2317" i="20"/>
  <c r="AQ2317" i="20"/>
  <c r="AR2317" i="20"/>
  <c r="AS2317" i="20"/>
  <c r="AT2317" i="20"/>
  <c r="AU2317" i="20"/>
  <c r="AV2317" i="20"/>
  <c r="AW2317" i="20"/>
  <c r="AX2317" i="20"/>
  <c r="AY2317" i="20"/>
  <c r="BC2317" i="20"/>
  <c r="AN2317" i="20"/>
  <c r="Y2317" i="20"/>
  <c r="K2317" i="20"/>
  <c r="J2317" i="20"/>
  <c r="AP2316" i="20"/>
  <c r="AQ2316" i="20"/>
  <c r="AR2316" i="20"/>
  <c r="AS2316" i="20"/>
  <c r="AT2316" i="20"/>
  <c r="AU2316" i="20"/>
  <c r="AV2316" i="20"/>
  <c r="AW2316" i="20"/>
  <c r="AX2316" i="20"/>
  <c r="AY2316" i="20"/>
  <c r="BC2316" i="20"/>
  <c r="AN2316" i="20"/>
  <c r="Y2316" i="20"/>
  <c r="K2316" i="20"/>
  <c r="J2316" i="20"/>
  <c r="AP2315" i="20"/>
  <c r="AQ2315" i="20"/>
  <c r="AR2315" i="20"/>
  <c r="AS2315" i="20"/>
  <c r="AT2315" i="20"/>
  <c r="AU2315" i="20"/>
  <c r="AV2315" i="20"/>
  <c r="AW2315" i="20"/>
  <c r="AX2315" i="20"/>
  <c r="AY2315" i="20"/>
  <c r="BC2315" i="20"/>
  <c r="AN2315" i="20"/>
  <c r="Y2315" i="20"/>
  <c r="K2315" i="20"/>
  <c r="J2315" i="20"/>
  <c r="AP2314" i="20"/>
  <c r="AQ2314" i="20"/>
  <c r="AR2314" i="20"/>
  <c r="AS2314" i="20"/>
  <c r="AT2314" i="20"/>
  <c r="AU2314" i="20"/>
  <c r="AV2314" i="20"/>
  <c r="AW2314" i="20"/>
  <c r="AX2314" i="20"/>
  <c r="AY2314" i="20"/>
  <c r="BC2314" i="20"/>
  <c r="AN2314" i="20"/>
  <c r="Y2314" i="20"/>
  <c r="K2314" i="20"/>
  <c r="J2314" i="20"/>
  <c r="AN2313" i="20"/>
  <c r="Y2313" i="20"/>
  <c r="K2313" i="20"/>
  <c r="J2313" i="20"/>
  <c r="AN2312" i="20"/>
  <c r="Y2312" i="20"/>
  <c r="K2312" i="20"/>
  <c r="J2312" i="20"/>
  <c r="AN2311" i="20"/>
  <c r="Y2311" i="20"/>
  <c r="K2311" i="20"/>
  <c r="J2311" i="20"/>
  <c r="AN2310" i="20"/>
  <c r="Y2310" i="20"/>
  <c r="K2310" i="20"/>
  <c r="J2310" i="20"/>
  <c r="AN2309" i="20"/>
  <c r="Y2309" i="20"/>
  <c r="K2309" i="20"/>
  <c r="J2309" i="20"/>
  <c r="AN2308" i="20"/>
  <c r="Y2308" i="20"/>
  <c r="K2308" i="20"/>
  <c r="J2308" i="20"/>
  <c r="AN2307" i="20"/>
  <c r="Y2307" i="20"/>
  <c r="K2307" i="20"/>
  <c r="J2307" i="20"/>
  <c r="AN2306" i="20"/>
  <c r="Y2306" i="20"/>
  <c r="K2306" i="20"/>
  <c r="J2306" i="20"/>
  <c r="AN2305" i="20"/>
  <c r="Y2305" i="20"/>
  <c r="K2305" i="20"/>
  <c r="J2305" i="20"/>
  <c r="AN2304" i="20"/>
  <c r="Y2304" i="20"/>
  <c r="K2304" i="20"/>
  <c r="J2304" i="20"/>
  <c r="AN2303" i="20"/>
  <c r="Y2303" i="20"/>
  <c r="K2303" i="20"/>
  <c r="J2303" i="20"/>
  <c r="AN2302" i="20"/>
  <c r="Y2302" i="20"/>
  <c r="K2302" i="20"/>
  <c r="J2302" i="20"/>
  <c r="AN2301" i="20"/>
  <c r="Y2301" i="20"/>
  <c r="K2301" i="20"/>
  <c r="J2301" i="20"/>
  <c r="AN2300" i="20"/>
  <c r="Y2300" i="20"/>
  <c r="K2300" i="20"/>
  <c r="J2300" i="20"/>
  <c r="AN2299" i="20"/>
  <c r="Y2299" i="20"/>
  <c r="K2299" i="20"/>
  <c r="J2299" i="20"/>
  <c r="AN2298" i="20"/>
  <c r="Y2298" i="20"/>
  <c r="K2298" i="20"/>
  <c r="J2298" i="20"/>
  <c r="AN2297" i="20"/>
  <c r="Y2297" i="20"/>
  <c r="K2297" i="20"/>
  <c r="J2297" i="20"/>
  <c r="AN2296" i="20"/>
  <c r="Y2296" i="20"/>
  <c r="K2296" i="20"/>
  <c r="J2296" i="20"/>
  <c r="AN2295" i="20"/>
  <c r="Y2295" i="20"/>
  <c r="K2295" i="20"/>
  <c r="J2295" i="20"/>
  <c r="AN2294" i="20"/>
  <c r="Y2294" i="20"/>
  <c r="K2294" i="20"/>
  <c r="J2294" i="20"/>
  <c r="AN2293" i="20"/>
  <c r="Y2293" i="20"/>
  <c r="K2293" i="20"/>
  <c r="J2293" i="20"/>
  <c r="AN2292" i="20"/>
  <c r="Y2292" i="20"/>
  <c r="K2292" i="20"/>
  <c r="J2292" i="20"/>
  <c r="AN2291" i="20"/>
  <c r="Y2291" i="20"/>
  <c r="K2291" i="20"/>
  <c r="J2291" i="20"/>
  <c r="AN2290" i="20"/>
  <c r="Y2290" i="20"/>
  <c r="K2290" i="20"/>
  <c r="J2290" i="20"/>
  <c r="AN2289" i="20"/>
  <c r="Y2289" i="20"/>
  <c r="K2289" i="20"/>
  <c r="J2289" i="20"/>
  <c r="AN2288" i="20"/>
  <c r="Y2288" i="20"/>
  <c r="K2288" i="20"/>
  <c r="J2288" i="20"/>
  <c r="AN2287" i="20"/>
  <c r="Y2287" i="20"/>
  <c r="K2287" i="20"/>
  <c r="J2287" i="20"/>
  <c r="AN2286" i="20"/>
  <c r="Y2286" i="20"/>
  <c r="K2286" i="20"/>
  <c r="J2286" i="20"/>
  <c r="AN2285" i="20"/>
  <c r="Y2285" i="20"/>
  <c r="K2285" i="20"/>
  <c r="J2285" i="20"/>
  <c r="AN2284" i="20"/>
  <c r="Y2284" i="20"/>
  <c r="K2284" i="20"/>
  <c r="J2284" i="20"/>
  <c r="AN2283" i="20"/>
  <c r="Y2283" i="20"/>
  <c r="K2283" i="20"/>
  <c r="J2283" i="20"/>
  <c r="AN2282" i="20"/>
  <c r="Y2282" i="20"/>
  <c r="K2282" i="20"/>
  <c r="J2282" i="20"/>
  <c r="AN2281" i="20"/>
  <c r="Y2281" i="20"/>
  <c r="K2281" i="20"/>
  <c r="J2281" i="20"/>
  <c r="AN2280" i="20"/>
  <c r="Y2280" i="20"/>
  <c r="K2280" i="20"/>
  <c r="J2280" i="20"/>
  <c r="AN2279" i="20"/>
  <c r="Y2279" i="20"/>
  <c r="K2279" i="20"/>
  <c r="J2279" i="20"/>
  <c r="AN2278" i="20"/>
  <c r="Y2278" i="20"/>
  <c r="K2278" i="20"/>
  <c r="J2278" i="20"/>
  <c r="AN2277" i="20"/>
  <c r="Y2277" i="20"/>
  <c r="K2277" i="20"/>
  <c r="J2277" i="20"/>
  <c r="AN2276" i="20"/>
  <c r="Y2276" i="20"/>
  <c r="K2276" i="20"/>
  <c r="J2276" i="20"/>
  <c r="AN2275" i="20"/>
  <c r="Y2275" i="20"/>
  <c r="K2275" i="20"/>
  <c r="J2275" i="20"/>
  <c r="AN2274" i="20"/>
  <c r="Y2274" i="20"/>
  <c r="K2274" i="20"/>
  <c r="J2274" i="20"/>
  <c r="AN2273" i="20"/>
  <c r="Y2273" i="20"/>
  <c r="K2273" i="20"/>
  <c r="J2273" i="20"/>
  <c r="AN2272" i="20"/>
  <c r="Y2272" i="20"/>
  <c r="K2272" i="20"/>
  <c r="J2272" i="20"/>
  <c r="AN2271" i="20"/>
  <c r="Y2271" i="20"/>
  <c r="K2271" i="20"/>
  <c r="J2271" i="20"/>
  <c r="AN2270" i="20"/>
  <c r="Y2270" i="20"/>
  <c r="K2270" i="20"/>
  <c r="J2270" i="20"/>
  <c r="AN2269" i="20"/>
  <c r="Y2269" i="20"/>
  <c r="K2269" i="20"/>
  <c r="J2269" i="20"/>
  <c r="AN2268" i="20"/>
  <c r="Y2268" i="20"/>
  <c r="K2268" i="20"/>
  <c r="J2268" i="20"/>
  <c r="AN2267" i="20"/>
  <c r="Y2267" i="20"/>
  <c r="K2267" i="20"/>
  <c r="J2267" i="20"/>
  <c r="AN2266" i="20"/>
  <c r="Y2266" i="20"/>
  <c r="K2266" i="20"/>
  <c r="J2266" i="20"/>
  <c r="AN2265" i="20"/>
  <c r="Y2265" i="20"/>
  <c r="K2265" i="20"/>
  <c r="J2265" i="20"/>
  <c r="AN2264" i="20"/>
  <c r="Y2264" i="20"/>
  <c r="K2264" i="20"/>
  <c r="J2264" i="20"/>
  <c r="AN2263" i="20"/>
  <c r="Y2263" i="20"/>
  <c r="K2263" i="20"/>
  <c r="J2263" i="20"/>
  <c r="AN2262" i="20"/>
  <c r="Y2262" i="20"/>
  <c r="K2262" i="20"/>
  <c r="J2262" i="20"/>
  <c r="AN2261" i="20"/>
  <c r="Y2261" i="20"/>
  <c r="K2261" i="20"/>
  <c r="J2261" i="20"/>
  <c r="AN2260" i="20"/>
  <c r="Y2260" i="20"/>
  <c r="K2260" i="20"/>
  <c r="J2260" i="20"/>
  <c r="AN2259" i="20"/>
  <c r="Y2259" i="20"/>
  <c r="K2259" i="20"/>
  <c r="J2259" i="20"/>
  <c r="AN2258" i="20"/>
  <c r="Y2258" i="20"/>
  <c r="K2258" i="20"/>
  <c r="J2258" i="20"/>
  <c r="AN2257" i="20"/>
  <c r="Y2257" i="20"/>
  <c r="K2257" i="20"/>
  <c r="J2257" i="20"/>
  <c r="AN2256" i="20"/>
  <c r="Y2256" i="20"/>
  <c r="K2256" i="20"/>
  <c r="J2256" i="20"/>
  <c r="AN2255" i="20"/>
  <c r="Y2255" i="20"/>
  <c r="K2255" i="20"/>
  <c r="J2255" i="20"/>
  <c r="AN2254" i="20"/>
  <c r="Y2254" i="20"/>
  <c r="K2254" i="20"/>
  <c r="J2254" i="20"/>
  <c r="AN2253" i="20"/>
  <c r="Y2253" i="20"/>
  <c r="K2253" i="20"/>
  <c r="J2253" i="20"/>
  <c r="AN2252" i="20"/>
  <c r="Y2252" i="20"/>
  <c r="K2252" i="20"/>
  <c r="J2252" i="20"/>
  <c r="AN2251" i="20"/>
  <c r="Y2251" i="20"/>
  <c r="K2251" i="20"/>
  <c r="J2251" i="20"/>
  <c r="AN2250" i="20"/>
  <c r="Y2250" i="20"/>
  <c r="K2250" i="20"/>
  <c r="J2250" i="20"/>
  <c r="AN2249" i="20"/>
  <c r="Y2249" i="20"/>
  <c r="K2249" i="20"/>
  <c r="J2249" i="20"/>
  <c r="AN2248" i="20"/>
  <c r="Y2248" i="20"/>
  <c r="K2248" i="20"/>
  <c r="J2248" i="20"/>
  <c r="AN2247" i="20"/>
  <c r="Y2247" i="20"/>
  <c r="K2247" i="20"/>
  <c r="J2247" i="20"/>
  <c r="AN2246" i="20"/>
  <c r="Y2246" i="20"/>
  <c r="K2246" i="20"/>
  <c r="J2246" i="20"/>
  <c r="AN2245" i="20"/>
  <c r="Y2245" i="20"/>
  <c r="K2245" i="20"/>
  <c r="J2245" i="20"/>
  <c r="AN2244" i="20"/>
  <c r="Y2244" i="20"/>
  <c r="K2244" i="20"/>
  <c r="J2244" i="20"/>
  <c r="AN2243" i="20"/>
  <c r="Y2243" i="20"/>
  <c r="K2243" i="20"/>
  <c r="J2243" i="20"/>
  <c r="AN2242" i="20"/>
  <c r="Y2242" i="20"/>
  <c r="K2242" i="20"/>
  <c r="J2242" i="20"/>
  <c r="AN2241" i="20"/>
  <c r="Y2241" i="20"/>
  <c r="K2241" i="20"/>
  <c r="J2241" i="20"/>
  <c r="AN2240" i="20"/>
  <c r="Y2240" i="20"/>
  <c r="K2240" i="20"/>
  <c r="J2240" i="20"/>
  <c r="AN2239" i="20"/>
  <c r="Y2239" i="20"/>
  <c r="K2239" i="20"/>
  <c r="J2239" i="20"/>
  <c r="AN2238" i="20"/>
  <c r="Y2238" i="20"/>
  <c r="K2238" i="20"/>
  <c r="J2238" i="20"/>
  <c r="AN2237" i="20"/>
  <c r="Y2237" i="20"/>
  <c r="K2237" i="20"/>
  <c r="J2237" i="20"/>
  <c r="AN2236" i="20"/>
  <c r="Y2236" i="20"/>
  <c r="K2236" i="20"/>
  <c r="J2236" i="20"/>
  <c r="AN2235" i="20"/>
  <c r="Y2235" i="20"/>
  <c r="K2235" i="20"/>
  <c r="J2235" i="20"/>
  <c r="AN2234" i="20"/>
  <c r="Y2234" i="20"/>
  <c r="K2234" i="20"/>
  <c r="J2234" i="20"/>
  <c r="AN2233" i="20"/>
  <c r="Y2233" i="20"/>
  <c r="K2233" i="20"/>
  <c r="J2233" i="20"/>
  <c r="AN2232" i="20"/>
  <c r="Y2232" i="20"/>
  <c r="K2232" i="20"/>
  <c r="J2232" i="20"/>
  <c r="AN2231" i="20"/>
  <c r="Y2231" i="20"/>
  <c r="K2231" i="20"/>
  <c r="J2231" i="20"/>
  <c r="AN2230" i="20"/>
  <c r="Y2230" i="20"/>
  <c r="K2230" i="20"/>
  <c r="J2230" i="20"/>
  <c r="AN2229" i="20"/>
  <c r="Y2229" i="20"/>
  <c r="K2229" i="20"/>
  <c r="J2229" i="20"/>
  <c r="AN2228" i="20"/>
  <c r="Y2228" i="20"/>
  <c r="K2228" i="20"/>
  <c r="J2228" i="20"/>
  <c r="AN2227" i="20"/>
  <c r="Y2227" i="20"/>
  <c r="K2227" i="20"/>
  <c r="J2227" i="20"/>
  <c r="AN2226" i="20"/>
  <c r="Y2226" i="20"/>
  <c r="K2226" i="20"/>
  <c r="J2226" i="20"/>
  <c r="AN2225" i="20"/>
  <c r="Y2225" i="20"/>
  <c r="K2225" i="20"/>
  <c r="J2225" i="20"/>
  <c r="AN2224" i="20"/>
  <c r="Y2224" i="20"/>
  <c r="K2224" i="20"/>
  <c r="J2224" i="20"/>
  <c r="AN2223" i="20"/>
  <c r="Y2223" i="20"/>
  <c r="K2223" i="20"/>
  <c r="J2223" i="20"/>
  <c r="AN2222" i="20"/>
  <c r="Y2222" i="20"/>
  <c r="K2222" i="20"/>
  <c r="J2222" i="20"/>
  <c r="AN2221" i="20"/>
  <c r="Y2221" i="20"/>
  <c r="K2221" i="20"/>
  <c r="J2221" i="20"/>
  <c r="AN2220" i="20"/>
  <c r="Y2220" i="20"/>
  <c r="K2220" i="20"/>
  <c r="J2220" i="20"/>
  <c r="AN2219" i="20"/>
  <c r="Y2219" i="20"/>
  <c r="K2219" i="20"/>
  <c r="J2219" i="20"/>
  <c r="AN2218" i="20"/>
  <c r="Y2218" i="20"/>
  <c r="K2218" i="20"/>
  <c r="J2218" i="20"/>
  <c r="AN2217" i="20"/>
  <c r="Y2217" i="20"/>
  <c r="K2217" i="20"/>
  <c r="J2217" i="20"/>
  <c r="AN2216" i="20"/>
  <c r="Y2216" i="20"/>
  <c r="K2216" i="20"/>
  <c r="J2216" i="20"/>
  <c r="AN2215" i="20"/>
  <c r="Y2215" i="20"/>
  <c r="K2215" i="20"/>
  <c r="J2215" i="20"/>
  <c r="AN2214" i="20"/>
  <c r="Y2214" i="20"/>
  <c r="K2214" i="20"/>
  <c r="J2214" i="20"/>
  <c r="AN2213" i="20"/>
  <c r="Y2213" i="20"/>
  <c r="K2213" i="20"/>
  <c r="J2213" i="20"/>
  <c r="AN2212" i="20"/>
  <c r="Y2212" i="20"/>
  <c r="K2212" i="20"/>
  <c r="J2212" i="20"/>
  <c r="AN2211" i="20"/>
  <c r="Y2211" i="20"/>
  <c r="K2211" i="20"/>
  <c r="J2211" i="20"/>
  <c r="AN2210" i="20"/>
  <c r="Y2210" i="20"/>
  <c r="K2210" i="20"/>
  <c r="J2210" i="20"/>
  <c r="AN2209" i="20"/>
  <c r="Y2209" i="20"/>
  <c r="K2209" i="20"/>
  <c r="J2209" i="20"/>
  <c r="AN2208" i="20"/>
  <c r="Y2208" i="20"/>
  <c r="K2208" i="20"/>
  <c r="J2208" i="20"/>
  <c r="AN2207" i="20"/>
  <c r="Y2207" i="20"/>
  <c r="K2207" i="20"/>
  <c r="J2207" i="20"/>
  <c r="AN2206" i="20"/>
  <c r="Y2206" i="20"/>
  <c r="K2206" i="20"/>
  <c r="J2206" i="20"/>
  <c r="AN2205" i="20"/>
  <c r="Y2205" i="20"/>
  <c r="K2205" i="20"/>
  <c r="J2205" i="20"/>
  <c r="AN2204" i="20"/>
  <c r="Y2204" i="20"/>
  <c r="K2204" i="20"/>
  <c r="J2204" i="20"/>
  <c r="AN2203" i="20"/>
  <c r="Y2203" i="20"/>
  <c r="K2203" i="20"/>
  <c r="J2203" i="20"/>
  <c r="AN2202" i="20"/>
  <c r="Y2202" i="20"/>
  <c r="K2202" i="20"/>
  <c r="J2202" i="20"/>
  <c r="AN2201" i="20"/>
  <c r="Y2201" i="20"/>
  <c r="K2201" i="20"/>
  <c r="J2201" i="20"/>
  <c r="AN2200" i="20"/>
  <c r="Y2200" i="20"/>
  <c r="K2200" i="20"/>
  <c r="J2200" i="20"/>
  <c r="AN2199" i="20"/>
  <c r="Y2199" i="20"/>
  <c r="K2199" i="20"/>
  <c r="J2199" i="20"/>
  <c r="AN2198" i="20"/>
  <c r="Y2198" i="20"/>
  <c r="K2198" i="20"/>
  <c r="J2198" i="20"/>
  <c r="AN2197" i="20"/>
  <c r="Y2197" i="20"/>
  <c r="K2197" i="20"/>
  <c r="J2197" i="20"/>
  <c r="AN2196" i="20"/>
  <c r="Y2196" i="20"/>
  <c r="K2196" i="20"/>
  <c r="J2196" i="20"/>
  <c r="AN2195" i="20"/>
  <c r="Y2195" i="20"/>
  <c r="K2195" i="20"/>
  <c r="J2195" i="20"/>
  <c r="AN2194" i="20"/>
  <c r="Y2194" i="20"/>
  <c r="K2194" i="20"/>
  <c r="J2194" i="20"/>
  <c r="AN2193" i="20"/>
  <c r="Y2193" i="20"/>
  <c r="K2193" i="20"/>
  <c r="J2193" i="20"/>
  <c r="AN2192" i="20"/>
  <c r="Y2192" i="20"/>
  <c r="K2192" i="20"/>
  <c r="J2192" i="20"/>
  <c r="AN2191" i="20"/>
  <c r="Y2191" i="20"/>
  <c r="K2191" i="20"/>
  <c r="J2191" i="20"/>
  <c r="AN2190" i="20"/>
  <c r="Y2190" i="20"/>
  <c r="K2190" i="20"/>
  <c r="J2190" i="20"/>
  <c r="AN2189" i="20"/>
  <c r="Y2189" i="20"/>
  <c r="K2189" i="20"/>
  <c r="J2189" i="20"/>
  <c r="AN2188" i="20"/>
  <c r="Y2188" i="20"/>
  <c r="K2188" i="20"/>
  <c r="J2188" i="20"/>
  <c r="AN2187" i="20"/>
  <c r="Y2187" i="20"/>
  <c r="K2187" i="20"/>
  <c r="J2187" i="20"/>
  <c r="AN2186" i="20"/>
  <c r="Y2186" i="20"/>
  <c r="K2186" i="20"/>
  <c r="J2186" i="20"/>
  <c r="AN2185" i="20"/>
  <c r="Y2185" i="20"/>
  <c r="K2185" i="20"/>
  <c r="J2185" i="20"/>
  <c r="AN2184" i="20"/>
  <c r="Y2184" i="20"/>
  <c r="K2184" i="20"/>
  <c r="J2184" i="20"/>
  <c r="AN2183" i="20"/>
  <c r="Y2183" i="20"/>
  <c r="K2183" i="20"/>
  <c r="J2183" i="20"/>
  <c r="AN2182" i="20"/>
  <c r="Y2182" i="20"/>
  <c r="K2182" i="20"/>
  <c r="J2182" i="20"/>
  <c r="AN2181" i="20"/>
  <c r="Y2181" i="20"/>
  <c r="K2181" i="20"/>
  <c r="J2181" i="20"/>
  <c r="AN2180" i="20"/>
  <c r="Y2180" i="20"/>
  <c r="K2180" i="20"/>
  <c r="J2180" i="20"/>
  <c r="AN2179" i="20"/>
  <c r="Y2179" i="20"/>
  <c r="K2179" i="20"/>
  <c r="J2179" i="20"/>
  <c r="AN2178" i="20"/>
  <c r="Y2178" i="20"/>
  <c r="K2178" i="20"/>
  <c r="J2178" i="20"/>
  <c r="AN2177" i="20"/>
  <c r="Y2177" i="20"/>
  <c r="K2177" i="20"/>
  <c r="J2177" i="20"/>
  <c r="AN2176" i="20"/>
  <c r="Y2176" i="20"/>
  <c r="K2176" i="20"/>
  <c r="J2176" i="20"/>
  <c r="AN2175" i="20"/>
  <c r="Y2175" i="20"/>
  <c r="K2175" i="20"/>
  <c r="J2175" i="20"/>
  <c r="AN2174" i="20"/>
  <c r="Y2174" i="20"/>
  <c r="K2174" i="20"/>
  <c r="J2174" i="20"/>
  <c r="AN2173" i="20"/>
  <c r="Y2173" i="20"/>
  <c r="K2173" i="20"/>
  <c r="J2173" i="20"/>
  <c r="AN2172" i="20"/>
  <c r="Y2172" i="20"/>
  <c r="K2172" i="20"/>
  <c r="J2172" i="20"/>
  <c r="AN2171" i="20"/>
  <c r="Y2171" i="20"/>
  <c r="K2171" i="20"/>
  <c r="J2171" i="20"/>
  <c r="AN2170" i="20"/>
  <c r="Y2170" i="20"/>
  <c r="K2170" i="20"/>
  <c r="J2170" i="20"/>
  <c r="AN2169" i="20"/>
  <c r="Y2169" i="20"/>
  <c r="K2169" i="20"/>
  <c r="J2169" i="20"/>
  <c r="AN2168" i="20"/>
  <c r="Y2168" i="20"/>
  <c r="K2168" i="20"/>
  <c r="J2168" i="20"/>
  <c r="AN2167" i="20"/>
  <c r="Y2167" i="20"/>
  <c r="K2167" i="20"/>
  <c r="J2167" i="20"/>
  <c r="AN2166" i="20"/>
  <c r="Y2166" i="20"/>
  <c r="K2166" i="20"/>
  <c r="J2166" i="20"/>
  <c r="AN2165" i="20"/>
  <c r="Y2165" i="20"/>
  <c r="K2165" i="20"/>
  <c r="J2165" i="20"/>
  <c r="AN2164" i="20"/>
  <c r="Y2164" i="20"/>
  <c r="K2164" i="20"/>
  <c r="J2164" i="20"/>
  <c r="AN2163" i="20"/>
  <c r="Y2163" i="20"/>
  <c r="K2163" i="20"/>
  <c r="J2163" i="20"/>
  <c r="AN2162" i="20"/>
  <c r="Y2162" i="20"/>
  <c r="K2162" i="20"/>
  <c r="J2162" i="20"/>
  <c r="AN2161" i="20"/>
  <c r="Y2161" i="20"/>
  <c r="K2161" i="20"/>
  <c r="J2161" i="20"/>
  <c r="AN2160" i="20"/>
  <c r="Y2160" i="20"/>
  <c r="K2160" i="20"/>
  <c r="J2160" i="20"/>
  <c r="AN2159" i="20"/>
  <c r="Y2159" i="20"/>
  <c r="K2159" i="20"/>
  <c r="J2159" i="20"/>
  <c r="AN2158" i="20"/>
  <c r="Y2158" i="20"/>
  <c r="K2158" i="20"/>
  <c r="J2158" i="20"/>
  <c r="AN2157" i="20"/>
  <c r="Y2157" i="20"/>
  <c r="K2157" i="20"/>
  <c r="J2157" i="20"/>
  <c r="AN2156" i="20"/>
  <c r="Y2156" i="20"/>
  <c r="K2156" i="20"/>
  <c r="J2156" i="20"/>
  <c r="AN2155" i="20"/>
  <c r="Y2155" i="20"/>
  <c r="K2155" i="20"/>
  <c r="J2155" i="20"/>
  <c r="AN2154" i="20"/>
  <c r="Y2154" i="20"/>
  <c r="K2154" i="20"/>
  <c r="J2154" i="20"/>
  <c r="AN2153" i="20"/>
  <c r="Y2153" i="20"/>
  <c r="K2153" i="20"/>
  <c r="J2153" i="20"/>
  <c r="AN2152" i="20"/>
  <c r="Y2152" i="20"/>
  <c r="K2152" i="20"/>
  <c r="J2152" i="20"/>
  <c r="AN2151" i="20"/>
  <c r="Y2151" i="20"/>
  <c r="K2151" i="20"/>
  <c r="J2151" i="20"/>
  <c r="AN2150" i="20"/>
  <c r="Y2150" i="20"/>
  <c r="K2150" i="20"/>
  <c r="J2150" i="20"/>
  <c r="AN2149" i="20"/>
  <c r="Y2149" i="20"/>
  <c r="K2149" i="20"/>
  <c r="J2149" i="20"/>
  <c r="AN2148" i="20"/>
  <c r="Y2148" i="20"/>
  <c r="K2148" i="20"/>
  <c r="J2148" i="20"/>
  <c r="AN2147" i="20"/>
  <c r="Y2147" i="20"/>
  <c r="K2147" i="20"/>
  <c r="J2147" i="20"/>
  <c r="AN2146" i="20"/>
  <c r="Y2146" i="20"/>
  <c r="K2146" i="20"/>
  <c r="J2146" i="20"/>
  <c r="AN2145" i="20"/>
  <c r="Y2145" i="20"/>
  <c r="K2145" i="20"/>
  <c r="J2145" i="20"/>
  <c r="AN2144" i="20"/>
  <c r="Y2144" i="20"/>
  <c r="K2144" i="20"/>
  <c r="J2144" i="20"/>
  <c r="AN2143" i="20"/>
  <c r="Y2143" i="20"/>
  <c r="K2143" i="20"/>
  <c r="J2143" i="20"/>
  <c r="AN2142" i="20"/>
  <c r="Y2142" i="20"/>
  <c r="K2142" i="20"/>
  <c r="J2142" i="20"/>
  <c r="AN2141" i="20"/>
  <c r="Y2141" i="20"/>
  <c r="K2141" i="20"/>
  <c r="J2141" i="20"/>
  <c r="AN2140" i="20"/>
  <c r="Y2140" i="20"/>
  <c r="K2140" i="20"/>
  <c r="J2140" i="20"/>
  <c r="AN2139" i="20"/>
  <c r="Y2139" i="20"/>
  <c r="K2139" i="20"/>
  <c r="J2139" i="20"/>
  <c r="AN2138" i="20"/>
  <c r="Y2138" i="20"/>
  <c r="K2138" i="20"/>
  <c r="J2138" i="20"/>
  <c r="AN2137" i="20"/>
  <c r="Y2137" i="20"/>
  <c r="K2137" i="20"/>
  <c r="J2137" i="20"/>
  <c r="AN2136" i="20"/>
  <c r="Y2136" i="20"/>
  <c r="K2136" i="20"/>
  <c r="J2136" i="20"/>
  <c r="AN2135" i="20"/>
  <c r="Y2135" i="20"/>
  <c r="K2135" i="20"/>
  <c r="J2135" i="20"/>
  <c r="AN2134" i="20"/>
  <c r="Y2134" i="20"/>
  <c r="K2134" i="20"/>
  <c r="J2134" i="20"/>
  <c r="AN2133" i="20"/>
  <c r="Y2133" i="20"/>
  <c r="K2133" i="20"/>
  <c r="J2133" i="20"/>
  <c r="AN2132" i="20"/>
  <c r="Y2132" i="20"/>
  <c r="K2132" i="20"/>
  <c r="J2132" i="20"/>
  <c r="AN2131" i="20"/>
  <c r="Y2131" i="20"/>
  <c r="K2131" i="20"/>
  <c r="J2131" i="20"/>
  <c r="AN2130" i="20"/>
  <c r="Y2130" i="20"/>
  <c r="K2130" i="20"/>
  <c r="J2130" i="20"/>
  <c r="AN2129" i="20"/>
  <c r="Y2129" i="20"/>
  <c r="K2129" i="20"/>
  <c r="J2129" i="20"/>
  <c r="AN2128" i="20"/>
  <c r="Y2128" i="20"/>
  <c r="K2128" i="20"/>
  <c r="J2128" i="20"/>
  <c r="AN2127" i="20"/>
  <c r="Y2127" i="20"/>
  <c r="K2127" i="20"/>
  <c r="J2127" i="20"/>
  <c r="AN2126" i="20"/>
  <c r="Y2126" i="20"/>
  <c r="K2126" i="20"/>
  <c r="J2126" i="20"/>
  <c r="AN2125" i="20"/>
  <c r="Y2125" i="20"/>
  <c r="K2125" i="20"/>
  <c r="J2125" i="20"/>
  <c r="AN2124" i="20"/>
  <c r="Y2124" i="20"/>
  <c r="K2124" i="20"/>
  <c r="J2124" i="20"/>
  <c r="AN2123" i="20"/>
  <c r="Y2123" i="20"/>
  <c r="K2123" i="20"/>
  <c r="J2123" i="20"/>
  <c r="AN2122" i="20"/>
  <c r="Y2122" i="20"/>
  <c r="K2122" i="20"/>
  <c r="J2122" i="20"/>
  <c r="AN2121" i="20"/>
  <c r="Y2121" i="20"/>
  <c r="K2121" i="20"/>
  <c r="J2121" i="20"/>
  <c r="AN2120" i="20"/>
  <c r="Y2120" i="20"/>
  <c r="K2120" i="20"/>
  <c r="J2120" i="20"/>
  <c r="AN2119" i="20"/>
  <c r="Y2119" i="20"/>
  <c r="K2119" i="20"/>
  <c r="J2119" i="20"/>
  <c r="AN2118" i="20"/>
  <c r="Y2118" i="20"/>
  <c r="K2118" i="20"/>
  <c r="J2118" i="20"/>
  <c r="AN2117" i="20"/>
  <c r="Y2117" i="20"/>
  <c r="K2117" i="20"/>
  <c r="J2117" i="20"/>
  <c r="AN2116" i="20"/>
  <c r="Y2116" i="20"/>
  <c r="K2116" i="20"/>
  <c r="J2116" i="20"/>
  <c r="AN2115" i="20"/>
  <c r="Y2115" i="20"/>
  <c r="K2115" i="20"/>
  <c r="J2115" i="20"/>
  <c r="AN2114" i="20"/>
  <c r="Y2114" i="20"/>
  <c r="K2114" i="20"/>
  <c r="J2114" i="20"/>
  <c r="AN2113" i="20"/>
  <c r="Y2113" i="20"/>
  <c r="K2113" i="20"/>
  <c r="J2113" i="20"/>
  <c r="AN2112" i="20"/>
  <c r="Y2112" i="20"/>
  <c r="K2112" i="20"/>
  <c r="J2112" i="20"/>
  <c r="AN2111" i="20"/>
  <c r="Y2111" i="20"/>
  <c r="K2111" i="20"/>
  <c r="J2111" i="20"/>
  <c r="AN2110" i="20"/>
  <c r="Y2110" i="20"/>
  <c r="K2110" i="20"/>
  <c r="J2110" i="20"/>
  <c r="AN2109" i="20"/>
  <c r="Y2109" i="20"/>
  <c r="K2109" i="20"/>
  <c r="J2109" i="20"/>
  <c r="AN2108" i="20"/>
  <c r="Y2108" i="20"/>
  <c r="K2108" i="20"/>
  <c r="J2108" i="20"/>
  <c r="AN2107" i="20"/>
  <c r="Y2107" i="20"/>
  <c r="K2107" i="20"/>
  <c r="J2107" i="20"/>
  <c r="AN2106" i="20"/>
  <c r="Y2106" i="20"/>
  <c r="K2106" i="20"/>
  <c r="J2106" i="20"/>
  <c r="AN2105" i="20"/>
  <c r="Y2105" i="20"/>
  <c r="K2105" i="20"/>
  <c r="J2105" i="20"/>
  <c r="AN2104" i="20"/>
  <c r="Y2104" i="20"/>
  <c r="K2104" i="20"/>
  <c r="J2104" i="20"/>
  <c r="AN2103" i="20"/>
  <c r="Y2103" i="20"/>
  <c r="K2103" i="20"/>
  <c r="J2103" i="20"/>
  <c r="AN2102" i="20"/>
  <c r="Y2102" i="20"/>
  <c r="K2102" i="20"/>
  <c r="J2102" i="20"/>
  <c r="AN2101" i="20"/>
  <c r="Y2101" i="20"/>
  <c r="K2101" i="20"/>
  <c r="J2101" i="20"/>
  <c r="AN2100" i="20"/>
  <c r="Y2100" i="20"/>
  <c r="K2100" i="20"/>
  <c r="J2100" i="20"/>
  <c r="AN2099" i="20"/>
  <c r="Y2099" i="20"/>
  <c r="K2099" i="20"/>
  <c r="J2099" i="20"/>
  <c r="AN2098" i="20"/>
  <c r="Y2098" i="20"/>
  <c r="K2098" i="20"/>
  <c r="J2098" i="20"/>
  <c r="AN2097" i="20"/>
  <c r="Y2097" i="20"/>
  <c r="K2097" i="20"/>
  <c r="J2097" i="20"/>
  <c r="AN2096" i="20"/>
  <c r="Y2096" i="20"/>
  <c r="K2096" i="20"/>
  <c r="J2096" i="20"/>
  <c r="AN2095" i="20"/>
  <c r="Y2095" i="20"/>
  <c r="K2095" i="20"/>
  <c r="J2095" i="20"/>
  <c r="AN2094" i="20"/>
  <c r="Y2094" i="20"/>
  <c r="K2094" i="20"/>
  <c r="J2094" i="20"/>
  <c r="AN2093" i="20"/>
  <c r="Y2093" i="20"/>
  <c r="K2093" i="20"/>
  <c r="J2093" i="20"/>
  <c r="AN2092" i="20"/>
  <c r="Y2092" i="20"/>
  <c r="K2092" i="20"/>
  <c r="J2092" i="20"/>
  <c r="AN2091" i="20"/>
  <c r="Y2091" i="20"/>
  <c r="K2091" i="20"/>
  <c r="J2091" i="20"/>
  <c r="AN2090" i="20"/>
  <c r="Y2090" i="20"/>
  <c r="K2090" i="20"/>
  <c r="J2090" i="20"/>
  <c r="AN2089" i="20"/>
  <c r="Y2089" i="20"/>
  <c r="K2089" i="20"/>
  <c r="J2089" i="20"/>
  <c r="AN2088" i="20"/>
  <c r="Y2088" i="20"/>
  <c r="K2088" i="20"/>
  <c r="J2088" i="20"/>
  <c r="AN2087" i="20"/>
  <c r="Y2087" i="20"/>
  <c r="K2087" i="20"/>
  <c r="J2087" i="20"/>
  <c r="AN2086" i="20"/>
  <c r="Y2086" i="20"/>
  <c r="K2086" i="20"/>
  <c r="J2086" i="20"/>
  <c r="AN2085" i="20"/>
  <c r="Y2085" i="20"/>
  <c r="K2085" i="20"/>
  <c r="J2085" i="20"/>
  <c r="AN2084" i="20"/>
  <c r="Y2084" i="20"/>
  <c r="K2084" i="20"/>
  <c r="J2084" i="20"/>
  <c r="AN2083" i="20"/>
  <c r="Y2083" i="20"/>
  <c r="K2083" i="20"/>
  <c r="J2083" i="20"/>
  <c r="AN2082" i="20"/>
  <c r="Y2082" i="20"/>
  <c r="K2082" i="20"/>
  <c r="J2082" i="20"/>
  <c r="AN2081" i="20"/>
  <c r="Y2081" i="20"/>
  <c r="K2081" i="20"/>
  <c r="J2081" i="20"/>
  <c r="AN2080" i="20"/>
  <c r="Y2080" i="20"/>
  <c r="K2080" i="20"/>
  <c r="J2080" i="20"/>
  <c r="AN2079" i="20"/>
  <c r="Y2079" i="20"/>
  <c r="K2079" i="20"/>
  <c r="J2079" i="20"/>
  <c r="AN2078" i="20"/>
  <c r="Y2078" i="20"/>
  <c r="K2078" i="20"/>
  <c r="J2078" i="20"/>
  <c r="AN2077" i="20"/>
  <c r="Y2077" i="20"/>
  <c r="K2077" i="20"/>
  <c r="J2077" i="20"/>
  <c r="AN2076" i="20"/>
  <c r="Y2076" i="20"/>
  <c r="K2076" i="20"/>
  <c r="J2076" i="20"/>
  <c r="AN2075" i="20"/>
  <c r="Y2075" i="20"/>
  <c r="K2075" i="20"/>
  <c r="J2075" i="20"/>
  <c r="AN2074" i="20"/>
  <c r="Y2074" i="20"/>
  <c r="K2074" i="20"/>
  <c r="J2074" i="20"/>
  <c r="AN2073" i="20"/>
  <c r="Y2073" i="20"/>
  <c r="K2073" i="20"/>
  <c r="J2073" i="20"/>
  <c r="AN2072" i="20"/>
  <c r="Y2072" i="20"/>
  <c r="K2072" i="20"/>
  <c r="J2072" i="20"/>
  <c r="AN2071" i="20"/>
  <c r="Y2071" i="20"/>
  <c r="K2071" i="20"/>
  <c r="J2071" i="20"/>
  <c r="AN2070" i="20"/>
  <c r="Y2070" i="20"/>
  <c r="K2070" i="20"/>
  <c r="J2070" i="20"/>
  <c r="AN2069" i="20"/>
  <c r="Y2069" i="20"/>
  <c r="K2069" i="20"/>
  <c r="J2069" i="20"/>
  <c r="AN2068" i="20"/>
  <c r="Y2068" i="20"/>
  <c r="K2068" i="20"/>
  <c r="J2068" i="20"/>
  <c r="AN2067" i="20"/>
  <c r="Y2067" i="20"/>
  <c r="K2067" i="20"/>
  <c r="J2067" i="20"/>
  <c r="AN2066" i="20"/>
  <c r="Y2066" i="20"/>
  <c r="K2066" i="20"/>
  <c r="J2066" i="20"/>
  <c r="AN2065" i="20"/>
  <c r="Y2065" i="20"/>
  <c r="K2065" i="20"/>
  <c r="J2065" i="20"/>
  <c r="AN2064" i="20"/>
  <c r="Y2064" i="20"/>
  <c r="K2064" i="20"/>
  <c r="J2064" i="20"/>
  <c r="AN2063" i="20"/>
  <c r="Y2063" i="20"/>
  <c r="K2063" i="20"/>
  <c r="J2063" i="20"/>
  <c r="AN2062" i="20"/>
  <c r="Y2062" i="20"/>
  <c r="K2062" i="20"/>
  <c r="J2062" i="20"/>
  <c r="AN2061" i="20"/>
  <c r="Y2061" i="20"/>
  <c r="K2061" i="20"/>
  <c r="J2061" i="20"/>
  <c r="AN2060" i="20"/>
  <c r="Y2060" i="20"/>
  <c r="K2060" i="20"/>
  <c r="J2060" i="20"/>
  <c r="AN2059" i="20"/>
  <c r="Y2059" i="20"/>
  <c r="K2059" i="20"/>
  <c r="J2059" i="20"/>
  <c r="AN2058" i="20"/>
  <c r="Y2058" i="20"/>
  <c r="K2058" i="20"/>
  <c r="J2058" i="20"/>
  <c r="AN2057" i="20"/>
  <c r="Y2057" i="20"/>
  <c r="K2057" i="20"/>
  <c r="J2057" i="20"/>
  <c r="AN2056" i="20"/>
  <c r="Y2056" i="20"/>
  <c r="K2056" i="20"/>
  <c r="J2056" i="20"/>
  <c r="AN2055" i="20"/>
  <c r="Y2055" i="20"/>
  <c r="K2055" i="20"/>
  <c r="J2055" i="20"/>
  <c r="AN2054" i="20"/>
  <c r="Y2054" i="20"/>
  <c r="K2054" i="20"/>
  <c r="J2054" i="20"/>
  <c r="AN2053" i="20"/>
  <c r="Y2053" i="20"/>
  <c r="K2053" i="20"/>
  <c r="J2053" i="20"/>
  <c r="AN2052" i="20"/>
  <c r="Y2052" i="20"/>
  <c r="K2052" i="20"/>
  <c r="J2052" i="20"/>
  <c r="AN2051" i="20"/>
  <c r="Y2051" i="20"/>
  <c r="K2051" i="20"/>
  <c r="J2051" i="20"/>
  <c r="AN2050" i="20"/>
  <c r="Y2050" i="20"/>
  <c r="K2050" i="20"/>
  <c r="J2050" i="20"/>
  <c r="AN2049" i="20"/>
  <c r="Y2049" i="20"/>
  <c r="K2049" i="20"/>
  <c r="J2049" i="20"/>
  <c r="AN2048" i="20"/>
  <c r="Y2048" i="20"/>
  <c r="K2048" i="20"/>
  <c r="J2048" i="20"/>
  <c r="AN2047" i="20"/>
  <c r="Y2047" i="20"/>
  <c r="K2047" i="20"/>
  <c r="J2047" i="20"/>
  <c r="AN2046" i="20"/>
  <c r="Y2046" i="20"/>
  <c r="K2046" i="20"/>
  <c r="J2046" i="20"/>
  <c r="AN2045" i="20"/>
  <c r="Y2045" i="20"/>
  <c r="K2045" i="20"/>
  <c r="J2045" i="20"/>
  <c r="AN2044" i="20"/>
  <c r="Y2044" i="20"/>
  <c r="K2044" i="20"/>
  <c r="J2044" i="20"/>
  <c r="AN2043" i="20"/>
  <c r="Y2043" i="20"/>
  <c r="K2043" i="20"/>
  <c r="J2043" i="20"/>
  <c r="AN2042" i="20"/>
  <c r="Y2042" i="20"/>
  <c r="K2042" i="20"/>
  <c r="J2042" i="20"/>
  <c r="AN2041" i="20"/>
  <c r="Y2041" i="20"/>
  <c r="K2041" i="20"/>
  <c r="J2041" i="20"/>
  <c r="AN2040" i="20"/>
  <c r="Y2040" i="20"/>
  <c r="K2040" i="20"/>
  <c r="J2040" i="20"/>
  <c r="AN2039" i="20"/>
  <c r="Y2039" i="20"/>
  <c r="K2039" i="20"/>
  <c r="J2039" i="20"/>
  <c r="AN2038" i="20"/>
  <c r="Y2038" i="20"/>
  <c r="K2038" i="20"/>
  <c r="J2038" i="20"/>
  <c r="AN2037" i="20"/>
  <c r="Y2037" i="20"/>
  <c r="K2037" i="20"/>
  <c r="J2037" i="20"/>
  <c r="AN2036" i="20"/>
  <c r="Y2036" i="20"/>
  <c r="K2036" i="20"/>
  <c r="J2036" i="20"/>
  <c r="AN2035" i="20"/>
  <c r="Y2035" i="20"/>
  <c r="K2035" i="20"/>
  <c r="J2035" i="20"/>
  <c r="AN2034" i="20"/>
  <c r="Y2034" i="20"/>
  <c r="K2034" i="20"/>
  <c r="J2034" i="20"/>
  <c r="AN2033" i="20"/>
  <c r="Y2033" i="20"/>
  <c r="K2033" i="20"/>
  <c r="J2033" i="20"/>
  <c r="AN2032" i="20"/>
  <c r="Y2032" i="20"/>
  <c r="K2032" i="20"/>
  <c r="J2032" i="20"/>
  <c r="AN2031" i="20"/>
  <c r="Y2031" i="20"/>
  <c r="K2031" i="20"/>
  <c r="J2031" i="20"/>
  <c r="AN2030" i="20"/>
  <c r="Y2030" i="20"/>
  <c r="K2030" i="20"/>
  <c r="J2030" i="20"/>
  <c r="AN2029" i="20"/>
  <c r="Y2029" i="20"/>
  <c r="K2029" i="20"/>
  <c r="J2029" i="20"/>
  <c r="AN2028" i="20"/>
  <c r="Y2028" i="20"/>
  <c r="K2028" i="20"/>
  <c r="J2028" i="20"/>
  <c r="AN2027" i="20"/>
  <c r="Y2027" i="20"/>
  <c r="K2027" i="20"/>
  <c r="J2027" i="20"/>
  <c r="AN2026" i="20"/>
  <c r="Y2026" i="20"/>
  <c r="K2026" i="20"/>
  <c r="J2026" i="20"/>
  <c r="AN2025" i="20"/>
  <c r="Y2025" i="20"/>
  <c r="K2025" i="20"/>
  <c r="J2025" i="20"/>
  <c r="AN2024" i="20"/>
  <c r="Y2024" i="20"/>
  <c r="K2024" i="20"/>
  <c r="J2024" i="20"/>
  <c r="AN2023" i="20"/>
  <c r="Y2023" i="20"/>
  <c r="K2023" i="20"/>
  <c r="J2023" i="20"/>
  <c r="AN2022" i="20"/>
  <c r="Y2022" i="20"/>
  <c r="K2022" i="20"/>
  <c r="J2022" i="20"/>
  <c r="AN2021" i="20"/>
  <c r="Y2021" i="20"/>
  <c r="K2021" i="20"/>
  <c r="J2021" i="20"/>
  <c r="AN2020" i="20"/>
  <c r="Y2020" i="20"/>
  <c r="K2020" i="20"/>
  <c r="J2020" i="20"/>
  <c r="AN2019" i="20"/>
  <c r="Y2019" i="20"/>
  <c r="K2019" i="20"/>
  <c r="J2019" i="20"/>
  <c r="AN2018" i="20"/>
  <c r="Y2018" i="20"/>
  <c r="K2018" i="20"/>
  <c r="J2018" i="20"/>
  <c r="AN2017" i="20"/>
  <c r="Y2017" i="20"/>
  <c r="K2017" i="20"/>
  <c r="J2017" i="20"/>
  <c r="AN2016" i="20"/>
  <c r="Y2016" i="20"/>
  <c r="K2016" i="20"/>
  <c r="J2016" i="20"/>
  <c r="AN2015" i="20"/>
  <c r="Y2015" i="20"/>
  <c r="K2015" i="20"/>
  <c r="J2015" i="20"/>
  <c r="AN2014" i="20"/>
  <c r="Y2014" i="20"/>
  <c r="K2014" i="20"/>
  <c r="J2014" i="20"/>
  <c r="AN2013" i="20"/>
  <c r="Y2013" i="20"/>
  <c r="K2013" i="20"/>
  <c r="J2013" i="20"/>
  <c r="AN2012" i="20"/>
  <c r="Y2012" i="20"/>
  <c r="K2012" i="20"/>
  <c r="J2012" i="20"/>
  <c r="AN2011" i="20"/>
  <c r="Y2011" i="20"/>
  <c r="K2011" i="20"/>
  <c r="J2011" i="20"/>
  <c r="AN2010" i="20"/>
  <c r="Y2010" i="20"/>
  <c r="K2010" i="20"/>
  <c r="J2010" i="20"/>
  <c r="AN2009" i="20"/>
  <c r="Y2009" i="20"/>
  <c r="K2009" i="20"/>
  <c r="J2009" i="20"/>
  <c r="AN2008" i="20"/>
  <c r="Y2008" i="20"/>
  <c r="K2008" i="20"/>
  <c r="J2008" i="20"/>
  <c r="AN2007" i="20"/>
  <c r="Y2007" i="20"/>
  <c r="K2007" i="20"/>
  <c r="J2007" i="20"/>
  <c r="AN2006" i="20"/>
  <c r="Y2006" i="20"/>
  <c r="K2006" i="20"/>
  <c r="J2006" i="20"/>
  <c r="AN2005" i="20"/>
  <c r="Y2005" i="20"/>
  <c r="K2005" i="20"/>
  <c r="J2005" i="20"/>
  <c r="AN2004" i="20"/>
  <c r="Y2004" i="20"/>
  <c r="K2004" i="20"/>
  <c r="J2004" i="20"/>
  <c r="AN2003" i="20"/>
  <c r="Y2003" i="20"/>
  <c r="K2003" i="20"/>
  <c r="J2003" i="20"/>
  <c r="AN2002" i="20"/>
  <c r="Y2002" i="20"/>
  <c r="K2002" i="20"/>
  <c r="J2002" i="20"/>
  <c r="AN2001" i="20"/>
  <c r="Y2001" i="20"/>
  <c r="K2001" i="20"/>
  <c r="J2001" i="20"/>
  <c r="AN2000" i="20"/>
  <c r="Y2000" i="20"/>
  <c r="K2000" i="20"/>
  <c r="J2000" i="20"/>
  <c r="AN1999" i="20"/>
  <c r="Y1999" i="20"/>
  <c r="K1999" i="20"/>
  <c r="J1999" i="20"/>
  <c r="AN1998" i="20"/>
  <c r="Y1998" i="20"/>
  <c r="K1998" i="20"/>
  <c r="J1998" i="20"/>
  <c r="AN1997" i="20"/>
  <c r="Y1997" i="20"/>
  <c r="K1997" i="20"/>
  <c r="J1997" i="20"/>
  <c r="AN1996" i="20"/>
  <c r="Y1996" i="20"/>
  <c r="K1996" i="20"/>
  <c r="J1996" i="20"/>
  <c r="AN1995" i="20"/>
  <c r="Y1995" i="20"/>
  <c r="K1995" i="20"/>
  <c r="J1995" i="20"/>
  <c r="AN1994" i="20"/>
  <c r="Y1994" i="20"/>
  <c r="K1994" i="20"/>
  <c r="J1994" i="20"/>
  <c r="AN1993" i="20"/>
  <c r="Y1993" i="20"/>
  <c r="K1993" i="20"/>
  <c r="J1993" i="20"/>
  <c r="AN1992" i="20"/>
  <c r="Y1992" i="20"/>
  <c r="K1992" i="20"/>
  <c r="J1992" i="20"/>
  <c r="AN1991" i="20"/>
  <c r="Y1991" i="20"/>
  <c r="K1991" i="20"/>
  <c r="J1991" i="20"/>
  <c r="AN1990" i="20"/>
  <c r="Y1990" i="20"/>
  <c r="K1990" i="20"/>
  <c r="J1990" i="20"/>
  <c r="AN1989" i="20"/>
  <c r="Y1989" i="20"/>
  <c r="K1989" i="20"/>
  <c r="J1989" i="20"/>
  <c r="AN1988" i="20"/>
  <c r="Y1988" i="20"/>
  <c r="K1988" i="20"/>
  <c r="J1988" i="20"/>
  <c r="AN1987" i="20"/>
  <c r="Y1987" i="20"/>
  <c r="K1987" i="20"/>
  <c r="J1987" i="20"/>
  <c r="AN1986" i="20"/>
  <c r="Y1986" i="20"/>
  <c r="K1986" i="20"/>
  <c r="J1986" i="20"/>
  <c r="AN1985" i="20"/>
  <c r="Y1985" i="20"/>
  <c r="K1985" i="20"/>
  <c r="J1985" i="20"/>
  <c r="AN1984" i="20"/>
  <c r="Y1984" i="20"/>
  <c r="K1984" i="20"/>
  <c r="J1984" i="20"/>
  <c r="AN1983" i="20"/>
  <c r="Y1983" i="20"/>
  <c r="K1983" i="20"/>
  <c r="J1983" i="20"/>
  <c r="AN1982" i="20"/>
  <c r="Y1982" i="20"/>
  <c r="K1982" i="20"/>
  <c r="J1982" i="20"/>
  <c r="AN1981" i="20"/>
  <c r="Y1981" i="20"/>
  <c r="K1981" i="20"/>
  <c r="J1981" i="20"/>
  <c r="AN1980" i="20"/>
  <c r="Y1980" i="20"/>
  <c r="K1980" i="20"/>
  <c r="J1980" i="20"/>
  <c r="AN1979" i="20"/>
  <c r="Y1979" i="20"/>
  <c r="K1979" i="20"/>
  <c r="J1979" i="20"/>
  <c r="AN1978" i="20"/>
  <c r="Y1978" i="20"/>
  <c r="K1978" i="20"/>
  <c r="J1978" i="20"/>
  <c r="AN1977" i="20"/>
  <c r="Y1977" i="20"/>
  <c r="K1977" i="20"/>
  <c r="J1977" i="20"/>
  <c r="AN1976" i="20"/>
  <c r="Y1976" i="20"/>
  <c r="K1976" i="20"/>
  <c r="J1976" i="20"/>
  <c r="AN1975" i="20"/>
  <c r="Y1975" i="20"/>
  <c r="K1975" i="20"/>
  <c r="J1975" i="20"/>
  <c r="AN1974" i="20"/>
  <c r="Y1974" i="20"/>
  <c r="K1974" i="20"/>
  <c r="J1974" i="20"/>
  <c r="AN1973" i="20"/>
  <c r="Y1973" i="20"/>
  <c r="K1973" i="20"/>
  <c r="J1973" i="20"/>
  <c r="AN1972" i="20"/>
  <c r="Y1972" i="20"/>
  <c r="K1972" i="20"/>
  <c r="J1972" i="20"/>
  <c r="AN1971" i="20"/>
  <c r="Y1971" i="20"/>
  <c r="K1971" i="20"/>
  <c r="J1971" i="20"/>
  <c r="AN1970" i="20"/>
  <c r="Y1970" i="20"/>
  <c r="K1970" i="20"/>
  <c r="J1970" i="20"/>
  <c r="AN1969" i="20"/>
  <c r="Y1969" i="20"/>
  <c r="K1969" i="20"/>
  <c r="J1969" i="20"/>
  <c r="AN1968" i="20"/>
  <c r="Y1968" i="20"/>
  <c r="K1968" i="20"/>
  <c r="J1968" i="20"/>
  <c r="AN1967" i="20"/>
  <c r="Y1967" i="20"/>
  <c r="K1967" i="20"/>
  <c r="J1967" i="20"/>
  <c r="AN1966" i="20"/>
  <c r="Y1966" i="20"/>
  <c r="K1966" i="20"/>
  <c r="J1966" i="20"/>
  <c r="AN1965" i="20"/>
  <c r="Y1965" i="20"/>
  <c r="K1965" i="20"/>
  <c r="J1965" i="20"/>
  <c r="AN1964" i="20"/>
  <c r="Y1964" i="20"/>
  <c r="K1964" i="20"/>
  <c r="J1964" i="20"/>
  <c r="AN1963" i="20"/>
  <c r="Y1963" i="20"/>
  <c r="K1963" i="20"/>
  <c r="J1963" i="20"/>
  <c r="AN1962" i="20"/>
  <c r="Y1962" i="20"/>
  <c r="K1962" i="20"/>
  <c r="J1962" i="20"/>
  <c r="AN1961" i="20"/>
  <c r="Y1961" i="20"/>
  <c r="K1961" i="20"/>
  <c r="J1961" i="20"/>
  <c r="AN1960" i="20"/>
  <c r="Y1960" i="20"/>
  <c r="K1960" i="20"/>
  <c r="J1960" i="20"/>
  <c r="AN1959" i="20"/>
  <c r="Y1959" i="20"/>
  <c r="K1959" i="20"/>
  <c r="J1959" i="20"/>
  <c r="AN1958" i="20"/>
  <c r="Y1958" i="20"/>
  <c r="K1958" i="20"/>
  <c r="J1958" i="20"/>
  <c r="AN1957" i="20"/>
  <c r="Y1957" i="20"/>
  <c r="K1957" i="20"/>
  <c r="J1957" i="20"/>
  <c r="AN1956" i="20"/>
  <c r="Y1956" i="20"/>
  <c r="K1956" i="20"/>
  <c r="J1956" i="20"/>
  <c r="AN1955" i="20"/>
  <c r="Y1955" i="20"/>
  <c r="K1955" i="20"/>
  <c r="J1955" i="20"/>
  <c r="AN1954" i="20"/>
  <c r="Y1954" i="20"/>
  <c r="K1954" i="20"/>
  <c r="J1954" i="20"/>
  <c r="AN1953" i="20"/>
  <c r="Y1953" i="20"/>
  <c r="K1953" i="20"/>
  <c r="J1953" i="20"/>
  <c r="AN1952" i="20"/>
  <c r="Y1952" i="20"/>
  <c r="K1952" i="20"/>
  <c r="J1952" i="20"/>
  <c r="AN1951" i="20"/>
  <c r="Y1951" i="20"/>
  <c r="K1951" i="20"/>
  <c r="J1951" i="20"/>
  <c r="AN1950" i="20"/>
  <c r="Y1950" i="20"/>
  <c r="K1950" i="20"/>
  <c r="J1950" i="20"/>
  <c r="AN1949" i="20"/>
  <c r="Y1949" i="20"/>
  <c r="K1949" i="20"/>
  <c r="J1949" i="20"/>
  <c r="AN1948" i="20"/>
  <c r="Y1948" i="20"/>
  <c r="K1948" i="20"/>
  <c r="J1948" i="20"/>
  <c r="AN1947" i="20"/>
  <c r="Y1947" i="20"/>
  <c r="K1947" i="20"/>
  <c r="J1947" i="20"/>
  <c r="AN1946" i="20"/>
  <c r="Y1946" i="20"/>
  <c r="K1946" i="20"/>
  <c r="J1946" i="20"/>
  <c r="AN1945" i="20"/>
  <c r="Y1945" i="20"/>
  <c r="K1945" i="20"/>
  <c r="J1945" i="20"/>
  <c r="AN1944" i="20"/>
  <c r="Y1944" i="20"/>
  <c r="K1944" i="20"/>
  <c r="J1944" i="20"/>
  <c r="AN1943" i="20"/>
  <c r="Y1943" i="20"/>
  <c r="K1943" i="20"/>
  <c r="J1943" i="20"/>
  <c r="AN1942" i="20"/>
  <c r="Y1942" i="20"/>
  <c r="K1942" i="20"/>
  <c r="J1942" i="20"/>
  <c r="AN1941" i="20"/>
  <c r="Y1941" i="20"/>
  <c r="K1941" i="20"/>
  <c r="J1941" i="20"/>
  <c r="AN1940" i="20"/>
  <c r="Y1940" i="20"/>
  <c r="K1940" i="20"/>
  <c r="J1940" i="20"/>
  <c r="AN1939" i="20"/>
  <c r="Y1939" i="20"/>
  <c r="K1939" i="20"/>
  <c r="J1939" i="20"/>
  <c r="AN1938" i="20"/>
  <c r="Y1938" i="20"/>
  <c r="K1938" i="20"/>
  <c r="J1938" i="20"/>
  <c r="AN1937" i="20"/>
  <c r="Y1937" i="20"/>
  <c r="K1937" i="20"/>
  <c r="J1937" i="20"/>
  <c r="AN1936" i="20"/>
  <c r="Y1936" i="20"/>
  <c r="K1936" i="20"/>
  <c r="J1936" i="20"/>
  <c r="AP1935" i="20"/>
  <c r="AQ1935" i="20"/>
  <c r="AR1935" i="20"/>
  <c r="AS1935" i="20"/>
  <c r="AT1935" i="20"/>
  <c r="AU1935" i="20"/>
  <c r="AV1935" i="20"/>
  <c r="AW1935" i="20"/>
  <c r="AX1935" i="20"/>
  <c r="AY1935" i="20"/>
  <c r="BC1935" i="20"/>
  <c r="AN1935" i="20"/>
  <c r="Y1935" i="20"/>
  <c r="K1935" i="20"/>
  <c r="J1935" i="20"/>
  <c r="AP1934" i="20"/>
  <c r="AQ1934" i="20"/>
  <c r="AR1934" i="20"/>
  <c r="AS1934" i="20"/>
  <c r="AT1934" i="20"/>
  <c r="AU1934" i="20"/>
  <c r="AV1934" i="20"/>
  <c r="AW1934" i="20"/>
  <c r="AX1934" i="20"/>
  <c r="AY1934" i="20"/>
  <c r="BC1934" i="20"/>
  <c r="AN1934" i="20"/>
  <c r="Y1934" i="20"/>
  <c r="K1934" i="20"/>
  <c r="J1934" i="20"/>
  <c r="AP1933" i="20"/>
  <c r="AQ1933" i="20"/>
  <c r="AR1933" i="20"/>
  <c r="AS1933" i="20"/>
  <c r="AT1933" i="20"/>
  <c r="AU1933" i="20"/>
  <c r="AV1933" i="20"/>
  <c r="AW1933" i="20"/>
  <c r="AX1933" i="20"/>
  <c r="AY1933" i="20"/>
  <c r="BC1933" i="20"/>
  <c r="AN1933" i="20"/>
  <c r="Y1933" i="20"/>
  <c r="K1933" i="20"/>
  <c r="J1933" i="20"/>
  <c r="AP1932" i="20"/>
  <c r="AQ1932" i="20"/>
  <c r="AR1932" i="20"/>
  <c r="AS1932" i="20"/>
  <c r="AT1932" i="20"/>
  <c r="AU1932" i="20"/>
  <c r="AV1932" i="20"/>
  <c r="AW1932" i="20"/>
  <c r="AX1932" i="20"/>
  <c r="AY1932" i="20"/>
  <c r="BC1932" i="20"/>
  <c r="AN1932" i="20"/>
  <c r="Y1932" i="20"/>
  <c r="K1932" i="20"/>
  <c r="J1932" i="20"/>
  <c r="AP1931" i="20"/>
  <c r="AQ1931" i="20"/>
  <c r="AR1931" i="20"/>
  <c r="AS1931" i="20"/>
  <c r="AT1931" i="20"/>
  <c r="AU1931" i="20"/>
  <c r="AV1931" i="20"/>
  <c r="AW1931" i="20"/>
  <c r="AX1931" i="20"/>
  <c r="AY1931" i="20"/>
  <c r="BC1931" i="20"/>
  <c r="AN1931" i="20"/>
  <c r="Y1931" i="20"/>
  <c r="K1931" i="20"/>
  <c r="J1931" i="20"/>
  <c r="AP1930" i="20"/>
  <c r="AQ1930" i="20"/>
  <c r="AR1930" i="20"/>
  <c r="AS1930" i="20"/>
  <c r="AT1930" i="20"/>
  <c r="AU1930" i="20"/>
  <c r="AV1930" i="20"/>
  <c r="AW1930" i="20"/>
  <c r="AX1930" i="20"/>
  <c r="AY1930" i="20"/>
  <c r="BC1930" i="20"/>
  <c r="AN1930" i="20"/>
  <c r="Y1930" i="20"/>
  <c r="K1930" i="20"/>
  <c r="J1930" i="20"/>
  <c r="AP1929" i="20"/>
  <c r="AQ1929" i="20"/>
  <c r="AR1929" i="20"/>
  <c r="AS1929" i="20"/>
  <c r="AT1929" i="20"/>
  <c r="AU1929" i="20"/>
  <c r="AV1929" i="20"/>
  <c r="AW1929" i="20"/>
  <c r="AX1929" i="20"/>
  <c r="AY1929" i="20"/>
  <c r="BC1929" i="20"/>
  <c r="AN1929" i="20"/>
  <c r="Y1929" i="20"/>
  <c r="K1929" i="20"/>
  <c r="J1929" i="20"/>
  <c r="AP1928" i="20"/>
  <c r="AQ1928" i="20"/>
  <c r="AR1928" i="20"/>
  <c r="AS1928" i="20"/>
  <c r="AT1928" i="20"/>
  <c r="AU1928" i="20"/>
  <c r="AV1928" i="20"/>
  <c r="AW1928" i="20"/>
  <c r="AX1928" i="20"/>
  <c r="AY1928" i="20"/>
  <c r="BC1928" i="20"/>
  <c r="AN1928" i="20"/>
  <c r="Y1928" i="20"/>
  <c r="K1928" i="20"/>
  <c r="J1928" i="20"/>
  <c r="AP1927" i="20"/>
  <c r="AQ1927" i="20"/>
  <c r="AR1927" i="20"/>
  <c r="AS1927" i="20"/>
  <c r="AT1927" i="20"/>
  <c r="AU1927" i="20"/>
  <c r="AV1927" i="20"/>
  <c r="AW1927" i="20"/>
  <c r="AX1927" i="20"/>
  <c r="AY1927" i="20"/>
  <c r="BC1927" i="20"/>
  <c r="AN1927" i="20"/>
  <c r="Y1927" i="20"/>
  <c r="K1927" i="20"/>
  <c r="J1927" i="20"/>
  <c r="AP1926" i="20"/>
  <c r="AQ1926" i="20"/>
  <c r="AR1926" i="20"/>
  <c r="AS1926" i="20"/>
  <c r="AT1926" i="20"/>
  <c r="AU1926" i="20"/>
  <c r="AV1926" i="20"/>
  <c r="AW1926" i="20"/>
  <c r="AX1926" i="20"/>
  <c r="AY1926" i="20"/>
  <c r="BC1926" i="20"/>
  <c r="AN1926" i="20"/>
  <c r="Y1926" i="20"/>
  <c r="K1926" i="20"/>
  <c r="J1926" i="20"/>
  <c r="AP1925" i="20"/>
  <c r="AQ1925" i="20"/>
  <c r="AR1925" i="20"/>
  <c r="AS1925" i="20"/>
  <c r="AT1925" i="20"/>
  <c r="AU1925" i="20"/>
  <c r="AV1925" i="20"/>
  <c r="AW1925" i="20"/>
  <c r="AX1925" i="20"/>
  <c r="AY1925" i="20"/>
  <c r="BC1925" i="20"/>
  <c r="AN1925" i="20"/>
  <c r="Y1925" i="20"/>
  <c r="K1925" i="20"/>
  <c r="J1925" i="20"/>
  <c r="AP1924" i="20"/>
  <c r="AQ1924" i="20"/>
  <c r="AR1924" i="20"/>
  <c r="AS1924" i="20"/>
  <c r="AT1924" i="20"/>
  <c r="AU1924" i="20"/>
  <c r="AV1924" i="20"/>
  <c r="AW1924" i="20"/>
  <c r="AX1924" i="20"/>
  <c r="AY1924" i="20"/>
  <c r="BC1924" i="20"/>
  <c r="AN1924" i="20"/>
  <c r="Y1924" i="20"/>
  <c r="K1924" i="20"/>
  <c r="J1924" i="20"/>
  <c r="AP1923" i="20"/>
  <c r="AQ1923" i="20"/>
  <c r="AR1923" i="20"/>
  <c r="AS1923" i="20"/>
  <c r="AT1923" i="20"/>
  <c r="AU1923" i="20"/>
  <c r="AV1923" i="20"/>
  <c r="AW1923" i="20"/>
  <c r="AX1923" i="20"/>
  <c r="AY1923" i="20"/>
  <c r="BC1923" i="20"/>
  <c r="AN1923" i="20"/>
  <c r="Y1923" i="20"/>
  <c r="K1923" i="20"/>
  <c r="J1923" i="20"/>
  <c r="AP1922" i="20"/>
  <c r="AQ1922" i="20"/>
  <c r="AR1922" i="20"/>
  <c r="AS1922" i="20"/>
  <c r="AT1922" i="20"/>
  <c r="AU1922" i="20"/>
  <c r="AV1922" i="20"/>
  <c r="AW1922" i="20"/>
  <c r="AX1922" i="20"/>
  <c r="AY1922" i="20"/>
  <c r="BC1922" i="20"/>
  <c r="AN1922" i="20"/>
  <c r="Y1922" i="20"/>
  <c r="K1922" i="20"/>
  <c r="J1922" i="20"/>
  <c r="AP1921" i="20"/>
  <c r="AQ1921" i="20"/>
  <c r="AR1921" i="20"/>
  <c r="AS1921" i="20"/>
  <c r="AT1921" i="20"/>
  <c r="AU1921" i="20"/>
  <c r="AV1921" i="20"/>
  <c r="AW1921" i="20"/>
  <c r="AX1921" i="20"/>
  <c r="AY1921" i="20"/>
  <c r="BC1921" i="20"/>
  <c r="AN1921" i="20"/>
  <c r="Y1921" i="20"/>
  <c r="K1921" i="20"/>
  <c r="J1921" i="20"/>
  <c r="AP1920" i="20"/>
  <c r="AQ1920" i="20"/>
  <c r="AR1920" i="20"/>
  <c r="AS1920" i="20"/>
  <c r="AT1920" i="20"/>
  <c r="AU1920" i="20"/>
  <c r="AV1920" i="20"/>
  <c r="AW1920" i="20"/>
  <c r="AX1920" i="20"/>
  <c r="AY1920" i="20"/>
  <c r="BC1920" i="20"/>
  <c r="AN1920" i="20"/>
  <c r="Y1920" i="20"/>
  <c r="K1920" i="20"/>
  <c r="J1920" i="20"/>
  <c r="AP1919" i="20"/>
  <c r="AQ1919" i="20"/>
  <c r="AR1919" i="20"/>
  <c r="AS1919" i="20"/>
  <c r="AT1919" i="20"/>
  <c r="AU1919" i="20"/>
  <c r="AV1919" i="20"/>
  <c r="AW1919" i="20"/>
  <c r="AX1919" i="20"/>
  <c r="AY1919" i="20"/>
  <c r="BC1919" i="20"/>
  <c r="AN1919" i="20"/>
  <c r="Y1919" i="20"/>
  <c r="K1919" i="20"/>
  <c r="J1919" i="20"/>
  <c r="AP1918" i="20"/>
  <c r="AQ1918" i="20"/>
  <c r="AR1918" i="20"/>
  <c r="AS1918" i="20"/>
  <c r="AT1918" i="20"/>
  <c r="AU1918" i="20"/>
  <c r="AV1918" i="20"/>
  <c r="AW1918" i="20"/>
  <c r="AX1918" i="20"/>
  <c r="AY1918" i="20"/>
  <c r="BC1918" i="20"/>
  <c r="AN1918" i="20"/>
  <c r="Y1918" i="20"/>
  <c r="K1918" i="20"/>
  <c r="J1918" i="20"/>
  <c r="AP1917" i="20"/>
  <c r="AQ1917" i="20"/>
  <c r="AR1917" i="20"/>
  <c r="AS1917" i="20"/>
  <c r="AT1917" i="20"/>
  <c r="AU1917" i="20"/>
  <c r="AV1917" i="20"/>
  <c r="AW1917" i="20"/>
  <c r="AX1917" i="20"/>
  <c r="AY1917" i="20"/>
  <c r="BC1917" i="20"/>
  <c r="AN1917" i="20"/>
  <c r="Y1917" i="20"/>
  <c r="K1917" i="20"/>
  <c r="J1917" i="20"/>
  <c r="AP1916" i="20"/>
  <c r="AQ1916" i="20"/>
  <c r="AR1916" i="20"/>
  <c r="AS1916" i="20"/>
  <c r="AT1916" i="20"/>
  <c r="AU1916" i="20"/>
  <c r="AV1916" i="20"/>
  <c r="AW1916" i="20"/>
  <c r="AX1916" i="20"/>
  <c r="AY1916" i="20"/>
  <c r="BC1916" i="20"/>
  <c r="AN1916" i="20"/>
  <c r="Y1916" i="20"/>
  <c r="K1916" i="20"/>
  <c r="J1916" i="20"/>
  <c r="AP1915" i="20"/>
  <c r="AQ1915" i="20"/>
  <c r="AR1915" i="20"/>
  <c r="AS1915" i="20"/>
  <c r="AT1915" i="20"/>
  <c r="AU1915" i="20"/>
  <c r="AV1915" i="20"/>
  <c r="AW1915" i="20"/>
  <c r="AX1915" i="20"/>
  <c r="AY1915" i="20"/>
  <c r="BC1915" i="20"/>
  <c r="AN1915" i="20"/>
  <c r="Y1915" i="20"/>
  <c r="K1915" i="20"/>
  <c r="J1915" i="20"/>
  <c r="AP1914" i="20"/>
  <c r="AQ1914" i="20"/>
  <c r="AR1914" i="20"/>
  <c r="AS1914" i="20"/>
  <c r="AT1914" i="20"/>
  <c r="AU1914" i="20"/>
  <c r="AV1914" i="20"/>
  <c r="AW1914" i="20"/>
  <c r="AX1914" i="20"/>
  <c r="AY1914" i="20"/>
  <c r="BC1914" i="20"/>
  <c r="AN1914" i="20"/>
  <c r="Y1914" i="20"/>
  <c r="K1914" i="20"/>
  <c r="J1914" i="20"/>
  <c r="AP1913" i="20"/>
  <c r="AQ1913" i="20"/>
  <c r="AR1913" i="20"/>
  <c r="AS1913" i="20"/>
  <c r="AT1913" i="20"/>
  <c r="AU1913" i="20"/>
  <c r="AV1913" i="20"/>
  <c r="AW1913" i="20"/>
  <c r="AX1913" i="20"/>
  <c r="AY1913" i="20"/>
  <c r="BC1913" i="20"/>
  <c r="AN1913" i="20"/>
  <c r="Y1913" i="20"/>
  <c r="K1913" i="20"/>
  <c r="J1913" i="20"/>
  <c r="AP1912" i="20"/>
  <c r="AQ1912" i="20"/>
  <c r="AR1912" i="20"/>
  <c r="AS1912" i="20"/>
  <c r="AT1912" i="20"/>
  <c r="AU1912" i="20"/>
  <c r="AV1912" i="20"/>
  <c r="AW1912" i="20"/>
  <c r="AX1912" i="20"/>
  <c r="AY1912" i="20"/>
  <c r="BC1912" i="20"/>
  <c r="AN1912" i="20"/>
  <c r="Y1912" i="20"/>
  <c r="K1912" i="20"/>
  <c r="J1912" i="20"/>
  <c r="AP1911" i="20"/>
  <c r="AQ1911" i="20"/>
  <c r="AR1911" i="20"/>
  <c r="AS1911" i="20"/>
  <c r="AT1911" i="20"/>
  <c r="AU1911" i="20"/>
  <c r="AV1911" i="20"/>
  <c r="AW1911" i="20"/>
  <c r="AX1911" i="20"/>
  <c r="AY1911" i="20"/>
  <c r="BC1911" i="20"/>
  <c r="AN1911" i="20"/>
  <c r="Y1911" i="20"/>
  <c r="K1911" i="20"/>
  <c r="J1911" i="20"/>
  <c r="AP1910" i="20"/>
  <c r="AQ1910" i="20"/>
  <c r="AR1910" i="20"/>
  <c r="AS1910" i="20"/>
  <c r="AT1910" i="20"/>
  <c r="AU1910" i="20"/>
  <c r="AV1910" i="20"/>
  <c r="AW1910" i="20"/>
  <c r="AX1910" i="20"/>
  <c r="AY1910" i="20"/>
  <c r="BC1910" i="20"/>
  <c r="AN1910" i="20"/>
  <c r="Y1910" i="20"/>
  <c r="K1910" i="20"/>
  <c r="J1910" i="20"/>
  <c r="AP1909" i="20"/>
  <c r="AQ1909" i="20"/>
  <c r="AR1909" i="20"/>
  <c r="AS1909" i="20"/>
  <c r="AT1909" i="20"/>
  <c r="AU1909" i="20"/>
  <c r="AV1909" i="20"/>
  <c r="AW1909" i="20"/>
  <c r="AX1909" i="20"/>
  <c r="AY1909" i="20"/>
  <c r="BC1909" i="20"/>
  <c r="AN1909" i="20"/>
  <c r="Y1909" i="20"/>
  <c r="K1909" i="20"/>
  <c r="J1909" i="20"/>
  <c r="AP1908" i="20"/>
  <c r="AQ1908" i="20"/>
  <c r="AR1908" i="20"/>
  <c r="AS1908" i="20"/>
  <c r="AT1908" i="20"/>
  <c r="AU1908" i="20"/>
  <c r="AV1908" i="20"/>
  <c r="AW1908" i="20"/>
  <c r="AX1908" i="20"/>
  <c r="AY1908" i="20"/>
  <c r="BC1908" i="20"/>
  <c r="AN1908" i="20"/>
  <c r="Y1908" i="20"/>
  <c r="K1908" i="20"/>
  <c r="J1908" i="20"/>
  <c r="AP1907" i="20"/>
  <c r="AQ1907" i="20"/>
  <c r="AR1907" i="20"/>
  <c r="AS1907" i="20"/>
  <c r="AT1907" i="20"/>
  <c r="AU1907" i="20"/>
  <c r="AV1907" i="20"/>
  <c r="AW1907" i="20"/>
  <c r="AX1907" i="20"/>
  <c r="AY1907" i="20"/>
  <c r="BC1907" i="20"/>
  <c r="AN1907" i="20"/>
  <c r="Y1907" i="20"/>
  <c r="K1907" i="20"/>
  <c r="J1907" i="20"/>
  <c r="AP1906" i="20"/>
  <c r="AQ1906" i="20"/>
  <c r="AR1906" i="20"/>
  <c r="AS1906" i="20"/>
  <c r="AT1906" i="20"/>
  <c r="AU1906" i="20"/>
  <c r="AV1906" i="20"/>
  <c r="AW1906" i="20"/>
  <c r="AX1906" i="20"/>
  <c r="AY1906" i="20"/>
  <c r="BC1906" i="20"/>
  <c r="AN1906" i="20"/>
  <c r="Y1906" i="20"/>
  <c r="K1906" i="20"/>
  <c r="J1906" i="20"/>
  <c r="AP1905" i="20"/>
  <c r="AQ1905" i="20"/>
  <c r="AR1905" i="20"/>
  <c r="AS1905" i="20"/>
  <c r="AT1905" i="20"/>
  <c r="AU1905" i="20"/>
  <c r="AV1905" i="20"/>
  <c r="AW1905" i="20"/>
  <c r="AX1905" i="20"/>
  <c r="AY1905" i="20"/>
  <c r="BC1905" i="20"/>
  <c r="AN1905" i="20"/>
  <c r="Y1905" i="20"/>
  <c r="K1905" i="20"/>
  <c r="J1905" i="20"/>
  <c r="AP1904" i="20"/>
  <c r="AQ1904" i="20"/>
  <c r="AR1904" i="20"/>
  <c r="AS1904" i="20"/>
  <c r="AT1904" i="20"/>
  <c r="AU1904" i="20"/>
  <c r="AV1904" i="20"/>
  <c r="AW1904" i="20"/>
  <c r="AX1904" i="20"/>
  <c r="AY1904" i="20"/>
  <c r="BC1904" i="20"/>
  <c r="AN1904" i="20"/>
  <c r="Y1904" i="20"/>
  <c r="K1904" i="20"/>
  <c r="J1904" i="20"/>
  <c r="AP1903" i="20"/>
  <c r="AQ1903" i="20"/>
  <c r="AR1903" i="20"/>
  <c r="AS1903" i="20"/>
  <c r="AT1903" i="20"/>
  <c r="AU1903" i="20"/>
  <c r="AV1903" i="20"/>
  <c r="AW1903" i="20"/>
  <c r="AX1903" i="20"/>
  <c r="AY1903" i="20"/>
  <c r="BC1903" i="20"/>
  <c r="AN1903" i="20"/>
  <c r="Y1903" i="20"/>
  <c r="K1903" i="20"/>
  <c r="J1903" i="20"/>
  <c r="AP1902" i="20"/>
  <c r="AQ1902" i="20"/>
  <c r="AR1902" i="20"/>
  <c r="AS1902" i="20"/>
  <c r="AT1902" i="20"/>
  <c r="AU1902" i="20"/>
  <c r="AV1902" i="20"/>
  <c r="AW1902" i="20"/>
  <c r="AX1902" i="20"/>
  <c r="AY1902" i="20"/>
  <c r="BC1902" i="20"/>
  <c r="AN1902" i="20"/>
  <c r="Y1902" i="20"/>
  <c r="K1902" i="20"/>
  <c r="J1902" i="20"/>
  <c r="AP1901" i="20"/>
  <c r="AQ1901" i="20"/>
  <c r="AR1901" i="20"/>
  <c r="AS1901" i="20"/>
  <c r="AT1901" i="20"/>
  <c r="AU1901" i="20"/>
  <c r="AV1901" i="20"/>
  <c r="AW1901" i="20"/>
  <c r="AX1901" i="20"/>
  <c r="AY1901" i="20"/>
  <c r="BC1901" i="20"/>
  <c r="AN1901" i="20"/>
  <c r="Y1901" i="20"/>
  <c r="K1901" i="20"/>
  <c r="J1901" i="20"/>
  <c r="AP1900" i="20"/>
  <c r="AQ1900" i="20"/>
  <c r="AR1900" i="20"/>
  <c r="AS1900" i="20"/>
  <c r="AT1900" i="20"/>
  <c r="AU1900" i="20"/>
  <c r="AV1900" i="20"/>
  <c r="AW1900" i="20"/>
  <c r="AX1900" i="20"/>
  <c r="AY1900" i="20"/>
  <c r="BC1900" i="20"/>
  <c r="AN1900" i="20"/>
  <c r="Y1900" i="20"/>
  <c r="K1900" i="20"/>
  <c r="J1900" i="20"/>
  <c r="AP1899" i="20"/>
  <c r="AQ1899" i="20"/>
  <c r="AR1899" i="20"/>
  <c r="AS1899" i="20"/>
  <c r="AT1899" i="20"/>
  <c r="AU1899" i="20"/>
  <c r="AV1899" i="20"/>
  <c r="AW1899" i="20"/>
  <c r="AX1899" i="20"/>
  <c r="AY1899" i="20"/>
  <c r="BC1899" i="20"/>
  <c r="AN1899" i="20"/>
  <c r="Y1899" i="20"/>
  <c r="K1899" i="20"/>
  <c r="J1899" i="20"/>
  <c r="AP1898" i="20"/>
  <c r="AQ1898" i="20"/>
  <c r="AR1898" i="20"/>
  <c r="AS1898" i="20"/>
  <c r="AT1898" i="20"/>
  <c r="AU1898" i="20"/>
  <c r="AV1898" i="20"/>
  <c r="AW1898" i="20"/>
  <c r="AX1898" i="20"/>
  <c r="AY1898" i="20"/>
  <c r="BC1898" i="20"/>
  <c r="AN1898" i="20"/>
  <c r="Y1898" i="20"/>
  <c r="K1898" i="20"/>
  <c r="J1898" i="20"/>
  <c r="AP1897" i="20"/>
  <c r="AQ1897" i="20"/>
  <c r="AR1897" i="20"/>
  <c r="AS1897" i="20"/>
  <c r="AT1897" i="20"/>
  <c r="AU1897" i="20"/>
  <c r="AV1897" i="20"/>
  <c r="AW1897" i="20"/>
  <c r="AX1897" i="20"/>
  <c r="AY1897" i="20"/>
  <c r="BC1897" i="20"/>
  <c r="AN1897" i="20"/>
  <c r="Y1897" i="20"/>
  <c r="K1897" i="20"/>
  <c r="J1897" i="20"/>
  <c r="AP1896" i="20"/>
  <c r="AQ1896" i="20"/>
  <c r="AR1896" i="20"/>
  <c r="AS1896" i="20"/>
  <c r="AT1896" i="20"/>
  <c r="AU1896" i="20"/>
  <c r="AV1896" i="20"/>
  <c r="AW1896" i="20"/>
  <c r="AX1896" i="20"/>
  <c r="AY1896" i="20"/>
  <c r="BC1896" i="20"/>
  <c r="AN1896" i="20"/>
  <c r="Y1896" i="20"/>
  <c r="K1896" i="20"/>
  <c r="J1896" i="20"/>
  <c r="AP1895" i="20"/>
  <c r="AQ1895" i="20"/>
  <c r="AR1895" i="20"/>
  <c r="AS1895" i="20"/>
  <c r="AT1895" i="20"/>
  <c r="AU1895" i="20"/>
  <c r="AV1895" i="20"/>
  <c r="AW1895" i="20"/>
  <c r="AX1895" i="20"/>
  <c r="AY1895" i="20"/>
  <c r="BC1895" i="20"/>
  <c r="AN1895" i="20"/>
  <c r="Y1895" i="20"/>
  <c r="K1895" i="20"/>
  <c r="J1895" i="20"/>
  <c r="AP1894" i="20"/>
  <c r="AQ1894" i="20"/>
  <c r="AR1894" i="20"/>
  <c r="AS1894" i="20"/>
  <c r="AT1894" i="20"/>
  <c r="AU1894" i="20"/>
  <c r="AV1894" i="20"/>
  <c r="AW1894" i="20"/>
  <c r="AX1894" i="20"/>
  <c r="AY1894" i="20"/>
  <c r="BC1894" i="20"/>
  <c r="AN1894" i="20"/>
  <c r="Y1894" i="20"/>
  <c r="K1894" i="20"/>
  <c r="J1894" i="20"/>
  <c r="AP1893" i="20"/>
  <c r="AQ1893" i="20"/>
  <c r="AR1893" i="20"/>
  <c r="AS1893" i="20"/>
  <c r="AT1893" i="20"/>
  <c r="AU1893" i="20"/>
  <c r="AV1893" i="20"/>
  <c r="AW1893" i="20"/>
  <c r="AX1893" i="20"/>
  <c r="AY1893" i="20"/>
  <c r="BC1893" i="20"/>
  <c r="AN1893" i="20"/>
  <c r="Y1893" i="20"/>
  <c r="K1893" i="20"/>
  <c r="J1893" i="20"/>
  <c r="AP1892" i="20"/>
  <c r="AQ1892" i="20"/>
  <c r="AR1892" i="20"/>
  <c r="AS1892" i="20"/>
  <c r="AT1892" i="20"/>
  <c r="AU1892" i="20"/>
  <c r="AV1892" i="20"/>
  <c r="AW1892" i="20"/>
  <c r="AX1892" i="20"/>
  <c r="AY1892" i="20"/>
  <c r="BC1892" i="20"/>
  <c r="AN1892" i="20"/>
  <c r="Y1892" i="20"/>
  <c r="K1892" i="20"/>
  <c r="J1892" i="20"/>
  <c r="AP1891" i="20"/>
  <c r="AQ1891" i="20"/>
  <c r="AR1891" i="20"/>
  <c r="AS1891" i="20"/>
  <c r="AT1891" i="20"/>
  <c r="AU1891" i="20"/>
  <c r="AV1891" i="20"/>
  <c r="AW1891" i="20"/>
  <c r="AX1891" i="20"/>
  <c r="AY1891" i="20"/>
  <c r="BC1891" i="20"/>
  <c r="AN1891" i="20"/>
  <c r="Y1891" i="20"/>
  <c r="K1891" i="20"/>
  <c r="J1891" i="20"/>
  <c r="AP1890" i="20"/>
  <c r="AQ1890" i="20"/>
  <c r="AR1890" i="20"/>
  <c r="AS1890" i="20"/>
  <c r="AT1890" i="20"/>
  <c r="AU1890" i="20"/>
  <c r="AV1890" i="20"/>
  <c r="AW1890" i="20"/>
  <c r="AX1890" i="20"/>
  <c r="AY1890" i="20"/>
  <c r="BC1890" i="20"/>
  <c r="AN1890" i="20"/>
  <c r="Y1890" i="20"/>
  <c r="K1890" i="20"/>
  <c r="J1890" i="20"/>
  <c r="AP1889" i="20"/>
  <c r="AQ1889" i="20"/>
  <c r="AR1889" i="20"/>
  <c r="AS1889" i="20"/>
  <c r="AT1889" i="20"/>
  <c r="AU1889" i="20"/>
  <c r="AV1889" i="20"/>
  <c r="AW1889" i="20"/>
  <c r="AX1889" i="20"/>
  <c r="AY1889" i="20"/>
  <c r="BC1889" i="20"/>
  <c r="AN1889" i="20"/>
  <c r="Y1889" i="20"/>
  <c r="K1889" i="20"/>
  <c r="J1889" i="20"/>
  <c r="AP1888" i="20"/>
  <c r="AQ1888" i="20"/>
  <c r="AR1888" i="20"/>
  <c r="AS1888" i="20"/>
  <c r="AT1888" i="20"/>
  <c r="AU1888" i="20"/>
  <c r="AV1888" i="20"/>
  <c r="AW1888" i="20"/>
  <c r="AX1888" i="20"/>
  <c r="AY1888" i="20"/>
  <c r="BC1888" i="20"/>
  <c r="AN1888" i="20"/>
  <c r="Y1888" i="20"/>
  <c r="K1888" i="20"/>
  <c r="J1888" i="20"/>
  <c r="AP1887" i="20"/>
  <c r="AQ1887" i="20"/>
  <c r="AR1887" i="20"/>
  <c r="AS1887" i="20"/>
  <c r="AT1887" i="20"/>
  <c r="AU1887" i="20"/>
  <c r="AV1887" i="20"/>
  <c r="AW1887" i="20"/>
  <c r="AX1887" i="20"/>
  <c r="AY1887" i="20"/>
  <c r="BC1887" i="20"/>
  <c r="AN1887" i="20"/>
  <c r="Y1887" i="20"/>
  <c r="K1887" i="20"/>
  <c r="J1887" i="20"/>
  <c r="AP1886" i="20"/>
  <c r="AQ1886" i="20"/>
  <c r="AR1886" i="20"/>
  <c r="AS1886" i="20"/>
  <c r="AT1886" i="20"/>
  <c r="AU1886" i="20"/>
  <c r="AV1886" i="20"/>
  <c r="AW1886" i="20"/>
  <c r="AX1886" i="20"/>
  <c r="AY1886" i="20"/>
  <c r="BC1886" i="20"/>
  <c r="AN1886" i="20"/>
  <c r="Y1886" i="20"/>
  <c r="K1886" i="20"/>
  <c r="J1886" i="20"/>
  <c r="AP1885" i="20"/>
  <c r="AQ1885" i="20"/>
  <c r="AR1885" i="20"/>
  <c r="AS1885" i="20"/>
  <c r="AT1885" i="20"/>
  <c r="AU1885" i="20"/>
  <c r="AV1885" i="20"/>
  <c r="AW1885" i="20"/>
  <c r="AX1885" i="20"/>
  <c r="AY1885" i="20"/>
  <c r="BC1885" i="20"/>
  <c r="AN1885" i="20"/>
  <c r="Y1885" i="20"/>
  <c r="K1885" i="20"/>
  <c r="J1885" i="20"/>
  <c r="AP1884" i="20"/>
  <c r="AQ1884" i="20"/>
  <c r="AR1884" i="20"/>
  <c r="AS1884" i="20"/>
  <c r="AT1884" i="20"/>
  <c r="AU1884" i="20"/>
  <c r="AV1884" i="20"/>
  <c r="AW1884" i="20"/>
  <c r="AX1884" i="20"/>
  <c r="AY1884" i="20"/>
  <c r="BC1884" i="20"/>
  <c r="AN1884" i="20"/>
  <c r="Y1884" i="20"/>
  <c r="K1884" i="20"/>
  <c r="J1884" i="20"/>
  <c r="AP1883" i="20"/>
  <c r="AQ1883" i="20"/>
  <c r="AR1883" i="20"/>
  <c r="AS1883" i="20"/>
  <c r="AT1883" i="20"/>
  <c r="AU1883" i="20"/>
  <c r="AV1883" i="20"/>
  <c r="AW1883" i="20"/>
  <c r="AX1883" i="20"/>
  <c r="AY1883" i="20"/>
  <c r="BC1883" i="20"/>
  <c r="AN1883" i="20"/>
  <c r="Y1883" i="20"/>
  <c r="K1883" i="20"/>
  <c r="J1883" i="20"/>
  <c r="AP1882" i="20"/>
  <c r="AQ1882" i="20"/>
  <c r="AR1882" i="20"/>
  <c r="AS1882" i="20"/>
  <c r="AT1882" i="20"/>
  <c r="AU1882" i="20"/>
  <c r="AV1882" i="20"/>
  <c r="AW1882" i="20"/>
  <c r="AX1882" i="20"/>
  <c r="AY1882" i="20"/>
  <c r="BC1882" i="20"/>
  <c r="AN1882" i="20"/>
  <c r="Y1882" i="20"/>
  <c r="K1882" i="20"/>
  <c r="J1882" i="20"/>
  <c r="AP1881" i="20"/>
  <c r="AQ1881" i="20"/>
  <c r="AR1881" i="20"/>
  <c r="AS1881" i="20"/>
  <c r="AT1881" i="20"/>
  <c r="AU1881" i="20"/>
  <c r="AV1881" i="20"/>
  <c r="AW1881" i="20"/>
  <c r="AX1881" i="20"/>
  <c r="AY1881" i="20"/>
  <c r="BC1881" i="20"/>
  <c r="AN1881" i="20"/>
  <c r="Y1881" i="20"/>
  <c r="K1881" i="20"/>
  <c r="J1881" i="20"/>
  <c r="AP1880" i="20"/>
  <c r="AQ1880" i="20"/>
  <c r="AR1880" i="20"/>
  <c r="AS1880" i="20"/>
  <c r="AT1880" i="20"/>
  <c r="AU1880" i="20"/>
  <c r="AV1880" i="20"/>
  <c r="AW1880" i="20"/>
  <c r="AX1880" i="20"/>
  <c r="AY1880" i="20"/>
  <c r="BC1880" i="20"/>
  <c r="AN1880" i="20"/>
  <c r="Y1880" i="20"/>
  <c r="K1880" i="20"/>
  <c r="J1880" i="20"/>
  <c r="AP1879" i="20"/>
  <c r="AQ1879" i="20"/>
  <c r="AR1879" i="20"/>
  <c r="AS1879" i="20"/>
  <c r="AT1879" i="20"/>
  <c r="AU1879" i="20"/>
  <c r="AV1879" i="20"/>
  <c r="AW1879" i="20"/>
  <c r="AX1879" i="20"/>
  <c r="AY1879" i="20"/>
  <c r="BC1879" i="20"/>
  <c r="AN1879" i="20"/>
  <c r="Y1879" i="20"/>
  <c r="K1879" i="20"/>
  <c r="J1879" i="20"/>
  <c r="AP1878" i="20"/>
  <c r="AQ1878" i="20"/>
  <c r="AR1878" i="20"/>
  <c r="AS1878" i="20"/>
  <c r="AT1878" i="20"/>
  <c r="AU1878" i="20"/>
  <c r="AV1878" i="20"/>
  <c r="AW1878" i="20"/>
  <c r="AX1878" i="20"/>
  <c r="AY1878" i="20"/>
  <c r="BC1878" i="20"/>
  <c r="AN1878" i="20"/>
  <c r="Y1878" i="20"/>
  <c r="K1878" i="20"/>
  <c r="J1878" i="20"/>
  <c r="AP1877" i="20"/>
  <c r="AQ1877" i="20"/>
  <c r="AR1877" i="20"/>
  <c r="AS1877" i="20"/>
  <c r="AT1877" i="20"/>
  <c r="AU1877" i="20"/>
  <c r="AV1877" i="20"/>
  <c r="AW1877" i="20"/>
  <c r="AX1877" i="20"/>
  <c r="AY1877" i="20"/>
  <c r="BC1877" i="20"/>
  <c r="AN1877" i="20"/>
  <c r="Y1877" i="20"/>
  <c r="K1877" i="20"/>
  <c r="J1877" i="20"/>
  <c r="AP1876" i="20"/>
  <c r="AQ1876" i="20"/>
  <c r="AR1876" i="20"/>
  <c r="AS1876" i="20"/>
  <c r="AT1876" i="20"/>
  <c r="AU1876" i="20"/>
  <c r="AV1876" i="20"/>
  <c r="AW1876" i="20"/>
  <c r="AX1876" i="20"/>
  <c r="AY1876" i="20"/>
  <c r="BC1876" i="20"/>
  <c r="AN1876" i="20"/>
  <c r="Y1876" i="20"/>
  <c r="K1876" i="20"/>
  <c r="J1876" i="20"/>
  <c r="AP1875" i="20"/>
  <c r="AQ1875" i="20"/>
  <c r="AR1875" i="20"/>
  <c r="AS1875" i="20"/>
  <c r="AT1875" i="20"/>
  <c r="AU1875" i="20"/>
  <c r="AV1875" i="20"/>
  <c r="AW1875" i="20"/>
  <c r="AX1875" i="20"/>
  <c r="AY1875" i="20"/>
  <c r="BC1875" i="20"/>
  <c r="AN1875" i="20"/>
  <c r="Y1875" i="20"/>
  <c r="K1875" i="20"/>
  <c r="J1875" i="20"/>
  <c r="AP1874" i="20"/>
  <c r="AQ1874" i="20"/>
  <c r="AR1874" i="20"/>
  <c r="AS1874" i="20"/>
  <c r="AT1874" i="20"/>
  <c r="AU1874" i="20"/>
  <c r="AV1874" i="20"/>
  <c r="AW1874" i="20"/>
  <c r="AX1874" i="20"/>
  <c r="AY1874" i="20"/>
  <c r="BC1874" i="20"/>
  <c r="AN1874" i="20"/>
  <c r="Y1874" i="20"/>
  <c r="K1874" i="20"/>
  <c r="J1874" i="20"/>
  <c r="AP1873" i="20"/>
  <c r="AQ1873" i="20"/>
  <c r="AR1873" i="20"/>
  <c r="AS1873" i="20"/>
  <c r="AT1873" i="20"/>
  <c r="AU1873" i="20"/>
  <c r="AV1873" i="20"/>
  <c r="AW1873" i="20"/>
  <c r="AX1873" i="20"/>
  <c r="AY1873" i="20"/>
  <c r="BC1873" i="20"/>
  <c r="AN1873" i="20"/>
  <c r="Y1873" i="20"/>
  <c r="K1873" i="20"/>
  <c r="J1873" i="20"/>
  <c r="AP1872" i="20"/>
  <c r="AQ1872" i="20"/>
  <c r="AR1872" i="20"/>
  <c r="AS1872" i="20"/>
  <c r="AT1872" i="20"/>
  <c r="AU1872" i="20"/>
  <c r="AV1872" i="20"/>
  <c r="AW1872" i="20"/>
  <c r="AX1872" i="20"/>
  <c r="AY1872" i="20"/>
  <c r="BC1872" i="20"/>
  <c r="AN1872" i="20"/>
  <c r="Y1872" i="20"/>
  <c r="K1872" i="20"/>
  <c r="J1872" i="20"/>
  <c r="AP1871" i="20"/>
  <c r="AQ1871" i="20"/>
  <c r="AR1871" i="20"/>
  <c r="AS1871" i="20"/>
  <c r="AT1871" i="20"/>
  <c r="AU1871" i="20"/>
  <c r="AV1871" i="20"/>
  <c r="AW1871" i="20"/>
  <c r="AX1871" i="20"/>
  <c r="AY1871" i="20"/>
  <c r="BC1871" i="20"/>
  <c r="AN1871" i="20"/>
  <c r="Y1871" i="20"/>
  <c r="K1871" i="20"/>
  <c r="J1871" i="20"/>
  <c r="AP1870" i="20"/>
  <c r="AQ1870" i="20"/>
  <c r="AR1870" i="20"/>
  <c r="AS1870" i="20"/>
  <c r="AT1870" i="20"/>
  <c r="AU1870" i="20"/>
  <c r="AV1870" i="20"/>
  <c r="AW1870" i="20"/>
  <c r="AX1870" i="20"/>
  <c r="AY1870" i="20"/>
  <c r="BC1870" i="20"/>
  <c r="AN1870" i="20"/>
  <c r="Y1870" i="20"/>
  <c r="K1870" i="20"/>
  <c r="J1870" i="20"/>
  <c r="AP1869" i="20"/>
  <c r="AQ1869" i="20"/>
  <c r="AR1869" i="20"/>
  <c r="AS1869" i="20"/>
  <c r="AT1869" i="20"/>
  <c r="AU1869" i="20"/>
  <c r="AV1869" i="20"/>
  <c r="AW1869" i="20"/>
  <c r="AX1869" i="20"/>
  <c r="AY1869" i="20"/>
  <c r="BC1869" i="20"/>
  <c r="AN1869" i="20"/>
  <c r="Y1869" i="20"/>
  <c r="K1869" i="20"/>
  <c r="J1869" i="20"/>
  <c r="AP1868" i="20"/>
  <c r="AQ1868" i="20"/>
  <c r="AR1868" i="20"/>
  <c r="AS1868" i="20"/>
  <c r="AT1868" i="20"/>
  <c r="AU1868" i="20"/>
  <c r="AV1868" i="20"/>
  <c r="AW1868" i="20"/>
  <c r="AX1868" i="20"/>
  <c r="AY1868" i="20"/>
  <c r="BC1868" i="20"/>
  <c r="AN1868" i="20"/>
  <c r="Y1868" i="20"/>
  <c r="K1868" i="20"/>
  <c r="J1868" i="20"/>
  <c r="AP1867" i="20"/>
  <c r="AQ1867" i="20"/>
  <c r="AR1867" i="20"/>
  <c r="AS1867" i="20"/>
  <c r="AT1867" i="20"/>
  <c r="AU1867" i="20"/>
  <c r="AV1867" i="20"/>
  <c r="AW1867" i="20"/>
  <c r="AX1867" i="20"/>
  <c r="AY1867" i="20"/>
  <c r="BC1867" i="20"/>
  <c r="AN1867" i="20"/>
  <c r="Y1867" i="20"/>
  <c r="K1867" i="20"/>
  <c r="J1867" i="20"/>
  <c r="AP1866" i="20"/>
  <c r="AQ1866" i="20"/>
  <c r="AR1866" i="20"/>
  <c r="AS1866" i="20"/>
  <c r="AT1866" i="20"/>
  <c r="AU1866" i="20"/>
  <c r="AV1866" i="20"/>
  <c r="AW1866" i="20"/>
  <c r="AX1866" i="20"/>
  <c r="AY1866" i="20"/>
  <c r="BC1866" i="20"/>
  <c r="AN1866" i="20"/>
  <c r="Y1866" i="20"/>
  <c r="K1866" i="20"/>
  <c r="J1866" i="20"/>
  <c r="AP1865" i="20"/>
  <c r="AQ1865" i="20"/>
  <c r="AR1865" i="20"/>
  <c r="AS1865" i="20"/>
  <c r="AT1865" i="20"/>
  <c r="AU1865" i="20"/>
  <c r="AV1865" i="20"/>
  <c r="AW1865" i="20"/>
  <c r="AX1865" i="20"/>
  <c r="AY1865" i="20"/>
  <c r="BC1865" i="20"/>
  <c r="AN1865" i="20"/>
  <c r="Y1865" i="20"/>
  <c r="K1865" i="20"/>
  <c r="J1865" i="20"/>
  <c r="AP1864" i="20"/>
  <c r="AQ1864" i="20"/>
  <c r="AR1864" i="20"/>
  <c r="AS1864" i="20"/>
  <c r="AT1864" i="20"/>
  <c r="AU1864" i="20"/>
  <c r="AV1864" i="20"/>
  <c r="AW1864" i="20"/>
  <c r="AX1864" i="20"/>
  <c r="AY1864" i="20"/>
  <c r="BC1864" i="20"/>
  <c r="AN1864" i="20"/>
  <c r="Y1864" i="20"/>
  <c r="K1864" i="20"/>
  <c r="J1864" i="20"/>
  <c r="AP1863" i="20"/>
  <c r="AQ1863" i="20"/>
  <c r="AR1863" i="20"/>
  <c r="AS1863" i="20"/>
  <c r="AT1863" i="20"/>
  <c r="AU1863" i="20"/>
  <c r="AV1863" i="20"/>
  <c r="AW1863" i="20"/>
  <c r="AX1863" i="20"/>
  <c r="AY1863" i="20"/>
  <c r="BC1863" i="20"/>
  <c r="AN1863" i="20"/>
  <c r="Y1863" i="20"/>
  <c r="K1863" i="20"/>
  <c r="J1863" i="20"/>
  <c r="AP1862" i="20"/>
  <c r="AQ1862" i="20"/>
  <c r="AR1862" i="20"/>
  <c r="AS1862" i="20"/>
  <c r="AT1862" i="20"/>
  <c r="AU1862" i="20"/>
  <c r="AV1862" i="20"/>
  <c r="AW1862" i="20"/>
  <c r="AX1862" i="20"/>
  <c r="AY1862" i="20"/>
  <c r="BC1862" i="20"/>
  <c r="AN1862" i="20"/>
  <c r="Y1862" i="20"/>
  <c r="K1862" i="20"/>
  <c r="J1862" i="20"/>
  <c r="AP1861" i="20"/>
  <c r="AQ1861" i="20"/>
  <c r="AR1861" i="20"/>
  <c r="AS1861" i="20"/>
  <c r="AT1861" i="20"/>
  <c r="AU1861" i="20"/>
  <c r="AV1861" i="20"/>
  <c r="AW1861" i="20"/>
  <c r="AX1861" i="20"/>
  <c r="AY1861" i="20"/>
  <c r="BC1861" i="20"/>
  <c r="AN1861" i="20"/>
  <c r="Y1861" i="20"/>
  <c r="K1861" i="20"/>
  <c r="J1861" i="20"/>
  <c r="AP1860" i="20"/>
  <c r="AQ1860" i="20"/>
  <c r="AR1860" i="20"/>
  <c r="AS1860" i="20"/>
  <c r="AT1860" i="20"/>
  <c r="AU1860" i="20"/>
  <c r="AV1860" i="20"/>
  <c r="AW1860" i="20"/>
  <c r="AX1860" i="20"/>
  <c r="AY1860" i="20"/>
  <c r="BC1860" i="20"/>
  <c r="AN1860" i="20"/>
  <c r="Y1860" i="20"/>
  <c r="K1860" i="20"/>
  <c r="J1860" i="20"/>
  <c r="AN1859" i="20"/>
  <c r="Y1859" i="20"/>
  <c r="K1859" i="20"/>
  <c r="J1859" i="20"/>
  <c r="AP1858" i="20"/>
  <c r="AQ1858" i="20"/>
  <c r="AR1858" i="20"/>
  <c r="AS1858" i="20"/>
  <c r="AT1858" i="20"/>
  <c r="AU1858" i="20"/>
  <c r="AV1858" i="20"/>
  <c r="AW1858" i="20"/>
  <c r="AX1858" i="20"/>
  <c r="AY1858" i="20"/>
  <c r="BC1858" i="20"/>
  <c r="AN1858" i="20"/>
  <c r="Y1858" i="20"/>
  <c r="K1858" i="20"/>
  <c r="J1858" i="20"/>
  <c r="AP1857" i="20"/>
  <c r="AQ1857" i="20"/>
  <c r="AR1857" i="20"/>
  <c r="AS1857" i="20"/>
  <c r="AT1857" i="20"/>
  <c r="AU1857" i="20"/>
  <c r="AV1857" i="20"/>
  <c r="AW1857" i="20"/>
  <c r="AX1857" i="20"/>
  <c r="AY1857" i="20"/>
  <c r="BC1857" i="20"/>
  <c r="AN1857" i="20"/>
  <c r="Y1857" i="20"/>
  <c r="K1857" i="20"/>
  <c r="J1857" i="20"/>
  <c r="AP1856" i="20"/>
  <c r="AQ1856" i="20"/>
  <c r="AR1856" i="20"/>
  <c r="AS1856" i="20"/>
  <c r="AT1856" i="20"/>
  <c r="AU1856" i="20"/>
  <c r="AV1856" i="20"/>
  <c r="AW1856" i="20"/>
  <c r="AX1856" i="20"/>
  <c r="AY1856" i="20"/>
  <c r="BC1856" i="20"/>
  <c r="AN1856" i="20"/>
  <c r="Y1856" i="20"/>
  <c r="K1856" i="20"/>
  <c r="J1856" i="20"/>
  <c r="AP1855" i="20"/>
  <c r="AQ1855" i="20"/>
  <c r="AR1855" i="20"/>
  <c r="AS1855" i="20"/>
  <c r="AT1855" i="20"/>
  <c r="AU1855" i="20"/>
  <c r="AV1855" i="20"/>
  <c r="AW1855" i="20"/>
  <c r="AX1855" i="20"/>
  <c r="AY1855" i="20"/>
  <c r="BC1855" i="20"/>
  <c r="AN1855" i="20"/>
  <c r="Y1855" i="20"/>
  <c r="K1855" i="20"/>
  <c r="J1855" i="20"/>
  <c r="AP1854" i="20"/>
  <c r="AQ1854" i="20"/>
  <c r="AR1854" i="20"/>
  <c r="AS1854" i="20"/>
  <c r="AT1854" i="20"/>
  <c r="AU1854" i="20"/>
  <c r="AV1854" i="20"/>
  <c r="AW1854" i="20"/>
  <c r="AX1854" i="20"/>
  <c r="AY1854" i="20"/>
  <c r="BC1854" i="20"/>
  <c r="AN1854" i="20"/>
  <c r="Y1854" i="20"/>
  <c r="K1854" i="20"/>
  <c r="J1854" i="20"/>
  <c r="AP1853" i="20"/>
  <c r="AQ1853" i="20"/>
  <c r="AR1853" i="20"/>
  <c r="AS1853" i="20"/>
  <c r="AT1853" i="20"/>
  <c r="AU1853" i="20"/>
  <c r="AV1853" i="20"/>
  <c r="AW1853" i="20"/>
  <c r="AX1853" i="20"/>
  <c r="AY1853" i="20"/>
  <c r="BC1853" i="20"/>
  <c r="AN1853" i="20"/>
  <c r="Y1853" i="20"/>
  <c r="K1853" i="20"/>
  <c r="J1853" i="20"/>
  <c r="AP1852" i="20"/>
  <c r="AQ1852" i="20"/>
  <c r="AR1852" i="20"/>
  <c r="AS1852" i="20"/>
  <c r="AT1852" i="20"/>
  <c r="AU1852" i="20"/>
  <c r="AV1852" i="20"/>
  <c r="AW1852" i="20"/>
  <c r="AX1852" i="20"/>
  <c r="AY1852" i="20"/>
  <c r="BC1852" i="20"/>
  <c r="AN1852" i="20"/>
  <c r="Y1852" i="20"/>
  <c r="K1852" i="20"/>
  <c r="J1852" i="20"/>
  <c r="AP1851" i="20"/>
  <c r="AQ1851" i="20"/>
  <c r="AR1851" i="20"/>
  <c r="AS1851" i="20"/>
  <c r="AT1851" i="20"/>
  <c r="AU1851" i="20"/>
  <c r="AV1851" i="20"/>
  <c r="AW1851" i="20"/>
  <c r="AX1851" i="20"/>
  <c r="AY1851" i="20"/>
  <c r="BC1851" i="20"/>
  <c r="AN1851" i="20"/>
  <c r="Y1851" i="20"/>
  <c r="K1851" i="20"/>
  <c r="J1851" i="20"/>
  <c r="AP1850" i="20"/>
  <c r="AQ1850" i="20"/>
  <c r="AR1850" i="20"/>
  <c r="AS1850" i="20"/>
  <c r="AT1850" i="20"/>
  <c r="AU1850" i="20"/>
  <c r="AV1850" i="20"/>
  <c r="AW1850" i="20"/>
  <c r="AX1850" i="20"/>
  <c r="AY1850" i="20"/>
  <c r="BC1850" i="20"/>
  <c r="AN1850" i="20"/>
  <c r="Y1850" i="20"/>
  <c r="K1850" i="20"/>
  <c r="J1850" i="20"/>
  <c r="AP1849" i="20"/>
  <c r="AQ1849" i="20"/>
  <c r="AR1849" i="20"/>
  <c r="AS1849" i="20"/>
  <c r="AT1849" i="20"/>
  <c r="AU1849" i="20"/>
  <c r="AV1849" i="20"/>
  <c r="AW1849" i="20"/>
  <c r="AX1849" i="20"/>
  <c r="AY1849" i="20"/>
  <c r="BC1849" i="20"/>
  <c r="AN1849" i="20"/>
  <c r="Y1849" i="20"/>
  <c r="K1849" i="20"/>
  <c r="J1849" i="20"/>
  <c r="AP1848" i="20"/>
  <c r="AQ1848" i="20"/>
  <c r="AR1848" i="20"/>
  <c r="AS1848" i="20"/>
  <c r="AT1848" i="20"/>
  <c r="AU1848" i="20"/>
  <c r="AV1848" i="20"/>
  <c r="AW1848" i="20"/>
  <c r="AX1848" i="20"/>
  <c r="AY1848" i="20"/>
  <c r="BC1848" i="20"/>
  <c r="AN1848" i="20"/>
  <c r="Y1848" i="20"/>
  <c r="K1848" i="20"/>
  <c r="J1848" i="20"/>
  <c r="AP1847" i="20"/>
  <c r="AQ1847" i="20"/>
  <c r="AR1847" i="20"/>
  <c r="AS1847" i="20"/>
  <c r="AT1847" i="20"/>
  <c r="AU1847" i="20"/>
  <c r="AV1847" i="20"/>
  <c r="AW1847" i="20"/>
  <c r="AX1847" i="20"/>
  <c r="AY1847" i="20"/>
  <c r="BC1847" i="20"/>
  <c r="AN1847" i="20"/>
  <c r="Y1847" i="20"/>
  <c r="K1847" i="20"/>
  <c r="J1847" i="20"/>
  <c r="AP1846" i="20"/>
  <c r="AQ1846" i="20"/>
  <c r="AR1846" i="20"/>
  <c r="AS1846" i="20"/>
  <c r="AT1846" i="20"/>
  <c r="AU1846" i="20"/>
  <c r="AV1846" i="20"/>
  <c r="AW1846" i="20"/>
  <c r="AX1846" i="20"/>
  <c r="AY1846" i="20"/>
  <c r="BC1846" i="20"/>
  <c r="AN1846" i="20"/>
  <c r="Y1846" i="20"/>
  <c r="K1846" i="20"/>
  <c r="J1846" i="20"/>
  <c r="AP1845" i="20"/>
  <c r="AQ1845" i="20"/>
  <c r="AR1845" i="20"/>
  <c r="AS1845" i="20"/>
  <c r="AT1845" i="20"/>
  <c r="AU1845" i="20"/>
  <c r="AV1845" i="20"/>
  <c r="AW1845" i="20"/>
  <c r="AX1845" i="20"/>
  <c r="AY1845" i="20"/>
  <c r="BC1845" i="20"/>
  <c r="AN1845" i="20"/>
  <c r="Y1845" i="20"/>
  <c r="K1845" i="20"/>
  <c r="J1845" i="20"/>
  <c r="AP1844" i="20"/>
  <c r="AQ1844" i="20"/>
  <c r="AR1844" i="20"/>
  <c r="AS1844" i="20"/>
  <c r="AT1844" i="20"/>
  <c r="AU1844" i="20"/>
  <c r="AV1844" i="20"/>
  <c r="AW1844" i="20"/>
  <c r="AX1844" i="20"/>
  <c r="AY1844" i="20"/>
  <c r="BC1844" i="20"/>
  <c r="AN1844" i="20"/>
  <c r="Y1844" i="20"/>
  <c r="K1844" i="20"/>
  <c r="J1844" i="20"/>
  <c r="AP1843" i="20"/>
  <c r="AQ1843" i="20"/>
  <c r="AR1843" i="20"/>
  <c r="AS1843" i="20"/>
  <c r="AT1843" i="20"/>
  <c r="AU1843" i="20"/>
  <c r="AV1843" i="20"/>
  <c r="AW1843" i="20"/>
  <c r="AX1843" i="20"/>
  <c r="AY1843" i="20"/>
  <c r="BC1843" i="20"/>
  <c r="AN1843" i="20"/>
  <c r="Y1843" i="20"/>
  <c r="K1843" i="20"/>
  <c r="J1843" i="20"/>
  <c r="AP1842" i="20"/>
  <c r="AQ1842" i="20"/>
  <c r="AR1842" i="20"/>
  <c r="AS1842" i="20"/>
  <c r="AT1842" i="20"/>
  <c r="AU1842" i="20"/>
  <c r="AV1842" i="20"/>
  <c r="AW1842" i="20"/>
  <c r="AX1842" i="20"/>
  <c r="AY1842" i="20"/>
  <c r="BC1842" i="20"/>
  <c r="AN1842" i="20"/>
  <c r="Y1842" i="20"/>
  <c r="K1842" i="20"/>
  <c r="J1842" i="20"/>
  <c r="AP1841" i="20"/>
  <c r="AQ1841" i="20"/>
  <c r="AR1841" i="20"/>
  <c r="AS1841" i="20"/>
  <c r="AT1841" i="20"/>
  <c r="AU1841" i="20"/>
  <c r="AV1841" i="20"/>
  <c r="AW1841" i="20"/>
  <c r="AX1841" i="20"/>
  <c r="AY1841" i="20"/>
  <c r="BC1841" i="20"/>
  <c r="AN1841" i="20"/>
  <c r="Y1841" i="20"/>
  <c r="K1841" i="20"/>
  <c r="J1841" i="20"/>
  <c r="AP1840" i="20"/>
  <c r="AQ1840" i="20"/>
  <c r="AR1840" i="20"/>
  <c r="AS1840" i="20"/>
  <c r="AT1840" i="20"/>
  <c r="AU1840" i="20"/>
  <c r="AV1840" i="20"/>
  <c r="AW1840" i="20"/>
  <c r="AX1840" i="20"/>
  <c r="AY1840" i="20"/>
  <c r="BC1840" i="20"/>
  <c r="AN1840" i="20"/>
  <c r="Y1840" i="20"/>
  <c r="K1840" i="20"/>
  <c r="J1840" i="20"/>
  <c r="AP1839" i="20"/>
  <c r="AQ1839" i="20"/>
  <c r="AR1839" i="20"/>
  <c r="AS1839" i="20"/>
  <c r="AT1839" i="20"/>
  <c r="AU1839" i="20"/>
  <c r="AV1839" i="20"/>
  <c r="AW1839" i="20"/>
  <c r="AX1839" i="20"/>
  <c r="AY1839" i="20"/>
  <c r="BC1839" i="20"/>
  <c r="AN1839" i="20"/>
  <c r="Y1839" i="20"/>
  <c r="K1839" i="20"/>
  <c r="J1839" i="20"/>
  <c r="AP1838" i="20"/>
  <c r="AQ1838" i="20"/>
  <c r="AR1838" i="20"/>
  <c r="AS1838" i="20"/>
  <c r="AT1838" i="20"/>
  <c r="AU1838" i="20"/>
  <c r="AV1838" i="20"/>
  <c r="AW1838" i="20"/>
  <c r="AX1838" i="20"/>
  <c r="AY1838" i="20"/>
  <c r="BC1838" i="20"/>
  <c r="AN1838" i="20"/>
  <c r="Y1838" i="20"/>
  <c r="K1838" i="20"/>
  <c r="J1838" i="20"/>
  <c r="AP1837" i="20"/>
  <c r="AQ1837" i="20"/>
  <c r="AR1837" i="20"/>
  <c r="AS1837" i="20"/>
  <c r="AT1837" i="20"/>
  <c r="AU1837" i="20"/>
  <c r="AV1837" i="20"/>
  <c r="AW1837" i="20"/>
  <c r="AX1837" i="20"/>
  <c r="AY1837" i="20"/>
  <c r="BC1837" i="20"/>
  <c r="AN1837" i="20"/>
  <c r="Y1837" i="20"/>
  <c r="K1837" i="20"/>
  <c r="J1837" i="20"/>
  <c r="AP1836" i="20"/>
  <c r="AQ1836" i="20"/>
  <c r="AR1836" i="20"/>
  <c r="AS1836" i="20"/>
  <c r="AT1836" i="20"/>
  <c r="AU1836" i="20"/>
  <c r="AV1836" i="20"/>
  <c r="AW1836" i="20"/>
  <c r="AX1836" i="20"/>
  <c r="AY1836" i="20"/>
  <c r="BC1836" i="20"/>
  <c r="AN1836" i="20"/>
  <c r="Y1836" i="20"/>
  <c r="K1836" i="20"/>
  <c r="J1836" i="20"/>
  <c r="AP1835" i="20"/>
  <c r="AQ1835" i="20"/>
  <c r="AR1835" i="20"/>
  <c r="AS1835" i="20"/>
  <c r="AT1835" i="20"/>
  <c r="AU1835" i="20"/>
  <c r="AV1835" i="20"/>
  <c r="AW1835" i="20"/>
  <c r="AX1835" i="20"/>
  <c r="AY1835" i="20"/>
  <c r="BC1835" i="20"/>
  <c r="AN1835" i="20"/>
  <c r="Y1835" i="20"/>
  <c r="K1835" i="20"/>
  <c r="J1835" i="20"/>
  <c r="AP1834" i="20"/>
  <c r="AQ1834" i="20"/>
  <c r="AR1834" i="20"/>
  <c r="AS1834" i="20"/>
  <c r="AT1834" i="20"/>
  <c r="AU1834" i="20"/>
  <c r="AV1834" i="20"/>
  <c r="AW1834" i="20"/>
  <c r="AX1834" i="20"/>
  <c r="AY1834" i="20"/>
  <c r="BC1834" i="20"/>
  <c r="AN1834" i="20"/>
  <c r="Y1834" i="20"/>
  <c r="K1834" i="20"/>
  <c r="J1834" i="20"/>
  <c r="AP1833" i="20"/>
  <c r="AQ1833" i="20"/>
  <c r="AR1833" i="20"/>
  <c r="AS1833" i="20"/>
  <c r="AT1833" i="20"/>
  <c r="AU1833" i="20"/>
  <c r="AV1833" i="20"/>
  <c r="AW1833" i="20"/>
  <c r="AX1833" i="20"/>
  <c r="AY1833" i="20"/>
  <c r="BC1833" i="20"/>
  <c r="AN1833" i="20"/>
  <c r="Y1833" i="20"/>
  <c r="K1833" i="20"/>
  <c r="J1833" i="20"/>
  <c r="AP1832" i="20"/>
  <c r="AQ1832" i="20"/>
  <c r="AR1832" i="20"/>
  <c r="AS1832" i="20"/>
  <c r="AT1832" i="20"/>
  <c r="AU1832" i="20"/>
  <c r="AV1832" i="20"/>
  <c r="AW1832" i="20"/>
  <c r="AX1832" i="20"/>
  <c r="AY1832" i="20"/>
  <c r="BC1832" i="20"/>
  <c r="AN1832" i="20"/>
  <c r="Y1832" i="20"/>
  <c r="K1832" i="20"/>
  <c r="J1832" i="20"/>
  <c r="AP1831" i="20"/>
  <c r="AQ1831" i="20"/>
  <c r="AR1831" i="20"/>
  <c r="AS1831" i="20"/>
  <c r="AT1831" i="20"/>
  <c r="AU1831" i="20"/>
  <c r="AV1831" i="20"/>
  <c r="AW1831" i="20"/>
  <c r="AX1831" i="20"/>
  <c r="AY1831" i="20"/>
  <c r="BC1831" i="20"/>
  <c r="AN1831" i="20"/>
  <c r="Y1831" i="20"/>
  <c r="K1831" i="20"/>
  <c r="J1831" i="20"/>
  <c r="AP1830" i="20"/>
  <c r="AQ1830" i="20"/>
  <c r="AR1830" i="20"/>
  <c r="AS1830" i="20"/>
  <c r="AT1830" i="20"/>
  <c r="AU1830" i="20"/>
  <c r="AV1830" i="20"/>
  <c r="AW1830" i="20"/>
  <c r="AX1830" i="20"/>
  <c r="AY1830" i="20"/>
  <c r="BC1830" i="20"/>
  <c r="AN1830" i="20"/>
  <c r="Y1830" i="20"/>
  <c r="K1830" i="20"/>
  <c r="J1830" i="20"/>
  <c r="AP1829" i="20"/>
  <c r="AQ1829" i="20"/>
  <c r="AR1829" i="20"/>
  <c r="AS1829" i="20"/>
  <c r="AT1829" i="20"/>
  <c r="AU1829" i="20"/>
  <c r="AV1829" i="20"/>
  <c r="AW1829" i="20"/>
  <c r="AX1829" i="20"/>
  <c r="AY1829" i="20"/>
  <c r="BC1829" i="20"/>
  <c r="AN1829" i="20"/>
  <c r="Y1829" i="20"/>
  <c r="K1829" i="20"/>
  <c r="J1829" i="20"/>
  <c r="AP1828" i="20"/>
  <c r="AQ1828" i="20"/>
  <c r="AR1828" i="20"/>
  <c r="AS1828" i="20"/>
  <c r="AT1828" i="20"/>
  <c r="AU1828" i="20"/>
  <c r="AV1828" i="20"/>
  <c r="AW1828" i="20"/>
  <c r="AX1828" i="20"/>
  <c r="AY1828" i="20"/>
  <c r="BC1828" i="20"/>
  <c r="AN1828" i="20"/>
  <c r="Y1828" i="20"/>
  <c r="K1828" i="20"/>
  <c r="J1828" i="20"/>
  <c r="AP1827" i="20"/>
  <c r="AQ1827" i="20"/>
  <c r="AR1827" i="20"/>
  <c r="AS1827" i="20"/>
  <c r="AT1827" i="20"/>
  <c r="AU1827" i="20"/>
  <c r="AV1827" i="20"/>
  <c r="AW1827" i="20"/>
  <c r="AX1827" i="20"/>
  <c r="AY1827" i="20"/>
  <c r="BC1827" i="20"/>
  <c r="AN1827" i="20"/>
  <c r="Y1827" i="20"/>
  <c r="K1827" i="20"/>
  <c r="J1827" i="20"/>
  <c r="AP1826" i="20"/>
  <c r="AQ1826" i="20"/>
  <c r="AR1826" i="20"/>
  <c r="AS1826" i="20"/>
  <c r="AT1826" i="20"/>
  <c r="AU1826" i="20"/>
  <c r="AV1826" i="20"/>
  <c r="AW1826" i="20"/>
  <c r="AX1826" i="20"/>
  <c r="AY1826" i="20"/>
  <c r="BC1826" i="20"/>
  <c r="AN1826" i="20"/>
  <c r="Y1826" i="20"/>
  <c r="K1826" i="20"/>
  <c r="J1826" i="20"/>
  <c r="AP1825" i="20"/>
  <c r="AQ1825" i="20"/>
  <c r="AR1825" i="20"/>
  <c r="AS1825" i="20"/>
  <c r="AT1825" i="20"/>
  <c r="AU1825" i="20"/>
  <c r="AV1825" i="20"/>
  <c r="AW1825" i="20"/>
  <c r="AX1825" i="20"/>
  <c r="AY1825" i="20"/>
  <c r="BC1825" i="20"/>
  <c r="AN1825" i="20"/>
  <c r="Y1825" i="20"/>
  <c r="K1825" i="20"/>
  <c r="J1825" i="20"/>
  <c r="AP1824" i="20"/>
  <c r="AQ1824" i="20"/>
  <c r="AR1824" i="20"/>
  <c r="AS1824" i="20"/>
  <c r="AT1824" i="20"/>
  <c r="AU1824" i="20"/>
  <c r="AV1824" i="20"/>
  <c r="AW1824" i="20"/>
  <c r="AX1824" i="20"/>
  <c r="AY1824" i="20"/>
  <c r="BC1824" i="20"/>
  <c r="AN1824" i="20"/>
  <c r="Y1824" i="20"/>
  <c r="K1824" i="20"/>
  <c r="J1824" i="20"/>
  <c r="AP1823" i="20"/>
  <c r="AQ1823" i="20"/>
  <c r="AR1823" i="20"/>
  <c r="AS1823" i="20"/>
  <c r="AT1823" i="20"/>
  <c r="AU1823" i="20"/>
  <c r="AV1823" i="20"/>
  <c r="AW1823" i="20"/>
  <c r="AX1823" i="20"/>
  <c r="AY1823" i="20"/>
  <c r="BC1823" i="20"/>
  <c r="AN1823" i="20"/>
  <c r="Y1823" i="20"/>
  <c r="K1823" i="20"/>
  <c r="J1823" i="20"/>
  <c r="AP1822" i="20"/>
  <c r="AQ1822" i="20"/>
  <c r="AR1822" i="20"/>
  <c r="AS1822" i="20"/>
  <c r="AT1822" i="20"/>
  <c r="AU1822" i="20"/>
  <c r="AV1822" i="20"/>
  <c r="AW1822" i="20"/>
  <c r="AX1822" i="20"/>
  <c r="AY1822" i="20"/>
  <c r="BC1822" i="20"/>
  <c r="AN1822" i="20"/>
  <c r="Y1822" i="20"/>
  <c r="K1822" i="20"/>
  <c r="J1822" i="20"/>
  <c r="AP1821" i="20"/>
  <c r="AQ1821" i="20"/>
  <c r="AR1821" i="20"/>
  <c r="AS1821" i="20"/>
  <c r="AT1821" i="20"/>
  <c r="AU1821" i="20"/>
  <c r="AV1821" i="20"/>
  <c r="AW1821" i="20"/>
  <c r="AX1821" i="20"/>
  <c r="AY1821" i="20"/>
  <c r="BC1821" i="20"/>
  <c r="AN1821" i="20"/>
  <c r="Y1821" i="20"/>
  <c r="K1821" i="20"/>
  <c r="J1821" i="20"/>
  <c r="AP1820" i="20"/>
  <c r="AQ1820" i="20"/>
  <c r="AR1820" i="20"/>
  <c r="AS1820" i="20"/>
  <c r="AT1820" i="20"/>
  <c r="AU1820" i="20"/>
  <c r="AV1820" i="20"/>
  <c r="AW1820" i="20"/>
  <c r="AX1820" i="20"/>
  <c r="AY1820" i="20"/>
  <c r="BC1820" i="20"/>
  <c r="AN1820" i="20"/>
  <c r="Y1820" i="20"/>
  <c r="K1820" i="20"/>
  <c r="J1820" i="20"/>
  <c r="AP1819" i="20"/>
  <c r="AQ1819" i="20"/>
  <c r="AR1819" i="20"/>
  <c r="AS1819" i="20"/>
  <c r="AT1819" i="20"/>
  <c r="AU1819" i="20"/>
  <c r="AV1819" i="20"/>
  <c r="AW1819" i="20"/>
  <c r="AX1819" i="20"/>
  <c r="AY1819" i="20"/>
  <c r="BC1819" i="20"/>
  <c r="AN1819" i="20"/>
  <c r="Y1819" i="20"/>
  <c r="K1819" i="20"/>
  <c r="J1819" i="20"/>
  <c r="AP1818" i="20"/>
  <c r="AQ1818" i="20"/>
  <c r="AR1818" i="20"/>
  <c r="AS1818" i="20"/>
  <c r="AT1818" i="20"/>
  <c r="AU1818" i="20"/>
  <c r="AV1818" i="20"/>
  <c r="AW1818" i="20"/>
  <c r="AX1818" i="20"/>
  <c r="AY1818" i="20"/>
  <c r="BC1818" i="20"/>
  <c r="AN1818" i="20"/>
  <c r="Y1818" i="20"/>
  <c r="K1818" i="20"/>
  <c r="J1818" i="20"/>
  <c r="AP1817" i="20"/>
  <c r="AQ1817" i="20"/>
  <c r="AR1817" i="20"/>
  <c r="AS1817" i="20"/>
  <c r="AT1817" i="20"/>
  <c r="AU1817" i="20"/>
  <c r="AV1817" i="20"/>
  <c r="AW1817" i="20"/>
  <c r="AX1817" i="20"/>
  <c r="AY1817" i="20"/>
  <c r="BC1817" i="20"/>
  <c r="AN1817" i="20"/>
  <c r="Y1817" i="20"/>
  <c r="K1817" i="20"/>
  <c r="J1817" i="20"/>
  <c r="AP1816" i="20"/>
  <c r="AQ1816" i="20"/>
  <c r="AR1816" i="20"/>
  <c r="AS1816" i="20"/>
  <c r="AT1816" i="20"/>
  <c r="AU1816" i="20"/>
  <c r="AV1816" i="20"/>
  <c r="AW1816" i="20"/>
  <c r="AX1816" i="20"/>
  <c r="AY1816" i="20"/>
  <c r="BC1816" i="20"/>
  <c r="AN1816" i="20"/>
  <c r="Y1816" i="20"/>
  <c r="K1816" i="20"/>
  <c r="J1816" i="20"/>
  <c r="AP1815" i="20"/>
  <c r="AQ1815" i="20"/>
  <c r="AR1815" i="20"/>
  <c r="AS1815" i="20"/>
  <c r="AT1815" i="20"/>
  <c r="AU1815" i="20"/>
  <c r="AV1815" i="20"/>
  <c r="AW1815" i="20"/>
  <c r="AX1815" i="20"/>
  <c r="AY1815" i="20"/>
  <c r="BC1815" i="20"/>
  <c r="AN1815" i="20"/>
  <c r="Y1815" i="20"/>
  <c r="K1815" i="20"/>
  <c r="J1815" i="20"/>
  <c r="AP1814" i="20"/>
  <c r="AQ1814" i="20"/>
  <c r="AR1814" i="20"/>
  <c r="AS1814" i="20"/>
  <c r="AT1814" i="20"/>
  <c r="AU1814" i="20"/>
  <c r="AV1814" i="20"/>
  <c r="AW1814" i="20"/>
  <c r="AX1814" i="20"/>
  <c r="AY1814" i="20"/>
  <c r="BC1814" i="20"/>
  <c r="AN1814" i="20"/>
  <c r="Y1814" i="20"/>
  <c r="K1814" i="20"/>
  <c r="J1814" i="20"/>
  <c r="AP1813" i="20"/>
  <c r="AQ1813" i="20"/>
  <c r="AR1813" i="20"/>
  <c r="AS1813" i="20"/>
  <c r="AT1813" i="20"/>
  <c r="AU1813" i="20"/>
  <c r="AV1813" i="20"/>
  <c r="AW1813" i="20"/>
  <c r="AX1813" i="20"/>
  <c r="AY1813" i="20"/>
  <c r="BC1813" i="20"/>
  <c r="AN1813" i="20"/>
  <c r="Y1813" i="20"/>
  <c r="K1813" i="20"/>
  <c r="J1813" i="20"/>
  <c r="AP1812" i="20"/>
  <c r="AQ1812" i="20"/>
  <c r="AR1812" i="20"/>
  <c r="AS1812" i="20"/>
  <c r="AT1812" i="20"/>
  <c r="AU1812" i="20"/>
  <c r="AV1812" i="20"/>
  <c r="AW1812" i="20"/>
  <c r="AX1812" i="20"/>
  <c r="AY1812" i="20"/>
  <c r="BC1812" i="20"/>
  <c r="AN1812" i="20"/>
  <c r="Y1812" i="20"/>
  <c r="K1812" i="20"/>
  <c r="J1812" i="20"/>
  <c r="AP1811" i="20"/>
  <c r="AQ1811" i="20"/>
  <c r="AR1811" i="20"/>
  <c r="AS1811" i="20"/>
  <c r="AT1811" i="20"/>
  <c r="AU1811" i="20"/>
  <c r="AV1811" i="20"/>
  <c r="AW1811" i="20"/>
  <c r="AX1811" i="20"/>
  <c r="AY1811" i="20"/>
  <c r="BC1811" i="20"/>
  <c r="AN1811" i="20"/>
  <c r="Y1811" i="20"/>
  <c r="K1811" i="20"/>
  <c r="J1811" i="20"/>
  <c r="AP1810" i="20"/>
  <c r="AQ1810" i="20"/>
  <c r="AR1810" i="20"/>
  <c r="AS1810" i="20"/>
  <c r="AT1810" i="20"/>
  <c r="AU1810" i="20"/>
  <c r="AV1810" i="20"/>
  <c r="AW1810" i="20"/>
  <c r="AX1810" i="20"/>
  <c r="AY1810" i="20"/>
  <c r="BC1810" i="20"/>
  <c r="AN1810" i="20"/>
  <c r="Y1810" i="20"/>
  <c r="K1810" i="20"/>
  <c r="J1810" i="20"/>
  <c r="AP1809" i="20"/>
  <c r="AQ1809" i="20"/>
  <c r="AR1809" i="20"/>
  <c r="AS1809" i="20"/>
  <c r="AT1809" i="20"/>
  <c r="AU1809" i="20"/>
  <c r="AV1809" i="20"/>
  <c r="AW1809" i="20"/>
  <c r="AX1809" i="20"/>
  <c r="AY1809" i="20"/>
  <c r="BC1809" i="20"/>
  <c r="AN1809" i="20"/>
  <c r="Y1809" i="20"/>
  <c r="K1809" i="20"/>
  <c r="J1809" i="20"/>
  <c r="AP1808" i="20"/>
  <c r="AQ1808" i="20"/>
  <c r="AR1808" i="20"/>
  <c r="AS1808" i="20"/>
  <c r="AT1808" i="20"/>
  <c r="AU1808" i="20"/>
  <c r="AV1808" i="20"/>
  <c r="AW1808" i="20"/>
  <c r="AX1808" i="20"/>
  <c r="AY1808" i="20"/>
  <c r="BC1808" i="20"/>
  <c r="AN1808" i="20"/>
  <c r="Y1808" i="20"/>
  <c r="K1808" i="20"/>
  <c r="J1808" i="20"/>
  <c r="AP1807" i="20"/>
  <c r="AQ1807" i="20"/>
  <c r="AR1807" i="20"/>
  <c r="AS1807" i="20"/>
  <c r="AT1807" i="20"/>
  <c r="AU1807" i="20"/>
  <c r="AV1807" i="20"/>
  <c r="AW1807" i="20"/>
  <c r="AX1807" i="20"/>
  <c r="AY1807" i="20"/>
  <c r="BC1807" i="20"/>
  <c r="AN1807" i="20"/>
  <c r="Y1807" i="20"/>
  <c r="K1807" i="20"/>
  <c r="J1807" i="20"/>
  <c r="AP1806" i="20"/>
  <c r="AQ1806" i="20"/>
  <c r="AR1806" i="20"/>
  <c r="AS1806" i="20"/>
  <c r="AT1806" i="20"/>
  <c r="AU1806" i="20"/>
  <c r="AV1806" i="20"/>
  <c r="AW1806" i="20"/>
  <c r="AX1806" i="20"/>
  <c r="AY1806" i="20"/>
  <c r="BC1806" i="20"/>
  <c r="AN1806" i="20"/>
  <c r="Y1806" i="20"/>
  <c r="K1806" i="20"/>
  <c r="J1806" i="20"/>
  <c r="AP1805" i="20"/>
  <c r="AQ1805" i="20"/>
  <c r="AR1805" i="20"/>
  <c r="AS1805" i="20"/>
  <c r="AT1805" i="20"/>
  <c r="AU1805" i="20"/>
  <c r="AV1805" i="20"/>
  <c r="AW1805" i="20"/>
  <c r="AX1805" i="20"/>
  <c r="AY1805" i="20"/>
  <c r="BC1805" i="20"/>
  <c r="AN1805" i="20"/>
  <c r="Y1805" i="20"/>
  <c r="K1805" i="20"/>
  <c r="J1805" i="20"/>
  <c r="AP1804" i="20"/>
  <c r="AQ1804" i="20"/>
  <c r="AR1804" i="20"/>
  <c r="AS1804" i="20"/>
  <c r="AT1804" i="20"/>
  <c r="AU1804" i="20"/>
  <c r="AV1804" i="20"/>
  <c r="AW1804" i="20"/>
  <c r="AX1804" i="20"/>
  <c r="AY1804" i="20"/>
  <c r="BC1804" i="20"/>
  <c r="AN1804" i="20"/>
  <c r="Y1804" i="20"/>
  <c r="K1804" i="20"/>
  <c r="J1804" i="20"/>
  <c r="AP1803" i="20"/>
  <c r="AQ1803" i="20"/>
  <c r="AR1803" i="20"/>
  <c r="AS1803" i="20"/>
  <c r="AT1803" i="20"/>
  <c r="AU1803" i="20"/>
  <c r="AV1803" i="20"/>
  <c r="AW1803" i="20"/>
  <c r="AX1803" i="20"/>
  <c r="AY1803" i="20"/>
  <c r="BC1803" i="20"/>
  <c r="AN1803" i="20"/>
  <c r="Y1803" i="20"/>
  <c r="K1803" i="20"/>
  <c r="J1803" i="20"/>
  <c r="AP1802" i="20"/>
  <c r="AQ1802" i="20"/>
  <c r="AR1802" i="20"/>
  <c r="AS1802" i="20"/>
  <c r="AT1802" i="20"/>
  <c r="AU1802" i="20"/>
  <c r="AV1802" i="20"/>
  <c r="AW1802" i="20"/>
  <c r="AX1802" i="20"/>
  <c r="AY1802" i="20"/>
  <c r="BC1802" i="20"/>
  <c r="AN1802" i="20"/>
  <c r="Y1802" i="20"/>
  <c r="K1802" i="20"/>
  <c r="J1802" i="20"/>
  <c r="AP1801" i="20"/>
  <c r="AQ1801" i="20"/>
  <c r="AR1801" i="20"/>
  <c r="AS1801" i="20"/>
  <c r="AT1801" i="20"/>
  <c r="AU1801" i="20"/>
  <c r="AV1801" i="20"/>
  <c r="AW1801" i="20"/>
  <c r="AX1801" i="20"/>
  <c r="AY1801" i="20"/>
  <c r="BC1801" i="20"/>
  <c r="AN1801" i="20"/>
  <c r="Y1801" i="20"/>
  <c r="K1801" i="20"/>
  <c r="J1801" i="20"/>
  <c r="AP1800" i="20"/>
  <c r="AQ1800" i="20"/>
  <c r="AR1800" i="20"/>
  <c r="AS1800" i="20"/>
  <c r="AT1800" i="20"/>
  <c r="AU1800" i="20"/>
  <c r="AV1800" i="20"/>
  <c r="AW1800" i="20"/>
  <c r="AX1800" i="20"/>
  <c r="AY1800" i="20"/>
  <c r="BC1800" i="20"/>
  <c r="AN1800" i="20"/>
  <c r="Y1800" i="20"/>
  <c r="K1800" i="20"/>
  <c r="J1800" i="20"/>
  <c r="AP1799" i="20"/>
  <c r="AQ1799" i="20"/>
  <c r="AR1799" i="20"/>
  <c r="AS1799" i="20"/>
  <c r="AT1799" i="20"/>
  <c r="AU1799" i="20"/>
  <c r="AV1799" i="20"/>
  <c r="AW1799" i="20"/>
  <c r="AX1799" i="20"/>
  <c r="AY1799" i="20"/>
  <c r="BC1799" i="20"/>
  <c r="AN1799" i="20"/>
  <c r="Y1799" i="20"/>
  <c r="K1799" i="20"/>
  <c r="J1799" i="20"/>
  <c r="AP1798" i="20"/>
  <c r="AQ1798" i="20"/>
  <c r="AR1798" i="20"/>
  <c r="AS1798" i="20"/>
  <c r="AT1798" i="20"/>
  <c r="AU1798" i="20"/>
  <c r="AV1798" i="20"/>
  <c r="AW1798" i="20"/>
  <c r="AX1798" i="20"/>
  <c r="AY1798" i="20"/>
  <c r="BC1798" i="20"/>
  <c r="AN1798" i="20"/>
  <c r="Y1798" i="20"/>
  <c r="K1798" i="20"/>
  <c r="J1798" i="20"/>
  <c r="AP1797" i="20"/>
  <c r="AQ1797" i="20"/>
  <c r="AR1797" i="20"/>
  <c r="AS1797" i="20"/>
  <c r="AT1797" i="20"/>
  <c r="AU1797" i="20"/>
  <c r="AV1797" i="20"/>
  <c r="AW1797" i="20"/>
  <c r="AX1797" i="20"/>
  <c r="AY1797" i="20"/>
  <c r="BC1797" i="20"/>
  <c r="AN1797" i="20"/>
  <c r="Y1797" i="20"/>
  <c r="K1797" i="20"/>
  <c r="J1797" i="20"/>
  <c r="AP1796" i="20"/>
  <c r="AQ1796" i="20"/>
  <c r="AR1796" i="20"/>
  <c r="AS1796" i="20"/>
  <c r="AT1796" i="20"/>
  <c r="AU1796" i="20"/>
  <c r="AV1796" i="20"/>
  <c r="AW1796" i="20"/>
  <c r="AX1796" i="20"/>
  <c r="AY1796" i="20"/>
  <c r="BC1796" i="20"/>
  <c r="AN1796" i="20"/>
  <c r="Y1796" i="20"/>
  <c r="K1796" i="20"/>
  <c r="J1796" i="20"/>
  <c r="AP1795" i="20"/>
  <c r="AQ1795" i="20"/>
  <c r="AR1795" i="20"/>
  <c r="AS1795" i="20"/>
  <c r="AT1795" i="20"/>
  <c r="AU1795" i="20"/>
  <c r="AV1795" i="20"/>
  <c r="AW1795" i="20"/>
  <c r="AX1795" i="20"/>
  <c r="AY1795" i="20"/>
  <c r="BC1795" i="20"/>
  <c r="AN1795" i="20"/>
  <c r="Y1795" i="20"/>
  <c r="K1795" i="20"/>
  <c r="J1795" i="20"/>
  <c r="AP1794" i="20"/>
  <c r="AQ1794" i="20"/>
  <c r="AR1794" i="20"/>
  <c r="AS1794" i="20"/>
  <c r="AT1794" i="20"/>
  <c r="AU1794" i="20"/>
  <c r="AV1794" i="20"/>
  <c r="AW1794" i="20"/>
  <c r="AX1794" i="20"/>
  <c r="AY1794" i="20"/>
  <c r="BC1794" i="20"/>
  <c r="AN1794" i="20"/>
  <c r="Y1794" i="20"/>
  <c r="K1794" i="20"/>
  <c r="J1794" i="20"/>
  <c r="AP1793" i="20"/>
  <c r="AQ1793" i="20"/>
  <c r="AR1793" i="20"/>
  <c r="AS1793" i="20"/>
  <c r="AT1793" i="20"/>
  <c r="AU1793" i="20"/>
  <c r="AV1793" i="20"/>
  <c r="AW1793" i="20"/>
  <c r="AX1793" i="20"/>
  <c r="AY1793" i="20"/>
  <c r="BC1793" i="20"/>
  <c r="AN1793" i="20"/>
  <c r="Y1793" i="20"/>
  <c r="K1793" i="20"/>
  <c r="J1793" i="20"/>
  <c r="AP1792" i="20"/>
  <c r="AQ1792" i="20"/>
  <c r="AR1792" i="20"/>
  <c r="AS1792" i="20"/>
  <c r="AT1792" i="20"/>
  <c r="AU1792" i="20"/>
  <c r="AV1792" i="20"/>
  <c r="AW1792" i="20"/>
  <c r="AX1792" i="20"/>
  <c r="AY1792" i="20"/>
  <c r="BC1792" i="20"/>
  <c r="AN1792" i="20"/>
  <c r="Y1792" i="20"/>
  <c r="K1792" i="20"/>
  <c r="J1792" i="20"/>
  <c r="AP1791" i="20"/>
  <c r="AQ1791" i="20"/>
  <c r="AR1791" i="20"/>
  <c r="AS1791" i="20"/>
  <c r="AT1791" i="20"/>
  <c r="AU1791" i="20"/>
  <c r="AV1791" i="20"/>
  <c r="AW1791" i="20"/>
  <c r="AX1791" i="20"/>
  <c r="AY1791" i="20"/>
  <c r="BC1791" i="20"/>
  <c r="AN1791" i="20"/>
  <c r="Y1791" i="20"/>
  <c r="K1791" i="20"/>
  <c r="J1791" i="20"/>
  <c r="AP1790" i="20"/>
  <c r="AQ1790" i="20"/>
  <c r="AR1790" i="20"/>
  <c r="AS1790" i="20"/>
  <c r="AT1790" i="20"/>
  <c r="AU1790" i="20"/>
  <c r="AV1790" i="20"/>
  <c r="AW1790" i="20"/>
  <c r="AX1790" i="20"/>
  <c r="AY1790" i="20"/>
  <c r="BC1790" i="20"/>
  <c r="AN1790" i="20"/>
  <c r="Y1790" i="20"/>
  <c r="K1790" i="20"/>
  <c r="J1790" i="20"/>
  <c r="AP1789" i="20"/>
  <c r="AQ1789" i="20"/>
  <c r="AR1789" i="20"/>
  <c r="AS1789" i="20"/>
  <c r="AT1789" i="20"/>
  <c r="AU1789" i="20"/>
  <c r="AV1789" i="20"/>
  <c r="AW1789" i="20"/>
  <c r="AX1789" i="20"/>
  <c r="AY1789" i="20"/>
  <c r="BC1789" i="20"/>
  <c r="AN1789" i="20"/>
  <c r="Y1789" i="20"/>
  <c r="K1789" i="20"/>
  <c r="J1789" i="20"/>
  <c r="AP1788" i="20"/>
  <c r="AQ1788" i="20"/>
  <c r="AR1788" i="20"/>
  <c r="AS1788" i="20"/>
  <c r="AT1788" i="20"/>
  <c r="AU1788" i="20"/>
  <c r="AV1788" i="20"/>
  <c r="AW1788" i="20"/>
  <c r="AX1788" i="20"/>
  <c r="AY1788" i="20"/>
  <c r="BC1788" i="20"/>
  <c r="AN1788" i="20"/>
  <c r="Y1788" i="20"/>
  <c r="K1788" i="20"/>
  <c r="J1788" i="20"/>
  <c r="AP1787" i="20"/>
  <c r="AQ1787" i="20"/>
  <c r="AR1787" i="20"/>
  <c r="AS1787" i="20"/>
  <c r="AT1787" i="20"/>
  <c r="AU1787" i="20"/>
  <c r="AV1787" i="20"/>
  <c r="AW1787" i="20"/>
  <c r="AX1787" i="20"/>
  <c r="AY1787" i="20"/>
  <c r="BC1787" i="20"/>
  <c r="AN1787" i="20"/>
  <c r="Y1787" i="20"/>
  <c r="K1787" i="20"/>
  <c r="J1787" i="20"/>
  <c r="AP1786" i="20"/>
  <c r="AQ1786" i="20"/>
  <c r="AR1786" i="20"/>
  <c r="AS1786" i="20"/>
  <c r="AT1786" i="20"/>
  <c r="AU1786" i="20"/>
  <c r="AV1786" i="20"/>
  <c r="AW1786" i="20"/>
  <c r="AX1786" i="20"/>
  <c r="AY1786" i="20"/>
  <c r="BC1786" i="20"/>
  <c r="AN1786" i="20"/>
  <c r="Y1786" i="20"/>
  <c r="K1786" i="20"/>
  <c r="J1786" i="20"/>
  <c r="AP1785" i="20"/>
  <c r="AQ1785" i="20"/>
  <c r="AR1785" i="20"/>
  <c r="AS1785" i="20"/>
  <c r="AT1785" i="20"/>
  <c r="AU1785" i="20"/>
  <c r="AV1785" i="20"/>
  <c r="AW1785" i="20"/>
  <c r="AX1785" i="20"/>
  <c r="AY1785" i="20"/>
  <c r="BC1785" i="20"/>
  <c r="AN1785" i="20"/>
  <c r="Y1785" i="20"/>
  <c r="K1785" i="20"/>
  <c r="J1785" i="20"/>
  <c r="AP1784" i="20"/>
  <c r="AQ1784" i="20"/>
  <c r="AR1784" i="20"/>
  <c r="AS1784" i="20"/>
  <c r="AT1784" i="20"/>
  <c r="AU1784" i="20"/>
  <c r="AV1784" i="20"/>
  <c r="AW1784" i="20"/>
  <c r="AX1784" i="20"/>
  <c r="AY1784" i="20"/>
  <c r="BC1784" i="20"/>
  <c r="AN1784" i="20"/>
  <c r="Y1784" i="20"/>
  <c r="K1784" i="20"/>
  <c r="J1784" i="20"/>
  <c r="AP1783" i="20"/>
  <c r="AQ1783" i="20"/>
  <c r="AR1783" i="20"/>
  <c r="AS1783" i="20"/>
  <c r="AT1783" i="20"/>
  <c r="AU1783" i="20"/>
  <c r="AV1783" i="20"/>
  <c r="AW1783" i="20"/>
  <c r="AX1783" i="20"/>
  <c r="AY1783" i="20"/>
  <c r="BC1783" i="20"/>
  <c r="AN1783" i="20"/>
  <c r="Y1783" i="20"/>
  <c r="K1783" i="20"/>
  <c r="J1783" i="20"/>
  <c r="AP1782" i="20"/>
  <c r="AQ1782" i="20"/>
  <c r="AR1782" i="20"/>
  <c r="AS1782" i="20"/>
  <c r="AT1782" i="20"/>
  <c r="AU1782" i="20"/>
  <c r="AV1782" i="20"/>
  <c r="AW1782" i="20"/>
  <c r="AX1782" i="20"/>
  <c r="AY1782" i="20"/>
  <c r="BC1782" i="20"/>
  <c r="AN1782" i="20"/>
  <c r="Y1782" i="20"/>
  <c r="K1782" i="20"/>
  <c r="J1782" i="20"/>
  <c r="AP1781" i="20"/>
  <c r="AQ1781" i="20"/>
  <c r="AR1781" i="20"/>
  <c r="AS1781" i="20"/>
  <c r="AT1781" i="20"/>
  <c r="AU1781" i="20"/>
  <c r="AV1781" i="20"/>
  <c r="AW1781" i="20"/>
  <c r="AX1781" i="20"/>
  <c r="AY1781" i="20"/>
  <c r="BC1781" i="20"/>
  <c r="AN1781" i="20"/>
  <c r="Y1781" i="20"/>
  <c r="K1781" i="20"/>
  <c r="J1781" i="20"/>
  <c r="AP1780" i="20"/>
  <c r="AQ1780" i="20"/>
  <c r="AR1780" i="20"/>
  <c r="AS1780" i="20"/>
  <c r="AT1780" i="20"/>
  <c r="AU1780" i="20"/>
  <c r="AV1780" i="20"/>
  <c r="AW1780" i="20"/>
  <c r="AX1780" i="20"/>
  <c r="AY1780" i="20"/>
  <c r="BC1780" i="20"/>
  <c r="AN1780" i="20"/>
  <c r="Y1780" i="20"/>
  <c r="K1780" i="20"/>
  <c r="J1780" i="20"/>
  <c r="AP1779" i="20"/>
  <c r="AQ1779" i="20"/>
  <c r="AR1779" i="20"/>
  <c r="AS1779" i="20"/>
  <c r="AT1779" i="20"/>
  <c r="AU1779" i="20"/>
  <c r="AV1779" i="20"/>
  <c r="AW1779" i="20"/>
  <c r="AX1779" i="20"/>
  <c r="AY1779" i="20"/>
  <c r="BC1779" i="20"/>
  <c r="AN1779" i="20"/>
  <c r="Y1779" i="20"/>
  <c r="K1779" i="20"/>
  <c r="J1779" i="20"/>
  <c r="AP1778" i="20"/>
  <c r="AQ1778" i="20"/>
  <c r="AR1778" i="20"/>
  <c r="AS1778" i="20"/>
  <c r="AT1778" i="20"/>
  <c r="AU1778" i="20"/>
  <c r="AV1778" i="20"/>
  <c r="AW1778" i="20"/>
  <c r="AX1778" i="20"/>
  <c r="AY1778" i="20"/>
  <c r="BC1778" i="20"/>
  <c r="AN1778" i="20"/>
  <c r="Y1778" i="20"/>
  <c r="K1778" i="20"/>
  <c r="J1778" i="20"/>
  <c r="AP1777" i="20"/>
  <c r="AQ1777" i="20"/>
  <c r="AR1777" i="20"/>
  <c r="AS1777" i="20"/>
  <c r="AT1777" i="20"/>
  <c r="AU1777" i="20"/>
  <c r="AV1777" i="20"/>
  <c r="AW1777" i="20"/>
  <c r="AX1777" i="20"/>
  <c r="AY1777" i="20"/>
  <c r="BC1777" i="20"/>
  <c r="AN1777" i="20"/>
  <c r="Y1777" i="20"/>
  <c r="K1777" i="20"/>
  <c r="J1777" i="20"/>
  <c r="AP1776" i="20"/>
  <c r="AQ1776" i="20"/>
  <c r="AR1776" i="20"/>
  <c r="AS1776" i="20"/>
  <c r="AT1776" i="20"/>
  <c r="AU1776" i="20"/>
  <c r="AV1776" i="20"/>
  <c r="AW1776" i="20"/>
  <c r="AX1776" i="20"/>
  <c r="AY1776" i="20"/>
  <c r="BC1776" i="20"/>
  <c r="AN1776" i="20"/>
  <c r="Y1776" i="20"/>
  <c r="K1776" i="20"/>
  <c r="J1776" i="20"/>
  <c r="AP1775" i="20"/>
  <c r="AQ1775" i="20"/>
  <c r="AR1775" i="20"/>
  <c r="AS1775" i="20"/>
  <c r="AT1775" i="20"/>
  <c r="AU1775" i="20"/>
  <c r="AV1775" i="20"/>
  <c r="AW1775" i="20"/>
  <c r="AX1775" i="20"/>
  <c r="AY1775" i="20"/>
  <c r="BC1775" i="20"/>
  <c r="AN1775" i="20"/>
  <c r="Y1775" i="20"/>
  <c r="K1775" i="20"/>
  <c r="J1775" i="20"/>
  <c r="AP1774" i="20"/>
  <c r="AQ1774" i="20"/>
  <c r="AR1774" i="20"/>
  <c r="AS1774" i="20"/>
  <c r="AT1774" i="20"/>
  <c r="AU1774" i="20"/>
  <c r="AV1774" i="20"/>
  <c r="AW1774" i="20"/>
  <c r="AX1774" i="20"/>
  <c r="AY1774" i="20"/>
  <c r="BC1774" i="20"/>
  <c r="AN1774" i="20"/>
  <c r="Y1774" i="20"/>
  <c r="K1774" i="20"/>
  <c r="J1774" i="20"/>
  <c r="AP1773" i="20"/>
  <c r="AQ1773" i="20"/>
  <c r="AR1773" i="20"/>
  <c r="AS1773" i="20"/>
  <c r="AT1773" i="20"/>
  <c r="AU1773" i="20"/>
  <c r="AV1773" i="20"/>
  <c r="AW1773" i="20"/>
  <c r="AX1773" i="20"/>
  <c r="AY1773" i="20"/>
  <c r="BC1773" i="20"/>
  <c r="AN1773" i="20"/>
  <c r="Y1773" i="20"/>
  <c r="K1773" i="20"/>
  <c r="J1773" i="20"/>
  <c r="AP1772" i="20"/>
  <c r="AQ1772" i="20"/>
  <c r="AR1772" i="20"/>
  <c r="AS1772" i="20"/>
  <c r="AT1772" i="20"/>
  <c r="AU1772" i="20"/>
  <c r="AV1772" i="20"/>
  <c r="AW1772" i="20"/>
  <c r="AX1772" i="20"/>
  <c r="AY1772" i="20"/>
  <c r="BC1772" i="20"/>
  <c r="AN1772" i="20"/>
  <c r="Y1772" i="20"/>
  <c r="K1772" i="20"/>
  <c r="J1772" i="20"/>
  <c r="AP1771" i="20"/>
  <c r="AQ1771" i="20"/>
  <c r="AR1771" i="20"/>
  <c r="AS1771" i="20"/>
  <c r="AT1771" i="20"/>
  <c r="AU1771" i="20"/>
  <c r="AV1771" i="20"/>
  <c r="AW1771" i="20"/>
  <c r="AX1771" i="20"/>
  <c r="AY1771" i="20"/>
  <c r="BC1771" i="20"/>
  <c r="AN1771" i="20"/>
  <c r="Y1771" i="20"/>
  <c r="K1771" i="20"/>
  <c r="J1771" i="20"/>
  <c r="AP1770" i="20"/>
  <c r="AQ1770" i="20"/>
  <c r="AR1770" i="20"/>
  <c r="AS1770" i="20"/>
  <c r="AT1770" i="20"/>
  <c r="AU1770" i="20"/>
  <c r="AV1770" i="20"/>
  <c r="AW1770" i="20"/>
  <c r="AX1770" i="20"/>
  <c r="AY1770" i="20"/>
  <c r="BC1770" i="20"/>
  <c r="AN1770" i="20"/>
  <c r="Y1770" i="20"/>
  <c r="K1770" i="20"/>
  <c r="J1770" i="20"/>
  <c r="AP1769" i="20"/>
  <c r="AQ1769" i="20"/>
  <c r="AR1769" i="20"/>
  <c r="AS1769" i="20"/>
  <c r="AT1769" i="20"/>
  <c r="AU1769" i="20"/>
  <c r="AV1769" i="20"/>
  <c r="AW1769" i="20"/>
  <c r="AX1769" i="20"/>
  <c r="AY1769" i="20"/>
  <c r="BC1769" i="20"/>
  <c r="AN1769" i="20"/>
  <c r="Y1769" i="20"/>
  <c r="K1769" i="20"/>
  <c r="J1769" i="20"/>
  <c r="AP1768" i="20"/>
  <c r="AQ1768" i="20"/>
  <c r="AR1768" i="20"/>
  <c r="AS1768" i="20"/>
  <c r="AT1768" i="20"/>
  <c r="AU1768" i="20"/>
  <c r="AV1768" i="20"/>
  <c r="AW1768" i="20"/>
  <c r="AX1768" i="20"/>
  <c r="AY1768" i="20"/>
  <c r="BC1768" i="20"/>
  <c r="AN1768" i="20"/>
  <c r="Y1768" i="20"/>
  <c r="K1768" i="20"/>
  <c r="J1768" i="20"/>
  <c r="AP1767" i="20"/>
  <c r="AQ1767" i="20"/>
  <c r="AR1767" i="20"/>
  <c r="AS1767" i="20"/>
  <c r="AT1767" i="20"/>
  <c r="AU1767" i="20"/>
  <c r="AV1767" i="20"/>
  <c r="AW1767" i="20"/>
  <c r="AX1767" i="20"/>
  <c r="AY1767" i="20"/>
  <c r="BC1767" i="20"/>
  <c r="AN1767" i="20"/>
  <c r="Y1767" i="20"/>
  <c r="K1767" i="20"/>
  <c r="J1767" i="20"/>
  <c r="AP1766" i="20"/>
  <c r="AQ1766" i="20"/>
  <c r="AR1766" i="20"/>
  <c r="AS1766" i="20"/>
  <c r="AT1766" i="20"/>
  <c r="AU1766" i="20"/>
  <c r="AV1766" i="20"/>
  <c r="AW1766" i="20"/>
  <c r="AX1766" i="20"/>
  <c r="AY1766" i="20"/>
  <c r="BC1766" i="20"/>
  <c r="AN1766" i="20"/>
  <c r="Y1766" i="20"/>
  <c r="K1766" i="20"/>
  <c r="J1766" i="20"/>
  <c r="AP1765" i="20"/>
  <c r="AQ1765" i="20"/>
  <c r="AR1765" i="20"/>
  <c r="AS1765" i="20"/>
  <c r="AT1765" i="20"/>
  <c r="AU1765" i="20"/>
  <c r="AV1765" i="20"/>
  <c r="AW1765" i="20"/>
  <c r="AX1765" i="20"/>
  <c r="AY1765" i="20"/>
  <c r="BC1765" i="20"/>
  <c r="AN1765" i="20"/>
  <c r="Y1765" i="20"/>
  <c r="K1765" i="20"/>
  <c r="J1765" i="20"/>
  <c r="AP1764" i="20"/>
  <c r="AQ1764" i="20"/>
  <c r="AR1764" i="20"/>
  <c r="AS1764" i="20"/>
  <c r="AT1764" i="20"/>
  <c r="AU1764" i="20"/>
  <c r="AV1764" i="20"/>
  <c r="AW1764" i="20"/>
  <c r="AX1764" i="20"/>
  <c r="AY1764" i="20"/>
  <c r="BC1764" i="20"/>
  <c r="AN1764" i="20"/>
  <c r="Y1764" i="20"/>
  <c r="K1764" i="20"/>
  <c r="J1764" i="20"/>
  <c r="AP1763" i="20"/>
  <c r="AQ1763" i="20"/>
  <c r="AR1763" i="20"/>
  <c r="AS1763" i="20"/>
  <c r="AT1763" i="20"/>
  <c r="AU1763" i="20"/>
  <c r="AV1763" i="20"/>
  <c r="AW1763" i="20"/>
  <c r="AX1763" i="20"/>
  <c r="AY1763" i="20"/>
  <c r="BC1763" i="20"/>
  <c r="AN1763" i="20"/>
  <c r="Y1763" i="20"/>
  <c r="K1763" i="20"/>
  <c r="J1763" i="20"/>
  <c r="AP1762" i="20"/>
  <c r="AQ1762" i="20"/>
  <c r="AR1762" i="20"/>
  <c r="AS1762" i="20"/>
  <c r="AT1762" i="20"/>
  <c r="AU1762" i="20"/>
  <c r="AV1762" i="20"/>
  <c r="AW1762" i="20"/>
  <c r="AX1762" i="20"/>
  <c r="AY1762" i="20"/>
  <c r="BC1762" i="20"/>
  <c r="AN1762" i="20"/>
  <c r="Y1762" i="20"/>
  <c r="K1762" i="20"/>
  <c r="J1762" i="20"/>
  <c r="AP1761" i="20"/>
  <c r="AQ1761" i="20"/>
  <c r="AR1761" i="20"/>
  <c r="AS1761" i="20"/>
  <c r="AT1761" i="20"/>
  <c r="AU1761" i="20"/>
  <c r="AV1761" i="20"/>
  <c r="AW1761" i="20"/>
  <c r="AX1761" i="20"/>
  <c r="AY1761" i="20"/>
  <c r="BC1761" i="20"/>
  <c r="AN1761" i="20"/>
  <c r="Y1761" i="20"/>
  <c r="K1761" i="20"/>
  <c r="J1761" i="20"/>
  <c r="AP1760" i="20"/>
  <c r="AQ1760" i="20"/>
  <c r="AR1760" i="20"/>
  <c r="AS1760" i="20"/>
  <c r="AT1760" i="20"/>
  <c r="AU1760" i="20"/>
  <c r="AV1760" i="20"/>
  <c r="AW1760" i="20"/>
  <c r="AX1760" i="20"/>
  <c r="AY1760" i="20"/>
  <c r="BC1760" i="20"/>
  <c r="AN1760" i="20"/>
  <c r="Y1760" i="20"/>
  <c r="K1760" i="20"/>
  <c r="J1760" i="20"/>
  <c r="AP1759" i="20"/>
  <c r="AQ1759" i="20"/>
  <c r="AR1759" i="20"/>
  <c r="AS1759" i="20"/>
  <c r="AT1759" i="20"/>
  <c r="AU1759" i="20"/>
  <c r="AV1759" i="20"/>
  <c r="AW1759" i="20"/>
  <c r="AX1759" i="20"/>
  <c r="AY1759" i="20"/>
  <c r="BC1759" i="20"/>
  <c r="AN1759" i="20"/>
  <c r="Y1759" i="20"/>
  <c r="K1759" i="20"/>
  <c r="J1759" i="20"/>
  <c r="AP1758" i="20"/>
  <c r="AQ1758" i="20"/>
  <c r="AR1758" i="20"/>
  <c r="AS1758" i="20"/>
  <c r="AT1758" i="20"/>
  <c r="AU1758" i="20"/>
  <c r="AV1758" i="20"/>
  <c r="AW1758" i="20"/>
  <c r="AX1758" i="20"/>
  <c r="AY1758" i="20"/>
  <c r="BC1758" i="20"/>
  <c r="AN1758" i="20"/>
  <c r="Y1758" i="20"/>
  <c r="K1758" i="20"/>
  <c r="J1758" i="20"/>
  <c r="AP1757" i="20"/>
  <c r="AQ1757" i="20"/>
  <c r="AR1757" i="20"/>
  <c r="AS1757" i="20"/>
  <c r="AT1757" i="20"/>
  <c r="AU1757" i="20"/>
  <c r="AV1757" i="20"/>
  <c r="AW1757" i="20"/>
  <c r="AX1757" i="20"/>
  <c r="AY1757" i="20"/>
  <c r="BC1757" i="20"/>
  <c r="AN1757" i="20"/>
  <c r="Y1757" i="20"/>
  <c r="K1757" i="20"/>
  <c r="J1757" i="20"/>
  <c r="AP1756" i="20"/>
  <c r="AQ1756" i="20"/>
  <c r="AR1756" i="20"/>
  <c r="AS1756" i="20"/>
  <c r="AT1756" i="20"/>
  <c r="AU1756" i="20"/>
  <c r="AV1756" i="20"/>
  <c r="AW1756" i="20"/>
  <c r="AX1756" i="20"/>
  <c r="AY1756" i="20"/>
  <c r="BC1756" i="20"/>
  <c r="AN1756" i="20"/>
  <c r="Y1756" i="20"/>
  <c r="K1756" i="20"/>
  <c r="J1756" i="20"/>
  <c r="AP1755" i="20"/>
  <c r="AQ1755" i="20"/>
  <c r="AR1755" i="20"/>
  <c r="AS1755" i="20"/>
  <c r="AT1755" i="20"/>
  <c r="AU1755" i="20"/>
  <c r="AV1755" i="20"/>
  <c r="AW1755" i="20"/>
  <c r="AX1755" i="20"/>
  <c r="AY1755" i="20"/>
  <c r="BC1755" i="20"/>
  <c r="AN1755" i="20"/>
  <c r="Y1755" i="20"/>
  <c r="K1755" i="20"/>
  <c r="J1755" i="20"/>
  <c r="AP1754" i="20"/>
  <c r="AQ1754" i="20"/>
  <c r="AR1754" i="20"/>
  <c r="AS1754" i="20"/>
  <c r="AT1754" i="20"/>
  <c r="AU1754" i="20"/>
  <c r="AV1754" i="20"/>
  <c r="AW1754" i="20"/>
  <c r="AX1754" i="20"/>
  <c r="AY1754" i="20"/>
  <c r="BC1754" i="20"/>
  <c r="AN1754" i="20"/>
  <c r="Y1754" i="20"/>
  <c r="K1754" i="20"/>
  <c r="J1754" i="20"/>
  <c r="AP1753" i="20"/>
  <c r="AQ1753" i="20"/>
  <c r="AR1753" i="20"/>
  <c r="AS1753" i="20"/>
  <c r="AT1753" i="20"/>
  <c r="AU1753" i="20"/>
  <c r="AV1753" i="20"/>
  <c r="AW1753" i="20"/>
  <c r="AX1753" i="20"/>
  <c r="AY1753" i="20"/>
  <c r="BC1753" i="20"/>
  <c r="AN1753" i="20"/>
  <c r="Y1753" i="20"/>
  <c r="K1753" i="20"/>
  <c r="J1753" i="20"/>
  <c r="AP1752" i="20"/>
  <c r="AQ1752" i="20"/>
  <c r="AR1752" i="20"/>
  <c r="AS1752" i="20"/>
  <c r="AT1752" i="20"/>
  <c r="AU1752" i="20"/>
  <c r="AV1752" i="20"/>
  <c r="AW1752" i="20"/>
  <c r="AX1752" i="20"/>
  <c r="AY1752" i="20"/>
  <c r="BC1752" i="20"/>
  <c r="AN1752" i="20"/>
  <c r="Y1752" i="20"/>
  <c r="K1752" i="20"/>
  <c r="J1752" i="20"/>
  <c r="AP1751" i="20"/>
  <c r="AQ1751" i="20"/>
  <c r="AR1751" i="20"/>
  <c r="AS1751" i="20"/>
  <c r="AT1751" i="20"/>
  <c r="AU1751" i="20"/>
  <c r="AV1751" i="20"/>
  <c r="AW1751" i="20"/>
  <c r="AX1751" i="20"/>
  <c r="AY1751" i="20"/>
  <c r="BC1751" i="20"/>
  <c r="AN1751" i="20"/>
  <c r="Y1751" i="20"/>
  <c r="K1751" i="20"/>
  <c r="J1751" i="20"/>
  <c r="AP1750" i="20"/>
  <c r="AQ1750" i="20"/>
  <c r="AR1750" i="20"/>
  <c r="AS1750" i="20"/>
  <c r="AT1750" i="20"/>
  <c r="AU1750" i="20"/>
  <c r="AV1750" i="20"/>
  <c r="AW1750" i="20"/>
  <c r="AX1750" i="20"/>
  <c r="AY1750" i="20"/>
  <c r="BC1750" i="20"/>
  <c r="AN1750" i="20"/>
  <c r="Y1750" i="20"/>
  <c r="K1750" i="20"/>
  <c r="J1750" i="20"/>
  <c r="AP1749" i="20"/>
  <c r="AQ1749" i="20"/>
  <c r="AR1749" i="20"/>
  <c r="AS1749" i="20"/>
  <c r="AT1749" i="20"/>
  <c r="AU1749" i="20"/>
  <c r="AV1749" i="20"/>
  <c r="AW1749" i="20"/>
  <c r="AX1749" i="20"/>
  <c r="AY1749" i="20"/>
  <c r="BC1749" i="20"/>
  <c r="AN1749" i="20"/>
  <c r="Y1749" i="20"/>
  <c r="K1749" i="20"/>
  <c r="J1749" i="20"/>
  <c r="AP1748" i="20"/>
  <c r="AQ1748" i="20"/>
  <c r="AR1748" i="20"/>
  <c r="AS1748" i="20"/>
  <c r="AT1748" i="20"/>
  <c r="AU1748" i="20"/>
  <c r="AV1748" i="20"/>
  <c r="AW1748" i="20"/>
  <c r="AX1748" i="20"/>
  <c r="AY1748" i="20"/>
  <c r="BC1748" i="20"/>
  <c r="AN1748" i="20"/>
  <c r="Y1748" i="20"/>
  <c r="K1748" i="20"/>
  <c r="J1748" i="20"/>
  <c r="AP1747" i="20"/>
  <c r="AQ1747" i="20"/>
  <c r="AR1747" i="20"/>
  <c r="AS1747" i="20"/>
  <c r="AT1747" i="20"/>
  <c r="AU1747" i="20"/>
  <c r="AV1747" i="20"/>
  <c r="AW1747" i="20"/>
  <c r="AX1747" i="20"/>
  <c r="AY1747" i="20"/>
  <c r="BC1747" i="20"/>
  <c r="AN1747" i="20"/>
  <c r="Y1747" i="20"/>
  <c r="K1747" i="20"/>
  <c r="J1747" i="20"/>
  <c r="AP1746" i="20"/>
  <c r="AQ1746" i="20"/>
  <c r="AR1746" i="20"/>
  <c r="AS1746" i="20"/>
  <c r="AT1746" i="20"/>
  <c r="AU1746" i="20"/>
  <c r="AV1746" i="20"/>
  <c r="AW1746" i="20"/>
  <c r="AX1746" i="20"/>
  <c r="AY1746" i="20"/>
  <c r="BC1746" i="20"/>
  <c r="AN1746" i="20"/>
  <c r="Y1746" i="20"/>
  <c r="K1746" i="20"/>
  <c r="J1746" i="20"/>
  <c r="AP1745" i="20"/>
  <c r="AQ1745" i="20"/>
  <c r="AR1745" i="20"/>
  <c r="AS1745" i="20"/>
  <c r="AT1745" i="20"/>
  <c r="AU1745" i="20"/>
  <c r="AV1745" i="20"/>
  <c r="AW1745" i="20"/>
  <c r="AX1745" i="20"/>
  <c r="AY1745" i="20"/>
  <c r="BC1745" i="20"/>
  <c r="AN1745" i="20"/>
  <c r="Y1745" i="20"/>
  <c r="K1745" i="20"/>
  <c r="J1745" i="20"/>
  <c r="AP1744" i="20"/>
  <c r="AQ1744" i="20"/>
  <c r="AR1744" i="20"/>
  <c r="AS1744" i="20"/>
  <c r="AT1744" i="20"/>
  <c r="AU1744" i="20"/>
  <c r="AV1744" i="20"/>
  <c r="AW1744" i="20"/>
  <c r="AX1744" i="20"/>
  <c r="AY1744" i="20"/>
  <c r="BC1744" i="20"/>
  <c r="AN1744" i="20"/>
  <c r="Y1744" i="20"/>
  <c r="K1744" i="20"/>
  <c r="J1744" i="20"/>
  <c r="AP1743" i="20"/>
  <c r="AQ1743" i="20"/>
  <c r="AR1743" i="20"/>
  <c r="AS1743" i="20"/>
  <c r="AT1743" i="20"/>
  <c r="AU1743" i="20"/>
  <c r="AV1743" i="20"/>
  <c r="AW1743" i="20"/>
  <c r="AX1743" i="20"/>
  <c r="AY1743" i="20"/>
  <c r="BC1743" i="20"/>
  <c r="AN1743" i="20"/>
  <c r="Y1743" i="20"/>
  <c r="K1743" i="20"/>
  <c r="J1743" i="20"/>
  <c r="AP1742" i="20"/>
  <c r="AQ1742" i="20"/>
  <c r="AR1742" i="20"/>
  <c r="AS1742" i="20"/>
  <c r="AT1742" i="20"/>
  <c r="AU1742" i="20"/>
  <c r="AV1742" i="20"/>
  <c r="AW1742" i="20"/>
  <c r="AX1742" i="20"/>
  <c r="AY1742" i="20"/>
  <c r="BC1742" i="20"/>
  <c r="AN1742" i="20"/>
  <c r="Y1742" i="20"/>
  <c r="K1742" i="20"/>
  <c r="J1742" i="20"/>
  <c r="AP1741" i="20"/>
  <c r="AQ1741" i="20"/>
  <c r="AR1741" i="20"/>
  <c r="AS1741" i="20"/>
  <c r="AT1741" i="20"/>
  <c r="AU1741" i="20"/>
  <c r="AV1741" i="20"/>
  <c r="AW1741" i="20"/>
  <c r="AX1741" i="20"/>
  <c r="AY1741" i="20"/>
  <c r="BC1741" i="20"/>
  <c r="AN1741" i="20"/>
  <c r="Y1741" i="20"/>
  <c r="K1741" i="20"/>
  <c r="J1741" i="20"/>
  <c r="AP1740" i="20"/>
  <c r="AQ1740" i="20"/>
  <c r="AR1740" i="20"/>
  <c r="AS1740" i="20"/>
  <c r="AT1740" i="20"/>
  <c r="AU1740" i="20"/>
  <c r="AV1740" i="20"/>
  <c r="AW1740" i="20"/>
  <c r="AX1740" i="20"/>
  <c r="AY1740" i="20"/>
  <c r="BC1740" i="20"/>
  <c r="AN1740" i="20"/>
  <c r="Y1740" i="20"/>
  <c r="K1740" i="20"/>
  <c r="J1740" i="20"/>
  <c r="AP1739" i="20"/>
  <c r="AQ1739" i="20"/>
  <c r="AR1739" i="20"/>
  <c r="AS1739" i="20"/>
  <c r="AT1739" i="20"/>
  <c r="AU1739" i="20"/>
  <c r="AV1739" i="20"/>
  <c r="AW1739" i="20"/>
  <c r="AX1739" i="20"/>
  <c r="AY1739" i="20"/>
  <c r="BC1739" i="20"/>
  <c r="AN1739" i="20"/>
  <c r="Y1739" i="20"/>
  <c r="K1739" i="20"/>
  <c r="J1739" i="20"/>
  <c r="AP1738" i="20"/>
  <c r="AQ1738" i="20"/>
  <c r="AR1738" i="20"/>
  <c r="AS1738" i="20"/>
  <c r="AT1738" i="20"/>
  <c r="AU1738" i="20"/>
  <c r="AV1738" i="20"/>
  <c r="AW1738" i="20"/>
  <c r="AX1738" i="20"/>
  <c r="AY1738" i="20"/>
  <c r="BC1738" i="20"/>
  <c r="AN1738" i="20"/>
  <c r="Y1738" i="20"/>
  <c r="K1738" i="20"/>
  <c r="J1738" i="20"/>
  <c r="AP1737" i="20"/>
  <c r="AQ1737" i="20"/>
  <c r="AR1737" i="20"/>
  <c r="AS1737" i="20"/>
  <c r="AT1737" i="20"/>
  <c r="AU1737" i="20"/>
  <c r="AV1737" i="20"/>
  <c r="AW1737" i="20"/>
  <c r="AX1737" i="20"/>
  <c r="AY1737" i="20"/>
  <c r="BC1737" i="20"/>
  <c r="AN1737" i="20"/>
  <c r="Y1737" i="20"/>
  <c r="K1737" i="20"/>
  <c r="J1737" i="20"/>
  <c r="AP1736" i="20"/>
  <c r="AQ1736" i="20"/>
  <c r="AR1736" i="20"/>
  <c r="AS1736" i="20"/>
  <c r="AT1736" i="20"/>
  <c r="AU1736" i="20"/>
  <c r="AV1736" i="20"/>
  <c r="AW1736" i="20"/>
  <c r="AX1736" i="20"/>
  <c r="AY1736" i="20"/>
  <c r="BC1736" i="20"/>
  <c r="AN1736" i="20"/>
  <c r="Y1736" i="20"/>
  <c r="K1736" i="20"/>
  <c r="J1736" i="20"/>
  <c r="AP1735" i="20"/>
  <c r="AQ1735" i="20"/>
  <c r="AR1735" i="20"/>
  <c r="AS1735" i="20"/>
  <c r="AT1735" i="20"/>
  <c r="AU1735" i="20"/>
  <c r="AV1735" i="20"/>
  <c r="AW1735" i="20"/>
  <c r="AX1735" i="20"/>
  <c r="AY1735" i="20"/>
  <c r="BC1735" i="20"/>
  <c r="AN1735" i="20"/>
  <c r="Y1735" i="20"/>
  <c r="K1735" i="20"/>
  <c r="J1735" i="20"/>
  <c r="AP1734" i="20"/>
  <c r="AQ1734" i="20"/>
  <c r="AR1734" i="20"/>
  <c r="AS1734" i="20"/>
  <c r="AT1734" i="20"/>
  <c r="AU1734" i="20"/>
  <c r="AV1734" i="20"/>
  <c r="AW1734" i="20"/>
  <c r="AX1734" i="20"/>
  <c r="AY1734" i="20"/>
  <c r="BC1734" i="20"/>
  <c r="AN1734" i="20"/>
  <c r="Y1734" i="20"/>
  <c r="K1734" i="20"/>
  <c r="J1734" i="20"/>
  <c r="AP1733" i="20"/>
  <c r="AQ1733" i="20"/>
  <c r="AR1733" i="20"/>
  <c r="AS1733" i="20"/>
  <c r="AT1733" i="20"/>
  <c r="AU1733" i="20"/>
  <c r="AV1733" i="20"/>
  <c r="AW1733" i="20"/>
  <c r="AX1733" i="20"/>
  <c r="AY1733" i="20"/>
  <c r="BC1733" i="20"/>
  <c r="AN1733" i="20"/>
  <c r="Y1733" i="20"/>
  <c r="K1733" i="20"/>
  <c r="J1733" i="20"/>
  <c r="AP1732" i="20"/>
  <c r="AQ1732" i="20"/>
  <c r="AR1732" i="20"/>
  <c r="AS1732" i="20"/>
  <c r="AT1732" i="20"/>
  <c r="AU1732" i="20"/>
  <c r="AV1732" i="20"/>
  <c r="AW1732" i="20"/>
  <c r="AX1732" i="20"/>
  <c r="AY1732" i="20"/>
  <c r="BC1732" i="20"/>
  <c r="AN1732" i="20"/>
  <c r="Y1732" i="20"/>
  <c r="K1732" i="20"/>
  <c r="J1732" i="20"/>
  <c r="AP1731" i="20"/>
  <c r="AQ1731" i="20"/>
  <c r="AR1731" i="20"/>
  <c r="AS1731" i="20"/>
  <c r="AT1731" i="20"/>
  <c r="AU1731" i="20"/>
  <c r="AV1731" i="20"/>
  <c r="AW1731" i="20"/>
  <c r="AX1731" i="20"/>
  <c r="AY1731" i="20"/>
  <c r="BC1731" i="20"/>
  <c r="AN1731" i="20"/>
  <c r="Y1731" i="20"/>
  <c r="K1731" i="20"/>
  <c r="J1731" i="20"/>
  <c r="AP1730" i="20"/>
  <c r="AQ1730" i="20"/>
  <c r="AR1730" i="20"/>
  <c r="AS1730" i="20"/>
  <c r="AT1730" i="20"/>
  <c r="AU1730" i="20"/>
  <c r="AV1730" i="20"/>
  <c r="AW1730" i="20"/>
  <c r="AX1730" i="20"/>
  <c r="AY1730" i="20"/>
  <c r="BC1730" i="20"/>
  <c r="AN1730" i="20"/>
  <c r="Y1730" i="20"/>
  <c r="K1730" i="20"/>
  <c r="J1730" i="20"/>
  <c r="AP1729" i="20"/>
  <c r="AQ1729" i="20"/>
  <c r="AR1729" i="20"/>
  <c r="AS1729" i="20"/>
  <c r="AT1729" i="20"/>
  <c r="AU1729" i="20"/>
  <c r="AV1729" i="20"/>
  <c r="AW1729" i="20"/>
  <c r="AX1729" i="20"/>
  <c r="AY1729" i="20"/>
  <c r="BC1729" i="20"/>
  <c r="AN1729" i="20"/>
  <c r="Y1729" i="20"/>
  <c r="K1729" i="20"/>
  <c r="J1729" i="20"/>
  <c r="AP1728" i="20"/>
  <c r="AQ1728" i="20"/>
  <c r="AR1728" i="20"/>
  <c r="AS1728" i="20"/>
  <c r="AT1728" i="20"/>
  <c r="AU1728" i="20"/>
  <c r="AV1728" i="20"/>
  <c r="AW1728" i="20"/>
  <c r="AX1728" i="20"/>
  <c r="AY1728" i="20"/>
  <c r="BC1728" i="20"/>
  <c r="AN1728" i="20"/>
  <c r="Y1728" i="20"/>
  <c r="K1728" i="20"/>
  <c r="J1728" i="20"/>
  <c r="AP1727" i="20"/>
  <c r="AQ1727" i="20"/>
  <c r="AR1727" i="20"/>
  <c r="AS1727" i="20"/>
  <c r="AT1727" i="20"/>
  <c r="AU1727" i="20"/>
  <c r="AV1727" i="20"/>
  <c r="AW1727" i="20"/>
  <c r="AX1727" i="20"/>
  <c r="AY1727" i="20"/>
  <c r="BC1727" i="20"/>
  <c r="AN1727" i="20"/>
  <c r="Y1727" i="20"/>
  <c r="K1727" i="20"/>
  <c r="J1727" i="20"/>
  <c r="AP1726" i="20"/>
  <c r="AQ1726" i="20"/>
  <c r="AR1726" i="20"/>
  <c r="AS1726" i="20"/>
  <c r="AT1726" i="20"/>
  <c r="AU1726" i="20"/>
  <c r="AV1726" i="20"/>
  <c r="AW1726" i="20"/>
  <c r="AX1726" i="20"/>
  <c r="AY1726" i="20"/>
  <c r="BC1726" i="20"/>
  <c r="AN1726" i="20"/>
  <c r="Y1726" i="20"/>
  <c r="K1726" i="20"/>
  <c r="J1726" i="20"/>
  <c r="AP1725" i="20"/>
  <c r="AQ1725" i="20"/>
  <c r="AR1725" i="20"/>
  <c r="AS1725" i="20"/>
  <c r="AT1725" i="20"/>
  <c r="AU1725" i="20"/>
  <c r="AV1725" i="20"/>
  <c r="AW1725" i="20"/>
  <c r="AX1725" i="20"/>
  <c r="AY1725" i="20"/>
  <c r="BC1725" i="20"/>
  <c r="AN1725" i="20"/>
  <c r="Y1725" i="20"/>
  <c r="K1725" i="20"/>
  <c r="J1725" i="20"/>
  <c r="AP1724" i="20"/>
  <c r="AQ1724" i="20"/>
  <c r="AR1724" i="20"/>
  <c r="AS1724" i="20"/>
  <c r="AT1724" i="20"/>
  <c r="AU1724" i="20"/>
  <c r="AV1724" i="20"/>
  <c r="AW1724" i="20"/>
  <c r="AX1724" i="20"/>
  <c r="AY1724" i="20"/>
  <c r="BC1724" i="20"/>
  <c r="AN1724" i="20"/>
  <c r="Y1724" i="20"/>
  <c r="K1724" i="20"/>
  <c r="J1724" i="20"/>
  <c r="AP1723" i="20"/>
  <c r="AQ1723" i="20"/>
  <c r="AR1723" i="20"/>
  <c r="AS1723" i="20"/>
  <c r="AT1723" i="20"/>
  <c r="AU1723" i="20"/>
  <c r="AV1723" i="20"/>
  <c r="AW1723" i="20"/>
  <c r="AX1723" i="20"/>
  <c r="AY1723" i="20"/>
  <c r="BC1723" i="20"/>
  <c r="AN1723" i="20"/>
  <c r="Y1723" i="20"/>
  <c r="K1723" i="20"/>
  <c r="J1723" i="20"/>
  <c r="AP1722" i="20"/>
  <c r="AQ1722" i="20"/>
  <c r="AR1722" i="20"/>
  <c r="AS1722" i="20"/>
  <c r="AT1722" i="20"/>
  <c r="AU1722" i="20"/>
  <c r="AV1722" i="20"/>
  <c r="AW1722" i="20"/>
  <c r="AX1722" i="20"/>
  <c r="AY1722" i="20"/>
  <c r="BC1722" i="20"/>
  <c r="AN1722" i="20"/>
  <c r="Y1722" i="20"/>
  <c r="K1722" i="20"/>
  <c r="J1722" i="20"/>
  <c r="AP1721" i="20"/>
  <c r="AQ1721" i="20"/>
  <c r="AR1721" i="20"/>
  <c r="AS1721" i="20"/>
  <c r="AT1721" i="20"/>
  <c r="AU1721" i="20"/>
  <c r="AV1721" i="20"/>
  <c r="AW1721" i="20"/>
  <c r="AX1721" i="20"/>
  <c r="AY1721" i="20"/>
  <c r="BC1721" i="20"/>
  <c r="AN1721" i="20"/>
  <c r="Y1721" i="20"/>
  <c r="K1721" i="20"/>
  <c r="J1721" i="20"/>
  <c r="AP1720" i="20"/>
  <c r="AQ1720" i="20"/>
  <c r="AR1720" i="20"/>
  <c r="AS1720" i="20"/>
  <c r="AT1720" i="20"/>
  <c r="AU1720" i="20"/>
  <c r="AV1720" i="20"/>
  <c r="AW1720" i="20"/>
  <c r="AX1720" i="20"/>
  <c r="AY1720" i="20"/>
  <c r="BC1720" i="20"/>
  <c r="AN1720" i="20"/>
  <c r="Y1720" i="20"/>
  <c r="K1720" i="20"/>
  <c r="J1720" i="20"/>
  <c r="AP1719" i="20"/>
  <c r="AQ1719" i="20"/>
  <c r="AR1719" i="20"/>
  <c r="AS1719" i="20"/>
  <c r="AT1719" i="20"/>
  <c r="AU1719" i="20"/>
  <c r="AV1719" i="20"/>
  <c r="AW1719" i="20"/>
  <c r="AX1719" i="20"/>
  <c r="AY1719" i="20"/>
  <c r="BC1719" i="20"/>
  <c r="AN1719" i="20"/>
  <c r="Y1719" i="20"/>
  <c r="K1719" i="20"/>
  <c r="J1719" i="20"/>
  <c r="AP1718" i="20"/>
  <c r="AQ1718" i="20"/>
  <c r="AR1718" i="20"/>
  <c r="AS1718" i="20"/>
  <c r="AT1718" i="20"/>
  <c r="AU1718" i="20"/>
  <c r="AV1718" i="20"/>
  <c r="AW1718" i="20"/>
  <c r="AX1718" i="20"/>
  <c r="AY1718" i="20"/>
  <c r="BC1718" i="20"/>
  <c r="AN1718" i="20"/>
  <c r="Y1718" i="20"/>
  <c r="K1718" i="20"/>
  <c r="J1718" i="20"/>
  <c r="AP1717" i="20"/>
  <c r="AQ1717" i="20"/>
  <c r="AR1717" i="20"/>
  <c r="AS1717" i="20"/>
  <c r="AT1717" i="20"/>
  <c r="AU1717" i="20"/>
  <c r="AV1717" i="20"/>
  <c r="AW1717" i="20"/>
  <c r="AX1717" i="20"/>
  <c r="AY1717" i="20"/>
  <c r="BC1717" i="20"/>
  <c r="AN1717" i="20"/>
  <c r="Y1717" i="20"/>
  <c r="K1717" i="20"/>
  <c r="J1717" i="20"/>
  <c r="AP1716" i="20"/>
  <c r="AQ1716" i="20"/>
  <c r="AR1716" i="20"/>
  <c r="AS1716" i="20"/>
  <c r="AT1716" i="20"/>
  <c r="AU1716" i="20"/>
  <c r="AV1716" i="20"/>
  <c r="AW1716" i="20"/>
  <c r="AX1716" i="20"/>
  <c r="AY1716" i="20"/>
  <c r="BC1716" i="20"/>
  <c r="AN1716" i="20"/>
  <c r="Y1716" i="20"/>
  <c r="K1716" i="20"/>
  <c r="J1716" i="20"/>
  <c r="AP1715" i="20"/>
  <c r="AQ1715" i="20"/>
  <c r="AR1715" i="20"/>
  <c r="AS1715" i="20"/>
  <c r="AT1715" i="20"/>
  <c r="AU1715" i="20"/>
  <c r="AV1715" i="20"/>
  <c r="AW1715" i="20"/>
  <c r="AX1715" i="20"/>
  <c r="AY1715" i="20"/>
  <c r="BC1715" i="20"/>
  <c r="AN1715" i="20"/>
  <c r="Y1715" i="20"/>
  <c r="K1715" i="20"/>
  <c r="J1715" i="20"/>
  <c r="AP1714" i="20"/>
  <c r="AQ1714" i="20"/>
  <c r="AR1714" i="20"/>
  <c r="AS1714" i="20"/>
  <c r="AT1714" i="20"/>
  <c r="AU1714" i="20"/>
  <c r="AV1714" i="20"/>
  <c r="AW1714" i="20"/>
  <c r="AX1714" i="20"/>
  <c r="AY1714" i="20"/>
  <c r="BC1714" i="20"/>
  <c r="AN1714" i="20"/>
  <c r="Y1714" i="20"/>
  <c r="K1714" i="20"/>
  <c r="J1714" i="20"/>
  <c r="AP1713" i="20"/>
  <c r="AQ1713" i="20"/>
  <c r="AR1713" i="20"/>
  <c r="AS1713" i="20"/>
  <c r="AT1713" i="20"/>
  <c r="AU1713" i="20"/>
  <c r="AV1713" i="20"/>
  <c r="AW1713" i="20"/>
  <c r="AX1713" i="20"/>
  <c r="AY1713" i="20"/>
  <c r="BC1713" i="20"/>
  <c r="AN1713" i="20"/>
  <c r="Y1713" i="20"/>
  <c r="K1713" i="20"/>
  <c r="J1713" i="20"/>
  <c r="AP1712" i="20"/>
  <c r="AQ1712" i="20"/>
  <c r="AR1712" i="20"/>
  <c r="AS1712" i="20"/>
  <c r="AT1712" i="20"/>
  <c r="AU1712" i="20"/>
  <c r="AV1712" i="20"/>
  <c r="AW1712" i="20"/>
  <c r="AX1712" i="20"/>
  <c r="AY1712" i="20"/>
  <c r="BC1712" i="20"/>
  <c r="AN1712" i="20"/>
  <c r="Y1712" i="20"/>
  <c r="K1712" i="20"/>
  <c r="J1712" i="20"/>
  <c r="AP1711" i="20"/>
  <c r="AQ1711" i="20"/>
  <c r="AR1711" i="20"/>
  <c r="AS1711" i="20"/>
  <c r="AT1711" i="20"/>
  <c r="AU1711" i="20"/>
  <c r="AV1711" i="20"/>
  <c r="AW1711" i="20"/>
  <c r="AX1711" i="20"/>
  <c r="AY1711" i="20"/>
  <c r="BC1711" i="20"/>
  <c r="AN1711" i="20"/>
  <c r="Y1711" i="20"/>
  <c r="K1711" i="20"/>
  <c r="J1711" i="20"/>
  <c r="AP1710" i="20"/>
  <c r="AQ1710" i="20"/>
  <c r="AR1710" i="20"/>
  <c r="AS1710" i="20"/>
  <c r="AT1710" i="20"/>
  <c r="AU1710" i="20"/>
  <c r="AV1710" i="20"/>
  <c r="AW1710" i="20"/>
  <c r="AX1710" i="20"/>
  <c r="AY1710" i="20"/>
  <c r="BC1710" i="20"/>
  <c r="AN1710" i="20"/>
  <c r="Y1710" i="20"/>
  <c r="K1710" i="20"/>
  <c r="J1710" i="20"/>
  <c r="AP1709" i="20"/>
  <c r="AQ1709" i="20"/>
  <c r="AR1709" i="20"/>
  <c r="AS1709" i="20"/>
  <c r="AT1709" i="20"/>
  <c r="AU1709" i="20"/>
  <c r="AV1709" i="20"/>
  <c r="AW1709" i="20"/>
  <c r="AX1709" i="20"/>
  <c r="AY1709" i="20"/>
  <c r="BC1709" i="20"/>
  <c r="AN1709" i="20"/>
  <c r="Y1709" i="20"/>
  <c r="K1709" i="20"/>
  <c r="J1709" i="20"/>
  <c r="AP1708" i="20"/>
  <c r="AQ1708" i="20"/>
  <c r="AR1708" i="20"/>
  <c r="AS1708" i="20"/>
  <c r="AT1708" i="20"/>
  <c r="AU1708" i="20"/>
  <c r="AV1708" i="20"/>
  <c r="AW1708" i="20"/>
  <c r="AX1708" i="20"/>
  <c r="AY1708" i="20"/>
  <c r="BC1708" i="20"/>
  <c r="AN1708" i="20"/>
  <c r="Y1708" i="20"/>
  <c r="K1708" i="20"/>
  <c r="J1708" i="20"/>
  <c r="AP1707" i="20"/>
  <c r="AQ1707" i="20"/>
  <c r="AR1707" i="20"/>
  <c r="AS1707" i="20"/>
  <c r="AT1707" i="20"/>
  <c r="AU1707" i="20"/>
  <c r="AV1707" i="20"/>
  <c r="AW1707" i="20"/>
  <c r="AX1707" i="20"/>
  <c r="AY1707" i="20"/>
  <c r="BC1707" i="20"/>
  <c r="AN1707" i="20"/>
  <c r="Y1707" i="20"/>
  <c r="K1707" i="20"/>
  <c r="J1707" i="20"/>
  <c r="AP1706" i="20"/>
  <c r="AQ1706" i="20"/>
  <c r="AR1706" i="20"/>
  <c r="AS1706" i="20"/>
  <c r="AT1706" i="20"/>
  <c r="AU1706" i="20"/>
  <c r="AV1706" i="20"/>
  <c r="AW1706" i="20"/>
  <c r="AX1706" i="20"/>
  <c r="AY1706" i="20"/>
  <c r="BC1706" i="20"/>
  <c r="AN1706" i="20"/>
  <c r="Y1706" i="20"/>
  <c r="K1706" i="20"/>
  <c r="J1706" i="20"/>
  <c r="AP1705" i="20"/>
  <c r="AQ1705" i="20"/>
  <c r="AR1705" i="20"/>
  <c r="AS1705" i="20"/>
  <c r="AT1705" i="20"/>
  <c r="AU1705" i="20"/>
  <c r="AV1705" i="20"/>
  <c r="AW1705" i="20"/>
  <c r="AX1705" i="20"/>
  <c r="AY1705" i="20"/>
  <c r="BC1705" i="20"/>
  <c r="AN1705" i="20"/>
  <c r="Y1705" i="20"/>
  <c r="K1705" i="20"/>
  <c r="J1705" i="20"/>
  <c r="AP1704" i="20"/>
  <c r="AQ1704" i="20"/>
  <c r="AR1704" i="20"/>
  <c r="AS1704" i="20"/>
  <c r="AT1704" i="20"/>
  <c r="AU1704" i="20"/>
  <c r="AV1704" i="20"/>
  <c r="AW1704" i="20"/>
  <c r="AX1704" i="20"/>
  <c r="AY1704" i="20"/>
  <c r="BC1704" i="20"/>
  <c r="AN1704" i="20"/>
  <c r="Y1704" i="20"/>
  <c r="K1704" i="20"/>
  <c r="J1704" i="20"/>
  <c r="AP1703" i="20"/>
  <c r="AQ1703" i="20"/>
  <c r="AR1703" i="20"/>
  <c r="AS1703" i="20"/>
  <c r="AT1703" i="20"/>
  <c r="AU1703" i="20"/>
  <c r="AV1703" i="20"/>
  <c r="AW1703" i="20"/>
  <c r="AX1703" i="20"/>
  <c r="AY1703" i="20"/>
  <c r="BC1703" i="20"/>
  <c r="AN1703" i="20"/>
  <c r="Y1703" i="20"/>
  <c r="K1703" i="20"/>
  <c r="J1703" i="20"/>
  <c r="AP1702" i="20"/>
  <c r="AQ1702" i="20"/>
  <c r="AR1702" i="20"/>
  <c r="AS1702" i="20"/>
  <c r="AT1702" i="20"/>
  <c r="AU1702" i="20"/>
  <c r="AV1702" i="20"/>
  <c r="AW1702" i="20"/>
  <c r="AX1702" i="20"/>
  <c r="AY1702" i="20"/>
  <c r="BC1702" i="20"/>
  <c r="AN1702" i="20"/>
  <c r="Y1702" i="20"/>
  <c r="K1702" i="20"/>
  <c r="J1702" i="20"/>
  <c r="AP1701" i="20"/>
  <c r="AQ1701" i="20"/>
  <c r="AR1701" i="20"/>
  <c r="AS1701" i="20"/>
  <c r="AT1701" i="20"/>
  <c r="AU1701" i="20"/>
  <c r="AV1701" i="20"/>
  <c r="AW1701" i="20"/>
  <c r="AX1701" i="20"/>
  <c r="AY1701" i="20"/>
  <c r="BC1701" i="20"/>
  <c r="AN1701" i="20"/>
  <c r="Y1701" i="20"/>
  <c r="K1701" i="20"/>
  <c r="J1701" i="20"/>
  <c r="AP1700" i="20"/>
  <c r="AQ1700" i="20"/>
  <c r="AR1700" i="20"/>
  <c r="AS1700" i="20"/>
  <c r="AT1700" i="20"/>
  <c r="AU1700" i="20"/>
  <c r="AV1700" i="20"/>
  <c r="AW1700" i="20"/>
  <c r="AX1700" i="20"/>
  <c r="AY1700" i="20"/>
  <c r="BC1700" i="20"/>
  <c r="AN1700" i="20"/>
  <c r="Y1700" i="20"/>
  <c r="K1700" i="20"/>
  <c r="J1700" i="20"/>
  <c r="AP1699" i="20"/>
  <c r="AQ1699" i="20"/>
  <c r="AR1699" i="20"/>
  <c r="AS1699" i="20"/>
  <c r="AT1699" i="20"/>
  <c r="AU1699" i="20"/>
  <c r="AV1699" i="20"/>
  <c r="AW1699" i="20"/>
  <c r="AX1699" i="20"/>
  <c r="AY1699" i="20"/>
  <c r="BC1699" i="20"/>
  <c r="AN1699" i="20"/>
  <c r="Y1699" i="20"/>
  <c r="K1699" i="20"/>
  <c r="J1699" i="20"/>
  <c r="AP1698" i="20"/>
  <c r="AQ1698" i="20"/>
  <c r="AR1698" i="20"/>
  <c r="AS1698" i="20"/>
  <c r="AT1698" i="20"/>
  <c r="AU1698" i="20"/>
  <c r="AV1698" i="20"/>
  <c r="AW1698" i="20"/>
  <c r="AX1698" i="20"/>
  <c r="AY1698" i="20"/>
  <c r="BC1698" i="20"/>
  <c r="AN1698" i="20"/>
  <c r="Y1698" i="20"/>
  <c r="K1698" i="20"/>
  <c r="J1698" i="20"/>
  <c r="AP1697" i="20"/>
  <c r="AQ1697" i="20"/>
  <c r="AR1697" i="20"/>
  <c r="AS1697" i="20"/>
  <c r="AT1697" i="20"/>
  <c r="AU1697" i="20"/>
  <c r="AV1697" i="20"/>
  <c r="AW1697" i="20"/>
  <c r="AX1697" i="20"/>
  <c r="AY1697" i="20"/>
  <c r="BC1697" i="20"/>
  <c r="AN1697" i="20"/>
  <c r="Y1697" i="20"/>
  <c r="K1697" i="20"/>
  <c r="J1697" i="20"/>
  <c r="AP1696" i="20"/>
  <c r="AQ1696" i="20"/>
  <c r="AR1696" i="20"/>
  <c r="AS1696" i="20"/>
  <c r="AT1696" i="20"/>
  <c r="AU1696" i="20"/>
  <c r="AV1696" i="20"/>
  <c r="AW1696" i="20"/>
  <c r="AX1696" i="20"/>
  <c r="AY1696" i="20"/>
  <c r="BC1696" i="20"/>
  <c r="AN1696" i="20"/>
  <c r="Y1696" i="20"/>
  <c r="K1696" i="20"/>
  <c r="J1696" i="20"/>
  <c r="AP1695" i="20"/>
  <c r="AQ1695" i="20"/>
  <c r="AR1695" i="20"/>
  <c r="AS1695" i="20"/>
  <c r="AT1695" i="20"/>
  <c r="AU1695" i="20"/>
  <c r="AV1695" i="20"/>
  <c r="AW1695" i="20"/>
  <c r="AX1695" i="20"/>
  <c r="AY1695" i="20"/>
  <c r="BC1695" i="20"/>
  <c r="AN1695" i="20"/>
  <c r="Y1695" i="20"/>
  <c r="K1695" i="20"/>
  <c r="J1695" i="20"/>
  <c r="AP1694" i="20"/>
  <c r="AQ1694" i="20"/>
  <c r="AR1694" i="20"/>
  <c r="AS1694" i="20"/>
  <c r="AT1694" i="20"/>
  <c r="AU1694" i="20"/>
  <c r="AV1694" i="20"/>
  <c r="AW1694" i="20"/>
  <c r="AX1694" i="20"/>
  <c r="AY1694" i="20"/>
  <c r="BC1694" i="20"/>
  <c r="AN1694" i="20"/>
  <c r="Y1694" i="20"/>
  <c r="K1694" i="20"/>
  <c r="J1694" i="20"/>
  <c r="AP1693" i="20"/>
  <c r="AQ1693" i="20"/>
  <c r="AR1693" i="20"/>
  <c r="AS1693" i="20"/>
  <c r="AT1693" i="20"/>
  <c r="AU1693" i="20"/>
  <c r="AV1693" i="20"/>
  <c r="AW1693" i="20"/>
  <c r="AX1693" i="20"/>
  <c r="AY1693" i="20"/>
  <c r="BC1693" i="20"/>
  <c r="AN1693" i="20"/>
  <c r="Y1693" i="20"/>
  <c r="K1693" i="20"/>
  <c r="J1693" i="20"/>
  <c r="AP1692" i="20"/>
  <c r="AQ1692" i="20"/>
  <c r="AR1692" i="20"/>
  <c r="AS1692" i="20"/>
  <c r="AT1692" i="20"/>
  <c r="AU1692" i="20"/>
  <c r="AV1692" i="20"/>
  <c r="AW1692" i="20"/>
  <c r="AX1692" i="20"/>
  <c r="AY1692" i="20"/>
  <c r="BC1692" i="20"/>
  <c r="AN1692" i="20"/>
  <c r="Y1692" i="20"/>
  <c r="K1692" i="20"/>
  <c r="J1692" i="20"/>
  <c r="AP1691" i="20"/>
  <c r="AQ1691" i="20"/>
  <c r="AR1691" i="20"/>
  <c r="AS1691" i="20"/>
  <c r="AT1691" i="20"/>
  <c r="AU1691" i="20"/>
  <c r="AV1691" i="20"/>
  <c r="AW1691" i="20"/>
  <c r="AX1691" i="20"/>
  <c r="AY1691" i="20"/>
  <c r="BC1691" i="20"/>
  <c r="AN1691" i="20"/>
  <c r="Y1691" i="20"/>
  <c r="K1691" i="20"/>
  <c r="J1691" i="20"/>
  <c r="AP1690" i="20"/>
  <c r="AQ1690" i="20"/>
  <c r="AR1690" i="20"/>
  <c r="AS1690" i="20"/>
  <c r="AT1690" i="20"/>
  <c r="AU1690" i="20"/>
  <c r="AV1690" i="20"/>
  <c r="AW1690" i="20"/>
  <c r="AX1690" i="20"/>
  <c r="AY1690" i="20"/>
  <c r="BC1690" i="20"/>
  <c r="AN1690" i="20"/>
  <c r="Y1690" i="20"/>
  <c r="K1690" i="20"/>
  <c r="J1690" i="20"/>
  <c r="AP1689" i="20"/>
  <c r="AQ1689" i="20"/>
  <c r="AR1689" i="20"/>
  <c r="AS1689" i="20"/>
  <c r="AT1689" i="20"/>
  <c r="AU1689" i="20"/>
  <c r="AV1689" i="20"/>
  <c r="AW1689" i="20"/>
  <c r="AX1689" i="20"/>
  <c r="AY1689" i="20"/>
  <c r="BC1689" i="20"/>
  <c r="AN1689" i="20"/>
  <c r="Y1689" i="20"/>
  <c r="K1689" i="20"/>
  <c r="J1689" i="20"/>
  <c r="AP1688" i="20"/>
  <c r="AQ1688" i="20"/>
  <c r="AR1688" i="20"/>
  <c r="AS1688" i="20"/>
  <c r="AT1688" i="20"/>
  <c r="AU1688" i="20"/>
  <c r="AV1688" i="20"/>
  <c r="AW1688" i="20"/>
  <c r="AX1688" i="20"/>
  <c r="AY1688" i="20"/>
  <c r="BC1688" i="20"/>
  <c r="AN1688" i="20"/>
  <c r="Y1688" i="20"/>
  <c r="K1688" i="20"/>
  <c r="J1688" i="20"/>
  <c r="AP1687" i="20"/>
  <c r="AQ1687" i="20"/>
  <c r="AR1687" i="20"/>
  <c r="AS1687" i="20"/>
  <c r="AT1687" i="20"/>
  <c r="AU1687" i="20"/>
  <c r="AV1687" i="20"/>
  <c r="AW1687" i="20"/>
  <c r="AX1687" i="20"/>
  <c r="AY1687" i="20"/>
  <c r="BC1687" i="20"/>
  <c r="AN1687" i="20"/>
  <c r="Y1687" i="20"/>
  <c r="K1687" i="20"/>
  <c r="J1687" i="20"/>
  <c r="AP1686" i="20"/>
  <c r="AQ1686" i="20"/>
  <c r="AR1686" i="20"/>
  <c r="AS1686" i="20"/>
  <c r="AT1686" i="20"/>
  <c r="AU1686" i="20"/>
  <c r="AV1686" i="20"/>
  <c r="AW1686" i="20"/>
  <c r="AX1686" i="20"/>
  <c r="AY1686" i="20"/>
  <c r="BC1686" i="20"/>
  <c r="AN1686" i="20"/>
  <c r="Y1686" i="20"/>
  <c r="K1686" i="20"/>
  <c r="J1686" i="20"/>
  <c r="AP1685" i="20"/>
  <c r="AQ1685" i="20"/>
  <c r="AR1685" i="20"/>
  <c r="AS1685" i="20"/>
  <c r="AT1685" i="20"/>
  <c r="AU1685" i="20"/>
  <c r="AV1685" i="20"/>
  <c r="AW1685" i="20"/>
  <c r="AX1685" i="20"/>
  <c r="AY1685" i="20"/>
  <c r="BC1685" i="20"/>
  <c r="AN1685" i="20"/>
  <c r="Y1685" i="20"/>
  <c r="K1685" i="20"/>
  <c r="J1685" i="20"/>
  <c r="AP1684" i="20"/>
  <c r="AQ1684" i="20"/>
  <c r="AR1684" i="20"/>
  <c r="AS1684" i="20"/>
  <c r="AT1684" i="20"/>
  <c r="AU1684" i="20"/>
  <c r="AV1684" i="20"/>
  <c r="AW1684" i="20"/>
  <c r="AX1684" i="20"/>
  <c r="AY1684" i="20"/>
  <c r="BC1684" i="20"/>
  <c r="AN1684" i="20"/>
  <c r="Y1684" i="20"/>
  <c r="K1684" i="20"/>
  <c r="J1684" i="20"/>
  <c r="AP1683" i="20"/>
  <c r="AQ1683" i="20"/>
  <c r="AR1683" i="20"/>
  <c r="AS1683" i="20"/>
  <c r="AT1683" i="20"/>
  <c r="AU1683" i="20"/>
  <c r="AV1683" i="20"/>
  <c r="AW1683" i="20"/>
  <c r="AX1683" i="20"/>
  <c r="AY1683" i="20"/>
  <c r="BC1683" i="20"/>
  <c r="AN1683" i="20"/>
  <c r="Y1683" i="20"/>
  <c r="K1683" i="20"/>
  <c r="J1683" i="20"/>
  <c r="AP1682" i="20"/>
  <c r="AQ1682" i="20"/>
  <c r="AR1682" i="20"/>
  <c r="AS1682" i="20"/>
  <c r="AT1682" i="20"/>
  <c r="AU1682" i="20"/>
  <c r="AV1682" i="20"/>
  <c r="AW1682" i="20"/>
  <c r="AX1682" i="20"/>
  <c r="AY1682" i="20"/>
  <c r="BC1682" i="20"/>
  <c r="AN1682" i="20"/>
  <c r="Y1682" i="20"/>
  <c r="K1682" i="20"/>
  <c r="J1682" i="20"/>
  <c r="AP1681" i="20"/>
  <c r="AQ1681" i="20"/>
  <c r="AR1681" i="20"/>
  <c r="AS1681" i="20"/>
  <c r="AT1681" i="20"/>
  <c r="AU1681" i="20"/>
  <c r="AV1681" i="20"/>
  <c r="AW1681" i="20"/>
  <c r="AX1681" i="20"/>
  <c r="AY1681" i="20"/>
  <c r="BC1681" i="20"/>
  <c r="AN1681" i="20"/>
  <c r="Y1681" i="20"/>
  <c r="K1681" i="20"/>
  <c r="J1681" i="20"/>
  <c r="AP1680" i="20"/>
  <c r="AQ1680" i="20"/>
  <c r="AR1680" i="20"/>
  <c r="AS1680" i="20"/>
  <c r="AT1680" i="20"/>
  <c r="AU1680" i="20"/>
  <c r="AV1680" i="20"/>
  <c r="AW1680" i="20"/>
  <c r="AX1680" i="20"/>
  <c r="AY1680" i="20"/>
  <c r="BC1680" i="20"/>
  <c r="AN1680" i="20"/>
  <c r="Y1680" i="20"/>
  <c r="K1680" i="20"/>
  <c r="J1680" i="20"/>
  <c r="AP1679" i="20"/>
  <c r="AQ1679" i="20"/>
  <c r="AR1679" i="20"/>
  <c r="AS1679" i="20"/>
  <c r="AT1679" i="20"/>
  <c r="AU1679" i="20"/>
  <c r="AV1679" i="20"/>
  <c r="AW1679" i="20"/>
  <c r="AX1679" i="20"/>
  <c r="AY1679" i="20"/>
  <c r="BC1679" i="20"/>
  <c r="AN1679" i="20"/>
  <c r="Y1679" i="20"/>
  <c r="K1679" i="20"/>
  <c r="J1679" i="20"/>
  <c r="AP1678" i="20"/>
  <c r="AQ1678" i="20"/>
  <c r="AR1678" i="20"/>
  <c r="AS1678" i="20"/>
  <c r="AT1678" i="20"/>
  <c r="AU1678" i="20"/>
  <c r="AV1678" i="20"/>
  <c r="AW1678" i="20"/>
  <c r="AX1678" i="20"/>
  <c r="AY1678" i="20"/>
  <c r="BC1678" i="20"/>
  <c r="AN1678" i="20"/>
  <c r="Y1678" i="20"/>
  <c r="K1678" i="20"/>
  <c r="J1678" i="20"/>
  <c r="AP1677" i="20"/>
  <c r="AQ1677" i="20"/>
  <c r="AR1677" i="20"/>
  <c r="AS1677" i="20"/>
  <c r="AT1677" i="20"/>
  <c r="AU1677" i="20"/>
  <c r="AV1677" i="20"/>
  <c r="AW1677" i="20"/>
  <c r="AX1677" i="20"/>
  <c r="AY1677" i="20"/>
  <c r="BC1677" i="20"/>
  <c r="AN1677" i="20"/>
  <c r="Y1677" i="20"/>
  <c r="K1677" i="20"/>
  <c r="J1677" i="20"/>
  <c r="AP1676" i="20"/>
  <c r="AQ1676" i="20"/>
  <c r="AR1676" i="20"/>
  <c r="AS1676" i="20"/>
  <c r="AT1676" i="20"/>
  <c r="AU1676" i="20"/>
  <c r="AV1676" i="20"/>
  <c r="AW1676" i="20"/>
  <c r="AX1676" i="20"/>
  <c r="AY1676" i="20"/>
  <c r="BC1676" i="20"/>
  <c r="AN1676" i="20"/>
  <c r="Y1676" i="20"/>
  <c r="K1676" i="20"/>
  <c r="J1676" i="20"/>
  <c r="AP1675" i="20"/>
  <c r="AQ1675" i="20"/>
  <c r="AR1675" i="20"/>
  <c r="AS1675" i="20"/>
  <c r="AT1675" i="20"/>
  <c r="AU1675" i="20"/>
  <c r="AV1675" i="20"/>
  <c r="AW1675" i="20"/>
  <c r="AX1675" i="20"/>
  <c r="AY1675" i="20"/>
  <c r="BC1675" i="20"/>
  <c r="AN1675" i="20"/>
  <c r="Y1675" i="20"/>
  <c r="K1675" i="20"/>
  <c r="J1675" i="20"/>
  <c r="AP1674" i="20"/>
  <c r="AQ1674" i="20"/>
  <c r="AR1674" i="20"/>
  <c r="AS1674" i="20"/>
  <c r="AT1674" i="20"/>
  <c r="AU1674" i="20"/>
  <c r="AV1674" i="20"/>
  <c r="AW1674" i="20"/>
  <c r="AX1674" i="20"/>
  <c r="AY1674" i="20"/>
  <c r="BC1674" i="20"/>
  <c r="AN1674" i="20"/>
  <c r="Y1674" i="20"/>
  <c r="K1674" i="20"/>
  <c r="J1674" i="20"/>
  <c r="AP1673" i="20"/>
  <c r="AQ1673" i="20"/>
  <c r="AR1673" i="20"/>
  <c r="AS1673" i="20"/>
  <c r="AT1673" i="20"/>
  <c r="AU1673" i="20"/>
  <c r="AV1673" i="20"/>
  <c r="AW1673" i="20"/>
  <c r="AX1673" i="20"/>
  <c r="AY1673" i="20"/>
  <c r="BC1673" i="20"/>
  <c r="AN1673" i="20"/>
  <c r="Y1673" i="20"/>
  <c r="K1673" i="20"/>
  <c r="J1673" i="20"/>
  <c r="AP1672" i="20"/>
  <c r="AQ1672" i="20"/>
  <c r="AR1672" i="20"/>
  <c r="AS1672" i="20"/>
  <c r="AT1672" i="20"/>
  <c r="AU1672" i="20"/>
  <c r="AV1672" i="20"/>
  <c r="AW1672" i="20"/>
  <c r="AX1672" i="20"/>
  <c r="AY1672" i="20"/>
  <c r="BC1672" i="20"/>
  <c r="AN1672" i="20"/>
  <c r="Y1672" i="20"/>
  <c r="K1672" i="20"/>
  <c r="J1672" i="20"/>
  <c r="AP1671" i="20"/>
  <c r="AQ1671" i="20"/>
  <c r="AR1671" i="20"/>
  <c r="AS1671" i="20"/>
  <c r="AT1671" i="20"/>
  <c r="AU1671" i="20"/>
  <c r="AV1671" i="20"/>
  <c r="AW1671" i="20"/>
  <c r="AX1671" i="20"/>
  <c r="AY1671" i="20"/>
  <c r="BC1671" i="20"/>
  <c r="AN1671" i="20"/>
  <c r="Y1671" i="20"/>
  <c r="K1671" i="20"/>
  <c r="J1671" i="20"/>
  <c r="AP1670" i="20"/>
  <c r="AQ1670" i="20"/>
  <c r="AR1670" i="20"/>
  <c r="AS1670" i="20"/>
  <c r="AT1670" i="20"/>
  <c r="AU1670" i="20"/>
  <c r="AV1670" i="20"/>
  <c r="AW1670" i="20"/>
  <c r="AX1670" i="20"/>
  <c r="AY1670" i="20"/>
  <c r="BC1670" i="20"/>
  <c r="AN1670" i="20"/>
  <c r="Y1670" i="20"/>
  <c r="K1670" i="20"/>
  <c r="J1670" i="20"/>
  <c r="AP1669" i="20"/>
  <c r="AQ1669" i="20"/>
  <c r="AR1669" i="20"/>
  <c r="AS1669" i="20"/>
  <c r="AT1669" i="20"/>
  <c r="AU1669" i="20"/>
  <c r="AV1669" i="20"/>
  <c r="AW1669" i="20"/>
  <c r="AX1669" i="20"/>
  <c r="AY1669" i="20"/>
  <c r="BC1669" i="20"/>
  <c r="AN1669" i="20"/>
  <c r="Y1669" i="20"/>
  <c r="K1669" i="20"/>
  <c r="J1669" i="20"/>
  <c r="AP1668" i="20"/>
  <c r="AQ1668" i="20"/>
  <c r="AR1668" i="20"/>
  <c r="AS1668" i="20"/>
  <c r="AT1668" i="20"/>
  <c r="AU1668" i="20"/>
  <c r="AV1668" i="20"/>
  <c r="AW1668" i="20"/>
  <c r="AX1668" i="20"/>
  <c r="AY1668" i="20"/>
  <c r="BC1668" i="20"/>
  <c r="AN1668" i="20"/>
  <c r="Y1668" i="20"/>
  <c r="K1668" i="20"/>
  <c r="J1668" i="20"/>
  <c r="AP1667" i="20"/>
  <c r="AQ1667" i="20"/>
  <c r="AR1667" i="20"/>
  <c r="AS1667" i="20"/>
  <c r="AT1667" i="20"/>
  <c r="AU1667" i="20"/>
  <c r="AV1667" i="20"/>
  <c r="AW1667" i="20"/>
  <c r="AX1667" i="20"/>
  <c r="AY1667" i="20"/>
  <c r="BC1667" i="20"/>
  <c r="AN1667" i="20"/>
  <c r="Y1667" i="20"/>
  <c r="K1667" i="20"/>
  <c r="J1667" i="20"/>
  <c r="AP1666" i="20"/>
  <c r="AQ1666" i="20"/>
  <c r="AR1666" i="20"/>
  <c r="AS1666" i="20"/>
  <c r="AT1666" i="20"/>
  <c r="AU1666" i="20"/>
  <c r="AV1666" i="20"/>
  <c r="AW1666" i="20"/>
  <c r="AX1666" i="20"/>
  <c r="AY1666" i="20"/>
  <c r="BC1666" i="20"/>
  <c r="AN1666" i="20"/>
  <c r="Y1666" i="20"/>
  <c r="K1666" i="20"/>
  <c r="J1666" i="20"/>
  <c r="AP1665" i="20"/>
  <c r="AQ1665" i="20"/>
  <c r="AR1665" i="20"/>
  <c r="AS1665" i="20"/>
  <c r="AT1665" i="20"/>
  <c r="AU1665" i="20"/>
  <c r="AV1665" i="20"/>
  <c r="AW1665" i="20"/>
  <c r="AX1665" i="20"/>
  <c r="AY1665" i="20"/>
  <c r="BC1665" i="20"/>
  <c r="AN1665" i="20"/>
  <c r="Y1665" i="20"/>
  <c r="K1665" i="20"/>
  <c r="J1665" i="20"/>
  <c r="AP1664" i="20"/>
  <c r="AQ1664" i="20"/>
  <c r="AR1664" i="20"/>
  <c r="AS1664" i="20"/>
  <c r="AT1664" i="20"/>
  <c r="AU1664" i="20"/>
  <c r="AV1664" i="20"/>
  <c r="AW1664" i="20"/>
  <c r="AX1664" i="20"/>
  <c r="AY1664" i="20"/>
  <c r="BC1664" i="20"/>
  <c r="AN1664" i="20"/>
  <c r="Y1664" i="20"/>
  <c r="K1664" i="20"/>
  <c r="J1664" i="20"/>
  <c r="AP1663" i="20"/>
  <c r="AQ1663" i="20"/>
  <c r="AR1663" i="20"/>
  <c r="AS1663" i="20"/>
  <c r="AT1663" i="20"/>
  <c r="AU1663" i="20"/>
  <c r="AV1663" i="20"/>
  <c r="AW1663" i="20"/>
  <c r="AX1663" i="20"/>
  <c r="AY1663" i="20"/>
  <c r="BC1663" i="20"/>
  <c r="AN1663" i="20"/>
  <c r="Y1663" i="20"/>
  <c r="K1663" i="20"/>
  <c r="J1663" i="20"/>
  <c r="AP1662" i="20"/>
  <c r="AQ1662" i="20"/>
  <c r="AR1662" i="20"/>
  <c r="AS1662" i="20"/>
  <c r="AT1662" i="20"/>
  <c r="AU1662" i="20"/>
  <c r="AV1662" i="20"/>
  <c r="AW1662" i="20"/>
  <c r="AX1662" i="20"/>
  <c r="AY1662" i="20"/>
  <c r="BC1662" i="20"/>
  <c r="AN1662" i="20"/>
  <c r="Y1662" i="20"/>
  <c r="K1662" i="20"/>
  <c r="J1662" i="20"/>
  <c r="AP1661" i="20"/>
  <c r="AQ1661" i="20"/>
  <c r="AR1661" i="20"/>
  <c r="AS1661" i="20"/>
  <c r="AT1661" i="20"/>
  <c r="AU1661" i="20"/>
  <c r="AV1661" i="20"/>
  <c r="AW1661" i="20"/>
  <c r="AX1661" i="20"/>
  <c r="AY1661" i="20"/>
  <c r="BC1661" i="20"/>
  <c r="AN1661" i="20"/>
  <c r="Y1661" i="20"/>
  <c r="K1661" i="20"/>
  <c r="J1661" i="20"/>
  <c r="AP1660" i="20"/>
  <c r="AQ1660" i="20"/>
  <c r="AR1660" i="20"/>
  <c r="AS1660" i="20"/>
  <c r="AT1660" i="20"/>
  <c r="AU1660" i="20"/>
  <c r="AV1660" i="20"/>
  <c r="AW1660" i="20"/>
  <c r="AX1660" i="20"/>
  <c r="AY1660" i="20"/>
  <c r="BC1660" i="20"/>
  <c r="AN1660" i="20"/>
  <c r="Y1660" i="20"/>
  <c r="K1660" i="20"/>
  <c r="J1660" i="20"/>
  <c r="AP1659" i="20"/>
  <c r="AQ1659" i="20"/>
  <c r="AR1659" i="20"/>
  <c r="AS1659" i="20"/>
  <c r="AT1659" i="20"/>
  <c r="AU1659" i="20"/>
  <c r="AV1659" i="20"/>
  <c r="AW1659" i="20"/>
  <c r="AX1659" i="20"/>
  <c r="AY1659" i="20"/>
  <c r="BC1659" i="20"/>
  <c r="AN1659" i="20"/>
  <c r="Y1659" i="20"/>
  <c r="K1659" i="20"/>
  <c r="J1659" i="20"/>
  <c r="AP1658" i="20"/>
  <c r="AQ1658" i="20"/>
  <c r="AR1658" i="20"/>
  <c r="AS1658" i="20"/>
  <c r="AT1658" i="20"/>
  <c r="AU1658" i="20"/>
  <c r="AV1658" i="20"/>
  <c r="AW1658" i="20"/>
  <c r="AX1658" i="20"/>
  <c r="AY1658" i="20"/>
  <c r="BC1658" i="20"/>
  <c r="AN1658" i="20"/>
  <c r="Y1658" i="20"/>
  <c r="K1658" i="20"/>
  <c r="J1658" i="20"/>
  <c r="AP1657" i="20"/>
  <c r="AQ1657" i="20"/>
  <c r="AR1657" i="20"/>
  <c r="AS1657" i="20"/>
  <c r="AT1657" i="20"/>
  <c r="AU1657" i="20"/>
  <c r="AV1657" i="20"/>
  <c r="AW1657" i="20"/>
  <c r="AX1657" i="20"/>
  <c r="AY1657" i="20"/>
  <c r="BC1657" i="20"/>
  <c r="AN1657" i="20"/>
  <c r="Y1657" i="20"/>
  <c r="K1657" i="20"/>
  <c r="J1657" i="20"/>
  <c r="AP1656" i="20"/>
  <c r="AQ1656" i="20"/>
  <c r="AR1656" i="20"/>
  <c r="AS1656" i="20"/>
  <c r="AT1656" i="20"/>
  <c r="AU1656" i="20"/>
  <c r="AV1656" i="20"/>
  <c r="AW1656" i="20"/>
  <c r="AX1656" i="20"/>
  <c r="AY1656" i="20"/>
  <c r="BC1656" i="20"/>
  <c r="AN1656" i="20"/>
  <c r="Y1656" i="20"/>
  <c r="K1656" i="20"/>
  <c r="J1656" i="20"/>
  <c r="AP1655" i="20"/>
  <c r="AQ1655" i="20"/>
  <c r="AR1655" i="20"/>
  <c r="AS1655" i="20"/>
  <c r="AT1655" i="20"/>
  <c r="AU1655" i="20"/>
  <c r="AV1655" i="20"/>
  <c r="AW1655" i="20"/>
  <c r="AX1655" i="20"/>
  <c r="AY1655" i="20"/>
  <c r="BC1655" i="20"/>
  <c r="AN1655" i="20"/>
  <c r="Y1655" i="20"/>
  <c r="K1655" i="20"/>
  <c r="J1655" i="20"/>
  <c r="AP1654" i="20"/>
  <c r="AQ1654" i="20"/>
  <c r="AR1654" i="20"/>
  <c r="AS1654" i="20"/>
  <c r="AT1654" i="20"/>
  <c r="AU1654" i="20"/>
  <c r="AV1654" i="20"/>
  <c r="AW1654" i="20"/>
  <c r="AX1654" i="20"/>
  <c r="AY1654" i="20"/>
  <c r="BC1654" i="20"/>
  <c r="AN1654" i="20"/>
  <c r="Y1654" i="20"/>
  <c r="K1654" i="20"/>
  <c r="J1654" i="20"/>
  <c r="AP1653" i="20"/>
  <c r="AQ1653" i="20"/>
  <c r="AR1653" i="20"/>
  <c r="AS1653" i="20"/>
  <c r="AT1653" i="20"/>
  <c r="AU1653" i="20"/>
  <c r="AV1653" i="20"/>
  <c r="AW1653" i="20"/>
  <c r="AX1653" i="20"/>
  <c r="AY1653" i="20"/>
  <c r="BC1653" i="20"/>
  <c r="AN1653" i="20"/>
  <c r="Y1653" i="20"/>
  <c r="K1653" i="20"/>
  <c r="J1653" i="20"/>
  <c r="AP1652" i="20"/>
  <c r="AQ1652" i="20"/>
  <c r="AR1652" i="20"/>
  <c r="AS1652" i="20"/>
  <c r="AT1652" i="20"/>
  <c r="AU1652" i="20"/>
  <c r="AV1652" i="20"/>
  <c r="AW1652" i="20"/>
  <c r="AX1652" i="20"/>
  <c r="AY1652" i="20"/>
  <c r="BC1652" i="20"/>
  <c r="AN1652" i="20"/>
  <c r="Y1652" i="20"/>
  <c r="K1652" i="20"/>
  <c r="J1652" i="20"/>
  <c r="AP1651" i="20"/>
  <c r="AQ1651" i="20"/>
  <c r="AR1651" i="20"/>
  <c r="AS1651" i="20"/>
  <c r="AT1651" i="20"/>
  <c r="AU1651" i="20"/>
  <c r="AV1651" i="20"/>
  <c r="AW1651" i="20"/>
  <c r="AX1651" i="20"/>
  <c r="AY1651" i="20"/>
  <c r="BC1651" i="20"/>
  <c r="AN1651" i="20"/>
  <c r="Y1651" i="20"/>
  <c r="K1651" i="20"/>
  <c r="J1651" i="20"/>
  <c r="AP1650" i="20"/>
  <c r="AQ1650" i="20"/>
  <c r="AR1650" i="20"/>
  <c r="AS1650" i="20"/>
  <c r="AT1650" i="20"/>
  <c r="AU1650" i="20"/>
  <c r="AV1650" i="20"/>
  <c r="AW1650" i="20"/>
  <c r="AX1650" i="20"/>
  <c r="AY1650" i="20"/>
  <c r="BC1650" i="20"/>
  <c r="AN1650" i="20"/>
  <c r="Y1650" i="20"/>
  <c r="K1650" i="20"/>
  <c r="J1650" i="20"/>
  <c r="AP1649" i="20"/>
  <c r="AQ1649" i="20"/>
  <c r="AR1649" i="20"/>
  <c r="AS1649" i="20"/>
  <c r="AT1649" i="20"/>
  <c r="AU1649" i="20"/>
  <c r="AV1649" i="20"/>
  <c r="AW1649" i="20"/>
  <c r="AX1649" i="20"/>
  <c r="AY1649" i="20"/>
  <c r="BC1649" i="20"/>
  <c r="AN1649" i="20"/>
  <c r="Y1649" i="20"/>
  <c r="K1649" i="20"/>
  <c r="J1649" i="20"/>
  <c r="AP1648" i="20"/>
  <c r="AQ1648" i="20"/>
  <c r="AR1648" i="20"/>
  <c r="AS1648" i="20"/>
  <c r="AT1648" i="20"/>
  <c r="AU1648" i="20"/>
  <c r="AV1648" i="20"/>
  <c r="AW1648" i="20"/>
  <c r="AX1648" i="20"/>
  <c r="AY1648" i="20"/>
  <c r="BC1648" i="20"/>
  <c r="AN1648" i="20"/>
  <c r="Y1648" i="20"/>
  <c r="K1648" i="20"/>
  <c r="J1648" i="20"/>
  <c r="AP1647" i="20"/>
  <c r="AQ1647" i="20"/>
  <c r="AR1647" i="20"/>
  <c r="AS1647" i="20"/>
  <c r="AT1647" i="20"/>
  <c r="AU1647" i="20"/>
  <c r="AV1647" i="20"/>
  <c r="AW1647" i="20"/>
  <c r="AX1647" i="20"/>
  <c r="AY1647" i="20"/>
  <c r="BC1647" i="20"/>
  <c r="AN1647" i="20"/>
  <c r="Y1647" i="20"/>
  <c r="K1647" i="20"/>
  <c r="J1647" i="20"/>
  <c r="AP1646" i="20"/>
  <c r="AQ1646" i="20"/>
  <c r="AR1646" i="20"/>
  <c r="AS1646" i="20"/>
  <c r="AT1646" i="20"/>
  <c r="AU1646" i="20"/>
  <c r="AV1646" i="20"/>
  <c r="AW1646" i="20"/>
  <c r="AX1646" i="20"/>
  <c r="AY1646" i="20"/>
  <c r="BC1646" i="20"/>
  <c r="AN1646" i="20"/>
  <c r="Y1646" i="20"/>
  <c r="K1646" i="20"/>
  <c r="J1646" i="20"/>
  <c r="AP1645" i="20"/>
  <c r="AQ1645" i="20"/>
  <c r="AR1645" i="20"/>
  <c r="AS1645" i="20"/>
  <c r="AT1645" i="20"/>
  <c r="AU1645" i="20"/>
  <c r="AV1645" i="20"/>
  <c r="AW1645" i="20"/>
  <c r="AX1645" i="20"/>
  <c r="AY1645" i="20"/>
  <c r="BC1645" i="20"/>
  <c r="AN1645" i="20"/>
  <c r="Y1645" i="20"/>
  <c r="K1645" i="20"/>
  <c r="J1645" i="20"/>
  <c r="AP1644" i="20"/>
  <c r="AQ1644" i="20"/>
  <c r="AR1644" i="20"/>
  <c r="AS1644" i="20"/>
  <c r="AT1644" i="20"/>
  <c r="AU1644" i="20"/>
  <c r="AV1644" i="20"/>
  <c r="AW1644" i="20"/>
  <c r="AX1644" i="20"/>
  <c r="AY1644" i="20"/>
  <c r="BC1644" i="20"/>
  <c r="AN1644" i="20"/>
  <c r="Y1644" i="20"/>
  <c r="K1644" i="20"/>
  <c r="J1644" i="20"/>
  <c r="AP1643" i="20"/>
  <c r="AQ1643" i="20"/>
  <c r="AR1643" i="20"/>
  <c r="AS1643" i="20"/>
  <c r="AT1643" i="20"/>
  <c r="AU1643" i="20"/>
  <c r="AV1643" i="20"/>
  <c r="AW1643" i="20"/>
  <c r="AX1643" i="20"/>
  <c r="AY1643" i="20"/>
  <c r="BC1643" i="20"/>
  <c r="AN1643" i="20"/>
  <c r="Y1643" i="20"/>
  <c r="K1643" i="20"/>
  <c r="J1643" i="20"/>
  <c r="AP1642" i="20"/>
  <c r="AQ1642" i="20"/>
  <c r="AR1642" i="20"/>
  <c r="AS1642" i="20"/>
  <c r="AT1642" i="20"/>
  <c r="AU1642" i="20"/>
  <c r="AV1642" i="20"/>
  <c r="AW1642" i="20"/>
  <c r="AX1642" i="20"/>
  <c r="AY1642" i="20"/>
  <c r="BC1642" i="20"/>
  <c r="AN1642" i="20"/>
  <c r="Y1642" i="20"/>
  <c r="K1642" i="20"/>
  <c r="J1642" i="20"/>
  <c r="AP1641" i="20"/>
  <c r="AQ1641" i="20"/>
  <c r="AR1641" i="20"/>
  <c r="AS1641" i="20"/>
  <c r="AT1641" i="20"/>
  <c r="AU1641" i="20"/>
  <c r="AV1641" i="20"/>
  <c r="AW1641" i="20"/>
  <c r="AX1641" i="20"/>
  <c r="AY1641" i="20"/>
  <c r="BC1641" i="20"/>
  <c r="AN1641" i="20"/>
  <c r="Y1641" i="20"/>
  <c r="K1641" i="20"/>
  <c r="J1641" i="20"/>
  <c r="AP1640" i="20"/>
  <c r="AQ1640" i="20"/>
  <c r="AR1640" i="20"/>
  <c r="AS1640" i="20"/>
  <c r="AT1640" i="20"/>
  <c r="AU1640" i="20"/>
  <c r="AV1640" i="20"/>
  <c r="AW1640" i="20"/>
  <c r="AX1640" i="20"/>
  <c r="AY1640" i="20"/>
  <c r="BC1640" i="20"/>
  <c r="AN1640" i="20"/>
  <c r="Y1640" i="20"/>
  <c r="K1640" i="20"/>
  <c r="J1640" i="20"/>
  <c r="AP1639" i="20"/>
  <c r="AQ1639" i="20"/>
  <c r="AR1639" i="20"/>
  <c r="AS1639" i="20"/>
  <c r="AT1639" i="20"/>
  <c r="AU1639" i="20"/>
  <c r="AV1639" i="20"/>
  <c r="AW1639" i="20"/>
  <c r="AX1639" i="20"/>
  <c r="AY1639" i="20"/>
  <c r="BC1639" i="20"/>
  <c r="AN1639" i="20"/>
  <c r="Y1639" i="20"/>
  <c r="K1639" i="20"/>
  <c r="J1639" i="20"/>
  <c r="AP1638" i="20"/>
  <c r="AQ1638" i="20"/>
  <c r="AR1638" i="20"/>
  <c r="AS1638" i="20"/>
  <c r="AT1638" i="20"/>
  <c r="AU1638" i="20"/>
  <c r="AV1638" i="20"/>
  <c r="AW1638" i="20"/>
  <c r="AX1638" i="20"/>
  <c r="AY1638" i="20"/>
  <c r="BC1638" i="20"/>
  <c r="AN1638" i="20"/>
  <c r="Y1638" i="20"/>
  <c r="K1638" i="20"/>
  <c r="J1638" i="20"/>
  <c r="AP1637" i="20"/>
  <c r="AQ1637" i="20"/>
  <c r="AR1637" i="20"/>
  <c r="AS1637" i="20"/>
  <c r="AT1637" i="20"/>
  <c r="AU1637" i="20"/>
  <c r="AV1637" i="20"/>
  <c r="AW1637" i="20"/>
  <c r="AX1637" i="20"/>
  <c r="AY1637" i="20"/>
  <c r="BC1637" i="20"/>
  <c r="AN1637" i="20"/>
  <c r="Y1637" i="20"/>
  <c r="K1637" i="20"/>
  <c r="J1637" i="20"/>
  <c r="AP1636" i="20"/>
  <c r="AQ1636" i="20"/>
  <c r="AR1636" i="20"/>
  <c r="AS1636" i="20"/>
  <c r="AT1636" i="20"/>
  <c r="AU1636" i="20"/>
  <c r="AV1636" i="20"/>
  <c r="AW1636" i="20"/>
  <c r="AX1636" i="20"/>
  <c r="AY1636" i="20"/>
  <c r="BC1636" i="20"/>
  <c r="AN1636" i="20"/>
  <c r="Y1636" i="20"/>
  <c r="K1636" i="20"/>
  <c r="J1636" i="20"/>
  <c r="AP1635" i="20"/>
  <c r="AQ1635" i="20"/>
  <c r="AR1635" i="20"/>
  <c r="AS1635" i="20"/>
  <c r="AT1635" i="20"/>
  <c r="AU1635" i="20"/>
  <c r="AV1635" i="20"/>
  <c r="AW1635" i="20"/>
  <c r="AX1635" i="20"/>
  <c r="AY1635" i="20"/>
  <c r="BC1635" i="20"/>
  <c r="AN1635" i="20"/>
  <c r="Y1635" i="20"/>
  <c r="K1635" i="20"/>
  <c r="J1635" i="20"/>
  <c r="AP1634" i="20"/>
  <c r="AQ1634" i="20"/>
  <c r="AR1634" i="20"/>
  <c r="AS1634" i="20"/>
  <c r="AT1634" i="20"/>
  <c r="AU1634" i="20"/>
  <c r="AV1634" i="20"/>
  <c r="AW1634" i="20"/>
  <c r="AX1634" i="20"/>
  <c r="AY1634" i="20"/>
  <c r="BC1634" i="20"/>
  <c r="AN1634" i="20"/>
  <c r="Y1634" i="20"/>
  <c r="K1634" i="20"/>
  <c r="J1634" i="20"/>
  <c r="AP1633" i="20"/>
  <c r="AQ1633" i="20"/>
  <c r="AR1633" i="20"/>
  <c r="AS1633" i="20"/>
  <c r="AT1633" i="20"/>
  <c r="AU1633" i="20"/>
  <c r="AV1633" i="20"/>
  <c r="AW1633" i="20"/>
  <c r="AX1633" i="20"/>
  <c r="AY1633" i="20"/>
  <c r="BC1633" i="20"/>
  <c r="AN1633" i="20"/>
  <c r="Y1633" i="20"/>
  <c r="K1633" i="20"/>
  <c r="J1633" i="20"/>
  <c r="AP1632" i="20"/>
  <c r="AQ1632" i="20"/>
  <c r="AR1632" i="20"/>
  <c r="AS1632" i="20"/>
  <c r="AT1632" i="20"/>
  <c r="AU1632" i="20"/>
  <c r="AV1632" i="20"/>
  <c r="AW1632" i="20"/>
  <c r="AX1632" i="20"/>
  <c r="AY1632" i="20"/>
  <c r="BC1632" i="20"/>
  <c r="AN1632" i="20"/>
  <c r="Y1632" i="20"/>
  <c r="K1632" i="20"/>
  <c r="J1632" i="20"/>
  <c r="AP1631" i="20"/>
  <c r="AQ1631" i="20"/>
  <c r="AR1631" i="20"/>
  <c r="AS1631" i="20"/>
  <c r="AT1631" i="20"/>
  <c r="AU1631" i="20"/>
  <c r="AV1631" i="20"/>
  <c r="AW1631" i="20"/>
  <c r="AX1631" i="20"/>
  <c r="AY1631" i="20"/>
  <c r="BC1631" i="20"/>
  <c r="AN1631" i="20"/>
  <c r="Y1631" i="20"/>
  <c r="K1631" i="20"/>
  <c r="J1631" i="20"/>
  <c r="AP1630" i="20"/>
  <c r="AQ1630" i="20"/>
  <c r="AR1630" i="20"/>
  <c r="AS1630" i="20"/>
  <c r="AT1630" i="20"/>
  <c r="AU1630" i="20"/>
  <c r="AV1630" i="20"/>
  <c r="AW1630" i="20"/>
  <c r="AX1630" i="20"/>
  <c r="AY1630" i="20"/>
  <c r="BC1630" i="20"/>
  <c r="AN1630" i="20"/>
  <c r="Y1630" i="20"/>
  <c r="K1630" i="20"/>
  <c r="J1630" i="20"/>
  <c r="AP1629" i="20"/>
  <c r="AQ1629" i="20"/>
  <c r="AR1629" i="20"/>
  <c r="AS1629" i="20"/>
  <c r="AT1629" i="20"/>
  <c r="AU1629" i="20"/>
  <c r="AV1629" i="20"/>
  <c r="AW1629" i="20"/>
  <c r="AX1629" i="20"/>
  <c r="AY1629" i="20"/>
  <c r="BC1629" i="20"/>
  <c r="AN1629" i="20"/>
  <c r="Y1629" i="20"/>
  <c r="K1629" i="20"/>
  <c r="J1629" i="20"/>
  <c r="AP1628" i="20"/>
  <c r="AQ1628" i="20"/>
  <c r="AR1628" i="20"/>
  <c r="AS1628" i="20"/>
  <c r="AT1628" i="20"/>
  <c r="AU1628" i="20"/>
  <c r="AV1628" i="20"/>
  <c r="AW1628" i="20"/>
  <c r="AX1628" i="20"/>
  <c r="AY1628" i="20"/>
  <c r="BC1628" i="20"/>
  <c r="AN1628" i="20"/>
  <c r="Y1628" i="20"/>
  <c r="K1628" i="20"/>
  <c r="J1628" i="20"/>
  <c r="AP1627" i="20"/>
  <c r="AQ1627" i="20"/>
  <c r="AR1627" i="20"/>
  <c r="AS1627" i="20"/>
  <c r="AT1627" i="20"/>
  <c r="AU1627" i="20"/>
  <c r="AV1627" i="20"/>
  <c r="AW1627" i="20"/>
  <c r="AX1627" i="20"/>
  <c r="AY1627" i="20"/>
  <c r="BC1627" i="20"/>
  <c r="AN1627" i="20"/>
  <c r="Y1627" i="20"/>
  <c r="K1627" i="20"/>
  <c r="J1627" i="20"/>
  <c r="AP1626" i="20"/>
  <c r="AQ1626" i="20"/>
  <c r="AR1626" i="20"/>
  <c r="AS1626" i="20"/>
  <c r="AT1626" i="20"/>
  <c r="AU1626" i="20"/>
  <c r="AV1626" i="20"/>
  <c r="AW1626" i="20"/>
  <c r="AX1626" i="20"/>
  <c r="AY1626" i="20"/>
  <c r="BC1626" i="20"/>
  <c r="AN1626" i="20"/>
  <c r="Y1626" i="20"/>
  <c r="K1626" i="20"/>
  <c r="J1626" i="20"/>
  <c r="AP1625" i="20"/>
  <c r="AQ1625" i="20"/>
  <c r="AR1625" i="20"/>
  <c r="AS1625" i="20"/>
  <c r="AT1625" i="20"/>
  <c r="AU1625" i="20"/>
  <c r="AV1625" i="20"/>
  <c r="AW1625" i="20"/>
  <c r="AX1625" i="20"/>
  <c r="AY1625" i="20"/>
  <c r="BC1625" i="20"/>
  <c r="AN1625" i="20"/>
  <c r="Y1625" i="20"/>
  <c r="K1625" i="20"/>
  <c r="J1625" i="20"/>
  <c r="AP1624" i="20"/>
  <c r="AQ1624" i="20"/>
  <c r="AR1624" i="20"/>
  <c r="AS1624" i="20"/>
  <c r="AT1624" i="20"/>
  <c r="AU1624" i="20"/>
  <c r="AV1624" i="20"/>
  <c r="AW1624" i="20"/>
  <c r="AX1624" i="20"/>
  <c r="AY1624" i="20"/>
  <c r="BC1624" i="20"/>
  <c r="AN1624" i="20"/>
  <c r="Y1624" i="20"/>
  <c r="K1624" i="20"/>
  <c r="J1624" i="20"/>
  <c r="AP1623" i="20"/>
  <c r="AQ1623" i="20"/>
  <c r="AR1623" i="20"/>
  <c r="AS1623" i="20"/>
  <c r="AT1623" i="20"/>
  <c r="AU1623" i="20"/>
  <c r="AV1623" i="20"/>
  <c r="AW1623" i="20"/>
  <c r="AX1623" i="20"/>
  <c r="AY1623" i="20"/>
  <c r="BC1623" i="20"/>
  <c r="AN1623" i="20"/>
  <c r="Y1623" i="20"/>
  <c r="K1623" i="20"/>
  <c r="J1623" i="20"/>
  <c r="AP1622" i="20"/>
  <c r="AQ1622" i="20"/>
  <c r="AR1622" i="20"/>
  <c r="AS1622" i="20"/>
  <c r="AT1622" i="20"/>
  <c r="AU1622" i="20"/>
  <c r="AV1622" i="20"/>
  <c r="AW1622" i="20"/>
  <c r="AX1622" i="20"/>
  <c r="AY1622" i="20"/>
  <c r="BC1622" i="20"/>
  <c r="AN1622" i="20"/>
  <c r="Y1622" i="20"/>
  <c r="K1622" i="20"/>
  <c r="J1622" i="20"/>
  <c r="AP1621" i="20"/>
  <c r="AQ1621" i="20"/>
  <c r="AR1621" i="20"/>
  <c r="AS1621" i="20"/>
  <c r="AT1621" i="20"/>
  <c r="AU1621" i="20"/>
  <c r="AV1621" i="20"/>
  <c r="AW1621" i="20"/>
  <c r="AX1621" i="20"/>
  <c r="AY1621" i="20"/>
  <c r="BC1621" i="20"/>
  <c r="AN1621" i="20"/>
  <c r="Y1621" i="20"/>
  <c r="K1621" i="20"/>
  <c r="J1621" i="20"/>
  <c r="AP1620" i="20"/>
  <c r="AQ1620" i="20"/>
  <c r="AR1620" i="20"/>
  <c r="AS1620" i="20"/>
  <c r="AT1620" i="20"/>
  <c r="AU1620" i="20"/>
  <c r="AV1620" i="20"/>
  <c r="AW1620" i="20"/>
  <c r="AX1620" i="20"/>
  <c r="AY1620" i="20"/>
  <c r="BC1620" i="20"/>
  <c r="AN1620" i="20"/>
  <c r="Y1620" i="20"/>
  <c r="K1620" i="20"/>
  <c r="J1620" i="20"/>
  <c r="AP1619" i="20"/>
  <c r="AQ1619" i="20"/>
  <c r="AR1619" i="20"/>
  <c r="AS1619" i="20"/>
  <c r="AT1619" i="20"/>
  <c r="AU1619" i="20"/>
  <c r="AV1619" i="20"/>
  <c r="AW1619" i="20"/>
  <c r="AX1619" i="20"/>
  <c r="AY1619" i="20"/>
  <c r="BC1619" i="20"/>
  <c r="AN1619" i="20"/>
  <c r="Y1619" i="20"/>
  <c r="K1619" i="20"/>
  <c r="J1619" i="20"/>
  <c r="AP1618" i="20"/>
  <c r="AQ1618" i="20"/>
  <c r="AR1618" i="20"/>
  <c r="AS1618" i="20"/>
  <c r="AT1618" i="20"/>
  <c r="AU1618" i="20"/>
  <c r="AV1618" i="20"/>
  <c r="AW1618" i="20"/>
  <c r="AX1618" i="20"/>
  <c r="AY1618" i="20"/>
  <c r="BC1618" i="20"/>
  <c r="AN1618" i="20"/>
  <c r="Y1618" i="20"/>
  <c r="K1618" i="20"/>
  <c r="J1618" i="20"/>
  <c r="AP1617" i="20"/>
  <c r="AQ1617" i="20"/>
  <c r="AR1617" i="20"/>
  <c r="AS1617" i="20"/>
  <c r="AT1617" i="20"/>
  <c r="AU1617" i="20"/>
  <c r="AV1617" i="20"/>
  <c r="AW1617" i="20"/>
  <c r="AX1617" i="20"/>
  <c r="AY1617" i="20"/>
  <c r="BC1617" i="20"/>
  <c r="AN1617" i="20"/>
  <c r="Y1617" i="20"/>
  <c r="K1617" i="20"/>
  <c r="J1617" i="20"/>
  <c r="AP1616" i="20"/>
  <c r="AQ1616" i="20"/>
  <c r="AR1616" i="20"/>
  <c r="AS1616" i="20"/>
  <c r="AT1616" i="20"/>
  <c r="AU1616" i="20"/>
  <c r="AV1616" i="20"/>
  <c r="AW1616" i="20"/>
  <c r="AX1616" i="20"/>
  <c r="AY1616" i="20"/>
  <c r="BC1616" i="20"/>
  <c r="AN1616" i="20"/>
  <c r="Y1616" i="20"/>
  <c r="K1616" i="20"/>
  <c r="J1616" i="20"/>
  <c r="AP1615" i="20"/>
  <c r="AQ1615" i="20"/>
  <c r="AR1615" i="20"/>
  <c r="AS1615" i="20"/>
  <c r="AT1615" i="20"/>
  <c r="AU1615" i="20"/>
  <c r="AV1615" i="20"/>
  <c r="AW1615" i="20"/>
  <c r="AX1615" i="20"/>
  <c r="AY1615" i="20"/>
  <c r="BC1615" i="20"/>
  <c r="AN1615" i="20"/>
  <c r="Y1615" i="20"/>
  <c r="K1615" i="20"/>
  <c r="J1615" i="20"/>
  <c r="AP1614" i="20"/>
  <c r="AQ1614" i="20"/>
  <c r="AR1614" i="20"/>
  <c r="AS1614" i="20"/>
  <c r="AT1614" i="20"/>
  <c r="AU1614" i="20"/>
  <c r="AV1614" i="20"/>
  <c r="AW1614" i="20"/>
  <c r="AX1614" i="20"/>
  <c r="AY1614" i="20"/>
  <c r="BC1614" i="20"/>
  <c r="AN1614" i="20"/>
  <c r="Y1614" i="20"/>
  <c r="K1614" i="20"/>
  <c r="J1614" i="20"/>
  <c r="AP1613" i="20"/>
  <c r="AQ1613" i="20"/>
  <c r="AR1613" i="20"/>
  <c r="AS1613" i="20"/>
  <c r="AT1613" i="20"/>
  <c r="AU1613" i="20"/>
  <c r="AV1613" i="20"/>
  <c r="AW1613" i="20"/>
  <c r="AX1613" i="20"/>
  <c r="AY1613" i="20"/>
  <c r="BC1613" i="20"/>
  <c r="AN1613" i="20"/>
  <c r="Y1613" i="20"/>
  <c r="K1613" i="20"/>
  <c r="J1613" i="20"/>
  <c r="AP1612" i="20"/>
  <c r="AQ1612" i="20"/>
  <c r="AR1612" i="20"/>
  <c r="AS1612" i="20"/>
  <c r="AT1612" i="20"/>
  <c r="AU1612" i="20"/>
  <c r="AV1612" i="20"/>
  <c r="AW1612" i="20"/>
  <c r="AX1612" i="20"/>
  <c r="AY1612" i="20"/>
  <c r="BC1612" i="20"/>
  <c r="AN1612" i="20"/>
  <c r="Y1612" i="20"/>
  <c r="K1612" i="20"/>
  <c r="J1612" i="20"/>
  <c r="AP1611" i="20"/>
  <c r="AQ1611" i="20"/>
  <c r="AR1611" i="20"/>
  <c r="AS1611" i="20"/>
  <c r="AT1611" i="20"/>
  <c r="AU1611" i="20"/>
  <c r="AV1611" i="20"/>
  <c r="AW1611" i="20"/>
  <c r="AX1611" i="20"/>
  <c r="AY1611" i="20"/>
  <c r="BC1611" i="20"/>
  <c r="AN1611" i="20"/>
  <c r="Y1611" i="20"/>
  <c r="K1611" i="20"/>
  <c r="J1611" i="20"/>
  <c r="AP1610" i="20"/>
  <c r="AQ1610" i="20"/>
  <c r="AR1610" i="20"/>
  <c r="AS1610" i="20"/>
  <c r="AT1610" i="20"/>
  <c r="AU1610" i="20"/>
  <c r="AV1610" i="20"/>
  <c r="AW1610" i="20"/>
  <c r="AX1610" i="20"/>
  <c r="AY1610" i="20"/>
  <c r="BC1610" i="20"/>
  <c r="AN1610" i="20"/>
  <c r="Y1610" i="20"/>
  <c r="K1610" i="20"/>
  <c r="J1610" i="20"/>
  <c r="AP1609" i="20"/>
  <c r="AQ1609" i="20"/>
  <c r="AR1609" i="20"/>
  <c r="AS1609" i="20"/>
  <c r="AT1609" i="20"/>
  <c r="AU1609" i="20"/>
  <c r="AV1609" i="20"/>
  <c r="AW1609" i="20"/>
  <c r="AX1609" i="20"/>
  <c r="AY1609" i="20"/>
  <c r="BC1609" i="20"/>
  <c r="AN1609" i="20"/>
  <c r="Y1609" i="20"/>
  <c r="K1609" i="20"/>
  <c r="J1609" i="20"/>
  <c r="AP1608" i="20"/>
  <c r="AQ1608" i="20"/>
  <c r="AR1608" i="20"/>
  <c r="AS1608" i="20"/>
  <c r="AT1608" i="20"/>
  <c r="AU1608" i="20"/>
  <c r="AV1608" i="20"/>
  <c r="AW1608" i="20"/>
  <c r="AX1608" i="20"/>
  <c r="AY1608" i="20"/>
  <c r="BC1608" i="20"/>
  <c r="AN1608" i="20"/>
  <c r="Y1608" i="20"/>
  <c r="K1608" i="20"/>
  <c r="J1608" i="20"/>
  <c r="AP1607" i="20"/>
  <c r="AQ1607" i="20"/>
  <c r="AR1607" i="20"/>
  <c r="AS1607" i="20"/>
  <c r="AT1607" i="20"/>
  <c r="AU1607" i="20"/>
  <c r="AV1607" i="20"/>
  <c r="AW1607" i="20"/>
  <c r="AX1607" i="20"/>
  <c r="AY1607" i="20"/>
  <c r="BC1607" i="20"/>
  <c r="AN1607" i="20"/>
  <c r="Y1607" i="20"/>
  <c r="K1607" i="20"/>
  <c r="J1607" i="20"/>
  <c r="AP1606" i="20"/>
  <c r="AQ1606" i="20"/>
  <c r="AR1606" i="20"/>
  <c r="AS1606" i="20"/>
  <c r="AT1606" i="20"/>
  <c r="AU1606" i="20"/>
  <c r="AV1606" i="20"/>
  <c r="AW1606" i="20"/>
  <c r="AX1606" i="20"/>
  <c r="AY1606" i="20"/>
  <c r="BC1606" i="20"/>
  <c r="AN1606" i="20"/>
  <c r="Y1606" i="20"/>
  <c r="K1606" i="20"/>
  <c r="J1606" i="20"/>
  <c r="AN1605" i="20"/>
  <c r="Y1605" i="20"/>
  <c r="K1605" i="20"/>
  <c r="J1605" i="20"/>
  <c r="AP1604" i="20"/>
  <c r="AQ1604" i="20"/>
  <c r="AR1604" i="20"/>
  <c r="AS1604" i="20"/>
  <c r="AT1604" i="20"/>
  <c r="AU1604" i="20"/>
  <c r="AV1604" i="20"/>
  <c r="AW1604" i="20"/>
  <c r="AX1604" i="20"/>
  <c r="AY1604" i="20"/>
  <c r="BC1604" i="20"/>
  <c r="AN1604" i="20"/>
  <c r="Y1604" i="20"/>
  <c r="K1604" i="20"/>
  <c r="J1604" i="20"/>
  <c r="AP1603" i="20"/>
  <c r="AQ1603" i="20"/>
  <c r="AR1603" i="20"/>
  <c r="AS1603" i="20"/>
  <c r="AT1603" i="20"/>
  <c r="AU1603" i="20"/>
  <c r="AV1603" i="20"/>
  <c r="AW1603" i="20"/>
  <c r="AX1603" i="20"/>
  <c r="AY1603" i="20"/>
  <c r="BC1603" i="20"/>
  <c r="AN1603" i="20"/>
  <c r="Y1603" i="20"/>
  <c r="K1603" i="20"/>
  <c r="J1603" i="20"/>
  <c r="AP1602" i="20"/>
  <c r="AQ1602" i="20"/>
  <c r="AR1602" i="20"/>
  <c r="AS1602" i="20"/>
  <c r="AT1602" i="20"/>
  <c r="AU1602" i="20"/>
  <c r="AV1602" i="20"/>
  <c r="AW1602" i="20"/>
  <c r="AX1602" i="20"/>
  <c r="AY1602" i="20"/>
  <c r="BC1602" i="20"/>
  <c r="AN1602" i="20"/>
  <c r="Y1602" i="20"/>
  <c r="K1602" i="20"/>
  <c r="J1602" i="20"/>
  <c r="AP1601" i="20"/>
  <c r="AQ1601" i="20"/>
  <c r="AR1601" i="20"/>
  <c r="AS1601" i="20"/>
  <c r="AT1601" i="20"/>
  <c r="AU1601" i="20"/>
  <c r="AV1601" i="20"/>
  <c r="AW1601" i="20"/>
  <c r="AX1601" i="20"/>
  <c r="AY1601" i="20"/>
  <c r="BC1601" i="20"/>
  <c r="AN1601" i="20"/>
  <c r="Y1601" i="20"/>
  <c r="K1601" i="20"/>
  <c r="J1601" i="20"/>
  <c r="AP1600" i="20"/>
  <c r="AQ1600" i="20"/>
  <c r="AR1600" i="20"/>
  <c r="AS1600" i="20"/>
  <c r="AT1600" i="20"/>
  <c r="AU1600" i="20"/>
  <c r="AV1600" i="20"/>
  <c r="AW1600" i="20"/>
  <c r="AX1600" i="20"/>
  <c r="AY1600" i="20"/>
  <c r="BC1600" i="20"/>
  <c r="AN1600" i="20"/>
  <c r="Y1600" i="20"/>
  <c r="K1600" i="20"/>
  <c r="J1600" i="20"/>
  <c r="AP1599" i="20"/>
  <c r="AQ1599" i="20"/>
  <c r="AR1599" i="20"/>
  <c r="AS1599" i="20"/>
  <c r="AT1599" i="20"/>
  <c r="AU1599" i="20"/>
  <c r="AV1599" i="20"/>
  <c r="AW1599" i="20"/>
  <c r="AX1599" i="20"/>
  <c r="AY1599" i="20"/>
  <c r="BC1599" i="20"/>
  <c r="AN1599" i="20"/>
  <c r="Y1599" i="20"/>
  <c r="K1599" i="20"/>
  <c r="J1599" i="20"/>
  <c r="AP1598" i="20"/>
  <c r="AQ1598" i="20"/>
  <c r="AR1598" i="20"/>
  <c r="AS1598" i="20"/>
  <c r="AT1598" i="20"/>
  <c r="AU1598" i="20"/>
  <c r="AV1598" i="20"/>
  <c r="AW1598" i="20"/>
  <c r="AX1598" i="20"/>
  <c r="AY1598" i="20"/>
  <c r="BC1598" i="20"/>
  <c r="AN1598" i="20"/>
  <c r="Y1598" i="20"/>
  <c r="K1598" i="20"/>
  <c r="J1598" i="20"/>
  <c r="AP1597" i="20"/>
  <c r="AQ1597" i="20"/>
  <c r="AR1597" i="20"/>
  <c r="AS1597" i="20"/>
  <c r="AT1597" i="20"/>
  <c r="AU1597" i="20"/>
  <c r="AV1597" i="20"/>
  <c r="AW1597" i="20"/>
  <c r="AX1597" i="20"/>
  <c r="AY1597" i="20"/>
  <c r="BC1597" i="20"/>
  <c r="AN1597" i="20"/>
  <c r="Y1597" i="20"/>
  <c r="K1597" i="20"/>
  <c r="J1597" i="20"/>
  <c r="AP1596" i="20"/>
  <c r="AQ1596" i="20"/>
  <c r="AR1596" i="20"/>
  <c r="AS1596" i="20"/>
  <c r="AT1596" i="20"/>
  <c r="AU1596" i="20"/>
  <c r="AV1596" i="20"/>
  <c r="AW1596" i="20"/>
  <c r="AX1596" i="20"/>
  <c r="AY1596" i="20"/>
  <c r="BC1596" i="20"/>
  <c r="AN1596" i="20"/>
  <c r="Y1596" i="20"/>
  <c r="K1596" i="20"/>
  <c r="J1596" i="20"/>
  <c r="AP1595" i="20"/>
  <c r="AQ1595" i="20"/>
  <c r="AR1595" i="20"/>
  <c r="AS1595" i="20"/>
  <c r="AT1595" i="20"/>
  <c r="AU1595" i="20"/>
  <c r="AV1595" i="20"/>
  <c r="AW1595" i="20"/>
  <c r="AX1595" i="20"/>
  <c r="AY1595" i="20"/>
  <c r="BC1595" i="20"/>
  <c r="AN1595" i="20"/>
  <c r="Y1595" i="20"/>
  <c r="K1595" i="20"/>
  <c r="J1595" i="20"/>
  <c r="AP1594" i="20"/>
  <c r="AQ1594" i="20"/>
  <c r="AR1594" i="20"/>
  <c r="AS1594" i="20"/>
  <c r="AT1594" i="20"/>
  <c r="AU1594" i="20"/>
  <c r="AV1594" i="20"/>
  <c r="AW1594" i="20"/>
  <c r="AX1594" i="20"/>
  <c r="AY1594" i="20"/>
  <c r="BC1594" i="20"/>
  <c r="AN1594" i="20"/>
  <c r="Y1594" i="20"/>
  <c r="K1594" i="20"/>
  <c r="J1594" i="20"/>
  <c r="AP1593" i="20"/>
  <c r="AQ1593" i="20"/>
  <c r="AR1593" i="20"/>
  <c r="AS1593" i="20"/>
  <c r="AT1593" i="20"/>
  <c r="AU1593" i="20"/>
  <c r="AV1593" i="20"/>
  <c r="AW1593" i="20"/>
  <c r="AX1593" i="20"/>
  <c r="AY1593" i="20"/>
  <c r="BC1593" i="20"/>
  <c r="AN1593" i="20"/>
  <c r="Y1593" i="20"/>
  <c r="K1593" i="20"/>
  <c r="J1593" i="20"/>
  <c r="AP1592" i="20"/>
  <c r="AQ1592" i="20"/>
  <c r="AR1592" i="20"/>
  <c r="AS1592" i="20"/>
  <c r="AT1592" i="20"/>
  <c r="AU1592" i="20"/>
  <c r="AV1592" i="20"/>
  <c r="AW1592" i="20"/>
  <c r="AX1592" i="20"/>
  <c r="AY1592" i="20"/>
  <c r="BC1592" i="20"/>
  <c r="AN1592" i="20"/>
  <c r="Y1592" i="20"/>
  <c r="K1592" i="20"/>
  <c r="J1592" i="20"/>
  <c r="AP1591" i="20"/>
  <c r="AQ1591" i="20"/>
  <c r="AR1591" i="20"/>
  <c r="AS1591" i="20"/>
  <c r="AT1591" i="20"/>
  <c r="AU1591" i="20"/>
  <c r="AV1591" i="20"/>
  <c r="AW1591" i="20"/>
  <c r="AX1591" i="20"/>
  <c r="AY1591" i="20"/>
  <c r="BC1591" i="20"/>
  <c r="AN1591" i="20"/>
  <c r="Y1591" i="20"/>
  <c r="K1591" i="20"/>
  <c r="J1591" i="20"/>
  <c r="AP1590" i="20"/>
  <c r="AQ1590" i="20"/>
  <c r="AR1590" i="20"/>
  <c r="AS1590" i="20"/>
  <c r="AT1590" i="20"/>
  <c r="AU1590" i="20"/>
  <c r="AV1590" i="20"/>
  <c r="AW1590" i="20"/>
  <c r="AX1590" i="20"/>
  <c r="AY1590" i="20"/>
  <c r="BC1590" i="20"/>
  <c r="AN1590" i="20"/>
  <c r="Y1590" i="20"/>
  <c r="K1590" i="20"/>
  <c r="J1590" i="20"/>
  <c r="AP1589" i="20"/>
  <c r="AQ1589" i="20"/>
  <c r="AR1589" i="20"/>
  <c r="AS1589" i="20"/>
  <c r="AT1589" i="20"/>
  <c r="AU1589" i="20"/>
  <c r="AV1589" i="20"/>
  <c r="AW1589" i="20"/>
  <c r="AX1589" i="20"/>
  <c r="AY1589" i="20"/>
  <c r="BC1589" i="20"/>
  <c r="AN1589" i="20"/>
  <c r="Y1589" i="20"/>
  <c r="K1589" i="20"/>
  <c r="J1589" i="20"/>
  <c r="AP1588" i="20"/>
  <c r="AQ1588" i="20"/>
  <c r="AR1588" i="20"/>
  <c r="AS1588" i="20"/>
  <c r="AT1588" i="20"/>
  <c r="AU1588" i="20"/>
  <c r="AV1588" i="20"/>
  <c r="AW1588" i="20"/>
  <c r="AX1588" i="20"/>
  <c r="AY1588" i="20"/>
  <c r="BC1588" i="20"/>
  <c r="AN1588" i="20"/>
  <c r="Y1588" i="20"/>
  <c r="K1588" i="20"/>
  <c r="J1588" i="20"/>
  <c r="AP1587" i="20"/>
  <c r="AQ1587" i="20"/>
  <c r="AR1587" i="20"/>
  <c r="AS1587" i="20"/>
  <c r="AT1587" i="20"/>
  <c r="AU1587" i="20"/>
  <c r="AV1587" i="20"/>
  <c r="AW1587" i="20"/>
  <c r="AX1587" i="20"/>
  <c r="AY1587" i="20"/>
  <c r="BC1587" i="20"/>
  <c r="AN1587" i="20"/>
  <c r="Y1587" i="20"/>
  <c r="K1587" i="20"/>
  <c r="J1587" i="20"/>
  <c r="AP1586" i="20"/>
  <c r="AQ1586" i="20"/>
  <c r="AR1586" i="20"/>
  <c r="AS1586" i="20"/>
  <c r="AT1586" i="20"/>
  <c r="AU1586" i="20"/>
  <c r="AV1586" i="20"/>
  <c r="AW1586" i="20"/>
  <c r="AX1586" i="20"/>
  <c r="AY1586" i="20"/>
  <c r="BC1586" i="20"/>
  <c r="AN1586" i="20"/>
  <c r="Y1586" i="20"/>
  <c r="K1586" i="20"/>
  <c r="J1586" i="20"/>
  <c r="AP1585" i="20"/>
  <c r="AQ1585" i="20"/>
  <c r="AR1585" i="20"/>
  <c r="AS1585" i="20"/>
  <c r="AT1585" i="20"/>
  <c r="AU1585" i="20"/>
  <c r="AV1585" i="20"/>
  <c r="AW1585" i="20"/>
  <c r="AX1585" i="20"/>
  <c r="AY1585" i="20"/>
  <c r="BC1585" i="20"/>
  <c r="AN1585" i="20"/>
  <c r="Y1585" i="20"/>
  <c r="K1585" i="20"/>
  <c r="J1585" i="20"/>
  <c r="AP1584" i="20"/>
  <c r="AQ1584" i="20"/>
  <c r="AR1584" i="20"/>
  <c r="AS1584" i="20"/>
  <c r="AT1584" i="20"/>
  <c r="AU1584" i="20"/>
  <c r="AV1584" i="20"/>
  <c r="AW1584" i="20"/>
  <c r="AX1584" i="20"/>
  <c r="AY1584" i="20"/>
  <c r="BC1584" i="20"/>
  <c r="AN1584" i="20"/>
  <c r="Y1584" i="20"/>
  <c r="K1584" i="20"/>
  <c r="J1584" i="20"/>
  <c r="AP1583" i="20"/>
  <c r="AQ1583" i="20"/>
  <c r="AR1583" i="20"/>
  <c r="AS1583" i="20"/>
  <c r="AT1583" i="20"/>
  <c r="AU1583" i="20"/>
  <c r="AV1583" i="20"/>
  <c r="AW1583" i="20"/>
  <c r="AX1583" i="20"/>
  <c r="AY1583" i="20"/>
  <c r="BC1583" i="20"/>
  <c r="AN1583" i="20"/>
  <c r="Y1583" i="20"/>
  <c r="K1583" i="20"/>
  <c r="J1583" i="20"/>
  <c r="AP1582" i="20"/>
  <c r="AQ1582" i="20"/>
  <c r="AR1582" i="20"/>
  <c r="AS1582" i="20"/>
  <c r="AT1582" i="20"/>
  <c r="AU1582" i="20"/>
  <c r="AV1582" i="20"/>
  <c r="AW1582" i="20"/>
  <c r="AX1582" i="20"/>
  <c r="AY1582" i="20"/>
  <c r="BC1582" i="20"/>
  <c r="AN1582" i="20"/>
  <c r="Y1582" i="20"/>
  <c r="K1582" i="20"/>
  <c r="J1582" i="20"/>
  <c r="AP1581" i="20"/>
  <c r="AQ1581" i="20"/>
  <c r="AR1581" i="20"/>
  <c r="AS1581" i="20"/>
  <c r="AT1581" i="20"/>
  <c r="AU1581" i="20"/>
  <c r="AV1581" i="20"/>
  <c r="AW1581" i="20"/>
  <c r="AX1581" i="20"/>
  <c r="AY1581" i="20"/>
  <c r="BC1581" i="20"/>
  <c r="AN1581" i="20"/>
  <c r="Y1581" i="20"/>
  <c r="K1581" i="20"/>
  <c r="J1581" i="20"/>
  <c r="AP1580" i="20"/>
  <c r="AQ1580" i="20"/>
  <c r="AR1580" i="20"/>
  <c r="AS1580" i="20"/>
  <c r="AT1580" i="20"/>
  <c r="AU1580" i="20"/>
  <c r="AV1580" i="20"/>
  <c r="AW1580" i="20"/>
  <c r="AX1580" i="20"/>
  <c r="AY1580" i="20"/>
  <c r="BC1580" i="20"/>
  <c r="AN1580" i="20"/>
  <c r="Y1580" i="20"/>
  <c r="K1580" i="20"/>
  <c r="J1580" i="20"/>
  <c r="AP1579" i="20"/>
  <c r="AQ1579" i="20"/>
  <c r="AR1579" i="20"/>
  <c r="AS1579" i="20"/>
  <c r="AT1579" i="20"/>
  <c r="AU1579" i="20"/>
  <c r="AV1579" i="20"/>
  <c r="AW1579" i="20"/>
  <c r="AX1579" i="20"/>
  <c r="AY1579" i="20"/>
  <c r="BC1579" i="20"/>
  <c r="AN1579" i="20"/>
  <c r="Y1579" i="20"/>
  <c r="K1579" i="20"/>
  <c r="J1579" i="20"/>
  <c r="AP1578" i="20"/>
  <c r="AQ1578" i="20"/>
  <c r="AR1578" i="20"/>
  <c r="AS1578" i="20"/>
  <c r="AT1578" i="20"/>
  <c r="AU1578" i="20"/>
  <c r="AV1578" i="20"/>
  <c r="AW1578" i="20"/>
  <c r="AX1578" i="20"/>
  <c r="AY1578" i="20"/>
  <c r="BC1578" i="20"/>
  <c r="AN1578" i="20"/>
  <c r="Y1578" i="20"/>
  <c r="K1578" i="20"/>
  <c r="J1578" i="20"/>
  <c r="AP1577" i="20"/>
  <c r="AQ1577" i="20"/>
  <c r="AR1577" i="20"/>
  <c r="AS1577" i="20"/>
  <c r="AT1577" i="20"/>
  <c r="AU1577" i="20"/>
  <c r="AV1577" i="20"/>
  <c r="AW1577" i="20"/>
  <c r="AX1577" i="20"/>
  <c r="AY1577" i="20"/>
  <c r="BC1577" i="20"/>
  <c r="AN1577" i="20"/>
  <c r="Y1577" i="20"/>
  <c r="K1577" i="20"/>
  <c r="J1577" i="20"/>
  <c r="AP1576" i="20"/>
  <c r="AQ1576" i="20"/>
  <c r="AR1576" i="20"/>
  <c r="AS1576" i="20"/>
  <c r="AT1576" i="20"/>
  <c r="AU1576" i="20"/>
  <c r="AV1576" i="20"/>
  <c r="AW1576" i="20"/>
  <c r="AX1576" i="20"/>
  <c r="AY1576" i="20"/>
  <c r="BC1576" i="20"/>
  <c r="AN1576" i="20"/>
  <c r="Y1576" i="20"/>
  <c r="K1576" i="20"/>
  <c r="J1576" i="20"/>
  <c r="AP1575" i="20"/>
  <c r="AQ1575" i="20"/>
  <c r="AR1575" i="20"/>
  <c r="AS1575" i="20"/>
  <c r="AT1575" i="20"/>
  <c r="AU1575" i="20"/>
  <c r="AV1575" i="20"/>
  <c r="AW1575" i="20"/>
  <c r="AX1575" i="20"/>
  <c r="AY1575" i="20"/>
  <c r="BC1575" i="20"/>
  <c r="AN1575" i="20"/>
  <c r="Y1575" i="20"/>
  <c r="K1575" i="20"/>
  <c r="J1575" i="20"/>
  <c r="AP1574" i="20"/>
  <c r="AQ1574" i="20"/>
  <c r="AR1574" i="20"/>
  <c r="AS1574" i="20"/>
  <c r="AT1574" i="20"/>
  <c r="AU1574" i="20"/>
  <c r="AV1574" i="20"/>
  <c r="AW1574" i="20"/>
  <c r="AX1574" i="20"/>
  <c r="AY1574" i="20"/>
  <c r="BC1574" i="20"/>
  <c r="AN1574" i="20"/>
  <c r="Y1574" i="20"/>
  <c r="K1574" i="20"/>
  <c r="J1574" i="20"/>
  <c r="AP1573" i="20"/>
  <c r="AQ1573" i="20"/>
  <c r="AR1573" i="20"/>
  <c r="AS1573" i="20"/>
  <c r="AT1573" i="20"/>
  <c r="AU1573" i="20"/>
  <c r="AV1573" i="20"/>
  <c r="AW1573" i="20"/>
  <c r="AX1573" i="20"/>
  <c r="AY1573" i="20"/>
  <c r="BC1573" i="20"/>
  <c r="AN1573" i="20"/>
  <c r="Y1573" i="20"/>
  <c r="K1573" i="20"/>
  <c r="J1573" i="20"/>
  <c r="AP1572" i="20"/>
  <c r="AQ1572" i="20"/>
  <c r="AR1572" i="20"/>
  <c r="AS1572" i="20"/>
  <c r="AT1572" i="20"/>
  <c r="AU1572" i="20"/>
  <c r="AV1572" i="20"/>
  <c r="AW1572" i="20"/>
  <c r="AX1572" i="20"/>
  <c r="AY1572" i="20"/>
  <c r="BC1572" i="20"/>
  <c r="AN1572" i="20"/>
  <c r="Y1572" i="20"/>
  <c r="K1572" i="20"/>
  <c r="J1572" i="20"/>
  <c r="AP1571" i="20"/>
  <c r="AQ1571" i="20"/>
  <c r="AR1571" i="20"/>
  <c r="AS1571" i="20"/>
  <c r="AT1571" i="20"/>
  <c r="AU1571" i="20"/>
  <c r="AV1571" i="20"/>
  <c r="AW1571" i="20"/>
  <c r="AX1571" i="20"/>
  <c r="AY1571" i="20"/>
  <c r="BC1571" i="20"/>
  <c r="AN1571" i="20"/>
  <c r="Y1571" i="20"/>
  <c r="K1571" i="20"/>
  <c r="J1571" i="20"/>
  <c r="AP1570" i="20"/>
  <c r="AQ1570" i="20"/>
  <c r="AR1570" i="20"/>
  <c r="AS1570" i="20"/>
  <c r="AT1570" i="20"/>
  <c r="AU1570" i="20"/>
  <c r="AV1570" i="20"/>
  <c r="AW1570" i="20"/>
  <c r="AX1570" i="20"/>
  <c r="AY1570" i="20"/>
  <c r="BC1570" i="20"/>
  <c r="AN1570" i="20"/>
  <c r="Y1570" i="20"/>
  <c r="K1570" i="20"/>
  <c r="J1570" i="20"/>
  <c r="AP1569" i="20"/>
  <c r="AQ1569" i="20"/>
  <c r="AR1569" i="20"/>
  <c r="AS1569" i="20"/>
  <c r="AT1569" i="20"/>
  <c r="AU1569" i="20"/>
  <c r="AV1569" i="20"/>
  <c r="AW1569" i="20"/>
  <c r="AX1569" i="20"/>
  <c r="AY1569" i="20"/>
  <c r="BC1569" i="20"/>
  <c r="AN1569" i="20"/>
  <c r="Y1569" i="20"/>
  <c r="K1569" i="20"/>
  <c r="J1569" i="20"/>
  <c r="AP1568" i="20"/>
  <c r="AQ1568" i="20"/>
  <c r="AR1568" i="20"/>
  <c r="AS1568" i="20"/>
  <c r="AT1568" i="20"/>
  <c r="AU1568" i="20"/>
  <c r="AV1568" i="20"/>
  <c r="AW1568" i="20"/>
  <c r="AX1568" i="20"/>
  <c r="AY1568" i="20"/>
  <c r="BC1568" i="20"/>
  <c r="AN1568" i="20"/>
  <c r="Y1568" i="20"/>
  <c r="K1568" i="20"/>
  <c r="J1568" i="20"/>
  <c r="AP1567" i="20"/>
  <c r="AQ1567" i="20"/>
  <c r="AR1567" i="20"/>
  <c r="AS1567" i="20"/>
  <c r="AT1567" i="20"/>
  <c r="AU1567" i="20"/>
  <c r="AV1567" i="20"/>
  <c r="AW1567" i="20"/>
  <c r="AX1567" i="20"/>
  <c r="AY1567" i="20"/>
  <c r="BC1567" i="20"/>
  <c r="AN1567" i="20"/>
  <c r="Y1567" i="20"/>
  <c r="K1567" i="20"/>
  <c r="J1567" i="20"/>
  <c r="AP1566" i="20"/>
  <c r="AQ1566" i="20"/>
  <c r="AR1566" i="20"/>
  <c r="AS1566" i="20"/>
  <c r="AT1566" i="20"/>
  <c r="AU1566" i="20"/>
  <c r="AV1566" i="20"/>
  <c r="AW1566" i="20"/>
  <c r="AX1566" i="20"/>
  <c r="AY1566" i="20"/>
  <c r="BC1566" i="20"/>
  <c r="AN1566" i="20"/>
  <c r="Y1566" i="20"/>
  <c r="K1566" i="20"/>
  <c r="J1566" i="20"/>
  <c r="AP1565" i="20"/>
  <c r="AQ1565" i="20"/>
  <c r="AR1565" i="20"/>
  <c r="AS1565" i="20"/>
  <c r="AT1565" i="20"/>
  <c r="AU1565" i="20"/>
  <c r="AV1565" i="20"/>
  <c r="AW1565" i="20"/>
  <c r="AX1565" i="20"/>
  <c r="AY1565" i="20"/>
  <c r="BC1565" i="20"/>
  <c r="AN1565" i="20"/>
  <c r="Y1565" i="20"/>
  <c r="K1565" i="20"/>
  <c r="J1565" i="20"/>
  <c r="AP1564" i="20"/>
  <c r="AQ1564" i="20"/>
  <c r="AR1564" i="20"/>
  <c r="AS1564" i="20"/>
  <c r="AT1564" i="20"/>
  <c r="AU1564" i="20"/>
  <c r="AV1564" i="20"/>
  <c r="AW1564" i="20"/>
  <c r="AX1564" i="20"/>
  <c r="AY1564" i="20"/>
  <c r="BC1564" i="20"/>
  <c r="AN1564" i="20"/>
  <c r="Y1564" i="20"/>
  <c r="K1564" i="20"/>
  <c r="J1564" i="20"/>
  <c r="AP1563" i="20"/>
  <c r="AQ1563" i="20"/>
  <c r="AR1563" i="20"/>
  <c r="AS1563" i="20"/>
  <c r="AT1563" i="20"/>
  <c r="AU1563" i="20"/>
  <c r="AV1563" i="20"/>
  <c r="AW1563" i="20"/>
  <c r="AX1563" i="20"/>
  <c r="AY1563" i="20"/>
  <c r="BC1563" i="20"/>
  <c r="AN1563" i="20"/>
  <c r="Y1563" i="20"/>
  <c r="K1563" i="20"/>
  <c r="J1563" i="20"/>
  <c r="AP1562" i="20"/>
  <c r="AQ1562" i="20"/>
  <c r="AR1562" i="20"/>
  <c r="AS1562" i="20"/>
  <c r="AT1562" i="20"/>
  <c r="AU1562" i="20"/>
  <c r="AV1562" i="20"/>
  <c r="AW1562" i="20"/>
  <c r="AX1562" i="20"/>
  <c r="AY1562" i="20"/>
  <c r="BC1562" i="20"/>
  <c r="AN1562" i="20"/>
  <c r="Y1562" i="20"/>
  <c r="K1562" i="20"/>
  <c r="J1562" i="20"/>
  <c r="AP1561" i="20"/>
  <c r="AQ1561" i="20"/>
  <c r="AR1561" i="20"/>
  <c r="AS1561" i="20"/>
  <c r="AT1561" i="20"/>
  <c r="AU1561" i="20"/>
  <c r="AV1561" i="20"/>
  <c r="AW1561" i="20"/>
  <c r="AX1561" i="20"/>
  <c r="AY1561" i="20"/>
  <c r="BC1561" i="20"/>
  <c r="AN1561" i="20"/>
  <c r="Y1561" i="20"/>
  <c r="K1561" i="20"/>
  <c r="J1561" i="20"/>
  <c r="AP1560" i="20"/>
  <c r="AQ1560" i="20"/>
  <c r="AR1560" i="20"/>
  <c r="AS1560" i="20"/>
  <c r="AT1560" i="20"/>
  <c r="AU1560" i="20"/>
  <c r="AV1560" i="20"/>
  <c r="AW1560" i="20"/>
  <c r="AX1560" i="20"/>
  <c r="AY1560" i="20"/>
  <c r="BC1560" i="20"/>
  <c r="AN1560" i="20"/>
  <c r="Y1560" i="20"/>
  <c r="K1560" i="20"/>
  <c r="J1560" i="20"/>
  <c r="AP1559" i="20"/>
  <c r="AQ1559" i="20"/>
  <c r="AR1559" i="20"/>
  <c r="AS1559" i="20"/>
  <c r="AT1559" i="20"/>
  <c r="AU1559" i="20"/>
  <c r="AV1559" i="20"/>
  <c r="AW1559" i="20"/>
  <c r="AX1559" i="20"/>
  <c r="AY1559" i="20"/>
  <c r="BC1559" i="20"/>
  <c r="AN1559" i="20"/>
  <c r="Y1559" i="20"/>
  <c r="K1559" i="20"/>
  <c r="J1559" i="20"/>
  <c r="AP1558" i="20"/>
  <c r="AQ1558" i="20"/>
  <c r="AR1558" i="20"/>
  <c r="AS1558" i="20"/>
  <c r="AT1558" i="20"/>
  <c r="AU1558" i="20"/>
  <c r="AV1558" i="20"/>
  <c r="AW1558" i="20"/>
  <c r="AX1558" i="20"/>
  <c r="AY1558" i="20"/>
  <c r="BC1558" i="20"/>
  <c r="AN1558" i="20"/>
  <c r="Y1558" i="20"/>
  <c r="K1558" i="20"/>
  <c r="J1558" i="20"/>
  <c r="AP1557" i="20"/>
  <c r="AQ1557" i="20"/>
  <c r="AR1557" i="20"/>
  <c r="AS1557" i="20"/>
  <c r="AT1557" i="20"/>
  <c r="AU1557" i="20"/>
  <c r="AV1557" i="20"/>
  <c r="AW1557" i="20"/>
  <c r="AX1557" i="20"/>
  <c r="AY1557" i="20"/>
  <c r="BC1557" i="20"/>
  <c r="AN1557" i="20"/>
  <c r="Y1557" i="20"/>
  <c r="K1557" i="20"/>
  <c r="J1557" i="20"/>
  <c r="AP1556" i="20"/>
  <c r="AQ1556" i="20"/>
  <c r="AR1556" i="20"/>
  <c r="AS1556" i="20"/>
  <c r="AT1556" i="20"/>
  <c r="AU1556" i="20"/>
  <c r="AV1556" i="20"/>
  <c r="AW1556" i="20"/>
  <c r="AX1556" i="20"/>
  <c r="AY1556" i="20"/>
  <c r="BC1556" i="20"/>
  <c r="AN1556" i="20"/>
  <c r="Y1556" i="20"/>
  <c r="K1556" i="20"/>
  <c r="J1556" i="20"/>
  <c r="AP1555" i="20"/>
  <c r="AQ1555" i="20"/>
  <c r="AR1555" i="20"/>
  <c r="AS1555" i="20"/>
  <c r="AT1555" i="20"/>
  <c r="AU1555" i="20"/>
  <c r="AV1555" i="20"/>
  <c r="AW1555" i="20"/>
  <c r="AX1555" i="20"/>
  <c r="AY1555" i="20"/>
  <c r="BC1555" i="20"/>
  <c r="AN1555" i="20"/>
  <c r="Y1555" i="20"/>
  <c r="K1555" i="20"/>
  <c r="J1555" i="20"/>
  <c r="AP1554" i="20"/>
  <c r="AQ1554" i="20"/>
  <c r="AR1554" i="20"/>
  <c r="AS1554" i="20"/>
  <c r="AT1554" i="20"/>
  <c r="AU1554" i="20"/>
  <c r="AV1554" i="20"/>
  <c r="AW1554" i="20"/>
  <c r="AX1554" i="20"/>
  <c r="AY1554" i="20"/>
  <c r="BC1554" i="20"/>
  <c r="AN1554" i="20"/>
  <c r="Y1554" i="20"/>
  <c r="K1554" i="20"/>
  <c r="J1554" i="20"/>
  <c r="AP1553" i="20"/>
  <c r="AQ1553" i="20"/>
  <c r="AR1553" i="20"/>
  <c r="AS1553" i="20"/>
  <c r="AT1553" i="20"/>
  <c r="AU1553" i="20"/>
  <c r="AV1553" i="20"/>
  <c r="AW1553" i="20"/>
  <c r="AX1553" i="20"/>
  <c r="AY1553" i="20"/>
  <c r="BC1553" i="20"/>
  <c r="AN1553" i="20"/>
  <c r="Y1553" i="20"/>
  <c r="K1553" i="20"/>
  <c r="J1553" i="20"/>
  <c r="AP1552" i="20"/>
  <c r="AQ1552" i="20"/>
  <c r="AR1552" i="20"/>
  <c r="AS1552" i="20"/>
  <c r="AT1552" i="20"/>
  <c r="AU1552" i="20"/>
  <c r="AV1552" i="20"/>
  <c r="AW1552" i="20"/>
  <c r="AX1552" i="20"/>
  <c r="AY1552" i="20"/>
  <c r="BC1552" i="20"/>
  <c r="AN1552" i="20"/>
  <c r="Y1552" i="20"/>
  <c r="K1552" i="20"/>
  <c r="J1552" i="20"/>
  <c r="AP1551" i="20"/>
  <c r="AQ1551" i="20"/>
  <c r="AR1551" i="20"/>
  <c r="AS1551" i="20"/>
  <c r="AT1551" i="20"/>
  <c r="AU1551" i="20"/>
  <c r="AV1551" i="20"/>
  <c r="AW1551" i="20"/>
  <c r="AX1551" i="20"/>
  <c r="AY1551" i="20"/>
  <c r="BC1551" i="20"/>
  <c r="AN1551" i="20"/>
  <c r="Y1551" i="20"/>
  <c r="K1551" i="20"/>
  <c r="J1551" i="20"/>
  <c r="AP1550" i="20"/>
  <c r="AQ1550" i="20"/>
  <c r="AR1550" i="20"/>
  <c r="AS1550" i="20"/>
  <c r="AT1550" i="20"/>
  <c r="AU1550" i="20"/>
  <c r="AV1550" i="20"/>
  <c r="AW1550" i="20"/>
  <c r="AX1550" i="20"/>
  <c r="AY1550" i="20"/>
  <c r="BC1550" i="20"/>
  <c r="AN1550" i="20"/>
  <c r="Y1550" i="20"/>
  <c r="K1550" i="20"/>
  <c r="J1550" i="20"/>
  <c r="AP1549" i="20"/>
  <c r="AQ1549" i="20"/>
  <c r="AR1549" i="20"/>
  <c r="AS1549" i="20"/>
  <c r="AT1549" i="20"/>
  <c r="AU1549" i="20"/>
  <c r="AV1549" i="20"/>
  <c r="AW1549" i="20"/>
  <c r="AX1549" i="20"/>
  <c r="AY1549" i="20"/>
  <c r="BC1549" i="20"/>
  <c r="AN1549" i="20"/>
  <c r="Y1549" i="20"/>
  <c r="K1549" i="20"/>
  <c r="J1549" i="20"/>
  <c r="AP1548" i="20"/>
  <c r="AQ1548" i="20"/>
  <c r="AR1548" i="20"/>
  <c r="AS1548" i="20"/>
  <c r="AT1548" i="20"/>
  <c r="AU1548" i="20"/>
  <c r="AV1548" i="20"/>
  <c r="AW1548" i="20"/>
  <c r="AX1548" i="20"/>
  <c r="AY1548" i="20"/>
  <c r="BC1548" i="20"/>
  <c r="AN1548" i="20"/>
  <c r="Y1548" i="20"/>
  <c r="K1548" i="20"/>
  <c r="J1548" i="20"/>
  <c r="AP1547" i="20"/>
  <c r="AQ1547" i="20"/>
  <c r="AR1547" i="20"/>
  <c r="AS1547" i="20"/>
  <c r="AT1547" i="20"/>
  <c r="AU1547" i="20"/>
  <c r="AV1547" i="20"/>
  <c r="AW1547" i="20"/>
  <c r="AX1547" i="20"/>
  <c r="AY1547" i="20"/>
  <c r="BC1547" i="20"/>
  <c r="AN1547" i="20"/>
  <c r="Y1547" i="20"/>
  <c r="K1547" i="20"/>
  <c r="J1547" i="20"/>
  <c r="AP1546" i="20"/>
  <c r="AQ1546" i="20"/>
  <c r="AR1546" i="20"/>
  <c r="AS1546" i="20"/>
  <c r="AT1546" i="20"/>
  <c r="AU1546" i="20"/>
  <c r="AV1546" i="20"/>
  <c r="AW1546" i="20"/>
  <c r="AX1546" i="20"/>
  <c r="AY1546" i="20"/>
  <c r="BC1546" i="20"/>
  <c r="AN1546" i="20"/>
  <c r="Y1546" i="20"/>
  <c r="K1546" i="20"/>
  <c r="J1546" i="20"/>
  <c r="AP1545" i="20"/>
  <c r="AQ1545" i="20"/>
  <c r="AR1545" i="20"/>
  <c r="AS1545" i="20"/>
  <c r="AT1545" i="20"/>
  <c r="AU1545" i="20"/>
  <c r="AV1545" i="20"/>
  <c r="AW1545" i="20"/>
  <c r="AX1545" i="20"/>
  <c r="AY1545" i="20"/>
  <c r="BC1545" i="20"/>
  <c r="AN1545" i="20"/>
  <c r="Y1545" i="20"/>
  <c r="K1545" i="20"/>
  <c r="J1545" i="20"/>
  <c r="AP1544" i="20"/>
  <c r="AQ1544" i="20"/>
  <c r="AR1544" i="20"/>
  <c r="AS1544" i="20"/>
  <c r="AT1544" i="20"/>
  <c r="AU1544" i="20"/>
  <c r="AV1544" i="20"/>
  <c r="AW1544" i="20"/>
  <c r="AX1544" i="20"/>
  <c r="AY1544" i="20"/>
  <c r="BC1544" i="20"/>
  <c r="AN1544" i="20"/>
  <c r="Y1544" i="20"/>
  <c r="K1544" i="20"/>
  <c r="J1544" i="20"/>
  <c r="AP1543" i="20"/>
  <c r="AQ1543" i="20"/>
  <c r="AR1543" i="20"/>
  <c r="AS1543" i="20"/>
  <c r="AT1543" i="20"/>
  <c r="AU1543" i="20"/>
  <c r="AV1543" i="20"/>
  <c r="AW1543" i="20"/>
  <c r="AX1543" i="20"/>
  <c r="AY1543" i="20"/>
  <c r="BC1543" i="20"/>
  <c r="AN1543" i="20"/>
  <c r="Y1543" i="20"/>
  <c r="K1543" i="20"/>
  <c r="J1543" i="20"/>
  <c r="AP1542" i="20"/>
  <c r="AQ1542" i="20"/>
  <c r="AR1542" i="20"/>
  <c r="AS1542" i="20"/>
  <c r="AT1542" i="20"/>
  <c r="AU1542" i="20"/>
  <c r="AV1542" i="20"/>
  <c r="AW1542" i="20"/>
  <c r="AX1542" i="20"/>
  <c r="AY1542" i="20"/>
  <c r="BC1542" i="20"/>
  <c r="AN1542" i="20"/>
  <c r="Y1542" i="20"/>
  <c r="K1542" i="20"/>
  <c r="J1542" i="20"/>
  <c r="AP1541" i="20"/>
  <c r="AQ1541" i="20"/>
  <c r="AR1541" i="20"/>
  <c r="AS1541" i="20"/>
  <c r="AT1541" i="20"/>
  <c r="AU1541" i="20"/>
  <c r="AV1541" i="20"/>
  <c r="AW1541" i="20"/>
  <c r="AX1541" i="20"/>
  <c r="AY1541" i="20"/>
  <c r="BC1541" i="20"/>
  <c r="AN1541" i="20"/>
  <c r="Y1541" i="20"/>
  <c r="K1541" i="20"/>
  <c r="J1541" i="20"/>
  <c r="AP1540" i="20"/>
  <c r="AQ1540" i="20"/>
  <c r="AR1540" i="20"/>
  <c r="AS1540" i="20"/>
  <c r="AT1540" i="20"/>
  <c r="AU1540" i="20"/>
  <c r="AV1540" i="20"/>
  <c r="AW1540" i="20"/>
  <c r="AX1540" i="20"/>
  <c r="AY1540" i="20"/>
  <c r="BC1540" i="20"/>
  <c r="AN1540" i="20"/>
  <c r="Y1540" i="20"/>
  <c r="K1540" i="20"/>
  <c r="J1540" i="20"/>
  <c r="AP1539" i="20"/>
  <c r="AQ1539" i="20"/>
  <c r="AR1539" i="20"/>
  <c r="AS1539" i="20"/>
  <c r="AT1539" i="20"/>
  <c r="AU1539" i="20"/>
  <c r="AV1539" i="20"/>
  <c r="AW1539" i="20"/>
  <c r="AX1539" i="20"/>
  <c r="AY1539" i="20"/>
  <c r="BC1539" i="20"/>
  <c r="AN1539" i="20"/>
  <c r="Y1539" i="20"/>
  <c r="K1539" i="20"/>
  <c r="J1539" i="20"/>
  <c r="AP1538" i="20"/>
  <c r="AQ1538" i="20"/>
  <c r="AR1538" i="20"/>
  <c r="AS1538" i="20"/>
  <c r="AT1538" i="20"/>
  <c r="AU1538" i="20"/>
  <c r="AV1538" i="20"/>
  <c r="AW1538" i="20"/>
  <c r="AX1538" i="20"/>
  <c r="AY1538" i="20"/>
  <c r="BC1538" i="20"/>
  <c r="AN1538" i="20"/>
  <c r="Y1538" i="20"/>
  <c r="K1538" i="20"/>
  <c r="J1538" i="20"/>
  <c r="AP1537" i="20"/>
  <c r="AQ1537" i="20"/>
  <c r="AR1537" i="20"/>
  <c r="AS1537" i="20"/>
  <c r="AT1537" i="20"/>
  <c r="AU1537" i="20"/>
  <c r="AV1537" i="20"/>
  <c r="AW1537" i="20"/>
  <c r="AX1537" i="20"/>
  <c r="AY1537" i="20"/>
  <c r="BC1537" i="20"/>
  <c r="AN1537" i="20"/>
  <c r="Y1537" i="20"/>
  <c r="K1537" i="20"/>
  <c r="J1537" i="20"/>
  <c r="AP1536" i="20"/>
  <c r="AQ1536" i="20"/>
  <c r="AR1536" i="20"/>
  <c r="AS1536" i="20"/>
  <c r="AT1536" i="20"/>
  <c r="AU1536" i="20"/>
  <c r="AV1536" i="20"/>
  <c r="AW1536" i="20"/>
  <c r="AX1536" i="20"/>
  <c r="AY1536" i="20"/>
  <c r="BC1536" i="20"/>
  <c r="AN1536" i="20"/>
  <c r="Y1536" i="20"/>
  <c r="K1536" i="20"/>
  <c r="J1536" i="20"/>
  <c r="AP1535" i="20"/>
  <c r="AQ1535" i="20"/>
  <c r="AR1535" i="20"/>
  <c r="AS1535" i="20"/>
  <c r="AT1535" i="20"/>
  <c r="AU1535" i="20"/>
  <c r="AV1535" i="20"/>
  <c r="AW1535" i="20"/>
  <c r="AX1535" i="20"/>
  <c r="AY1535" i="20"/>
  <c r="BC1535" i="20"/>
  <c r="AN1535" i="20"/>
  <c r="Y1535" i="20"/>
  <c r="K1535" i="20"/>
  <c r="J1535" i="20"/>
  <c r="AP1534" i="20"/>
  <c r="AQ1534" i="20"/>
  <c r="AR1534" i="20"/>
  <c r="AS1534" i="20"/>
  <c r="AT1534" i="20"/>
  <c r="AU1534" i="20"/>
  <c r="AV1534" i="20"/>
  <c r="AW1534" i="20"/>
  <c r="AX1534" i="20"/>
  <c r="AY1534" i="20"/>
  <c r="BC1534" i="20"/>
  <c r="AN1534" i="20"/>
  <c r="Y1534" i="20"/>
  <c r="K1534" i="20"/>
  <c r="J1534" i="20"/>
  <c r="AP1533" i="20"/>
  <c r="AQ1533" i="20"/>
  <c r="AR1533" i="20"/>
  <c r="AS1533" i="20"/>
  <c r="AT1533" i="20"/>
  <c r="AU1533" i="20"/>
  <c r="AV1533" i="20"/>
  <c r="AW1533" i="20"/>
  <c r="AX1533" i="20"/>
  <c r="AY1533" i="20"/>
  <c r="BC1533" i="20"/>
  <c r="AN1533" i="20"/>
  <c r="Y1533" i="20"/>
  <c r="K1533" i="20"/>
  <c r="J1533" i="20"/>
  <c r="AP1532" i="20"/>
  <c r="AQ1532" i="20"/>
  <c r="AR1532" i="20"/>
  <c r="AS1532" i="20"/>
  <c r="AT1532" i="20"/>
  <c r="AU1532" i="20"/>
  <c r="AV1532" i="20"/>
  <c r="AW1532" i="20"/>
  <c r="AX1532" i="20"/>
  <c r="AY1532" i="20"/>
  <c r="BC1532" i="20"/>
  <c r="AN1532" i="20"/>
  <c r="Y1532" i="20"/>
  <c r="K1532" i="20"/>
  <c r="J1532" i="20"/>
  <c r="AP1531" i="20"/>
  <c r="AQ1531" i="20"/>
  <c r="AR1531" i="20"/>
  <c r="AS1531" i="20"/>
  <c r="AT1531" i="20"/>
  <c r="AU1531" i="20"/>
  <c r="AV1531" i="20"/>
  <c r="AW1531" i="20"/>
  <c r="AX1531" i="20"/>
  <c r="AY1531" i="20"/>
  <c r="BC1531" i="20"/>
  <c r="AN1531" i="20"/>
  <c r="Y1531" i="20"/>
  <c r="K1531" i="20"/>
  <c r="J1531" i="20"/>
  <c r="AP1530" i="20"/>
  <c r="AQ1530" i="20"/>
  <c r="AR1530" i="20"/>
  <c r="AS1530" i="20"/>
  <c r="AT1530" i="20"/>
  <c r="AU1530" i="20"/>
  <c r="AV1530" i="20"/>
  <c r="AW1530" i="20"/>
  <c r="AX1530" i="20"/>
  <c r="AY1530" i="20"/>
  <c r="BC1530" i="20"/>
  <c r="AN1530" i="20"/>
  <c r="Y1530" i="20"/>
  <c r="K1530" i="20"/>
  <c r="J1530" i="20"/>
  <c r="AP1529" i="20"/>
  <c r="AQ1529" i="20"/>
  <c r="AR1529" i="20"/>
  <c r="AS1529" i="20"/>
  <c r="AT1529" i="20"/>
  <c r="AU1529" i="20"/>
  <c r="AV1529" i="20"/>
  <c r="AW1529" i="20"/>
  <c r="AX1529" i="20"/>
  <c r="AY1529" i="20"/>
  <c r="BC1529" i="20"/>
  <c r="AN1529" i="20"/>
  <c r="Y1529" i="20"/>
  <c r="K1529" i="20"/>
  <c r="J1529" i="20"/>
  <c r="AP1528" i="20"/>
  <c r="AQ1528" i="20"/>
  <c r="AR1528" i="20"/>
  <c r="AS1528" i="20"/>
  <c r="AT1528" i="20"/>
  <c r="AU1528" i="20"/>
  <c r="AV1528" i="20"/>
  <c r="AW1528" i="20"/>
  <c r="AX1528" i="20"/>
  <c r="AY1528" i="20"/>
  <c r="BC1528" i="20"/>
  <c r="AN1528" i="20"/>
  <c r="Y1528" i="20"/>
  <c r="K1528" i="20"/>
  <c r="J1528" i="20"/>
  <c r="AP1527" i="20"/>
  <c r="AQ1527" i="20"/>
  <c r="AR1527" i="20"/>
  <c r="AS1527" i="20"/>
  <c r="AT1527" i="20"/>
  <c r="AU1527" i="20"/>
  <c r="AV1527" i="20"/>
  <c r="AW1527" i="20"/>
  <c r="AX1527" i="20"/>
  <c r="AY1527" i="20"/>
  <c r="BC1527" i="20"/>
  <c r="AN1527" i="20"/>
  <c r="Y1527" i="20"/>
  <c r="K1527" i="20"/>
  <c r="J1527" i="20"/>
  <c r="AP1526" i="20"/>
  <c r="AQ1526" i="20"/>
  <c r="AR1526" i="20"/>
  <c r="AS1526" i="20"/>
  <c r="AT1526" i="20"/>
  <c r="AU1526" i="20"/>
  <c r="AV1526" i="20"/>
  <c r="AW1526" i="20"/>
  <c r="AX1526" i="20"/>
  <c r="AY1526" i="20"/>
  <c r="BC1526" i="20"/>
  <c r="AN1526" i="20"/>
  <c r="Y1526" i="20"/>
  <c r="K1526" i="20"/>
  <c r="J1526" i="20"/>
  <c r="AP1525" i="20"/>
  <c r="AQ1525" i="20"/>
  <c r="AR1525" i="20"/>
  <c r="AS1525" i="20"/>
  <c r="AT1525" i="20"/>
  <c r="AU1525" i="20"/>
  <c r="AV1525" i="20"/>
  <c r="AW1525" i="20"/>
  <c r="AX1525" i="20"/>
  <c r="AY1525" i="20"/>
  <c r="BC1525" i="20"/>
  <c r="AN1525" i="20"/>
  <c r="Y1525" i="20"/>
  <c r="K1525" i="20"/>
  <c r="J1525" i="20"/>
  <c r="AP1524" i="20"/>
  <c r="AQ1524" i="20"/>
  <c r="AR1524" i="20"/>
  <c r="AS1524" i="20"/>
  <c r="AT1524" i="20"/>
  <c r="AU1524" i="20"/>
  <c r="AV1524" i="20"/>
  <c r="AW1524" i="20"/>
  <c r="AX1524" i="20"/>
  <c r="AY1524" i="20"/>
  <c r="BC1524" i="20"/>
  <c r="AN1524" i="20"/>
  <c r="Y1524" i="20"/>
  <c r="K1524" i="20"/>
  <c r="J1524" i="20"/>
  <c r="AP1523" i="20"/>
  <c r="AQ1523" i="20"/>
  <c r="AR1523" i="20"/>
  <c r="AS1523" i="20"/>
  <c r="AT1523" i="20"/>
  <c r="AU1523" i="20"/>
  <c r="AV1523" i="20"/>
  <c r="AW1523" i="20"/>
  <c r="AX1523" i="20"/>
  <c r="AY1523" i="20"/>
  <c r="BC1523" i="20"/>
  <c r="AN1523" i="20"/>
  <c r="Y1523" i="20"/>
  <c r="K1523" i="20"/>
  <c r="J1523" i="20"/>
  <c r="AP1522" i="20"/>
  <c r="AQ1522" i="20"/>
  <c r="AR1522" i="20"/>
  <c r="AS1522" i="20"/>
  <c r="AT1522" i="20"/>
  <c r="AU1522" i="20"/>
  <c r="AV1522" i="20"/>
  <c r="AW1522" i="20"/>
  <c r="AX1522" i="20"/>
  <c r="AY1522" i="20"/>
  <c r="BC1522" i="20"/>
  <c r="AN1522" i="20"/>
  <c r="Y1522" i="20"/>
  <c r="K1522" i="20"/>
  <c r="J1522" i="20"/>
  <c r="AP1521" i="20"/>
  <c r="AQ1521" i="20"/>
  <c r="AR1521" i="20"/>
  <c r="AS1521" i="20"/>
  <c r="AT1521" i="20"/>
  <c r="AU1521" i="20"/>
  <c r="AV1521" i="20"/>
  <c r="AW1521" i="20"/>
  <c r="AX1521" i="20"/>
  <c r="AY1521" i="20"/>
  <c r="BC1521" i="20"/>
  <c r="AN1521" i="20"/>
  <c r="Y1521" i="20"/>
  <c r="K1521" i="20"/>
  <c r="J1521" i="20"/>
  <c r="AP1520" i="20"/>
  <c r="AQ1520" i="20"/>
  <c r="AR1520" i="20"/>
  <c r="AS1520" i="20"/>
  <c r="AT1520" i="20"/>
  <c r="AU1520" i="20"/>
  <c r="AV1520" i="20"/>
  <c r="AW1520" i="20"/>
  <c r="AX1520" i="20"/>
  <c r="AY1520" i="20"/>
  <c r="BC1520" i="20"/>
  <c r="AN1520" i="20"/>
  <c r="Y1520" i="20"/>
  <c r="K1520" i="20"/>
  <c r="J1520" i="20"/>
  <c r="AP1519" i="20"/>
  <c r="AQ1519" i="20"/>
  <c r="AR1519" i="20"/>
  <c r="AS1519" i="20"/>
  <c r="AT1519" i="20"/>
  <c r="AU1519" i="20"/>
  <c r="AV1519" i="20"/>
  <c r="AW1519" i="20"/>
  <c r="AX1519" i="20"/>
  <c r="AY1519" i="20"/>
  <c r="BC1519" i="20"/>
  <c r="AN1519" i="20"/>
  <c r="Y1519" i="20"/>
  <c r="K1519" i="20"/>
  <c r="J1519" i="20"/>
  <c r="AP1518" i="20"/>
  <c r="AQ1518" i="20"/>
  <c r="AR1518" i="20"/>
  <c r="AS1518" i="20"/>
  <c r="AT1518" i="20"/>
  <c r="AU1518" i="20"/>
  <c r="AV1518" i="20"/>
  <c r="AW1518" i="20"/>
  <c r="AX1518" i="20"/>
  <c r="AY1518" i="20"/>
  <c r="BC1518" i="20"/>
  <c r="AN1518" i="20"/>
  <c r="Y1518" i="20"/>
  <c r="K1518" i="20"/>
  <c r="J1518" i="20"/>
  <c r="AP1517" i="20"/>
  <c r="AQ1517" i="20"/>
  <c r="AR1517" i="20"/>
  <c r="AS1517" i="20"/>
  <c r="AT1517" i="20"/>
  <c r="AU1517" i="20"/>
  <c r="AV1517" i="20"/>
  <c r="AW1517" i="20"/>
  <c r="AX1517" i="20"/>
  <c r="AY1517" i="20"/>
  <c r="BC1517" i="20"/>
  <c r="AN1517" i="20"/>
  <c r="Y1517" i="20"/>
  <c r="K1517" i="20"/>
  <c r="J1517" i="20"/>
  <c r="AP1516" i="20"/>
  <c r="AQ1516" i="20"/>
  <c r="AR1516" i="20"/>
  <c r="AS1516" i="20"/>
  <c r="AT1516" i="20"/>
  <c r="AU1516" i="20"/>
  <c r="AV1516" i="20"/>
  <c r="AW1516" i="20"/>
  <c r="AX1516" i="20"/>
  <c r="AY1516" i="20"/>
  <c r="BC1516" i="20"/>
  <c r="AN1516" i="20"/>
  <c r="Y1516" i="20"/>
  <c r="K1516" i="20"/>
  <c r="J1516" i="20"/>
  <c r="AP1515" i="20"/>
  <c r="AQ1515" i="20"/>
  <c r="AR1515" i="20"/>
  <c r="AS1515" i="20"/>
  <c r="AT1515" i="20"/>
  <c r="AU1515" i="20"/>
  <c r="AV1515" i="20"/>
  <c r="AW1515" i="20"/>
  <c r="AX1515" i="20"/>
  <c r="AY1515" i="20"/>
  <c r="BC1515" i="20"/>
  <c r="AN1515" i="20"/>
  <c r="Y1515" i="20"/>
  <c r="K1515" i="20"/>
  <c r="J1515" i="20"/>
  <c r="AP1514" i="20"/>
  <c r="AQ1514" i="20"/>
  <c r="AR1514" i="20"/>
  <c r="AS1514" i="20"/>
  <c r="AT1514" i="20"/>
  <c r="AU1514" i="20"/>
  <c r="AV1514" i="20"/>
  <c r="AW1514" i="20"/>
  <c r="AX1514" i="20"/>
  <c r="AY1514" i="20"/>
  <c r="BC1514" i="20"/>
  <c r="AN1514" i="20"/>
  <c r="Y1514" i="20"/>
  <c r="K1514" i="20"/>
  <c r="J1514" i="20"/>
  <c r="AP1513" i="20"/>
  <c r="AQ1513" i="20"/>
  <c r="AR1513" i="20"/>
  <c r="AS1513" i="20"/>
  <c r="AT1513" i="20"/>
  <c r="AU1513" i="20"/>
  <c r="AV1513" i="20"/>
  <c r="AW1513" i="20"/>
  <c r="AX1513" i="20"/>
  <c r="AY1513" i="20"/>
  <c r="BC1513" i="20"/>
  <c r="AN1513" i="20"/>
  <c r="Y1513" i="20"/>
  <c r="K1513" i="20"/>
  <c r="J1513" i="20"/>
  <c r="AP1512" i="20"/>
  <c r="AQ1512" i="20"/>
  <c r="AR1512" i="20"/>
  <c r="AS1512" i="20"/>
  <c r="AT1512" i="20"/>
  <c r="AU1512" i="20"/>
  <c r="AV1512" i="20"/>
  <c r="AW1512" i="20"/>
  <c r="AX1512" i="20"/>
  <c r="AY1512" i="20"/>
  <c r="BC1512" i="20"/>
  <c r="AN1512" i="20"/>
  <c r="Y1512" i="20"/>
  <c r="K1512" i="20"/>
  <c r="J1512" i="20"/>
  <c r="AP1511" i="20"/>
  <c r="AQ1511" i="20"/>
  <c r="AR1511" i="20"/>
  <c r="AS1511" i="20"/>
  <c r="AT1511" i="20"/>
  <c r="AU1511" i="20"/>
  <c r="AV1511" i="20"/>
  <c r="AW1511" i="20"/>
  <c r="AX1511" i="20"/>
  <c r="AY1511" i="20"/>
  <c r="BC1511" i="20"/>
  <c r="AN1511" i="20"/>
  <c r="Y1511" i="20"/>
  <c r="K1511" i="20"/>
  <c r="J1511" i="20"/>
  <c r="AP1510" i="20"/>
  <c r="AQ1510" i="20"/>
  <c r="AR1510" i="20"/>
  <c r="AS1510" i="20"/>
  <c r="AT1510" i="20"/>
  <c r="AU1510" i="20"/>
  <c r="AV1510" i="20"/>
  <c r="AW1510" i="20"/>
  <c r="AX1510" i="20"/>
  <c r="AY1510" i="20"/>
  <c r="BC1510" i="20"/>
  <c r="AN1510" i="20"/>
  <c r="Y1510" i="20"/>
  <c r="K1510" i="20"/>
  <c r="J1510" i="20"/>
  <c r="AP1509" i="20"/>
  <c r="AQ1509" i="20"/>
  <c r="AR1509" i="20"/>
  <c r="AS1509" i="20"/>
  <c r="AT1509" i="20"/>
  <c r="AU1509" i="20"/>
  <c r="AV1509" i="20"/>
  <c r="AW1509" i="20"/>
  <c r="AX1509" i="20"/>
  <c r="AY1509" i="20"/>
  <c r="BC1509" i="20"/>
  <c r="AN1509" i="20"/>
  <c r="Y1509" i="20"/>
  <c r="K1509" i="20"/>
  <c r="J1509" i="20"/>
  <c r="AP1508" i="20"/>
  <c r="AQ1508" i="20"/>
  <c r="AR1508" i="20"/>
  <c r="AS1508" i="20"/>
  <c r="AT1508" i="20"/>
  <c r="AU1508" i="20"/>
  <c r="AV1508" i="20"/>
  <c r="AW1508" i="20"/>
  <c r="AX1508" i="20"/>
  <c r="AY1508" i="20"/>
  <c r="BC1508" i="20"/>
  <c r="AN1508" i="20"/>
  <c r="Y1508" i="20"/>
  <c r="K1508" i="20"/>
  <c r="J1508" i="20"/>
  <c r="AP1507" i="20"/>
  <c r="AQ1507" i="20"/>
  <c r="AR1507" i="20"/>
  <c r="AS1507" i="20"/>
  <c r="AT1507" i="20"/>
  <c r="AU1507" i="20"/>
  <c r="AV1507" i="20"/>
  <c r="AW1507" i="20"/>
  <c r="AX1507" i="20"/>
  <c r="AY1507" i="20"/>
  <c r="BC1507" i="20"/>
  <c r="AN1507" i="20"/>
  <c r="Y1507" i="20"/>
  <c r="K1507" i="20"/>
  <c r="J1507" i="20"/>
  <c r="AP1506" i="20"/>
  <c r="AQ1506" i="20"/>
  <c r="AR1506" i="20"/>
  <c r="AS1506" i="20"/>
  <c r="AT1506" i="20"/>
  <c r="AU1506" i="20"/>
  <c r="AV1506" i="20"/>
  <c r="AW1506" i="20"/>
  <c r="AX1506" i="20"/>
  <c r="AY1506" i="20"/>
  <c r="BC1506" i="20"/>
  <c r="AN1506" i="20"/>
  <c r="Y1506" i="20"/>
  <c r="K1506" i="20"/>
  <c r="J1506" i="20"/>
  <c r="AP1505" i="20"/>
  <c r="AQ1505" i="20"/>
  <c r="AR1505" i="20"/>
  <c r="AS1505" i="20"/>
  <c r="AT1505" i="20"/>
  <c r="AU1505" i="20"/>
  <c r="AV1505" i="20"/>
  <c r="AW1505" i="20"/>
  <c r="AX1505" i="20"/>
  <c r="AY1505" i="20"/>
  <c r="BC1505" i="20"/>
  <c r="AN1505" i="20"/>
  <c r="Y1505" i="20"/>
  <c r="K1505" i="20"/>
  <c r="J1505" i="20"/>
  <c r="AP1504" i="20"/>
  <c r="AQ1504" i="20"/>
  <c r="AR1504" i="20"/>
  <c r="AS1504" i="20"/>
  <c r="AT1504" i="20"/>
  <c r="AU1504" i="20"/>
  <c r="AV1504" i="20"/>
  <c r="AW1504" i="20"/>
  <c r="AX1504" i="20"/>
  <c r="AY1504" i="20"/>
  <c r="BC1504" i="20"/>
  <c r="AN1504" i="20"/>
  <c r="Y1504" i="20"/>
  <c r="K1504" i="20"/>
  <c r="J1504" i="20"/>
  <c r="AP1503" i="20"/>
  <c r="AQ1503" i="20"/>
  <c r="AR1503" i="20"/>
  <c r="AS1503" i="20"/>
  <c r="AT1503" i="20"/>
  <c r="AU1503" i="20"/>
  <c r="AV1503" i="20"/>
  <c r="AW1503" i="20"/>
  <c r="AX1503" i="20"/>
  <c r="AY1503" i="20"/>
  <c r="BC1503" i="20"/>
  <c r="AN1503" i="20"/>
  <c r="Y1503" i="20"/>
  <c r="K1503" i="20"/>
  <c r="J1503" i="20"/>
  <c r="AP1502" i="20"/>
  <c r="AQ1502" i="20"/>
  <c r="AR1502" i="20"/>
  <c r="AS1502" i="20"/>
  <c r="AT1502" i="20"/>
  <c r="AU1502" i="20"/>
  <c r="AV1502" i="20"/>
  <c r="AW1502" i="20"/>
  <c r="AX1502" i="20"/>
  <c r="AY1502" i="20"/>
  <c r="BC1502" i="20"/>
  <c r="AN1502" i="20"/>
  <c r="Y1502" i="20"/>
  <c r="K1502" i="20"/>
  <c r="J1502" i="20"/>
  <c r="AP1501" i="20"/>
  <c r="AQ1501" i="20"/>
  <c r="AR1501" i="20"/>
  <c r="AS1501" i="20"/>
  <c r="AT1501" i="20"/>
  <c r="AU1501" i="20"/>
  <c r="AV1501" i="20"/>
  <c r="AW1501" i="20"/>
  <c r="AX1501" i="20"/>
  <c r="AY1501" i="20"/>
  <c r="BC1501" i="20"/>
  <c r="AN1501" i="20"/>
  <c r="Y1501" i="20"/>
  <c r="K1501" i="20"/>
  <c r="J1501" i="20"/>
  <c r="AP1500" i="20"/>
  <c r="AQ1500" i="20"/>
  <c r="AR1500" i="20"/>
  <c r="AS1500" i="20"/>
  <c r="AT1500" i="20"/>
  <c r="AU1500" i="20"/>
  <c r="AV1500" i="20"/>
  <c r="AW1500" i="20"/>
  <c r="AX1500" i="20"/>
  <c r="AY1500" i="20"/>
  <c r="BC1500" i="20"/>
  <c r="AN1500" i="20"/>
  <c r="Y1500" i="20"/>
  <c r="K1500" i="20"/>
  <c r="J1500" i="20"/>
  <c r="AP1499" i="20"/>
  <c r="AQ1499" i="20"/>
  <c r="AR1499" i="20"/>
  <c r="AS1499" i="20"/>
  <c r="AT1499" i="20"/>
  <c r="AU1499" i="20"/>
  <c r="AV1499" i="20"/>
  <c r="AW1499" i="20"/>
  <c r="AX1499" i="20"/>
  <c r="AY1499" i="20"/>
  <c r="BC1499" i="20"/>
  <c r="AN1499" i="20"/>
  <c r="Y1499" i="20"/>
  <c r="K1499" i="20"/>
  <c r="J1499" i="20"/>
  <c r="AP1498" i="20"/>
  <c r="AQ1498" i="20"/>
  <c r="AR1498" i="20"/>
  <c r="AS1498" i="20"/>
  <c r="AT1498" i="20"/>
  <c r="AU1498" i="20"/>
  <c r="AV1498" i="20"/>
  <c r="AW1498" i="20"/>
  <c r="AX1498" i="20"/>
  <c r="AY1498" i="20"/>
  <c r="BC1498" i="20"/>
  <c r="AN1498" i="20"/>
  <c r="Y1498" i="20"/>
  <c r="K1498" i="20"/>
  <c r="J1498" i="20"/>
  <c r="AP1497" i="20"/>
  <c r="AQ1497" i="20"/>
  <c r="AR1497" i="20"/>
  <c r="AS1497" i="20"/>
  <c r="AT1497" i="20"/>
  <c r="AU1497" i="20"/>
  <c r="AV1497" i="20"/>
  <c r="AW1497" i="20"/>
  <c r="AX1497" i="20"/>
  <c r="AY1497" i="20"/>
  <c r="BC1497" i="20"/>
  <c r="AN1497" i="20"/>
  <c r="Y1497" i="20"/>
  <c r="K1497" i="20"/>
  <c r="J1497" i="20"/>
  <c r="AP1496" i="20"/>
  <c r="AQ1496" i="20"/>
  <c r="AR1496" i="20"/>
  <c r="AS1496" i="20"/>
  <c r="AT1496" i="20"/>
  <c r="AU1496" i="20"/>
  <c r="AV1496" i="20"/>
  <c r="AW1496" i="20"/>
  <c r="AX1496" i="20"/>
  <c r="AY1496" i="20"/>
  <c r="BC1496" i="20"/>
  <c r="AN1496" i="20"/>
  <c r="Y1496" i="20"/>
  <c r="K1496" i="20"/>
  <c r="J1496" i="20"/>
  <c r="AP1495" i="20"/>
  <c r="AQ1495" i="20"/>
  <c r="AR1495" i="20"/>
  <c r="AS1495" i="20"/>
  <c r="AT1495" i="20"/>
  <c r="AU1495" i="20"/>
  <c r="AV1495" i="20"/>
  <c r="AW1495" i="20"/>
  <c r="AX1495" i="20"/>
  <c r="AY1495" i="20"/>
  <c r="BC1495" i="20"/>
  <c r="AN1495" i="20"/>
  <c r="Y1495" i="20"/>
  <c r="K1495" i="20"/>
  <c r="J1495" i="20"/>
  <c r="AP1494" i="20"/>
  <c r="AQ1494" i="20"/>
  <c r="AR1494" i="20"/>
  <c r="AS1494" i="20"/>
  <c r="AT1494" i="20"/>
  <c r="AU1494" i="20"/>
  <c r="AV1494" i="20"/>
  <c r="AW1494" i="20"/>
  <c r="AX1494" i="20"/>
  <c r="AY1494" i="20"/>
  <c r="BC1494" i="20"/>
  <c r="AN1494" i="20"/>
  <c r="Y1494" i="20"/>
  <c r="K1494" i="20"/>
  <c r="J1494" i="20"/>
  <c r="AP1493" i="20"/>
  <c r="AQ1493" i="20"/>
  <c r="AR1493" i="20"/>
  <c r="AS1493" i="20"/>
  <c r="AT1493" i="20"/>
  <c r="AU1493" i="20"/>
  <c r="AV1493" i="20"/>
  <c r="AW1493" i="20"/>
  <c r="AX1493" i="20"/>
  <c r="AY1493" i="20"/>
  <c r="BC1493" i="20"/>
  <c r="AN1493" i="20"/>
  <c r="Y1493" i="20"/>
  <c r="K1493" i="20"/>
  <c r="J1493" i="20"/>
  <c r="AP1492" i="20"/>
  <c r="AQ1492" i="20"/>
  <c r="AR1492" i="20"/>
  <c r="AS1492" i="20"/>
  <c r="AT1492" i="20"/>
  <c r="AU1492" i="20"/>
  <c r="AV1492" i="20"/>
  <c r="AW1492" i="20"/>
  <c r="AX1492" i="20"/>
  <c r="AY1492" i="20"/>
  <c r="BC1492" i="20"/>
  <c r="AN1492" i="20"/>
  <c r="Y1492" i="20"/>
  <c r="K1492" i="20"/>
  <c r="J1492" i="20"/>
  <c r="AP1491" i="20"/>
  <c r="AQ1491" i="20"/>
  <c r="AR1491" i="20"/>
  <c r="AS1491" i="20"/>
  <c r="AT1491" i="20"/>
  <c r="AU1491" i="20"/>
  <c r="AV1491" i="20"/>
  <c r="AW1491" i="20"/>
  <c r="AX1491" i="20"/>
  <c r="AY1491" i="20"/>
  <c r="BC1491" i="20"/>
  <c r="AN1491" i="20"/>
  <c r="Y1491" i="20"/>
  <c r="K1491" i="20"/>
  <c r="J1491" i="20"/>
  <c r="AP1490" i="20"/>
  <c r="AQ1490" i="20"/>
  <c r="AR1490" i="20"/>
  <c r="AS1490" i="20"/>
  <c r="AT1490" i="20"/>
  <c r="AU1490" i="20"/>
  <c r="AV1490" i="20"/>
  <c r="AW1490" i="20"/>
  <c r="AX1490" i="20"/>
  <c r="AY1490" i="20"/>
  <c r="BC1490" i="20"/>
  <c r="AN1490" i="20"/>
  <c r="Y1490" i="20"/>
  <c r="K1490" i="20"/>
  <c r="J1490" i="20"/>
  <c r="AP1489" i="20"/>
  <c r="AQ1489" i="20"/>
  <c r="AR1489" i="20"/>
  <c r="AS1489" i="20"/>
  <c r="AT1489" i="20"/>
  <c r="AU1489" i="20"/>
  <c r="AV1489" i="20"/>
  <c r="AW1489" i="20"/>
  <c r="AX1489" i="20"/>
  <c r="AY1489" i="20"/>
  <c r="BC1489" i="20"/>
  <c r="AN1489" i="20"/>
  <c r="Y1489" i="20"/>
  <c r="K1489" i="20"/>
  <c r="J1489" i="20"/>
  <c r="AP1488" i="20"/>
  <c r="AQ1488" i="20"/>
  <c r="AR1488" i="20"/>
  <c r="AS1488" i="20"/>
  <c r="AT1488" i="20"/>
  <c r="AU1488" i="20"/>
  <c r="AV1488" i="20"/>
  <c r="AW1488" i="20"/>
  <c r="AX1488" i="20"/>
  <c r="AY1488" i="20"/>
  <c r="BC1488" i="20"/>
  <c r="AN1488" i="20"/>
  <c r="Y1488" i="20"/>
  <c r="K1488" i="20"/>
  <c r="J1488" i="20"/>
  <c r="AP1487" i="20"/>
  <c r="AQ1487" i="20"/>
  <c r="AR1487" i="20"/>
  <c r="AS1487" i="20"/>
  <c r="AT1487" i="20"/>
  <c r="AU1487" i="20"/>
  <c r="AV1487" i="20"/>
  <c r="AW1487" i="20"/>
  <c r="AX1487" i="20"/>
  <c r="AY1487" i="20"/>
  <c r="BC1487" i="20"/>
  <c r="AN1487" i="20"/>
  <c r="Y1487" i="20"/>
  <c r="K1487" i="20"/>
  <c r="J1487" i="20"/>
  <c r="AP1486" i="20"/>
  <c r="AQ1486" i="20"/>
  <c r="AR1486" i="20"/>
  <c r="AS1486" i="20"/>
  <c r="AT1486" i="20"/>
  <c r="AU1486" i="20"/>
  <c r="AV1486" i="20"/>
  <c r="AW1486" i="20"/>
  <c r="AX1486" i="20"/>
  <c r="AY1486" i="20"/>
  <c r="BC1486" i="20"/>
  <c r="AN1486" i="20"/>
  <c r="Y1486" i="20"/>
  <c r="K1486" i="20"/>
  <c r="J1486" i="20"/>
  <c r="AP1485" i="20"/>
  <c r="AQ1485" i="20"/>
  <c r="AR1485" i="20"/>
  <c r="AS1485" i="20"/>
  <c r="AT1485" i="20"/>
  <c r="AU1485" i="20"/>
  <c r="AV1485" i="20"/>
  <c r="AW1485" i="20"/>
  <c r="AX1485" i="20"/>
  <c r="AY1485" i="20"/>
  <c r="BC1485" i="20"/>
  <c r="AN1485" i="20"/>
  <c r="Y1485" i="20"/>
  <c r="K1485" i="20"/>
  <c r="J1485" i="20"/>
  <c r="AP1484" i="20"/>
  <c r="AQ1484" i="20"/>
  <c r="AR1484" i="20"/>
  <c r="AS1484" i="20"/>
  <c r="AT1484" i="20"/>
  <c r="AU1484" i="20"/>
  <c r="AV1484" i="20"/>
  <c r="AW1484" i="20"/>
  <c r="AX1484" i="20"/>
  <c r="AY1484" i="20"/>
  <c r="BC1484" i="20"/>
  <c r="AN1484" i="20"/>
  <c r="Y1484" i="20"/>
  <c r="K1484" i="20"/>
  <c r="J1484" i="20"/>
  <c r="AP1483" i="20"/>
  <c r="AQ1483" i="20"/>
  <c r="AR1483" i="20"/>
  <c r="AS1483" i="20"/>
  <c r="AT1483" i="20"/>
  <c r="AU1483" i="20"/>
  <c r="AV1483" i="20"/>
  <c r="AW1483" i="20"/>
  <c r="AX1483" i="20"/>
  <c r="AY1483" i="20"/>
  <c r="BC1483" i="20"/>
  <c r="AN1483" i="20"/>
  <c r="Y1483" i="20"/>
  <c r="K1483" i="20"/>
  <c r="J1483" i="20"/>
  <c r="AP1482" i="20"/>
  <c r="AQ1482" i="20"/>
  <c r="AR1482" i="20"/>
  <c r="AS1482" i="20"/>
  <c r="AT1482" i="20"/>
  <c r="AU1482" i="20"/>
  <c r="AV1482" i="20"/>
  <c r="AW1482" i="20"/>
  <c r="AX1482" i="20"/>
  <c r="AY1482" i="20"/>
  <c r="BC1482" i="20"/>
  <c r="AN1482" i="20"/>
  <c r="Y1482" i="20"/>
  <c r="K1482" i="20"/>
  <c r="J1482" i="20"/>
  <c r="AP1481" i="20"/>
  <c r="AQ1481" i="20"/>
  <c r="AR1481" i="20"/>
  <c r="AS1481" i="20"/>
  <c r="AT1481" i="20"/>
  <c r="AU1481" i="20"/>
  <c r="AV1481" i="20"/>
  <c r="AW1481" i="20"/>
  <c r="AX1481" i="20"/>
  <c r="AY1481" i="20"/>
  <c r="BC1481" i="20"/>
  <c r="AN1481" i="20"/>
  <c r="Y1481" i="20"/>
  <c r="K1481" i="20"/>
  <c r="J1481" i="20"/>
  <c r="AP1480" i="20"/>
  <c r="AQ1480" i="20"/>
  <c r="AR1480" i="20"/>
  <c r="AS1480" i="20"/>
  <c r="AT1480" i="20"/>
  <c r="AU1480" i="20"/>
  <c r="AV1480" i="20"/>
  <c r="AW1480" i="20"/>
  <c r="AX1480" i="20"/>
  <c r="AY1480" i="20"/>
  <c r="BC1480" i="20"/>
  <c r="AN1480" i="20"/>
  <c r="Y1480" i="20"/>
  <c r="K1480" i="20"/>
  <c r="J1480" i="20"/>
  <c r="AP1479" i="20"/>
  <c r="AQ1479" i="20"/>
  <c r="AR1479" i="20"/>
  <c r="AS1479" i="20"/>
  <c r="AT1479" i="20"/>
  <c r="AU1479" i="20"/>
  <c r="AV1479" i="20"/>
  <c r="AW1479" i="20"/>
  <c r="AX1479" i="20"/>
  <c r="AY1479" i="20"/>
  <c r="BC1479" i="20"/>
  <c r="AN1479" i="20"/>
  <c r="Y1479" i="20"/>
  <c r="K1479" i="20"/>
  <c r="J1479" i="20"/>
  <c r="AP1478" i="20"/>
  <c r="AQ1478" i="20"/>
  <c r="AR1478" i="20"/>
  <c r="AS1478" i="20"/>
  <c r="AT1478" i="20"/>
  <c r="AU1478" i="20"/>
  <c r="AV1478" i="20"/>
  <c r="AW1478" i="20"/>
  <c r="AX1478" i="20"/>
  <c r="AY1478" i="20"/>
  <c r="BC1478" i="20"/>
  <c r="AN1478" i="20"/>
  <c r="Y1478" i="20"/>
  <c r="K1478" i="20"/>
  <c r="J1478" i="20"/>
  <c r="AP1477" i="20"/>
  <c r="AQ1477" i="20"/>
  <c r="AR1477" i="20"/>
  <c r="AS1477" i="20"/>
  <c r="AT1477" i="20"/>
  <c r="AU1477" i="20"/>
  <c r="AV1477" i="20"/>
  <c r="AW1477" i="20"/>
  <c r="AX1477" i="20"/>
  <c r="AY1477" i="20"/>
  <c r="BC1477" i="20"/>
  <c r="AN1477" i="20"/>
  <c r="Y1477" i="20"/>
  <c r="K1477" i="20"/>
  <c r="J1477" i="20"/>
  <c r="AP1476" i="20"/>
  <c r="AQ1476" i="20"/>
  <c r="AR1476" i="20"/>
  <c r="AS1476" i="20"/>
  <c r="AT1476" i="20"/>
  <c r="AU1476" i="20"/>
  <c r="AV1476" i="20"/>
  <c r="AW1476" i="20"/>
  <c r="AX1476" i="20"/>
  <c r="AY1476" i="20"/>
  <c r="BC1476" i="20"/>
  <c r="AN1476" i="20"/>
  <c r="Y1476" i="20"/>
  <c r="K1476" i="20"/>
  <c r="J1476" i="20"/>
  <c r="AP1475" i="20"/>
  <c r="AQ1475" i="20"/>
  <c r="AR1475" i="20"/>
  <c r="AS1475" i="20"/>
  <c r="AT1475" i="20"/>
  <c r="AU1475" i="20"/>
  <c r="AV1475" i="20"/>
  <c r="AW1475" i="20"/>
  <c r="AX1475" i="20"/>
  <c r="AY1475" i="20"/>
  <c r="BC1475" i="20"/>
  <c r="AN1475" i="20"/>
  <c r="Y1475" i="20"/>
  <c r="K1475" i="20"/>
  <c r="J1475" i="20"/>
  <c r="AP1474" i="20"/>
  <c r="AQ1474" i="20"/>
  <c r="AR1474" i="20"/>
  <c r="AS1474" i="20"/>
  <c r="AT1474" i="20"/>
  <c r="AU1474" i="20"/>
  <c r="AV1474" i="20"/>
  <c r="AW1474" i="20"/>
  <c r="AX1474" i="20"/>
  <c r="AY1474" i="20"/>
  <c r="BC1474" i="20"/>
  <c r="AN1474" i="20"/>
  <c r="Y1474" i="20"/>
  <c r="K1474" i="20"/>
  <c r="J1474" i="20"/>
  <c r="AP1473" i="20"/>
  <c r="AQ1473" i="20"/>
  <c r="AR1473" i="20"/>
  <c r="AS1473" i="20"/>
  <c r="AT1473" i="20"/>
  <c r="AU1473" i="20"/>
  <c r="AV1473" i="20"/>
  <c r="AW1473" i="20"/>
  <c r="AX1473" i="20"/>
  <c r="AY1473" i="20"/>
  <c r="BC1473" i="20"/>
  <c r="AN1473" i="20"/>
  <c r="Y1473" i="20"/>
  <c r="K1473" i="20"/>
  <c r="J1473" i="20"/>
  <c r="AP1472" i="20"/>
  <c r="AQ1472" i="20"/>
  <c r="AR1472" i="20"/>
  <c r="AS1472" i="20"/>
  <c r="AT1472" i="20"/>
  <c r="AU1472" i="20"/>
  <c r="AV1472" i="20"/>
  <c r="AW1472" i="20"/>
  <c r="AX1472" i="20"/>
  <c r="AY1472" i="20"/>
  <c r="BC1472" i="20"/>
  <c r="AN1472" i="20"/>
  <c r="Y1472" i="20"/>
  <c r="K1472" i="20"/>
  <c r="J1472" i="20"/>
  <c r="AP1471" i="20"/>
  <c r="AQ1471" i="20"/>
  <c r="AR1471" i="20"/>
  <c r="AS1471" i="20"/>
  <c r="AT1471" i="20"/>
  <c r="AU1471" i="20"/>
  <c r="AV1471" i="20"/>
  <c r="AW1471" i="20"/>
  <c r="AX1471" i="20"/>
  <c r="AY1471" i="20"/>
  <c r="BC1471" i="20"/>
  <c r="AN1471" i="20"/>
  <c r="Y1471" i="20"/>
  <c r="K1471" i="20"/>
  <c r="J1471" i="20"/>
  <c r="AP1470" i="20"/>
  <c r="AQ1470" i="20"/>
  <c r="AR1470" i="20"/>
  <c r="AS1470" i="20"/>
  <c r="AT1470" i="20"/>
  <c r="AU1470" i="20"/>
  <c r="AV1470" i="20"/>
  <c r="AW1470" i="20"/>
  <c r="AX1470" i="20"/>
  <c r="AY1470" i="20"/>
  <c r="BC1470" i="20"/>
  <c r="AN1470" i="20"/>
  <c r="Y1470" i="20"/>
  <c r="K1470" i="20"/>
  <c r="J1470" i="20"/>
  <c r="AP1469" i="20"/>
  <c r="AQ1469" i="20"/>
  <c r="AR1469" i="20"/>
  <c r="AS1469" i="20"/>
  <c r="AT1469" i="20"/>
  <c r="AU1469" i="20"/>
  <c r="AV1469" i="20"/>
  <c r="AW1469" i="20"/>
  <c r="AX1469" i="20"/>
  <c r="AY1469" i="20"/>
  <c r="BC1469" i="20"/>
  <c r="AN1469" i="20"/>
  <c r="Y1469" i="20"/>
  <c r="K1469" i="20"/>
  <c r="J1469" i="20"/>
  <c r="AP1468" i="20"/>
  <c r="AQ1468" i="20"/>
  <c r="AR1468" i="20"/>
  <c r="AS1468" i="20"/>
  <c r="AT1468" i="20"/>
  <c r="AU1468" i="20"/>
  <c r="AV1468" i="20"/>
  <c r="AW1468" i="20"/>
  <c r="AX1468" i="20"/>
  <c r="AY1468" i="20"/>
  <c r="BC1468" i="20"/>
  <c r="AN1468" i="20"/>
  <c r="Y1468" i="20"/>
  <c r="K1468" i="20"/>
  <c r="J1468" i="20"/>
  <c r="AP1467" i="20"/>
  <c r="AQ1467" i="20"/>
  <c r="AR1467" i="20"/>
  <c r="AS1467" i="20"/>
  <c r="AT1467" i="20"/>
  <c r="AU1467" i="20"/>
  <c r="AV1467" i="20"/>
  <c r="AW1467" i="20"/>
  <c r="AX1467" i="20"/>
  <c r="AY1467" i="20"/>
  <c r="BC1467" i="20"/>
  <c r="AN1467" i="20"/>
  <c r="Y1467" i="20"/>
  <c r="K1467" i="20"/>
  <c r="J1467" i="20"/>
  <c r="AP1466" i="20"/>
  <c r="AQ1466" i="20"/>
  <c r="AR1466" i="20"/>
  <c r="AS1466" i="20"/>
  <c r="AT1466" i="20"/>
  <c r="AU1466" i="20"/>
  <c r="AV1466" i="20"/>
  <c r="AW1466" i="20"/>
  <c r="AX1466" i="20"/>
  <c r="AY1466" i="20"/>
  <c r="BC1466" i="20"/>
  <c r="AN1466" i="20"/>
  <c r="Y1466" i="20"/>
  <c r="K1466" i="20"/>
  <c r="J1466" i="20"/>
  <c r="AP1465" i="20"/>
  <c r="AQ1465" i="20"/>
  <c r="AR1465" i="20"/>
  <c r="AS1465" i="20"/>
  <c r="AT1465" i="20"/>
  <c r="AU1465" i="20"/>
  <c r="AV1465" i="20"/>
  <c r="AW1465" i="20"/>
  <c r="AX1465" i="20"/>
  <c r="AY1465" i="20"/>
  <c r="BC1465" i="20"/>
  <c r="AN1465" i="20"/>
  <c r="Y1465" i="20"/>
  <c r="K1465" i="20"/>
  <c r="J1465" i="20"/>
  <c r="AP1464" i="20"/>
  <c r="AQ1464" i="20"/>
  <c r="AR1464" i="20"/>
  <c r="AS1464" i="20"/>
  <c r="AT1464" i="20"/>
  <c r="AU1464" i="20"/>
  <c r="AV1464" i="20"/>
  <c r="AW1464" i="20"/>
  <c r="AX1464" i="20"/>
  <c r="AY1464" i="20"/>
  <c r="BC1464" i="20"/>
  <c r="AN1464" i="20"/>
  <c r="Y1464" i="20"/>
  <c r="K1464" i="20"/>
  <c r="J1464" i="20"/>
  <c r="AP1463" i="20"/>
  <c r="AQ1463" i="20"/>
  <c r="AR1463" i="20"/>
  <c r="AS1463" i="20"/>
  <c r="AT1463" i="20"/>
  <c r="AU1463" i="20"/>
  <c r="AV1463" i="20"/>
  <c r="AW1463" i="20"/>
  <c r="AX1463" i="20"/>
  <c r="AY1463" i="20"/>
  <c r="BC1463" i="20"/>
  <c r="AN1463" i="20"/>
  <c r="Y1463" i="20"/>
  <c r="K1463" i="20"/>
  <c r="J1463" i="20"/>
  <c r="AP1462" i="20"/>
  <c r="AQ1462" i="20"/>
  <c r="AR1462" i="20"/>
  <c r="AS1462" i="20"/>
  <c r="AT1462" i="20"/>
  <c r="AU1462" i="20"/>
  <c r="AV1462" i="20"/>
  <c r="AW1462" i="20"/>
  <c r="AX1462" i="20"/>
  <c r="AY1462" i="20"/>
  <c r="BC1462" i="20"/>
  <c r="AN1462" i="20"/>
  <c r="Y1462" i="20"/>
  <c r="K1462" i="20"/>
  <c r="J1462" i="20"/>
  <c r="AP1461" i="20"/>
  <c r="AQ1461" i="20"/>
  <c r="AR1461" i="20"/>
  <c r="AS1461" i="20"/>
  <c r="AT1461" i="20"/>
  <c r="AU1461" i="20"/>
  <c r="AV1461" i="20"/>
  <c r="AW1461" i="20"/>
  <c r="AX1461" i="20"/>
  <c r="AY1461" i="20"/>
  <c r="BC1461" i="20"/>
  <c r="AN1461" i="20"/>
  <c r="Y1461" i="20"/>
  <c r="K1461" i="20"/>
  <c r="J1461" i="20"/>
  <c r="AP1460" i="20"/>
  <c r="AQ1460" i="20"/>
  <c r="AR1460" i="20"/>
  <c r="AS1460" i="20"/>
  <c r="AT1460" i="20"/>
  <c r="AU1460" i="20"/>
  <c r="AV1460" i="20"/>
  <c r="AW1460" i="20"/>
  <c r="AX1460" i="20"/>
  <c r="AY1460" i="20"/>
  <c r="BC1460" i="20"/>
  <c r="AN1460" i="20"/>
  <c r="Y1460" i="20"/>
  <c r="K1460" i="20"/>
  <c r="J1460" i="20"/>
  <c r="AP1459" i="20"/>
  <c r="AQ1459" i="20"/>
  <c r="AR1459" i="20"/>
  <c r="AS1459" i="20"/>
  <c r="AT1459" i="20"/>
  <c r="AU1459" i="20"/>
  <c r="AV1459" i="20"/>
  <c r="AW1459" i="20"/>
  <c r="AX1459" i="20"/>
  <c r="AY1459" i="20"/>
  <c r="BC1459" i="20"/>
  <c r="AN1459" i="20"/>
  <c r="Y1459" i="20"/>
  <c r="K1459" i="20"/>
  <c r="J1459" i="20"/>
  <c r="AP1458" i="20"/>
  <c r="AQ1458" i="20"/>
  <c r="AR1458" i="20"/>
  <c r="AS1458" i="20"/>
  <c r="AT1458" i="20"/>
  <c r="AU1458" i="20"/>
  <c r="AV1458" i="20"/>
  <c r="AW1458" i="20"/>
  <c r="AX1458" i="20"/>
  <c r="AY1458" i="20"/>
  <c r="BC1458" i="20"/>
  <c r="AN1458" i="20"/>
  <c r="Y1458" i="20"/>
  <c r="K1458" i="20"/>
  <c r="J1458" i="20"/>
  <c r="AP1457" i="20"/>
  <c r="AQ1457" i="20"/>
  <c r="AR1457" i="20"/>
  <c r="AS1457" i="20"/>
  <c r="AT1457" i="20"/>
  <c r="AU1457" i="20"/>
  <c r="AV1457" i="20"/>
  <c r="AW1457" i="20"/>
  <c r="AX1457" i="20"/>
  <c r="AY1457" i="20"/>
  <c r="BC1457" i="20"/>
  <c r="AN1457" i="20"/>
  <c r="Y1457" i="20"/>
  <c r="K1457" i="20"/>
  <c r="J1457" i="20"/>
  <c r="AP1456" i="20"/>
  <c r="AQ1456" i="20"/>
  <c r="AR1456" i="20"/>
  <c r="AS1456" i="20"/>
  <c r="AT1456" i="20"/>
  <c r="AU1456" i="20"/>
  <c r="AV1456" i="20"/>
  <c r="AW1456" i="20"/>
  <c r="AX1456" i="20"/>
  <c r="AY1456" i="20"/>
  <c r="BC1456" i="20"/>
  <c r="AN1456" i="20"/>
  <c r="Y1456" i="20"/>
  <c r="K1456" i="20"/>
  <c r="J1456" i="20"/>
  <c r="AP1455" i="20"/>
  <c r="AQ1455" i="20"/>
  <c r="AR1455" i="20"/>
  <c r="AS1455" i="20"/>
  <c r="AT1455" i="20"/>
  <c r="AU1455" i="20"/>
  <c r="AV1455" i="20"/>
  <c r="AW1455" i="20"/>
  <c r="AX1455" i="20"/>
  <c r="AY1455" i="20"/>
  <c r="BC1455" i="20"/>
  <c r="AN1455" i="20"/>
  <c r="Y1455" i="20"/>
  <c r="K1455" i="20"/>
  <c r="J1455" i="20"/>
  <c r="AP1454" i="20"/>
  <c r="AQ1454" i="20"/>
  <c r="AR1454" i="20"/>
  <c r="AS1454" i="20"/>
  <c r="AT1454" i="20"/>
  <c r="AU1454" i="20"/>
  <c r="AV1454" i="20"/>
  <c r="AW1454" i="20"/>
  <c r="AX1454" i="20"/>
  <c r="AY1454" i="20"/>
  <c r="BC1454" i="20"/>
  <c r="AN1454" i="20"/>
  <c r="Y1454" i="20"/>
  <c r="K1454" i="20"/>
  <c r="J1454" i="20"/>
  <c r="AP1453" i="20"/>
  <c r="AQ1453" i="20"/>
  <c r="AR1453" i="20"/>
  <c r="AS1453" i="20"/>
  <c r="AT1453" i="20"/>
  <c r="AU1453" i="20"/>
  <c r="AV1453" i="20"/>
  <c r="AW1453" i="20"/>
  <c r="AX1453" i="20"/>
  <c r="AY1453" i="20"/>
  <c r="BC1453" i="20"/>
  <c r="AN1453" i="20"/>
  <c r="Y1453" i="20"/>
  <c r="K1453" i="20"/>
  <c r="J1453" i="20"/>
  <c r="AP1452" i="20"/>
  <c r="AQ1452" i="20"/>
  <c r="AR1452" i="20"/>
  <c r="AS1452" i="20"/>
  <c r="AT1452" i="20"/>
  <c r="AU1452" i="20"/>
  <c r="AV1452" i="20"/>
  <c r="AW1452" i="20"/>
  <c r="AX1452" i="20"/>
  <c r="AY1452" i="20"/>
  <c r="BC1452" i="20"/>
  <c r="AN1452" i="20"/>
  <c r="Y1452" i="20"/>
  <c r="K1452" i="20"/>
  <c r="J1452" i="20"/>
  <c r="AP1451" i="20"/>
  <c r="AQ1451" i="20"/>
  <c r="AR1451" i="20"/>
  <c r="AS1451" i="20"/>
  <c r="AT1451" i="20"/>
  <c r="AU1451" i="20"/>
  <c r="AV1451" i="20"/>
  <c r="AW1451" i="20"/>
  <c r="AX1451" i="20"/>
  <c r="AY1451" i="20"/>
  <c r="BC1451" i="20"/>
  <c r="AN1451" i="20"/>
  <c r="Y1451" i="20"/>
  <c r="K1451" i="20"/>
  <c r="J1451" i="20"/>
  <c r="AP1450" i="20"/>
  <c r="AQ1450" i="20"/>
  <c r="AR1450" i="20"/>
  <c r="AS1450" i="20"/>
  <c r="AT1450" i="20"/>
  <c r="AU1450" i="20"/>
  <c r="AV1450" i="20"/>
  <c r="AW1450" i="20"/>
  <c r="AX1450" i="20"/>
  <c r="AY1450" i="20"/>
  <c r="BC1450" i="20"/>
  <c r="AN1450" i="20"/>
  <c r="Y1450" i="20"/>
  <c r="K1450" i="20"/>
  <c r="J1450" i="20"/>
  <c r="AP1449" i="20"/>
  <c r="AQ1449" i="20"/>
  <c r="AR1449" i="20"/>
  <c r="AS1449" i="20"/>
  <c r="AT1449" i="20"/>
  <c r="AU1449" i="20"/>
  <c r="AV1449" i="20"/>
  <c r="AW1449" i="20"/>
  <c r="AX1449" i="20"/>
  <c r="AY1449" i="20"/>
  <c r="BC1449" i="20"/>
  <c r="AN1449" i="20"/>
  <c r="Y1449" i="20"/>
  <c r="K1449" i="20"/>
  <c r="J1449" i="20"/>
  <c r="AP1448" i="20"/>
  <c r="AQ1448" i="20"/>
  <c r="AR1448" i="20"/>
  <c r="AS1448" i="20"/>
  <c r="AT1448" i="20"/>
  <c r="AU1448" i="20"/>
  <c r="AV1448" i="20"/>
  <c r="AW1448" i="20"/>
  <c r="AX1448" i="20"/>
  <c r="AY1448" i="20"/>
  <c r="BC1448" i="20"/>
  <c r="AN1448" i="20"/>
  <c r="Y1448" i="20"/>
  <c r="K1448" i="20"/>
  <c r="J1448" i="20"/>
  <c r="AP1447" i="20"/>
  <c r="AQ1447" i="20"/>
  <c r="AR1447" i="20"/>
  <c r="AS1447" i="20"/>
  <c r="AT1447" i="20"/>
  <c r="AU1447" i="20"/>
  <c r="AV1447" i="20"/>
  <c r="AW1447" i="20"/>
  <c r="AX1447" i="20"/>
  <c r="AY1447" i="20"/>
  <c r="BC1447" i="20"/>
  <c r="AN1447" i="20"/>
  <c r="Y1447" i="20"/>
  <c r="K1447" i="20"/>
  <c r="J1447" i="20"/>
  <c r="AP1446" i="20"/>
  <c r="AQ1446" i="20"/>
  <c r="AR1446" i="20"/>
  <c r="AS1446" i="20"/>
  <c r="AT1446" i="20"/>
  <c r="AU1446" i="20"/>
  <c r="AV1446" i="20"/>
  <c r="AW1446" i="20"/>
  <c r="AX1446" i="20"/>
  <c r="AY1446" i="20"/>
  <c r="BC1446" i="20"/>
  <c r="AN1446" i="20"/>
  <c r="Y1446" i="20"/>
  <c r="K1446" i="20"/>
  <c r="J1446" i="20"/>
  <c r="AP1445" i="20"/>
  <c r="AQ1445" i="20"/>
  <c r="AR1445" i="20"/>
  <c r="AS1445" i="20"/>
  <c r="AT1445" i="20"/>
  <c r="AU1445" i="20"/>
  <c r="AV1445" i="20"/>
  <c r="AW1445" i="20"/>
  <c r="AX1445" i="20"/>
  <c r="AY1445" i="20"/>
  <c r="BC1445" i="20"/>
  <c r="AN1445" i="20"/>
  <c r="Y1445" i="20"/>
  <c r="K1445" i="20"/>
  <c r="J1445" i="20"/>
  <c r="AP1444" i="20"/>
  <c r="AQ1444" i="20"/>
  <c r="AR1444" i="20"/>
  <c r="AS1444" i="20"/>
  <c r="AT1444" i="20"/>
  <c r="AU1444" i="20"/>
  <c r="AV1444" i="20"/>
  <c r="AW1444" i="20"/>
  <c r="AX1444" i="20"/>
  <c r="AY1444" i="20"/>
  <c r="BC1444" i="20"/>
  <c r="AN1444" i="20"/>
  <c r="Y1444" i="20"/>
  <c r="K1444" i="20"/>
  <c r="J1444" i="20"/>
  <c r="AP1443" i="20"/>
  <c r="AQ1443" i="20"/>
  <c r="AR1443" i="20"/>
  <c r="AS1443" i="20"/>
  <c r="AT1443" i="20"/>
  <c r="AU1443" i="20"/>
  <c r="AV1443" i="20"/>
  <c r="AW1443" i="20"/>
  <c r="AX1443" i="20"/>
  <c r="AY1443" i="20"/>
  <c r="BC1443" i="20"/>
  <c r="AN1443" i="20"/>
  <c r="Y1443" i="20"/>
  <c r="K1443" i="20"/>
  <c r="J1443" i="20"/>
  <c r="AP1442" i="20"/>
  <c r="AQ1442" i="20"/>
  <c r="AR1442" i="20"/>
  <c r="AS1442" i="20"/>
  <c r="AT1442" i="20"/>
  <c r="AU1442" i="20"/>
  <c r="AV1442" i="20"/>
  <c r="AW1442" i="20"/>
  <c r="AX1442" i="20"/>
  <c r="AY1442" i="20"/>
  <c r="BC1442" i="20"/>
  <c r="AN1442" i="20"/>
  <c r="Y1442" i="20"/>
  <c r="K1442" i="20"/>
  <c r="J1442" i="20"/>
  <c r="AP1441" i="20"/>
  <c r="AQ1441" i="20"/>
  <c r="AR1441" i="20"/>
  <c r="AS1441" i="20"/>
  <c r="AT1441" i="20"/>
  <c r="AU1441" i="20"/>
  <c r="AV1441" i="20"/>
  <c r="AW1441" i="20"/>
  <c r="AX1441" i="20"/>
  <c r="AY1441" i="20"/>
  <c r="BC1441" i="20"/>
  <c r="AN1441" i="20"/>
  <c r="Y1441" i="20"/>
  <c r="K1441" i="20"/>
  <c r="J1441" i="20"/>
  <c r="AP1440" i="20"/>
  <c r="AQ1440" i="20"/>
  <c r="AR1440" i="20"/>
  <c r="AS1440" i="20"/>
  <c r="AT1440" i="20"/>
  <c r="AU1440" i="20"/>
  <c r="AV1440" i="20"/>
  <c r="AW1440" i="20"/>
  <c r="AX1440" i="20"/>
  <c r="AY1440" i="20"/>
  <c r="BC1440" i="20"/>
  <c r="AN1440" i="20"/>
  <c r="Y1440" i="20"/>
  <c r="K1440" i="20"/>
  <c r="J1440" i="20"/>
  <c r="AP1439" i="20"/>
  <c r="AQ1439" i="20"/>
  <c r="AR1439" i="20"/>
  <c r="AS1439" i="20"/>
  <c r="AT1439" i="20"/>
  <c r="AU1439" i="20"/>
  <c r="AV1439" i="20"/>
  <c r="AW1439" i="20"/>
  <c r="AX1439" i="20"/>
  <c r="AY1439" i="20"/>
  <c r="BC1439" i="20"/>
  <c r="AN1439" i="20"/>
  <c r="Y1439" i="20"/>
  <c r="K1439" i="20"/>
  <c r="J1439" i="20"/>
  <c r="AP1438" i="20"/>
  <c r="AQ1438" i="20"/>
  <c r="AR1438" i="20"/>
  <c r="AS1438" i="20"/>
  <c r="AT1438" i="20"/>
  <c r="AU1438" i="20"/>
  <c r="AV1438" i="20"/>
  <c r="AW1438" i="20"/>
  <c r="AX1438" i="20"/>
  <c r="AY1438" i="20"/>
  <c r="BC1438" i="20"/>
  <c r="AN1438" i="20"/>
  <c r="Y1438" i="20"/>
  <c r="K1438" i="20"/>
  <c r="J1438" i="20"/>
  <c r="AP1437" i="20"/>
  <c r="AQ1437" i="20"/>
  <c r="AR1437" i="20"/>
  <c r="AS1437" i="20"/>
  <c r="AT1437" i="20"/>
  <c r="AU1437" i="20"/>
  <c r="AV1437" i="20"/>
  <c r="AW1437" i="20"/>
  <c r="AX1437" i="20"/>
  <c r="AY1437" i="20"/>
  <c r="BC1437" i="20"/>
  <c r="AN1437" i="20"/>
  <c r="Y1437" i="20"/>
  <c r="K1437" i="20"/>
  <c r="J1437" i="20"/>
  <c r="AP1436" i="20"/>
  <c r="AQ1436" i="20"/>
  <c r="AR1436" i="20"/>
  <c r="AS1436" i="20"/>
  <c r="AT1436" i="20"/>
  <c r="AU1436" i="20"/>
  <c r="AV1436" i="20"/>
  <c r="AW1436" i="20"/>
  <c r="AX1436" i="20"/>
  <c r="AY1436" i="20"/>
  <c r="BC1436" i="20"/>
  <c r="AN1436" i="20"/>
  <c r="Y1436" i="20"/>
  <c r="K1436" i="20"/>
  <c r="J1436" i="20"/>
  <c r="AP1435" i="20"/>
  <c r="AQ1435" i="20"/>
  <c r="AR1435" i="20"/>
  <c r="AS1435" i="20"/>
  <c r="AT1435" i="20"/>
  <c r="AU1435" i="20"/>
  <c r="AV1435" i="20"/>
  <c r="AW1435" i="20"/>
  <c r="AX1435" i="20"/>
  <c r="AY1435" i="20"/>
  <c r="BC1435" i="20"/>
  <c r="AN1435" i="20"/>
  <c r="Y1435" i="20"/>
  <c r="K1435" i="20"/>
  <c r="J1435" i="20"/>
  <c r="AP1434" i="20"/>
  <c r="AQ1434" i="20"/>
  <c r="AR1434" i="20"/>
  <c r="AS1434" i="20"/>
  <c r="AT1434" i="20"/>
  <c r="AU1434" i="20"/>
  <c r="AV1434" i="20"/>
  <c r="AW1434" i="20"/>
  <c r="AX1434" i="20"/>
  <c r="AY1434" i="20"/>
  <c r="BC1434" i="20"/>
  <c r="AN1434" i="20"/>
  <c r="Y1434" i="20"/>
  <c r="K1434" i="20"/>
  <c r="J1434" i="20"/>
  <c r="AP1433" i="20"/>
  <c r="AQ1433" i="20"/>
  <c r="AR1433" i="20"/>
  <c r="AS1433" i="20"/>
  <c r="AT1433" i="20"/>
  <c r="AU1433" i="20"/>
  <c r="AV1433" i="20"/>
  <c r="AW1433" i="20"/>
  <c r="AX1433" i="20"/>
  <c r="AY1433" i="20"/>
  <c r="BC1433" i="20"/>
  <c r="AN1433" i="20"/>
  <c r="Y1433" i="20"/>
  <c r="K1433" i="20"/>
  <c r="J1433" i="20"/>
  <c r="AP1432" i="20"/>
  <c r="AQ1432" i="20"/>
  <c r="AR1432" i="20"/>
  <c r="AS1432" i="20"/>
  <c r="AT1432" i="20"/>
  <c r="AU1432" i="20"/>
  <c r="AV1432" i="20"/>
  <c r="AW1432" i="20"/>
  <c r="AX1432" i="20"/>
  <c r="AY1432" i="20"/>
  <c r="BC1432" i="20"/>
  <c r="AN1432" i="20"/>
  <c r="Y1432" i="20"/>
  <c r="K1432" i="20"/>
  <c r="J1432" i="20"/>
  <c r="AP1431" i="20"/>
  <c r="AQ1431" i="20"/>
  <c r="AR1431" i="20"/>
  <c r="AS1431" i="20"/>
  <c r="AT1431" i="20"/>
  <c r="AU1431" i="20"/>
  <c r="AV1431" i="20"/>
  <c r="AW1431" i="20"/>
  <c r="AX1431" i="20"/>
  <c r="AY1431" i="20"/>
  <c r="BC1431" i="20"/>
  <c r="AN1431" i="20"/>
  <c r="Y1431" i="20"/>
  <c r="K1431" i="20"/>
  <c r="J1431" i="20"/>
  <c r="AP1430" i="20"/>
  <c r="AQ1430" i="20"/>
  <c r="AR1430" i="20"/>
  <c r="AS1430" i="20"/>
  <c r="AT1430" i="20"/>
  <c r="AU1430" i="20"/>
  <c r="AV1430" i="20"/>
  <c r="AW1430" i="20"/>
  <c r="AX1430" i="20"/>
  <c r="AY1430" i="20"/>
  <c r="BC1430" i="20"/>
  <c r="AN1430" i="20"/>
  <c r="Y1430" i="20"/>
  <c r="K1430" i="20"/>
  <c r="J1430" i="20"/>
  <c r="AP1429" i="20"/>
  <c r="AQ1429" i="20"/>
  <c r="AR1429" i="20"/>
  <c r="AS1429" i="20"/>
  <c r="AT1429" i="20"/>
  <c r="AU1429" i="20"/>
  <c r="AV1429" i="20"/>
  <c r="AW1429" i="20"/>
  <c r="AX1429" i="20"/>
  <c r="AY1429" i="20"/>
  <c r="BC1429" i="20"/>
  <c r="AN1429" i="20"/>
  <c r="Y1429" i="20"/>
  <c r="K1429" i="20"/>
  <c r="J1429" i="20"/>
  <c r="AP1428" i="20"/>
  <c r="AQ1428" i="20"/>
  <c r="AR1428" i="20"/>
  <c r="AS1428" i="20"/>
  <c r="AT1428" i="20"/>
  <c r="AU1428" i="20"/>
  <c r="AV1428" i="20"/>
  <c r="AW1428" i="20"/>
  <c r="AX1428" i="20"/>
  <c r="AY1428" i="20"/>
  <c r="BC1428" i="20"/>
  <c r="AN1428" i="20"/>
  <c r="Y1428" i="20"/>
  <c r="K1428" i="20"/>
  <c r="J1428" i="20"/>
  <c r="AP1427" i="20"/>
  <c r="AQ1427" i="20"/>
  <c r="AR1427" i="20"/>
  <c r="AS1427" i="20"/>
  <c r="AT1427" i="20"/>
  <c r="AU1427" i="20"/>
  <c r="AV1427" i="20"/>
  <c r="AW1427" i="20"/>
  <c r="AX1427" i="20"/>
  <c r="AY1427" i="20"/>
  <c r="BC1427" i="20"/>
  <c r="AN1427" i="20"/>
  <c r="Y1427" i="20"/>
  <c r="K1427" i="20"/>
  <c r="J1427" i="20"/>
  <c r="AP1426" i="20"/>
  <c r="AQ1426" i="20"/>
  <c r="AR1426" i="20"/>
  <c r="AS1426" i="20"/>
  <c r="AT1426" i="20"/>
  <c r="AU1426" i="20"/>
  <c r="AV1426" i="20"/>
  <c r="AW1426" i="20"/>
  <c r="AX1426" i="20"/>
  <c r="AY1426" i="20"/>
  <c r="BC1426" i="20"/>
  <c r="AN1426" i="20"/>
  <c r="Y1426" i="20"/>
  <c r="K1426" i="20"/>
  <c r="J1426" i="20"/>
  <c r="AP1425" i="20"/>
  <c r="AQ1425" i="20"/>
  <c r="AR1425" i="20"/>
  <c r="AS1425" i="20"/>
  <c r="AT1425" i="20"/>
  <c r="AU1425" i="20"/>
  <c r="AV1425" i="20"/>
  <c r="AW1425" i="20"/>
  <c r="AX1425" i="20"/>
  <c r="AY1425" i="20"/>
  <c r="BC1425" i="20"/>
  <c r="AN1425" i="20"/>
  <c r="Y1425" i="20"/>
  <c r="K1425" i="20"/>
  <c r="J1425" i="20"/>
  <c r="AP1424" i="20"/>
  <c r="AQ1424" i="20"/>
  <c r="AR1424" i="20"/>
  <c r="AS1424" i="20"/>
  <c r="AT1424" i="20"/>
  <c r="AU1424" i="20"/>
  <c r="AV1424" i="20"/>
  <c r="AW1424" i="20"/>
  <c r="AX1424" i="20"/>
  <c r="AY1424" i="20"/>
  <c r="BC1424" i="20"/>
  <c r="AN1424" i="20"/>
  <c r="Y1424" i="20"/>
  <c r="K1424" i="20"/>
  <c r="J1424" i="20"/>
  <c r="AP1423" i="20"/>
  <c r="AQ1423" i="20"/>
  <c r="AR1423" i="20"/>
  <c r="AS1423" i="20"/>
  <c r="AT1423" i="20"/>
  <c r="AU1423" i="20"/>
  <c r="AV1423" i="20"/>
  <c r="AW1423" i="20"/>
  <c r="AX1423" i="20"/>
  <c r="AY1423" i="20"/>
  <c r="BC1423" i="20"/>
  <c r="AN1423" i="20"/>
  <c r="Y1423" i="20"/>
  <c r="K1423" i="20"/>
  <c r="J1423" i="20"/>
  <c r="AP1422" i="20"/>
  <c r="AQ1422" i="20"/>
  <c r="AR1422" i="20"/>
  <c r="AS1422" i="20"/>
  <c r="AT1422" i="20"/>
  <c r="AU1422" i="20"/>
  <c r="AV1422" i="20"/>
  <c r="AW1422" i="20"/>
  <c r="AX1422" i="20"/>
  <c r="AY1422" i="20"/>
  <c r="BC1422" i="20"/>
  <c r="AN1422" i="20"/>
  <c r="Y1422" i="20"/>
  <c r="K1422" i="20"/>
  <c r="J1422" i="20"/>
  <c r="AP1421" i="20"/>
  <c r="AQ1421" i="20"/>
  <c r="AR1421" i="20"/>
  <c r="AS1421" i="20"/>
  <c r="AT1421" i="20"/>
  <c r="AU1421" i="20"/>
  <c r="AV1421" i="20"/>
  <c r="AW1421" i="20"/>
  <c r="AX1421" i="20"/>
  <c r="AY1421" i="20"/>
  <c r="BC1421" i="20"/>
  <c r="AN1421" i="20"/>
  <c r="Y1421" i="20"/>
  <c r="K1421" i="20"/>
  <c r="J1421" i="20"/>
  <c r="AP1420" i="20"/>
  <c r="AQ1420" i="20"/>
  <c r="AR1420" i="20"/>
  <c r="AS1420" i="20"/>
  <c r="AT1420" i="20"/>
  <c r="AU1420" i="20"/>
  <c r="AV1420" i="20"/>
  <c r="AW1420" i="20"/>
  <c r="AX1420" i="20"/>
  <c r="AY1420" i="20"/>
  <c r="BC1420" i="20"/>
  <c r="AN1420" i="20"/>
  <c r="Y1420" i="20"/>
  <c r="K1420" i="20"/>
  <c r="J1420" i="20"/>
  <c r="AP1419" i="20"/>
  <c r="AQ1419" i="20"/>
  <c r="AR1419" i="20"/>
  <c r="AS1419" i="20"/>
  <c r="AT1419" i="20"/>
  <c r="AU1419" i="20"/>
  <c r="AV1419" i="20"/>
  <c r="AW1419" i="20"/>
  <c r="AX1419" i="20"/>
  <c r="AY1419" i="20"/>
  <c r="BC1419" i="20"/>
  <c r="AN1419" i="20"/>
  <c r="Y1419" i="20"/>
  <c r="K1419" i="20"/>
  <c r="J1419" i="20"/>
  <c r="AP1418" i="20"/>
  <c r="AQ1418" i="20"/>
  <c r="AR1418" i="20"/>
  <c r="AS1418" i="20"/>
  <c r="AT1418" i="20"/>
  <c r="AU1418" i="20"/>
  <c r="AV1418" i="20"/>
  <c r="AW1418" i="20"/>
  <c r="AX1418" i="20"/>
  <c r="AY1418" i="20"/>
  <c r="BC1418" i="20"/>
  <c r="AN1418" i="20"/>
  <c r="Y1418" i="20"/>
  <c r="K1418" i="20"/>
  <c r="J1418" i="20"/>
  <c r="AP1417" i="20"/>
  <c r="AQ1417" i="20"/>
  <c r="AR1417" i="20"/>
  <c r="AS1417" i="20"/>
  <c r="AT1417" i="20"/>
  <c r="AU1417" i="20"/>
  <c r="AV1417" i="20"/>
  <c r="AW1417" i="20"/>
  <c r="AX1417" i="20"/>
  <c r="AY1417" i="20"/>
  <c r="BC1417" i="20"/>
  <c r="AN1417" i="20"/>
  <c r="Y1417" i="20"/>
  <c r="K1417" i="20"/>
  <c r="J1417" i="20"/>
  <c r="AP1416" i="20"/>
  <c r="AQ1416" i="20"/>
  <c r="AR1416" i="20"/>
  <c r="AS1416" i="20"/>
  <c r="AT1416" i="20"/>
  <c r="AU1416" i="20"/>
  <c r="AV1416" i="20"/>
  <c r="AW1416" i="20"/>
  <c r="AX1416" i="20"/>
  <c r="AY1416" i="20"/>
  <c r="BC1416" i="20"/>
  <c r="AN1416" i="20"/>
  <c r="Y1416" i="20"/>
  <c r="K1416" i="20"/>
  <c r="J1416" i="20"/>
  <c r="AP1415" i="20"/>
  <c r="AQ1415" i="20"/>
  <c r="AR1415" i="20"/>
  <c r="AS1415" i="20"/>
  <c r="AT1415" i="20"/>
  <c r="AU1415" i="20"/>
  <c r="AV1415" i="20"/>
  <c r="AW1415" i="20"/>
  <c r="AX1415" i="20"/>
  <c r="AY1415" i="20"/>
  <c r="BC1415" i="20"/>
  <c r="AN1415" i="20"/>
  <c r="Y1415" i="20"/>
  <c r="K1415" i="20"/>
  <c r="J1415" i="20"/>
  <c r="AP1414" i="20"/>
  <c r="AQ1414" i="20"/>
  <c r="AR1414" i="20"/>
  <c r="AS1414" i="20"/>
  <c r="AT1414" i="20"/>
  <c r="AU1414" i="20"/>
  <c r="AV1414" i="20"/>
  <c r="AW1414" i="20"/>
  <c r="AX1414" i="20"/>
  <c r="AY1414" i="20"/>
  <c r="BC1414" i="20"/>
  <c r="AN1414" i="20"/>
  <c r="Y1414" i="20"/>
  <c r="K1414" i="20"/>
  <c r="J1414" i="20"/>
  <c r="AP1413" i="20"/>
  <c r="AQ1413" i="20"/>
  <c r="AR1413" i="20"/>
  <c r="AS1413" i="20"/>
  <c r="AT1413" i="20"/>
  <c r="AU1413" i="20"/>
  <c r="AV1413" i="20"/>
  <c r="AW1413" i="20"/>
  <c r="AX1413" i="20"/>
  <c r="AY1413" i="20"/>
  <c r="BC1413" i="20"/>
  <c r="AN1413" i="20"/>
  <c r="Y1413" i="20"/>
  <c r="K1413" i="20"/>
  <c r="J1413" i="20"/>
  <c r="AP1412" i="20"/>
  <c r="AQ1412" i="20"/>
  <c r="AR1412" i="20"/>
  <c r="AS1412" i="20"/>
  <c r="AT1412" i="20"/>
  <c r="AU1412" i="20"/>
  <c r="AV1412" i="20"/>
  <c r="AW1412" i="20"/>
  <c r="AX1412" i="20"/>
  <c r="AY1412" i="20"/>
  <c r="BC1412" i="20"/>
  <c r="AN1412" i="20"/>
  <c r="Y1412" i="20"/>
  <c r="K1412" i="20"/>
  <c r="J1412" i="20"/>
  <c r="AP1411" i="20"/>
  <c r="AQ1411" i="20"/>
  <c r="AR1411" i="20"/>
  <c r="AS1411" i="20"/>
  <c r="AT1411" i="20"/>
  <c r="AU1411" i="20"/>
  <c r="AV1411" i="20"/>
  <c r="AW1411" i="20"/>
  <c r="AX1411" i="20"/>
  <c r="AY1411" i="20"/>
  <c r="BC1411" i="20"/>
  <c r="AN1411" i="20"/>
  <c r="Y1411" i="20"/>
  <c r="K1411" i="20"/>
  <c r="J1411" i="20"/>
  <c r="AP1410" i="20"/>
  <c r="AQ1410" i="20"/>
  <c r="AR1410" i="20"/>
  <c r="AS1410" i="20"/>
  <c r="AT1410" i="20"/>
  <c r="AU1410" i="20"/>
  <c r="AV1410" i="20"/>
  <c r="AW1410" i="20"/>
  <c r="AX1410" i="20"/>
  <c r="AY1410" i="20"/>
  <c r="BC1410" i="20"/>
  <c r="AN1410" i="20"/>
  <c r="Y1410" i="20"/>
  <c r="K1410" i="20"/>
  <c r="J1410" i="20"/>
  <c r="AP1409" i="20"/>
  <c r="AQ1409" i="20"/>
  <c r="AR1409" i="20"/>
  <c r="AS1409" i="20"/>
  <c r="AT1409" i="20"/>
  <c r="AU1409" i="20"/>
  <c r="AV1409" i="20"/>
  <c r="AW1409" i="20"/>
  <c r="AX1409" i="20"/>
  <c r="AY1409" i="20"/>
  <c r="BC1409" i="20"/>
  <c r="AN1409" i="20"/>
  <c r="Y1409" i="20"/>
  <c r="K1409" i="20"/>
  <c r="J1409" i="20"/>
  <c r="AP1408" i="20"/>
  <c r="AQ1408" i="20"/>
  <c r="AR1408" i="20"/>
  <c r="AS1408" i="20"/>
  <c r="AT1408" i="20"/>
  <c r="AU1408" i="20"/>
  <c r="AV1408" i="20"/>
  <c r="AW1408" i="20"/>
  <c r="AX1408" i="20"/>
  <c r="AY1408" i="20"/>
  <c r="BC1408" i="20"/>
  <c r="AN1408" i="20"/>
  <c r="Y1408" i="20"/>
  <c r="K1408" i="20"/>
  <c r="J1408" i="20"/>
  <c r="AP1407" i="20"/>
  <c r="AQ1407" i="20"/>
  <c r="AR1407" i="20"/>
  <c r="AS1407" i="20"/>
  <c r="AT1407" i="20"/>
  <c r="AU1407" i="20"/>
  <c r="AV1407" i="20"/>
  <c r="AW1407" i="20"/>
  <c r="AX1407" i="20"/>
  <c r="AY1407" i="20"/>
  <c r="BC1407" i="20"/>
  <c r="AN1407" i="20"/>
  <c r="Y1407" i="20"/>
  <c r="K1407" i="20"/>
  <c r="J1407" i="20"/>
  <c r="AP1406" i="20"/>
  <c r="AQ1406" i="20"/>
  <c r="AR1406" i="20"/>
  <c r="AS1406" i="20"/>
  <c r="AT1406" i="20"/>
  <c r="AU1406" i="20"/>
  <c r="AV1406" i="20"/>
  <c r="AW1406" i="20"/>
  <c r="AX1406" i="20"/>
  <c r="AY1406" i="20"/>
  <c r="BC1406" i="20"/>
  <c r="AN1406" i="20"/>
  <c r="Y1406" i="20"/>
  <c r="K1406" i="20"/>
  <c r="J1406" i="20"/>
  <c r="AP1405" i="20"/>
  <c r="AQ1405" i="20"/>
  <c r="AR1405" i="20"/>
  <c r="AS1405" i="20"/>
  <c r="AT1405" i="20"/>
  <c r="AU1405" i="20"/>
  <c r="AV1405" i="20"/>
  <c r="AW1405" i="20"/>
  <c r="AX1405" i="20"/>
  <c r="AY1405" i="20"/>
  <c r="BC1405" i="20"/>
  <c r="AN1405" i="20"/>
  <c r="Y1405" i="20"/>
  <c r="K1405" i="20"/>
  <c r="J1405" i="20"/>
  <c r="AP1404" i="20"/>
  <c r="AQ1404" i="20"/>
  <c r="AR1404" i="20"/>
  <c r="AS1404" i="20"/>
  <c r="AT1404" i="20"/>
  <c r="AU1404" i="20"/>
  <c r="AV1404" i="20"/>
  <c r="AW1404" i="20"/>
  <c r="AX1404" i="20"/>
  <c r="AY1404" i="20"/>
  <c r="BC1404" i="20"/>
  <c r="AN1404" i="20"/>
  <c r="Y1404" i="20"/>
  <c r="K1404" i="20"/>
  <c r="J1404" i="20"/>
  <c r="AP1403" i="20"/>
  <c r="AQ1403" i="20"/>
  <c r="AR1403" i="20"/>
  <c r="AS1403" i="20"/>
  <c r="AT1403" i="20"/>
  <c r="AU1403" i="20"/>
  <c r="AV1403" i="20"/>
  <c r="AW1403" i="20"/>
  <c r="AX1403" i="20"/>
  <c r="AY1403" i="20"/>
  <c r="BC1403" i="20"/>
  <c r="AN1403" i="20"/>
  <c r="Y1403" i="20"/>
  <c r="K1403" i="20"/>
  <c r="J1403" i="20"/>
  <c r="AP1402" i="20"/>
  <c r="AQ1402" i="20"/>
  <c r="AR1402" i="20"/>
  <c r="AS1402" i="20"/>
  <c r="AT1402" i="20"/>
  <c r="AU1402" i="20"/>
  <c r="AV1402" i="20"/>
  <c r="AW1402" i="20"/>
  <c r="AX1402" i="20"/>
  <c r="AY1402" i="20"/>
  <c r="BC1402" i="20"/>
  <c r="AN1402" i="20"/>
  <c r="Y1402" i="20"/>
  <c r="K1402" i="20"/>
  <c r="J1402" i="20"/>
  <c r="AP1401" i="20"/>
  <c r="AQ1401" i="20"/>
  <c r="AR1401" i="20"/>
  <c r="AS1401" i="20"/>
  <c r="AT1401" i="20"/>
  <c r="AU1401" i="20"/>
  <c r="AV1401" i="20"/>
  <c r="AW1401" i="20"/>
  <c r="AX1401" i="20"/>
  <c r="AY1401" i="20"/>
  <c r="BC1401" i="20"/>
  <c r="AN1401" i="20"/>
  <c r="Y1401" i="20"/>
  <c r="K1401" i="20"/>
  <c r="J1401" i="20"/>
  <c r="AP1400" i="20"/>
  <c r="AQ1400" i="20"/>
  <c r="AR1400" i="20"/>
  <c r="AS1400" i="20"/>
  <c r="AT1400" i="20"/>
  <c r="AU1400" i="20"/>
  <c r="AV1400" i="20"/>
  <c r="AW1400" i="20"/>
  <c r="AX1400" i="20"/>
  <c r="AY1400" i="20"/>
  <c r="BC1400" i="20"/>
  <c r="AN1400" i="20"/>
  <c r="Y1400" i="20"/>
  <c r="K1400" i="20"/>
  <c r="J1400" i="20"/>
  <c r="AP1399" i="20"/>
  <c r="AQ1399" i="20"/>
  <c r="AR1399" i="20"/>
  <c r="AS1399" i="20"/>
  <c r="AT1399" i="20"/>
  <c r="AU1399" i="20"/>
  <c r="AV1399" i="20"/>
  <c r="AW1399" i="20"/>
  <c r="AX1399" i="20"/>
  <c r="AY1399" i="20"/>
  <c r="BC1399" i="20"/>
  <c r="AN1399" i="20"/>
  <c r="Y1399" i="20"/>
  <c r="K1399" i="20"/>
  <c r="J1399" i="20"/>
  <c r="AP1398" i="20"/>
  <c r="AQ1398" i="20"/>
  <c r="AR1398" i="20"/>
  <c r="AS1398" i="20"/>
  <c r="AT1398" i="20"/>
  <c r="AU1398" i="20"/>
  <c r="AV1398" i="20"/>
  <c r="AW1398" i="20"/>
  <c r="AX1398" i="20"/>
  <c r="AY1398" i="20"/>
  <c r="BC1398" i="20"/>
  <c r="AN1398" i="20"/>
  <c r="Y1398" i="20"/>
  <c r="K1398" i="20"/>
  <c r="J1398" i="20"/>
  <c r="AP1397" i="20"/>
  <c r="AQ1397" i="20"/>
  <c r="AR1397" i="20"/>
  <c r="AS1397" i="20"/>
  <c r="AT1397" i="20"/>
  <c r="AU1397" i="20"/>
  <c r="AV1397" i="20"/>
  <c r="AW1397" i="20"/>
  <c r="AX1397" i="20"/>
  <c r="AY1397" i="20"/>
  <c r="BC1397" i="20"/>
  <c r="AN1397" i="20"/>
  <c r="Y1397" i="20"/>
  <c r="K1397" i="20"/>
  <c r="J1397" i="20"/>
  <c r="AP1396" i="20"/>
  <c r="AQ1396" i="20"/>
  <c r="AR1396" i="20"/>
  <c r="AS1396" i="20"/>
  <c r="AT1396" i="20"/>
  <c r="AU1396" i="20"/>
  <c r="AV1396" i="20"/>
  <c r="AW1396" i="20"/>
  <c r="AX1396" i="20"/>
  <c r="AY1396" i="20"/>
  <c r="BC1396" i="20"/>
  <c r="AN1396" i="20"/>
  <c r="Y1396" i="20"/>
  <c r="K1396" i="20"/>
  <c r="J1396" i="20"/>
  <c r="AP1395" i="20"/>
  <c r="AQ1395" i="20"/>
  <c r="AR1395" i="20"/>
  <c r="AS1395" i="20"/>
  <c r="AT1395" i="20"/>
  <c r="AU1395" i="20"/>
  <c r="AV1395" i="20"/>
  <c r="AW1395" i="20"/>
  <c r="AX1395" i="20"/>
  <c r="AY1395" i="20"/>
  <c r="BC1395" i="20"/>
  <c r="AN1395" i="20"/>
  <c r="Y1395" i="20"/>
  <c r="K1395" i="20"/>
  <c r="J1395" i="20"/>
  <c r="AP1394" i="20"/>
  <c r="AQ1394" i="20"/>
  <c r="AR1394" i="20"/>
  <c r="AS1394" i="20"/>
  <c r="AT1394" i="20"/>
  <c r="AU1394" i="20"/>
  <c r="AV1394" i="20"/>
  <c r="AW1394" i="20"/>
  <c r="AX1394" i="20"/>
  <c r="AY1394" i="20"/>
  <c r="BC1394" i="20"/>
  <c r="AN1394" i="20"/>
  <c r="Y1394" i="20"/>
  <c r="K1394" i="20"/>
  <c r="J1394" i="20"/>
  <c r="AP1393" i="20"/>
  <c r="AQ1393" i="20"/>
  <c r="AR1393" i="20"/>
  <c r="AS1393" i="20"/>
  <c r="AT1393" i="20"/>
  <c r="AU1393" i="20"/>
  <c r="AV1393" i="20"/>
  <c r="AW1393" i="20"/>
  <c r="AX1393" i="20"/>
  <c r="AY1393" i="20"/>
  <c r="BC1393" i="20"/>
  <c r="AN1393" i="20"/>
  <c r="Y1393" i="20"/>
  <c r="K1393" i="20"/>
  <c r="J1393" i="20"/>
  <c r="AP1392" i="20"/>
  <c r="AQ1392" i="20"/>
  <c r="AR1392" i="20"/>
  <c r="AS1392" i="20"/>
  <c r="AT1392" i="20"/>
  <c r="AU1392" i="20"/>
  <c r="AV1392" i="20"/>
  <c r="AW1392" i="20"/>
  <c r="AX1392" i="20"/>
  <c r="AY1392" i="20"/>
  <c r="BC1392" i="20"/>
  <c r="AN1392" i="20"/>
  <c r="Y1392" i="20"/>
  <c r="K1392" i="20"/>
  <c r="J1392" i="20"/>
  <c r="AP1391" i="20"/>
  <c r="AQ1391" i="20"/>
  <c r="AR1391" i="20"/>
  <c r="AS1391" i="20"/>
  <c r="AT1391" i="20"/>
  <c r="AU1391" i="20"/>
  <c r="AV1391" i="20"/>
  <c r="AW1391" i="20"/>
  <c r="AX1391" i="20"/>
  <c r="AY1391" i="20"/>
  <c r="BC1391" i="20"/>
  <c r="AN1391" i="20"/>
  <c r="Y1391" i="20"/>
  <c r="K1391" i="20"/>
  <c r="J1391" i="20"/>
  <c r="AP1390" i="20"/>
  <c r="AQ1390" i="20"/>
  <c r="AR1390" i="20"/>
  <c r="AS1390" i="20"/>
  <c r="AT1390" i="20"/>
  <c r="AU1390" i="20"/>
  <c r="AV1390" i="20"/>
  <c r="AW1390" i="20"/>
  <c r="AX1390" i="20"/>
  <c r="AY1390" i="20"/>
  <c r="BC1390" i="20"/>
  <c r="AN1390" i="20"/>
  <c r="Y1390" i="20"/>
  <c r="K1390" i="20"/>
  <c r="J1390" i="20"/>
  <c r="AP1389" i="20"/>
  <c r="AQ1389" i="20"/>
  <c r="AR1389" i="20"/>
  <c r="AS1389" i="20"/>
  <c r="AT1389" i="20"/>
  <c r="AU1389" i="20"/>
  <c r="AV1389" i="20"/>
  <c r="AW1389" i="20"/>
  <c r="AX1389" i="20"/>
  <c r="AY1389" i="20"/>
  <c r="BC1389" i="20"/>
  <c r="AN1389" i="20"/>
  <c r="Y1389" i="20"/>
  <c r="K1389" i="20"/>
  <c r="J1389" i="20"/>
  <c r="AP1388" i="20"/>
  <c r="AQ1388" i="20"/>
  <c r="AR1388" i="20"/>
  <c r="AS1388" i="20"/>
  <c r="AT1388" i="20"/>
  <c r="AU1388" i="20"/>
  <c r="AV1388" i="20"/>
  <c r="AW1388" i="20"/>
  <c r="AX1388" i="20"/>
  <c r="AY1388" i="20"/>
  <c r="BC1388" i="20"/>
  <c r="AN1388" i="20"/>
  <c r="Y1388" i="20"/>
  <c r="K1388" i="20"/>
  <c r="J1388" i="20"/>
  <c r="AP1387" i="20"/>
  <c r="AQ1387" i="20"/>
  <c r="AR1387" i="20"/>
  <c r="AS1387" i="20"/>
  <c r="AT1387" i="20"/>
  <c r="AU1387" i="20"/>
  <c r="AV1387" i="20"/>
  <c r="AW1387" i="20"/>
  <c r="AX1387" i="20"/>
  <c r="AY1387" i="20"/>
  <c r="BC1387" i="20"/>
  <c r="AN1387" i="20"/>
  <c r="Y1387" i="20"/>
  <c r="K1387" i="20"/>
  <c r="J1387" i="20"/>
  <c r="AP1386" i="20"/>
  <c r="AQ1386" i="20"/>
  <c r="AR1386" i="20"/>
  <c r="AS1386" i="20"/>
  <c r="AT1386" i="20"/>
  <c r="AU1386" i="20"/>
  <c r="AV1386" i="20"/>
  <c r="AW1386" i="20"/>
  <c r="AX1386" i="20"/>
  <c r="AY1386" i="20"/>
  <c r="BC1386" i="20"/>
  <c r="AN1386" i="20"/>
  <c r="Y1386" i="20"/>
  <c r="K1386" i="20"/>
  <c r="J1386" i="20"/>
  <c r="AP1385" i="20"/>
  <c r="AQ1385" i="20"/>
  <c r="AR1385" i="20"/>
  <c r="AS1385" i="20"/>
  <c r="AT1385" i="20"/>
  <c r="AU1385" i="20"/>
  <c r="AV1385" i="20"/>
  <c r="AW1385" i="20"/>
  <c r="AX1385" i="20"/>
  <c r="AY1385" i="20"/>
  <c r="BC1385" i="20"/>
  <c r="AN1385" i="20"/>
  <c r="Y1385" i="20"/>
  <c r="K1385" i="20"/>
  <c r="J1385" i="20"/>
  <c r="AP1384" i="20"/>
  <c r="AQ1384" i="20"/>
  <c r="AR1384" i="20"/>
  <c r="AS1384" i="20"/>
  <c r="AT1384" i="20"/>
  <c r="AU1384" i="20"/>
  <c r="AV1384" i="20"/>
  <c r="AW1384" i="20"/>
  <c r="AX1384" i="20"/>
  <c r="AY1384" i="20"/>
  <c r="BC1384" i="20"/>
  <c r="AN1384" i="20"/>
  <c r="Y1384" i="20"/>
  <c r="K1384" i="20"/>
  <c r="J1384" i="20"/>
  <c r="AP1383" i="20"/>
  <c r="AQ1383" i="20"/>
  <c r="AR1383" i="20"/>
  <c r="AS1383" i="20"/>
  <c r="AT1383" i="20"/>
  <c r="AU1383" i="20"/>
  <c r="AV1383" i="20"/>
  <c r="AW1383" i="20"/>
  <c r="AX1383" i="20"/>
  <c r="AY1383" i="20"/>
  <c r="BC1383" i="20"/>
  <c r="AN1383" i="20"/>
  <c r="Y1383" i="20"/>
  <c r="K1383" i="20"/>
  <c r="J1383" i="20"/>
  <c r="AP1382" i="20"/>
  <c r="AQ1382" i="20"/>
  <c r="AR1382" i="20"/>
  <c r="AS1382" i="20"/>
  <c r="AT1382" i="20"/>
  <c r="AU1382" i="20"/>
  <c r="AV1382" i="20"/>
  <c r="AW1382" i="20"/>
  <c r="AX1382" i="20"/>
  <c r="AY1382" i="20"/>
  <c r="BC1382" i="20"/>
  <c r="AN1382" i="20"/>
  <c r="Y1382" i="20"/>
  <c r="K1382" i="20"/>
  <c r="J1382" i="20"/>
  <c r="AP1381" i="20"/>
  <c r="AQ1381" i="20"/>
  <c r="AR1381" i="20"/>
  <c r="AS1381" i="20"/>
  <c r="AT1381" i="20"/>
  <c r="AU1381" i="20"/>
  <c r="AV1381" i="20"/>
  <c r="AW1381" i="20"/>
  <c r="AX1381" i="20"/>
  <c r="AY1381" i="20"/>
  <c r="BC1381" i="20"/>
  <c r="AN1381" i="20"/>
  <c r="Y1381" i="20"/>
  <c r="K1381" i="20"/>
  <c r="J1381" i="20"/>
  <c r="AP1380" i="20"/>
  <c r="AQ1380" i="20"/>
  <c r="AR1380" i="20"/>
  <c r="AS1380" i="20"/>
  <c r="AT1380" i="20"/>
  <c r="AU1380" i="20"/>
  <c r="AV1380" i="20"/>
  <c r="AW1380" i="20"/>
  <c r="AX1380" i="20"/>
  <c r="AY1380" i="20"/>
  <c r="BC1380" i="20"/>
  <c r="AN1380" i="20"/>
  <c r="Y1380" i="20"/>
  <c r="K1380" i="20"/>
  <c r="J1380" i="20"/>
  <c r="AP1379" i="20"/>
  <c r="AQ1379" i="20"/>
  <c r="AR1379" i="20"/>
  <c r="AS1379" i="20"/>
  <c r="AT1379" i="20"/>
  <c r="AU1379" i="20"/>
  <c r="AV1379" i="20"/>
  <c r="AW1379" i="20"/>
  <c r="AX1379" i="20"/>
  <c r="AY1379" i="20"/>
  <c r="BC1379" i="20"/>
  <c r="AN1379" i="20"/>
  <c r="Y1379" i="20"/>
  <c r="K1379" i="20"/>
  <c r="J1379" i="20"/>
  <c r="AP1378" i="20"/>
  <c r="AQ1378" i="20"/>
  <c r="AR1378" i="20"/>
  <c r="AS1378" i="20"/>
  <c r="AT1378" i="20"/>
  <c r="AU1378" i="20"/>
  <c r="AV1378" i="20"/>
  <c r="AW1378" i="20"/>
  <c r="AX1378" i="20"/>
  <c r="AY1378" i="20"/>
  <c r="BC1378" i="20"/>
  <c r="AN1378" i="20"/>
  <c r="Y1378" i="20"/>
  <c r="K1378" i="20"/>
  <c r="J1378" i="20"/>
  <c r="AP1377" i="20"/>
  <c r="AQ1377" i="20"/>
  <c r="AR1377" i="20"/>
  <c r="AS1377" i="20"/>
  <c r="AT1377" i="20"/>
  <c r="AU1377" i="20"/>
  <c r="AV1377" i="20"/>
  <c r="AW1377" i="20"/>
  <c r="AX1377" i="20"/>
  <c r="AY1377" i="20"/>
  <c r="BC1377" i="20"/>
  <c r="AN1377" i="20"/>
  <c r="Y1377" i="20"/>
  <c r="K1377" i="20"/>
  <c r="J1377" i="20"/>
  <c r="AP1376" i="20"/>
  <c r="AQ1376" i="20"/>
  <c r="AR1376" i="20"/>
  <c r="AS1376" i="20"/>
  <c r="AT1376" i="20"/>
  <c r="AU1376" i="20"/>
  <c r="AV1376" i="20"/>
  <c r="AW1376" i="20"/>
  <c r="AX1376" i="20"/>
  <c r="AY1376" i="20"/>
  <c r="BC1376" i="20"/>
  <c r="AN1376" i="20"/>
  <c r="Y1376" i="20"/>
  <c r="K1376" i="20"/>
  <c r="J1376" i="20"/>
  <c r="AP1375" i="20"/>
  <c r="AQ1375" i="20"/>
  <c r="AR1375" i="20"/>
  <c r="AS1375" i="20"/>
  <c r="AT1375" i="20"/>
  <c r="AU1375" i="20"/>
  <c r="AV1375" i="20"/>
  <c r="AW1375" i="20"/>
  <c r="AX1375" i="20"/>
  <c r="AY1375" i="20"/>
  <c r="BC1375" i="20"/>
  <c r="AN1375" i="20"/>
  <c r="Y1375" i="20"/>
  <c r="K1375" i="20"/>
  <c r="J1375" i="20"/>
  <c r="AP1374" i="20"/>
  <c r="AQ1374" i="20"/>
  <c r="AR1374" i="20"/>
  <c r="AS1374" i="20"/>
  <c r="AT1374" i="20"/>
  <c r="AU1374" i="20"/>
  <c r="AV1374" i="20"/>
  <c r="AW1374" i="20"/>
  <c r="AX1374" i="20"/>
  <c r="AY1374" i="20"/>
  <c r="BC1374" i="20"/>
  <c r="AN1374" i="20"/>
  <c r="Y1374" i="20"/>
  <c r="K1374" i="20"/>
  <c r="J1374" i="20"/>
  <c r="AP1373" i="20"/>
  <c r="AQ1373" i="20"/>
  <c r="AR1373" i="20"/>
  <c r="AS1373" i="20"/>
  <c r="AT1373" i="20"/>
  <c r="AU1373" i="20"/>
  <c r="AV1373" i="20"/>
  <c r="AW1373" i="20"/>
  <c r="AX1373" i="20"/>
  <c r="AY1373" i="20"/>
  <c r="BC1373" i="20"/>
  <c r="AN1373" i="20"/>
  <c r="Y1373" i="20"/>
  <c r="K1373" i="20"/>
  <c r="J1373" i="20"/>
  <c r="AP1372" i="20"/>
  <c r="AQ1372" i="20"/>
  <c r="AR1372" i="20"/>
  <c r="AS1372" i="20"/>
  <c r="AT1372" i="20"/>
  <c r="AU1372" i="20"/>
  <c r="AV1372" i="20"/>
  <c r="AW1372" i="20"/>
  <c r="AX1372" i="20"/>
  <c r="AY1372" i="20"/>
  <c r="BC1372" i="20"/>
  <c r="AN1372" i="20"/>
  <c r="Y1372" i="20"/>
  <c r="K1372" i="20"/>
  <c r="J1372" i="20"/>
  <c r="AP1371" i="20"/>
  <c r="AQ1371" i="20"/>
  <c r="AR1371" i="20"/>
  <c r="AS1371" i="20"/>
  <c r="AT1371" i="20"/>
  <c r="AU1371" i="20"/>
  <c r="AV1371" i="20"/>
  <c r="AW1371" i="20"/>
  <c r="AX1371" i="20"/>
  <c r="AY1371" i="20"/>
  <c r="BC1371" i="20"/>
  <c r="AN1371" i="20"/>
  <c r="Y1371" i="20"/>
  <c r="K1371" i="20"/>
  <c r="J1371" i="20"/>
  <c r="AP1370" i="20"/>
  <c r="AQ1370" i="20"/>
  <c r="AR1370" i="20"/>
  <c r="AS1370" i="20"/>
  <c r="AT1370" i="20"/>
  <c r="AU1370" i="20"/>
  <c r="AV1370" i="20"/>
  <c r="AW1370" i="20"/>
  <c r="AX1370" i="20"/>
  <c r="AY1370" i="20"/>
  <c r="BC1370" i="20"/>
  <c r="AN1370" i="20"/>
  <c r="Y1370" i="20"/>
  <c r="K1370" i="20"/>
  <c r="J1370" i="20"/>
  <c r="AP1369" i="20"/>
  <c r="AQ1369" i="20"/>
  <c r="AR1369" i="20"/>
  <c r="AS1369" i="20"/>
  <c r="AT1369" i="20"/>
  <c r="AU1369" i="20"/>
  <c r="AV1369" i="20"/>
  <c r="AW1369" i="20"/>
  <c r="AX1369" i="20"/>
  <c r="AY1369" i="20"/>
  <c r="BC1369" i="20"/>
  <c r="AN1369" i="20"/>
  <c r="Y1369" i="20"/>
  <c r="K1369" i="20"/>
  <c r="J1369" i="20"/>
  <c r="AP1368" i="20"/>
  <c r="AQ1368" i="20"/>
  <c r="AR1368" i="20"/>
  <c r="AS1368" i="20"/>
  <c r="AT1368" i="20"/>
  <c r="AU1368" i="20"/>
  <c r="AV1368" i="20"/>
  <c r="AW1368" i="20"/>
  <c r="AX1368" i="20"/>
  <c r="AY1368" i="20"/>
  <c r="BC1368" i="20"/>
  <c r="AN1368" i="20"/>
  <c r="Y1368" i="20"/>
  <c r="K1368" i="20"/>
  <c r="J1368" i="20"/>
  <c r="AP1367" i="20"/>
  <c r="AQ1367" i="20"/>
  <c r="AR1367" i="20"/>
  <c r="AS1367" i="20"/>
  <c r="AT1367" i="20"/>
  <c r="AU1367" i="20"/>
  <c r="AV1367" i="20"/>
  <c r="AW1367" i="20"/>
  <c r="AX1367" i="20"/>
  <c r="AY1367" i="20"/>
  <c r="BC1367" i="20"/>
  <c r="AN1367" i="20"/>
  <c r="Y1367" i="20"/>
  <c r="K1367" i="20"/>
  <c r="J1367" i="20"/>
  <c r="AP1366" i="20"/>
  <c r="AQ1366" i="20"/>
  <c r="AR1366" i="20"/>
  <c r="AS1366" i="20"/>
  <c r="AT1366" i="20"/>
  <c r="AU1366" i="20"/>
  <c r="AV1366" i="20"/>
  <c r="AW1366" i="20"/>
  <c r="AX1366" i="20"/>
  <c r="AY1366" i="20"/>
  <c r="BC1366" i="20"/>
  <c r="AN1366" i="20"/>
  <c r="Y1366" i="20"/>
  <c r="K1366" i="20"/>
  <c r="J1366" i="20"/>
  <c r="AP1365" i="20"/>
  <c r="AQ1365" i="20"/>
  <c r="AR1365" i="20"/>
  <c r="AS1365" i="20"/>
  <c r="AT1365" i="20"/>
  <c r="AU1365" i="20"/>
  <c r="AV1365" i="20"/>
  <c r="AW1365" i="20"/>
  <c r="AX1365" i="20"/>
  <c r="AY1365" i="20"/>
  <c r="BC1365" i="20"/>
  <c r="AN1365" i="20"/>
  <c r="Y1365" i="20"/>
  <c r="K1365" i="20"/>
  <c r="J1365" i="20"/>
  <c r="AP1364" i="20"/>
  <c r="AQ1364" i="20"/>
  <c r="AR1364" i="20"/>
  <c r="AS1364" i="20"/>
  <c r="AT1364" i="20"/>
  <c r="AU1364" i="20"/>
  <c r="AV1364" i="20"/>
  <c r="AW1364" i="20"/>
  <c r="AX1364" i="20"/>
  <c r="AY1364" i="20"/>
  <c r="BC1364" i="20"/>
  <c r="AN1364" i="20"/>
  <c r="Y1364" i="20"/>
  <c r="K1364" i="20"/>
  <c r="J1364" i="20"/>
  <c r="AP1363" i="20"/>
  <c r="AQ1363" i="20"/>
  <c r="AR1363" i="20"/>
  <c r="AS1363" i="20"/>
  <c r="AT1363" i="20"/>
  <c r="AU1363" i="20"/>
  <c r="AV1363" i="20"/>
  <c r="AW1363" i="20"/>
  <c r="AX1363" i="20"/>
  <c r="AY1363" i="20"/>
  <c r="BC1363" i="20"/>
  <c r="AN1363" i="20"/>
  <c r="Y1363" i="20"/>
  <c r="K1363" i="20"/>
  <c r="J1363" i="20"/>
  <c r="AP1362" i="20"/>
  <c r="AQ1362" i="20"/>
  <c r="AR1362" i="20"/>
  <c r="AS1362" i="20"/>
  <c r="AT1362" i="20"/>
  <c r="AU1362" i="20"/>
  <c r="AV1362" i="20"/>
  <c r="AW1362" i="20"/>
  <c r="AX1362" i="20"/>
  <c r="AY1362" i="20"/>
  <c r="BC1362" i="20"/>
  <c r="AN1362" i="20"/>
  <c r="Y1362" i="20"/>
  <c r="K1362" i="20"/>
  <c r="J1362" i="20"/>
  <c r="AP1361" i="20"/>
  <c r="AQ1361" i="20"/>
  <c r="AR1361" i="20"/>
  <c r="AS1361" i="20"/>
  <c r="AT1361" i="20"/>
  <c r="AU1361" i="20"/>
  <c r="AV1361" i="20"/>
  <c r="AW1361" i="20"/>
  <c r="AX1361" i="20"/>
  <c r="AY1361" i="20"/>
  <c r="BC1361" i="20"/>
  <c r="AN1361" i="20"/>
  <c r="Y1361" i="20"/>
  <c r="K1361" i="20"/>
  <c r="J1361" i="20"/>
  <c r="AP1360" i="20"/>
  <c r="AQ1360" i="20"/>
  <c r="AR1360" i="20"/>
  <c r="AS1360" i="20"/>
  <c r="AT1360" i="20"/>
  <c r="AU1360" i="20"/>
  <c r="AV1360" i="20"/>
  <c r="AW1360" i="20"/>
  <c r="AX1360" i="20"/>
  <c r="AY1360" i="20"/>
  <c r="BC1360" i="20"/>
  <c r="AN1360" i="20"/>
  <c r="Y1360" i="20"/>
  <c r="K1360" i="20"/>
  <c r="J1360" i="20"/>
  <c r="AP1359" i="20"/>
  <c r="AQ1359" i="20"/>
  <c r="AR1359" i="20"/>
  <c r="AS1359" i="20"/>
  <c r="AT1359" i="20"/>
  <c r="AU1359" i="20"/>
  <c r="AV1359" i="20"/>
  <c r="AW1359" i="20"/>
  <c r="AX1359" i="20"/>
  <c r="AY1359" i="20"/>
  <c r="BC1359" i="20"/>
  <c r="AN1359" i="20"/>
  <c r="Y1359" i="20"/>
  <c r="K1359" i="20"/>
  <c r="J1359" i="20"/>
  <c r="AP1358" i="20"/>
  <c r="AQ1358" i="20"/>
  <c r="AR1358" i="20"/>
  <c r="AS1358" i="20"/>
  <c r="AT1358" i="20"/>
  <c r="AU1358" i="20"/>
  <c r="AV1358" i="20"/>
  <c r="AW1358" i="20"/>
  <c r="AX1358" i="20"/>
  <c r="AY1358" i="20"/>
  <c r="BC1358" i="20"/>
  <c r="AN1358" i="20"/>
  <c r="Y1358" i="20"/>
  <c r="K1358" i="20"/>
  <c r="J1358" i="20"/>
  <c r="AP1357" i="20"/>
  <c r="AQ1357" i="20"/>
  <c r="AR1357" i="20"/>
  <c r="AS1357" i="20"/>
  <c r="AT1357" i="20"/>
  <c r="AU1357" i="20"/>
  <c r="AV1357" i="20"/>
  <c r="AW1357" i="20"/>
  <c r="AX1357" i="20"/>
  <c r="AY1357" i="20"/>
  <c r="BC1357" i="20"/>
  <c r="AN1357" i="20"/>
  <c r="Y1357" i="20"/>
  <c r="K1357" i="20"/>
  <c r="J1357" i="20"/>
  <c r="AP1356" i="20"/>
  <c r="AQ1356" i="20"/>
  <c r="AR1356" i="20"/>
  <c r="AS1356" i="20"/>
  <c r="AT1356" i="20"/>
  <c r="AU1356" i="20"/>
  <c r="AV1356" i="20"/>
  <c r="AW1356" i="20"/>
  <c r="AX1356" i="20"/>
  <c r="AY1356" i="20"/>
  <c r="BC1356" i="20"/>
  <c r="AN1356" i="20"/>
  <c r="Y1356" i="20"/>
  <c r="K1356" i="20"/>
  <c r="J1356" i="20"/>
  <c r="AP1355" i="20"/>
  <c r="AQ1355" i="20"/>
  <c r="AR1355" i="20"/>
  <c r="AS1355" i="20"/>
  <c r="AT1355" i="20"/>
  <c r="AU1355" i="20"/>
  <c r="AV1355" i="20"/>
  <c r="AW1355" i="20"/>
  <c r="AX1355" i="20"/>
  <c r="AY1355" i="20"/>
  <c r="BC1355" i="20"/>
  <c r="AN1355" i="20"/>
  <c r="Y1355" i="20"/>
  <c r="K1355" i="20"/>
  <c r="J1355" i="20"/>
  <c r="AP1354" i="20"/>
  <c r="AQ1354" i="20"/>
  <c r="AR1354" i="20"/>
  <c r="AS1354" i="20"/>
  <c r="AT1354" i="20"/>
  <c r="AU1354" i="20"/>
  <c r="AV1354" i="20"/>
  <c r="AW1354" i="20"/>
  <c r="AX1354" i="20"/>
  <c r="AY1354" i="20"/>
  <c r="BC1354" i="20"/>
  <c r="AN1354" i="20"/>
  <c r="Y1354" i="20"/>
  <c r="K1354" i="20"/>
  <c r="J1354" i="20"/>
  <c r="AP1353" i="20"/>
  <c r="AQ1353" i="20"/>
  <c r="AR1353" i="20"/>
  <c r="AS1353" i="20"/>
  <c r="AT1353" i="20"/>
  <c r="AU1353" i="20"/>
  <c r="AV1353" i="20"/>
  <c r="AW1353" i="20"/>
  <c r="AX1353" i="20"/>
  <c r="AY1353" i="20"/>
  <c r="BC1353" i="20"/>
  <c r="AN1353" i="20"/>
  <c r="Y1353" i="20"/>
  <c r="K1353" i="20"/>
  <c r="J1353" i="20"/>
  <c r="AP1352" i="20"/>
  <c r="AQ1352" i="20"/>
  <c r="AR1352" i="20"/>
  <c r="AS1352" i="20"/>
  <c r="AT1352" i="20"/>
  <c r="AU1352" i="20"/>
  <c r="AV1352" i="20"/>
  <c r="AW1352" i="20"/>
  <c r="AX1352" i="20"/>
  <c r="AY1352" i="20"/>
  <c r="BC1352" i="20"/>
  <c r="AN1352" i="20"/>
  <c r="Y1352" i="20"/>
  <c r="K1352" i="20"/>
  <c r="J1352" i="20"/>
  <c r="AP1351" i="20"/>
  <c r="AQ1351" i="20"/>
  <c r="AR1351" i="20"/>
  <c r="AS1351" i="20"/>
  <c r="AT1351" i="20"/>
  <c r="AU1351" i="20"/>
  <c r="AV1351" i="20"/>
  <c r="AW1351" i="20"/>
  <c r="AX1351" i="20"/>
  <c r="AY1351" i="20"/>
  <c r="BC1351" i="20"/>
  <c r="AN1351" i="20"/>
  <c r="Y1351" i="20"/>
  <c r="K1351" i="20"/>
  <c r="J1351" i="20"/>
  <c r="AP1350" i="20"/>
  <c r="AQ1350" i="20"/>
  <c r="AR1350" i="20"/>
  <c r="AS1350" i="20"/>
  <c r="AT1350" i="20"/>
  <c r="AU1350" i="20"/>
  <c r="AV1350" i="20"/>
  <c r="AW1350" i="20"/>
  <c r="AX1350" i="20"/>
  <c r="AY1350" i="20"/>
  <c r="BC1350" i="20"/>
  <c r="AN1350" i="20"/>
  <c r="Y1350" i="20"/>
  <c r="K1350" i="20"/>
  <c r="J1350" i="20"/>
  <c r="AP1349" i="20"/>
  <c r="AQ1349" i="20"/>
  <c r="AR1349" i="20"/>
  <c r="AS1349" i="20"/>
  <c r="AT1349" i="20"/>
  <c r="AU1349" i="20"/>
  <c r="AV1349" i="20"/>
  <c r="AW1349" i="20"/>
  <c r="AX1349" i="20"/>
  <c r="AY1349" i="20"/>
  <c r="BC1349" i="20"/>
  <c r="AN1349" i="20"/>
  <c r="Y1349" i="20"/>
  <c r="K1349" i="20"/>
  <c r="J1349" i="20"/>
  <c r="AP1348" i="20"/>
  <c r="AQ1348" i="20"/>
  <c r="AR1348" i="20"/>
  <c r="AS1348" i="20"/>
  <c r="AT1348" i="20"/>
  <c r="AU1348" i="20"/>
  <c r="AV1348" i="20"/>
  <c r="AW1348" i="20"/>
  <c r="AX1348" i="20"/>
  <c r="AY1348" i="20"/>
  <c r="BC1348" i="20"/>
  <c r="AN1348" i="20"/>
  <c r="Y1348" i="20"/>
  <c r="K1348" i="20"/>
  <c r="J1348" i="20"/>
  <c r="AP1347" i="20"/>
  <c r="AQ1347" i="20"/>
  <c r="AR1347" i="20"/>
  <c r="AS1347" i="20"/>
  <c r="AT1347" i="20"/>
  <c r="AU1347" i="20"/>
  <c r="AV1347" i="20"/>
  <c r="AW1347" i="20"/>
  <c r="AX1347" i="20"/>
  <c r="AY1347" i="20"/>
  <c r="BC1347" i="20"/>
  <c r="AN1347" i="20"/>
  <c r="Y1347" i="20"/>
  <c r="K1347" i="20"/>
  <c r="J1347" i="20"/>
  <c r="AP1346" i="20"/>
  <c r="AQ1346" i="20"/>
  <c r="AR1346" i="20"/>
  <c r="AS1346" i="20"/>
  <c r="AT1346" i="20"/>
  <c r="AU1346" i="20"/>
  <c r="AV1346" i="20"/>
  <c r="AW1346" i="20"/>
  <c r="AX1346" i="20"/>
  <c r="AY1346" i="20"/>
  <c r="BC1346" i="20"/>
  <c r="AN1346" i="20"/>
  <c r="Y1346" i="20"/>
  <c r="K1346" i="20"/>
  <c r="J1346" i="20"/>
  <c r="AP1345" i="20"/>
  <c r="AQ1345" i="20"/>
  <c r="AR1345" i="20"/>
  <c r="AS1345" i="20"/>
  <c r="AT1345" i="20"/>
  <c r="AU1345" i="20"/>
  <c r="AV1345" i="20"/>
  <c r="AW1345" i="20"/>
  <c r="AX1345" i="20"/>
  <c r="AY1345" i="20"/>
  <c r="BC1345" i="20"/>
  <c r="AN1345" i="20"/>
  <c r="Y1345" i="20"/>
  <c r="K1345" i="20"/>
  <c r="J1345" i="20"/>
  <c r="AP1344" i="20"/>
  <c r="AQ1344" i="20"/>
  <c r="AR1344" i="20"/>
  <c r="AS1344" i="20"/>
  <c r="AT1344" i="20"/>
  <c r="AU1344" i="20"/>
  <c r="AV1344" i="20"/>
  <c r="AW1344" i="20"/>
  <c r="AX1344" i="20"/>
  <c r="AY1344" i="20"/>
  <c r="BC1344" i="20"/>
  <c r="AN1344" i="20"/>
  <c r="Y1344" i="20"/>
  <c r="K1344" i="20"/>
  <c r="J1344" i="20"/>
  <c r="AP1343" i="20"/>
  <c r="AQ1343" i="20"/>
  <c r="AR1343" i="20"/>
  <c r="AS1343" i="20"/>
  <c r="AT1343" i="20"/>
  <c r="AU1343" i="20"/>
  <c r="AV1343" i="20"/>
  <c r="AW1343" i="20"/>
  <c r="AX1343" i="20"/>
  <c r="AY1343" i="20"/>
  <c r="BC1343" i="20"/>
  <c r="AN1343" i="20"/>
  <c r="Y1343" i="20"/>
  <c r="K1343" i="20"/>
  <c r="J1343" i="20"/>
  <c r="AP1342" i="20"/>
  <c r="AQ1342" i="20"/>
  <c r="AR1342" i="20"/>
  <c r="AS1342" i="20"/>
  <c r="AT1342" i="20"/>
  <c r="AU1342" i="20"/>
  <c r="AV1342" i="20"/>
  <c r="AW1342" i="20"/>
  <c r="AX1342" i="20"/>
  <c r="AY1342" i="20"/>
  <c r="BC1342" i="20"/>
  <c r="AN1342" i="20"/>
  <c r="Y1342" i="20"/>
  <c r="K1342" i="20"/>
  <c r="J1342" i="20"/>
  <c r="AP1341" i="20"/>
  <c r="AQ1341" i="20"/>
  <c r="AR1341" i="20"/>
  <c r="AS1341" i="20"/>
  <c r="AT1341" i="20"/>
  <c r="AU1341" i="20"/>
  <c r="AV1341" i="20"/>
  <c r="AW1341" i="20"/>
  <c r="AX1341" i="20"/>
  <c r="AY1341" i="20"/>
  <c r="BC1341" i="20"/>
  <c r="AN1341" i="20"/>
  <c r="Y1341" i="20"/>
  <c r="K1341" i="20"/>
  <c r="J1341" i="20"/>
  <c r="AP1340" i="20"/>
  <c r="AQ1340" i="20"/>
  <c r="AR1340" i="20"/>
  <c r="AS1340" i="20"/>
  <c r="AT1340" i="20"/>
  <c r="AU1340" i="20"/>
  <c r="AV1340" i="20"/>
  <c r="AW1340" i="20"/>
  <c r="AX1340" i="20"/>
  <c r="AY1340" i="20"/>
  <c r="BC1340" i="20"/>
  <c r="AN1340" i="20"/>
  <c r="Y1340" i="20"/>
  <c r="K1340" i="20"/>
  <c r="J1340" i="20"/>
  <c r="AP1339" i="20"/>
  <c r="AQ1339" i="20"/>
  <c r="AR1339" i="20"/>
  <c r="AS1339" i="20"/>
  <c r="AT1339" i="20"/>
  <c r="AU1339" i="20"/>
  <c r="AV1339" i="20"/>
  <c r="AW1339" i="20"/>
  <c r="AX1339" i="20"/>
  <c r="AY1339" i="20"/>
  <c r="BC1339" i="20"/>
  <c r="AN1339" i="20"/>
  <c r="Y1339" i="20"/>
  <c r="K1339" i="20"/>
  <c r="J1339" i="20"/>
  <c r="AP1338" i="20"/>
  <c r="AQ1338" i="20"/>
  <c r="AR1338" i="20"/>
  <c r="AS1338" i="20"/>
  <c r="AT1338" i="20"/>
  <c r="AU1338" i="20"/>
  <c r="AV1338" i="20"/>
  <c r="AW1338" i="20"/>
  <c r="AX1338" i="20"/>
  <c r="AY1338" i="20"/>
  <c r="BC1338" i="20"/>
  <c r="AN1338" i="20"/>
  <c r="Y1338" i="20"/>
  <c r="K1338" i="20"/>
  <c r="J1338" i="20"/>
  <c r="AP1337" i="20"/>
  <c r="AQ1337" i="20"/>
  <c r="AR1337" i="20"/>
  <c r="AS1337" i="20"/>
  <c r="AT1337" i="20"/>
  <c r="AU1337" i="20"/>
  <c r="AV1337" i="20"/>
  <c r="AW1337" i="20"/>
  <c r="AX1337" i="20"/>
  <c r="AY1337" i="20"/>
  <c r="BC1337" i="20"/>
  <c r="AN1337" i="20"/>
  <c r="Y1337" i="20"/>
  <c r="K1337" i="20"/>
  <c r="J1337" i="20"/>
  <c r="AP1336" i="20"/>
  <c r="AQ1336" i="20"/>
  <c r="AR1336" i="20"/>
  <c r="AS1336" i="20"/>
  <c r="AT1336" i="20"/>
  <c r="AU1336" i="20"/>
  <c r="AV1336" i="20"/>
  <c r="AW1336" i="20"/>
  <c r="AX1336" i="20"/>
  <c r="AY1336" i="20"/>
  <c r="BC1336" i="20"/>
  <c r="AN1336" i="20"/>
  <c r="Y1336" i="20"/>
  <c r="K1336" i="20"/>
  <c r="J1336" i="20"/>
  <c r="AP1335" i="20"/>
  <c r="AQ1335" i="20"/>
  <c r="AR1335" i="20"/>
  <c r="AS1335" i="20"/>
  <c r="AT1335" i="20"/>
  <c r="AU1335" i="20"/>
  <c r="AV1335" i="20"/>
  <c r="AW1335" i="20"/>
  <c r="AX1335" i="20"/>
  <c r="AY1335" i="20"/>
  <c r="BC1335" i="20"/>
  <c r="AN1335" i="20"/>
  <c r="Y1335" i="20"/>
  <c r="K1335" i="20"/>
  <c r="J1335" i="20"/>
  <c r="AP1334" i="20"/>
  <c r="AQ1334" i="20"/>
  <c r="AR1334" i="20"/>
  <c r="AS1334" i="20"/>
  <c r="AT1334" i="20"/>
  <c r="AU1334" i="20"/>
  <c r="AV1334" i="20"/>
  <c r="AW1334" i="20"/>
  <c r="AX1334" i="20"/>
  <c r="AY1334" i="20"/>
  <c r="BC1334" i="20"/>
  <c r="AN1334" i="20"/>
  <c r="Y1334" i="20"/>
  <c r="K1334" i="20"/>
  <c r="J1334" i="20"/>
  <c r="AP1333" i="20"/>
  <c r="AQ1333" i="20"/>
  <c r="AR1333" i="20"/>
  <c r="AS1333" i="20"/>
  <c r="AT1333" i="20"/>
  <c r="AU1333" i="20"/>
  <c r="AV1333" i="20"/>
  <c r="AW1333" i="20"/>
  <c r="AX1333" i="20"/>
  <c r="AY1333" i="20"/>
  <c r="BC1333" i="20"/>
  <c r="AN1333" i="20"/>
  <c r="Y1333" i="20"/>
  <c r="K1333" i="20"/>
  <c r="J1333" i="20"/>
  <c r="AP1332" i="20"/>
  <c r="AQ1332" i="20"/>
  <c r="AR1332" i="20"/>
  <c r="AS1332" i="20"/>
  <c r="AT1332" i="20"/>
  <c r="AU1332" i="20"/>
  <c r="AV1332" i="20"/>
  <c r="AW1332" i="20"/>
  <c r="AX1332" i="20"/>
  <c r="AY1332" i="20"/>
  <c r="BC1332" i="20"/>
  <c r="AN1332" i="20"/>
  <c r="Y1332" i="20"/>
  <c r="K1332" i="20"/>
  <c r="J1332" i="20"/>
  <c r="AP1331" i="20"/>
  <c r="AQ1331" i="20"/>
  <c r="AR1331" i="20"/>
  <c r="AS1331" i="20"/>
  <c r="AT1331" i="20"/>
  <c r="AU1331" i="20"/>
  <c r="AV1331" i="20"/>
  <c r="AW1331" i="20"/>
  <c r="AX1331" i="20"/>
  <c r="AY1331" i="20"/>
  <c r="BC1331" i="20"/>
  <c r="AN1331" i="20"/>
  <c r="Y1331" i="20"/>
  <c r="K1331" i="20"/>
  <c r="J1331" i="20"/>
  <c r="AP1330" i="20"/>
  <c r="AQ1330" i="20"/>
  <c r="AR1330" i="20"/>
  <c r="AS1330" i="20"/>
  <c r="AT1330" i="20"/>
  <c r="AU1330" i="20"/>
  <c r="AV1330" i="20"/>
  <c r="AW1330" i="20"/>
  <c r="AX1330" i="20"/>
  <c r="AY1330" i="20"/>
  <c r="BC1330" i="20"/>
  <c r="AN1330" i="20"/>
  <c r="Y1330" i="20"/>
  <c r="K1330" i="20"/>
  <c r="J1330" i="20"/>
  <c r="AP1329" i="20"/>
  <c r="AQ1329" i="20"/>
  <c r="AR1329" i="20"/>
  <c r="AS1329" i="20"/>
  <c r="AT1329" i="20"/>
  <c r="AU1329" i="20"/>
  <c r="AV1329" i="20"/>
  <c r="AW1329" i="20"/>
  <c r="AX1329" i="20"/>
  <c r="AY1329" i="20"/>
  <c r="BC1329" i="20"/>
  <c r="AN1329" i="20"/>
  <c r="Y1329" i="20"/>
  <c r="K1329" i="20"/>
  <c r="J1329" i="20"/>
  <c r="AP1328" i="20"/>
  <c r="AQ1328" i="20"/>
  <c r="AR1328" i="20"/>
  <c r="AS1328" i="20"/>
  <c r="AT1328" i="20"/>
  <c r="AU1328" i="20"/>
  <c r="AV1328" i="20"/>
  <c r="AW1328" i="20"/>
  <c r="AX1328" i="20"/>
  <c r="AY1328" i="20"/>
  <c r="BC1328" i="20"/>
  <c r="AN1328" i="20"/>
  <c r="Y1328" i="20"/>
  <c r="K1328" i="20"/>
  <c r="J1328" i="20"/>
  <c r="AP1327" i="20"/>
  <c r="AQ1327" i="20"/>
  <c r="AR1327" i="20"/>
  <c r="AS1327" i="20"/>
  <c r="AT1327" i="20"/>
  <c r="AU1327" i="20"/>
  <c r="AV1327" i="20"/>
  <c r="AW1327" i="20"/>
  <c r="AX1327" i="20"/>
  <c r="AY1327" i="20"/>
  <c r="BC1327" i="20"/>
  <c r="AN1327" i="20"/>
  <c r="Y1327" i="20"/>
  <c r="K1327" i="20"/>
  <c r="J1327" i="20"/>
  <c r="AP1326" i="20"/>
  <c r="AQ1326" i="20"/>
  <c r="AR1326" i="20"/>
  <c r="AS1326" i="20"/>
  <c r="AT1326" i="20"/>
  <c r="AU1326" i="20"/>
  <c r="AV1326" i="20"/>
  <c r="AW1326" i="20"/>
  <c r="AX1326" i="20"/>
  <c r="AY1326" i="20"/>
  <c r="BC1326" i="20"/>
  <c r="AN1326" i="20"/>
  <c r="Y1326" i="20"/>
  <c r="K1326" i="20"/>
  <c r="J1326" i="20"/>
  <c r="AP1325" i="20"/>
  <c r="AQ1325" i="20"/>
  <c r="AR1325" i="20"/>
  <c r="AS1325" i="20"/>
  <c r="AT1325" i="20"/>
  <c r="AU1325" i="20"/>
  <c r="AV1325" i="20"/>
  <c r="AW1325" i="20"/>
  <c r="AX1325" i="20"/>
  <c r="AY1325" i="20"/>
  <c r="BC1325" i="20"/>
  <c r="AN1325" i="20"/>
  <c r="Y1325" i="20"/>
  <c r="K1325" i="20"/>
  <c r="J1325" i="20"/>
  <c r="AP1324" i="20"/>
  <c r="AQ1324" i="20"/>
  <c r="AR1324" i="20"/>
  <c r="AS1324" i="20"/>
  <c r="AT1324" i="20"/>
  <c r="AU1324" i="20"/>
  <c r="AV1324" i="20"/>
  <c r="AW1324" i="20"/>
  <c r="AX1324" i="20"/>
  <c r="AY1324" i="20"/>
  <c r="BC1324" i="20"/>
  <c r="AN1324" i="20"/>
  <c r="Y1324" i="20"/>
  <c r="K1324" i="20"/>
  <c r="J1324" i="20"/>
  <c r="AP1323" i="20"/>
  <c r="AQ1323" i="20"/>
  <c r="AR1323" i="20"/>
  <c r="AS1323" i="20"/>
  <c r="AT1323" i="20"/>
  <c r="AU1323" i="20"/>
  <c r="AV1323" i="20"/>
  <c r="AW1323" i="20"/>
  <c r="AX1323" i="20"/>
  <c r="AY1323" i="20"/>
  <c r="BC1323" i="20"/>
  <c r="AN1323" i="20"/>
  <c r="Y1323" i="20"/>
  <c r="K1323" i="20"/>
  <c r="J1323" i="20"/>
  <c r="AP1322" i="20"/>
  <c r="AQ1322" i="20"/>
  <c r="AR1322" i="20"/>
  <c r="AS1322" i="20"/>
  <c r="AT1322" i="20"/>
  <c r="AU1322" i="20"/>
  <c r="AV1322" i="20"/>
  <c r="AW1322" i="20"/>
  <c r="AX1322" i="20"/>
  <c r="AY1322" i="20"/>
  <c r="BC1322" i="20"/>
  <c r="AN1322" i="20"/>
  <c r="Y1322" i="20"/>
  <c r="K1322" i="20"/>
  <c r="J1322" i="20"/>
  <c r="AP1321" i="20"/>
  <c r="AQ1321" i="20"/>
  <c r="AR1321" i="20"/>
  <c r="AS1321" i="20"/>
  <c r="AT1321" i="20"/>
  <c r="AU1321" i="20"/>
  <c r="AV1321" i="20"/>
  <c r="AW1321" i="20"/>
  <c r="AX1321" i="20"/>
  <c r="AY1321" i="20"/>
  <c r="BC1321" i="20"/>
  <c r="AN1321" i="20"/>
  <c r="Y1321" i="20"/>
  <c r="K1321" i="20"/>
  <c r="J1321" i="20"/>
  <c r="AP1320" i="20"/>
  <c r="AQ1320" i="20"/>
  <c r="AR1320" i="20"/>
  <c r="AS1320" i="20"/>
  <c r="AT1320" i="20"/>
  <c r="AU1320" i="20"/>
  <c r="AV1320" i="20"/>
  <c r="AW1320" i="20"/>
  <c r="AX1320" i="20"/>
  <c r="AY1320" i="20"/>
  <c r="BC1320" i="20"/>
  <c r="AN1320" i="20"/>
  <c r="Y1320" i="20"/>
  <c r="K1320" i="20"/>
  <c r="J1320" i="20"/>
  <c r="AP1319" i="20"/>
  <c r="AQ1319" i="20"/>
  <c r="AR1319" i="20"/>
  <c r="AS1319" i="20"/>
  <c r="AT1319" i="20"/>
  <c r="AU1319" i="20"/>
  <c r="AV1319" i="20"/>
  <c r="AW1319" i="20"/>
  <c r="AX1319" i="20"/>
  <c r="AY1319" i="20"/>
  <c r="BC1319" i="20"/>
  <c r="AN1319" i="20"/>
  <c r="Y1319" i="20"/>
  <c r="K1319" i="20"/>
  <c r="J1319" i="20"/>
  <c r="AP1318" i="20"/>
  <c r="AQ1318" i="20"/>
  <c r="AR1318" i="20"/>
  <c r="AS1318" i="20"/>
  <c r="AT1318" i="20"/>
  <c r="AU1318" i="20"/>
  <c r="AV1318" i="20"/>
  <c r="AW1318" i="20"/>
  <c r="AX1318" i="20"/>
  <c r="AY1318" i="20"/>
  <c r="BC1318" i="20"/>
  <c r="AN1318" i="20"/>
  <c r="Y1318" i="20"/>
  <c r="K1318" i="20"/>
  <c r="J1318" i="20"/>
  <c r="AP1317" i="20"/>
  <c r="AQ1317" i="20"/>
  <c r="AR1317" i="20"/>
  <c r="AS1317" i="20"/>
  <c r="AT1317" i="20"/>
  <c r="AU1317" i="20"/>
  <c r="AV1317" i="20"/>
  <c r="AW1317" i="20"/>
  <c r="AX1317" i="20"/>
  <c r="AY1317" i="20"/>
  <c r="BC1317" i="20"/>
  <c r="AN1317" i="20"/>
  <c r="Y1317" i="20"/>
  <c r="K1317" i="20"/>
  <c r="J1317" i="20"/>
  <c r="AP1316" i="20"/>
  <c r="AQ1316" i="20"/>
  <c r="AR1316" i="20"/>
  <c r="AS1316" i="20"/>
  <c r="AT1316" i="20"/>
  <c r="AU1316" i="20"/>
  <c r="AV1316" i="20"/>
  <c r="AW1316" i="20"/>
  <c r="AX1316" i="20"/>
  <c r="AY1316" i="20"/>
  <c r="BC1316" i="20"/>
  <c r="AN1316" i="20"/>
  <c r="Y1316" i="20"/>
  <c r="K1316" i="20"/>
  <c r="J1316" i="20"/>
  <c r="AP1315" i="20"/>
  <c r="AQ1315" i="20"/>
  <c r="AR1315" i="20"/>
  <c r="AS1315" i="20"/>
  <c r="AT1315" i="20"/>
  <c r="AU1315" i="20"/>
  <c r="AV1315" i="20"/>
  <c r="AW1315" i="20"/>
  <c r="AX1315" i="20"/>
  <c r="AY1315" i="20"/>
  <c r="BC1315" i="20"/>
  <c r="AN1315" i="20"/>
  <c r="Y1315" i="20"/>
  <c r="K1315" i="20"/>
  <c r="J1315" i="20"/>
  <c r="AP1314" i="20"/>
  <c r="AQ1314" i="20"/>
  <c r="AR1314" i="20"/>
  <c r="AS1314" i="20"/>
  <c r="AT1314" i="20"/>
  <c r="AU1314" i="20"/>
  <c r="AV1314" i="20"/>
  <c r="AW1314" i="20"/>
  <c r="AX1314" i="20"/>
  <c r="AY1314" i="20"/>
  <c r="BC1314" i="20"/>
  <c r="AN1314" i="20"/>
  <c r="Y1314" i="20"/>
  <c r="K1314" i="20"/>
  <c r="J1314" i="20"/>
  <c r="AP1313" i="20"/>
  <c r="AQ1313" i="20"/>
  <c r="AR1313" i="20"/>
  <c r="AS1313" i="20"/>
  <c r="AT1313" i="20"/>
  <c r="AU1313" i="20"/>
  <c r="AV1313" i="20"/>
  <c r="AW1313" i="20"/>
  <c r="AX1313" i="20"/>
  <c r="AY1313" i="20"/>
  <c r="BC1313" i="20"/>
  <c r="AN1313" i="20"/>
  <c r="Y1313" i="20"/>
  <c r="K1313" i="20"/>
  <c r="J1313" i="20"/>
  <c r="AP1312" i="20"/>
  <c r="AQ1312" i="20"/>
  <c r="AR1312" i="20"/>
  <c r="AS1312" i="20"/>
  <c r="AT1312" i="20"/>
  <c r="AU1312" i="20"/>
  <c r="AV1312" i="20"/>
  <c r="AW1312" i="20"/>
  <c r="AX1312" i="20"/>
  <c r="AY1312" i="20"/>
  <c r="BC1312" i="20"/>
  <c r="AN1312" i="20"/>
  <c r="Y1312" i="20"/>
  <c r="K1312" i="20"/>
  <c r="J1312" i="20"/>
  <c r="AP1311" i="20"/>
  <c r="AQ1311" i="20"/>
  <c r="AR1311" i="20"/>
  <c r="AS1311" i="20"/>
  <c r="AT1311" i="20"/>
  <c r="AU1311" i="20"/>
  <c r="AV1311" i="20"/>
  <c r="AW1311" i="20"/>
  <c r="AX1311" i="20"/>
  <c r="AY1311" i="20"/>
  <c r="BC1311" i="20"/>
  <c r="AN1311" i="20"/>
  <c r="Y1311" i="20"/>
  <c r="K1311" i="20"/>
  <c r="J1311" i="20"/>
  <c r="AP1310" i="20"/>
  <c r="AQ1310" i="20"/>
  <c r="AR1310" i="20"/>
  <c r="AS1310" i="20"/>
  <c r="AT1310" i="20"/>
  <c r="AU1310" i="20"/>
  <c r="AV1310" i="20"/>
  <c r="AW1310" i="20"/>
  <c r="AX1310" i="20"/>
  <c r="AY1310" i="20"/>
  <c r="BC1310" i="20"/>
  <c r="AN1310" i="20"/>
  <c r="Y1310" i="20"/>
  <c r="K1310" i="20"/>
  <c r="J1310" i="20"/>
  <c r="AP1309" i="20"/>
  <c r="AQ1309" i="20"/>
  <c r="AR1309" i="20"/>
  <c r="AS1309" i="20"/>
  <c r="AT1309" i="20"/>
  <c r="AU1309" i="20"/>
  <c r="AV1309" i="20"/>
  <c r="AW1309" i="20"/>
  <c r="AX1309" i="20"/>
  <c r="AY1309" i="20"/>
  <c r="BC1309" i="20"/>
  <c r="AN1309" i="20"/>
  <c r="Y1309" i="20"/>
  <c r="K1309" i="20"/>
  <c r="J1309" i="20"/>
  <c r="AP1308" i="20"/>
  <c r="AQ1308" i="20"/>
  <c r="AR1308" i="20"/>
  <c r="AS1308" i="20"/>
  <c r="AT1308" i="20"/>
  <c r="AU1308" i="20"/>
  <c r="AV1308" i="20"/>
  <c r="AW1308" i="20"/>
  <c r="AX1308" i="20"/>
  <c r="AY1308" i="20"/>
  <c r="BC1308" i="20"/>
  <c r="AN1308" i="20"/>
  <c r="Y1308" i="20"/>
  <c r="K1308" i="20"/>
  <c r="J1308" i="20"/>
  <c r="AP1307" i="20"/>
  <c r="AQ1307" i="20"/>
  <c r="AR1307" i="20"/>
  <c r="AS1307" i="20"/>
  <c r="AT1307" i="20"/>
  <c r="AU1307" i="20"/>
  <c r="AV1307" i="20"/>
  <c r="AW1307" i="20"/>
  <c r="AX1307" i="20"/>
  <c r="AY1307" i="20"/>
  <c r="BC1307" i="20"/>
  <c r="AN1307" i="20"/>
  <c r="Y1307" i="20"/>
  <c r="K1307" i="20"/>
  <c r="J1307" i="20"/>
  <c r="AP1306" i="20"/>
  <c r="AQ1306" i="20"/>
  <c r="AR1306" i="20"/>
  <c r="AS1306" i="20"/>
  <c r="AT1306" i="20"/>
  <c r="AU1306" i="20"/>
  <c r="AV1306" i="20"/>
  <c r="AW1306" i="20"/>
  <c r="AX1306" i="20"/>
  <c r="AY1306" i="20"/>
  <c r="BC1306" i="20"/>
  <c r="AN1306" i="20"/>
  <c r="Y1306" i="20"/>
  <c r="K1306" i="20"/>
  <c r="J1306" i="20"/>
  <c r="AP1305" i="20"/>
  <c r="AQ1305" i="20"/>
  <c r="AR1305" i="20"/>
  <c r="AS1305" i="20"/>
  <c r="AT1305" i="20"/>
  <c r="AU1305" i="20"/>
  <c r="AV1305" i="20"/>
  <c r="AW1305" i="20"/>
  <c r="AX1305" i="20"/>
  <c r="AY1305" i="20"/>
  <c r="BC1305" i="20"/>
  <c r="AN1305" i="20"/>
  <c r="Y1305" i="20"/>
  <c r="K1305" i="20"/>
  <c r="J1305" i="20"/>
  <c r="AP1304" i="20"/>
  <c r="AQ1304" i="20"/>
  <c r="AR1304" i="20"/>
  <c r="AS1304" i="20"/>
  <c r="AT1304" i="20"/>
  <c r="AU1304" i="20"/>
  <c r="AV1304" i="20"/>
  <c r="AW1304" i="20"/>
  <c r="AX1304" i="20"/>
  <c r="AY1304" i="20"/>
  <c r="BC1304" i="20"/>
  <c r="AN1304" i="20"/>
  <c r="Y1304" i="20"/>
  <c r="K1304" i="20"/>
  <c r="J1304" i="20"/>
  <c r="AP1303" i="20"/>
  <c r="AQ1303" i="20"/>
  <c r="AR1303" i="20"/>
  <c r="AS1303" i="20"/>
  <c r="AT1303" i="20"/>
  <c r="AU1303" i="20"/>
  <c r="AV1303" i="20"/>
  <c r="AW1303" i="20"/>
  <c r="AX1303" i="20"/>
  <c r="AY1303" i="20"/>
  <c r="BC1303" i="20"/>
  <c r="AN1303" i="20"/>
  <c r="Y1303" i="20"/>
  <c r="K1303" i="20"/>
  <c r="J1303" i="20"/>
  <c r="AP1302" i="20"/>
  <c r="AQ1302" i="20"/>
  <c r="AR1302" i="20"/>
  <c r="AS1302" i="20"/>
  <c r="AT1302" i="20"/>
  <c r="AU1302" i="20"/>
  <c r="AV1302" i="20"/>
  <c r="AW1302" i="20"/>
  <c r="AX1302" i="20"/>
  <c r="AY1302" i="20"/>
  <c r="BC1302" i="20"/>
  <c r="AN1302" i="20"/>
  <c r="Y1302" i="20"/>
  <c r="K1302" i="20"/>
  <c r="J1302" i="20"/>
  <c r="AP1301" i="20"/>
  <c r="AQ1301" i="20"/>
  <c r="AR1301" i="20"/>
  <c r="AS1301" i="20"/>
  <c r="AT1301" i="20"/>
  <c r="AU1301" i="20"/>
  <c r="AV1301" i="20"/>
  <c r="AW1301" i="20"/>
  <c r="AX1301" i="20"/>
  <c r="AY1301" i="20"/>
  <c r="BC1301" i="20"/>
  <c r="AN1301" i="20"/>
  <c r="Y1301" i="20"/>
  <c r="K1301" i="20"/>
  <c r="J1301" i="20"/>
  <c r="AP1300" i="20"/>
  <c r="AQ1300" i="20"/>
  <c r="AR1300" i="20"/>
  <c r="AS1300" i="20"/>
  <c r="AT1300" i="20"/>
  <c r="AU1300" i="20"/>
  <c r="AV1300" i="20"/>
  <c r="AW1300" i="20"/>
  <c r="AX1300" i="20"/>
  <c r="AY1300" i="20"/>
  <c r="BC1300" i="20"/>
  <c r="AN1300" i="20"/>
  <c r="Y1300" i="20"/>
  <c r="K1300" i="20"/>
  <c r="J1300" i="20"/>
  <c r="AP1299" i="20"/>
  <c r="AQ1299" i="20"/>
  <c r="AR1299" i="20"/>
  <c r="AS1299" i="20"/>
  <c r="AT1299" i="20"/>
  <c r="AU1299" i="20"/>
  <c r="AV1299" i="20"/>
  <c r="AW1299" i="20"/>
  <c r="AX1299" i="20"/>
  <c r="AY1299" i="20"/>
  <c r="BC1299" i="20"/>
  <c r="AN1299" i="20"/>
  <c r="Y1299" i="20"/>
  <c r="K1299" i="20"/>
  <c r="J1299" i="20"/>
  <c r="AP1298" i="20"/>
  <c r="AQ1298" i="20"/>
  <c r="AR1298" i="20"/>
  <c r="AS1298" i="20"/>
  <c r="AT1298" i="20"/>
  <c r="AU1298" i="20"/>
  <c r="AV1298" i="20"/>
  <c r="AW1298" i="20"/>
  <c r="AX1298" i="20"/>
  <c r="AY1298" i="20"/>
  <c r="BC1298" i="20"/>
  <c r="AN1298" i="20"/>
  <c r="Y1298" i="20"/>
  <c r="K1298" i="20"/>
  <c r="J1298" i="20"/>
  <c r="AP1297" i="20"/>
  <c r="AQ1297" i="20"/>
  <c r="AR1297" i="20"/>
  <c r="AS1297" i="20"/>
  <c r="AT1297" i="20"/>
  <c r="AU1297" i="20"/>
  <c r="AV1297" i="20"/>
  <c r="AW1297" i="20"/>
  <c r="AX1297" i="20"/>
  <c r="AY1297" i="20"/>
  <c r="BC1297" i="20"/>
  <c r="AN1297" i="20"/>
  <c r="Y1297" i="20"/>
  <c r="K1297" i="20"/>
  <c r="J1297" i="20"/>
  <c r="AP1296" i="20"/>
  <c r="AQ1296" i="20"/>
  <c r="AR1296" i="20"/>
  <c r="AS1296" i="20"/>
  <c r="AT1296" i="20"/>
  <c r="AU1296" i="20"/>
  <c r="AV1296" i="20"/>
  <c r="AW1296" i="20"/>
  <c r="AX1296" i="20"/>
  <c r="AY1296" i="20"/>
  <c r="BC1296" i="20"/>
  <c r="AN1296" i="20"/>
  <c r="Y1296" i="20"/>
  <c r="K1296" i="20"/>
  <c r="J1296" i="20"/>
  <c r="AP1295" i="20"/>
  <c r="AQ1295" i="20"/>
  <c r="AR1295" i="20"/>
  <c r="AS1295" i="20"/>
  <c r="AT1295" i="20"/>
  <c r="AU1295" i="20"/>
  <c r="AV1295" i="20"/>
  <c r="AW1295" i="20"/>
  <c r="AX1295" i="20"/>
  <c r="AY1295" i="20"/>
  <c r="BC1295" i="20"/>
  <c r="AN1295" i="20"/>
  <c r="Y1295" i="20"/>
  <c r="K1295" i="20"/>
  <c r="J1295" i="20"/>
  <c r="AP1294" i="20"/>
  <c r="AQ1294" i="20"/>
  <c r="AR1294" i="20"/>
  <c r="AS1294" i="20"/>
  <c r="AT1294" i="20"/>
  <c r="AU1294" i="20"/>
  <c r="AV1294" i="20"/>
  <c r="AW1294" i="20"/>
  <c r="AX1294" i="20"/>
  <c r="AY1294" i="20"/>
  <c r="BC1294" i="20"/>
  <c r="AN1294" i="20"/>
  <c r="Y1294" i="20"/>
  <c r="K1294" i="20"/>
  <c r="J1294" i="20"/>
  <c r="AP1293" i="20"/>
  <c r="AQ1293" i="20"/>
  <c r="AR1293" i="20"/>
  <c r="AS1293" i="20"/>
  <c r="AT1293" i="20"/>
  <c r="AU1293" i="20"/>
  <c r="AV1293" i="20"/>
  <c r="AW1293" i="20"/>
  <c r="AX1293" i="20"/>
  <c r="AY1293" i="20"/>
  <c r="BC1293" i="20"/>
  <c r="AN1293" i="20"/>
  <c r="Y1293" i="20"/>
  <c r="K1293" i="20"/>
  <c r="J1293" i="20"/>
  <c r="AP1292" i="20"/>
  <c r="AQ1292" i="20"/>
  <c r="AR1292" i="20"/>
  <c r="AS1292" i="20"/>
  <c r="AT1292" i="20"/>
  <c r="AU1292" i="20"/>
  <c r="AV1292" i="20"/>
  <c r="AW1292" i="20"/>
  <c r="AX1292" i="20"/>
  <c r="AY1292" i="20"/>
  <c r="BC1292" i="20"/>
  <c r="AN1292" i="20"/>
  <c r="Y1292" i="20"/>
  <c r="K1292" i="20"/>
  <c r="J1292" i="20"/>
  <c r="AP1291" i="20"/>
  <c r="AQ1291" i="20"/>
  <c r="AR1291" i="20"/>
  <c r="AS1291" i="20"/>
  <c r="AT1291" i="20"/>
  <c r="AU1291" i="20"/>
  <c r="AV1291" i="20"/>
  <c r="AW1291" i="20"/>
  <c r="AX1291" i="20"/>
  <c r="AY1291" i="20"/>
  <c r="BC1291" i="20"/>
  <c r="AN1291" i="20"/>
  <c r="Y1291" i="20"/>
  <c r="K1291" i="20"/>
  <c r="J1291" i="20"/>
  <c r="AP1290" i="20"/>
  <c r="AQ1290" i="20"/>
  <c r="AR1290" i="20"/>
  <c r="AS1290" i="20"/>
  <c r="AT1290" i="20"/>
  <c r="AU1290" i="20"/>
  <c r="AV1290" i="20"/>
  <c r="AW1290" i="20"/>
  <c r="AX1290" i="20"/>
  <c r="AY1290" i="20"/>
  <c r="BC1290" i="20"/>
  <c r="AN1290" i="20"/>
  <c r="Y1290" i="20"/>
  <c r="K1290" i="20"/>
  <c r="J1290" i="20"/>
  <c r="AP1289" i="20"/>
  <c r="AQ1289" i="20"/>
  <c r="AR1289" i="20"/>
  <c r="AS1289" i="20"/>
  <c r="AT1289" i="20"/>
  <c r="AU1289" i="20"/>
  <c r="AV1289" i="20"/>
  <c r="AW1289" i="20"/>
  <c r="AX1289" i="20"/>
  <c r="AY1289" i="20"/>
  <c r="BC1289" i="20"/>
  <c r="AN1289" i="20"/>
  <c r="Y1289" i="20"/>
  <c r="K1289" i="20"/>
  <c r="J1289" i="20"/>
  <c r="AP1288" i="20"/>
  <c r="AQ1288" i="20"/>
  <c r="AR1288" i="20"/>
  <c r="AS1288" i="20"/>
  <c r="AT1288" i="20"/>
  <c r="AU1288" i="20"/>
  <c r="AV1288" i="20"/>
  <c r="AW1288" i="20"/>
  <c r="AX1288" i="20"/>
  <c r="AY1288" i="20"/>
  <c r="BC1288" i="20"/>
  <c r="AN1288" i="20"/>
  <c r="Y1288" i="20"/>
  <c r="K1288" i="20"/>
  <c r="J1288" i="20"/>
  <c r="AP1287" i="20"/>
  <c r="AQ1287" i="20"/>
  <c r="AR1287" i="20"/>
  <c r="AS1287" i="20"/>
  <c r="AT1287" i="20"/>
  <c r="AU1287" i="20"/>
  <c r="AV1287" i="20"/>
  <c r="AW1287" i="20"/>
  <c r="AX1287" i="20"/>
  <c r="AY1287" i="20"/>
  <c r="BC1287" i="20"/>
  <c r="AN1287" i="20"/>
  <c r="Y1287" i="20"/>
  <c r="K1287" i="20"/>
  <c r="J1287" i="20"/>
  <c r="AP1286" i="20"/>
  <c r="AQ1286" i="20"/>
  <c r="AR1286" i="20"/>
  <c r="AS1286" i="20"/>
  <c r="AT1286" i="20"/>
  <c r="AU1286" i="20"/>
  <c r="AV1286" i="20"/>
  <c r="AW1286" i="20"/>
  <c r="AX1286" i="20"/>
  <c r="AY1286" i="20"/>
  <c r="BC1286" i="20"/>
  <c r="AN1286" i="20"/>
  <c r="Y1286" i="20"/>
  <c r="K1286" i="20"/>
  <c r="J1286" i="20"/>
  <c r="AP1285" i="20"/>
  <c r="AQ1285" i="20"/>
  <c r="AR1285" i="20"/>
  <c r="AS1285" i="20"/>
  <c r="AT1285" i="20"/>
  <c r="AU1285" i="20"/>
  <c r="AV1285" i="20"/>
  <c r="AW1285" i="20"/>
  <c r="AX1285" i="20"/>
  <c r="AY1285" i="20"/>
  <c r="BC1285" i="20"/>
  <c r="AN1285" i="20"/>
  <c r="Y1285" i="20"/>
  <c r="K1285" i="20"/>
  <c r="J1285" i="20"/>
  <c r="AP1284" i="20"/>
  <c r="AQ1284" i="20"/>
  <c r="AR1284" i="20"/>
  <c r="AS1284" i="20"/>
  <c r="AT1284" i="20"/>
  <c r="AU1284" i="20"/>
  <c r="AV1284" i="20"/>
  <c r="AW1284" i="20"/>
  <c r="AX1284" i="20"/>
  <c r="AY1284" i="20"/>
  <c r="BC1284" i="20"/>
  <c r="AN1284" i="20"/>
  <c r="Y1284" i="20"/>
  <c r="K1284" i="20"/>
  <c r="J1284" i="20"/>
  <c r="AP1283" i="20"/>
  <c r="AQ1283" i="20"/>
  <c r="AR1283" i="20"/>
  <c r="AS1283" i="20"/>
  <c r="AT1283" i="20"/>
  <c r="AU1283" i="20"/>
  <c r="AV1283" i="20"/>
  <c r="AW1283" i="20"/>
  <c r="AX1283" i="20"/>
  <c r="AY1283" i="20"/>
  <c r="BC1283" i="20"/>
  <c r="AN1283" i="20"/>
  <c r="Y1283" i="20"/>
  <c r="K1283" i="20"/>
  <c r="J1283" i="20"/>
  <c r="AP1282" i="20"/>
  <c r="AQ1282" i="20"/>
  <c r="AR1282" i="20"/>
  <c r="AS1282" i="20"/>
  <c r="AT1282" i="20"/>
  <c r="AU1282" i="20"/>
  <c r="AV1282" i="20"/>
  <c r="AW1282" i="20"/>
  <c r="AX1282" i="20"/>
  <c r="AY1282" i="20"/>
  <c r="BC1282" i="20"/>
  <c r="AN1282" i="20"/>
  <c r="Y1282" i="20"/>
  <c r="K1282" i="20"/>
  <c r="J1282" i="20"/>
  <c r="AP1281" i="20"/>
  <c r="AQ1281" i="20"/>
  <c r="AR1281" i="20"/>
  <c r="AS1281" i="20"/>
  <c r="AT1281" i="20"/>
  <c r="AU1281" i="20"/>
  <c r="AV1281" i="20"/>
  <c r="AW1281" i="20"/>
  <c r="AX1281" i="20"/>
  <c r="AY1281" i="20"/>
  <c r="BC1281" i="20"/>
  <c r="AN1281" i="20"/>
  <c r="Y1281" i="20"/>
  <c r="K1281" i="20"/>
  <c r="J1281" i="20"/>
  <c r="AP1280" i="20"/>
  <c r="AQ1280" i="20"/>
  <c r="AR1280" i="20"/>
  <c r="AS1280" i="20"/>
  <c r="AT1280" i="20"/>
  <c r="AU1280" i="20"/>
  <c r="AV1280" i="20"/>
  <c r="AW1280" i="20"/>
  <c r="AX1280" i="20"/>
  <c r="AY1280" i="20"/>
  <c r="BC1280" i="20"/>
  <c r="AN1280" i="20"/>
  <c r="Y1280" i="20"/>
  <c r="K1280" i="20"/>
  <c r="J1280" i="20"/>
  <c r="AP1279" i="20"/>
  <c r="AQ1279" i="20"/>
  <c r="AR1279" i="20"/>
  <c r="AS1279" i="20"/>
  <c r="AT1279" i="20"/>
  <c r="AU1279" i="20"/>
  <c r="AV1279" i="20"/>
  <c r="AW1279" i="20"/>
  <c r="AX1279" i="20"/>
  <c r="AY1279" i="20"/>
  <c r="BC1279" i="20"/>
  <c r="AN1279" i="20"/>
  <c r="Y1279" i="20"/>
  <c r="K1279" i="20"/>
  <c r="J1279" i="20"/>
  <c r="AP1278" i="20"/>
  <c r="AQ1278" i="20"/>
  <c r="AR1278" i="20"/>
  <c r="AS1278" i="20"/>
  <c r="AT1278" i="20"/>
  <c r="AU1278" i="20"/>
  <c r="AV1278" i="20"/>
  <c r="AW1278" i="20"/>
  <c r="AX1278" i="20"/>
  <c r="AY1278" i="20"/>
  <c r="BC1278" i="20"/>
  <c r="AN1278" i="20"/>
  <c r="Y1278" i="20"/>
  <c r="K1278" i="20"/>
  <c r="J1278" i="20"/>
  <c r="AP1277" i="20"/>
  <c r="AQ1277" i="20"/>
  <c r="AR1277" i="20"/>
  <c r="AS1277" i="20"/>
  <c r="AT1277" i="20"/>
  <c r="AU1277" i="20"/>
  <c r="AV1277" i="20"/>
  <c r="AW1277" i="20"/>
  <c r="AX1277" i="20"/>
  <c r="AY1277" i="20"/>
  <c r="BC1277" i="20"/>
  <c r="AN1277" i="20"/>
  <c r="Y1277" i="20"/>
  <c r="K1277" i="20"/>
  <c r="J1277" i="20"/>
  <c r="AP1276" i="20"/>
  <c r="AQ1276" i="20"/>
  <c r="AR1276" i="20"/>
  <c r="AS1276" i="20"/>
  <c r="AT1276" i="20"/>
  <c r="AU1276" i="20"/>
  <c r="AV1276" i="20"/>
  <c r="AW1276" i="20"/>
  <c r="AX1276" i="20"/>
  <c r="AY1276" i="20"/>
  <c r="BC1276" i="20"/>
  <c r="AN1276" i="20"/>
  <c r="Y1276" i="20"/>
  <c r="K1276" i="20"/>
  <c r="J1276" i="20"/>
  <c r="AP1275" i="20"/>
  <c r="AQ1275" i="20"/>
  <c r="AR1275" i="20"/>
  <c r="AS1275" i="20"/>
  <c r="AT1275" i="20"/>
  <c r="AU1275" i="20"/>
  <c r="AV1275" i="20"/>
  <c r="AW1275" i="20"/>
  <c r="AX1275" i="20"/>
  <c r="AY1275" i="20"/>
  <c r="BC1275" i="20"/>
  <c r="AN1275" i="20"/>
  <c r="Y1275" i="20"/>
  <c r="K1275" i="20"/>
  <c r="J1275" i="20"/>
  <c r="AP1274" i="20"/>
  <c r="AQ1274" i="20"/>
  <c r="AR1274" i="20"/>
  <c r="AS1274" i="20"/>
  <c r="AT1274" i="20"/>
  <c r="AU1274" i="20"/>
  <c r="AV1274" i="20"/>
  <c r="AW1274" i="20"/>
  <c r="AX1274" i="20"/>
  <c r="AY1274" i="20"/>
  <c r="BC1274" i="20"/>
  <c r="AN1274" i="20"/>
  <c r="Y1274" i="20"/>
  <c r="K1274" i="20"/>
  <c r="J1274" i="20"/>
  <c r="AP1273" i="20"/>
  <c r="AQ1273" i="20"/>
  <c r="AR1273" i="20"/>
  <c r="AS1273" i="20"/>
  <c r="AT1273" i="20"/>
  <c r="AU1273" i="20"/>
  <c r="AV1273" i="20"/>
  <c r="AW1273" i="20"/>
  <c r="AX1273" i="20"/>
  <c r="AY1273" i="20"/>
  <c r="BC1273" i="20"/>
  <c r="AN1273" i="20"/>
  <c r="Y1273" i="20"/>
  <c r="K1273" i="20"/>
  <c r="J1273" i="20"/>
  <c r="AP1272" i="20"/>
  <c r="AQ1272" i="20"/>
  <c r="AR1272" i="20"/>
  <c r="AS1272" i="20"/>
  <c r="AT1272" i="20"/>
  <c r="AU1272" i="20"/>
  <c r="AV1272" i="20"/>
  <c r="AW1272" i="20"/>
  <c r="AX1272" i="20"/>
  <c r="AY1272" i="20"/>
  <c r="BC1272" i="20"/>
  <c r="AN1272" i="20"/>
  <c r="Y1272" i="20"/>
  <c r="K1272" i="20"/>
  <c r="J1272" i="20"/>
  <c r="AP1271" i="20"/>
  <c r="AQ1271" i="20"/>
  <c r="AR1271" i="20"/>
  <c r="AS1271" i="20"/>
  <c r="AT1271" i="20"/>
  <c r="AU1271" i="20"/>
  <c r="AV1271" i="20"/>
  <c r="AW1271" i="20"/>
  <c r="AX1271" i="20"/>
  <c r="AY1271" i="20"/>
  <c r="BC1271" i="20"/>
  <c r="AN1271" i="20"/>
  <c r="Y1271" i="20"/>
  <c r="K1271" i="20"/>
  <c r="J1271" i="20"/>
  <c r="AP1270" i="20"/>
  <c r="AQ1270" i="20"/>
  <c r="AR1270" i="20"/>
  <c r="AS1270" i="20"/>
  <c r="AT1270" i="20"/>
  <c r="AU1270" i="20"/>
  <c r="AV1270" i="20"/>
  <c r="AW1270" i="20"/>
  <c r="AX1270" i="20"/>
  <c r="AY1270" i="20"/>
  <c r="BC1270" i="20"/>
  <c r="AN1270" i="20"/>
  <c r="Y1270" i="20"/>
  <c r="K1270" i="20"/>
  <c r="J1270" i="20"/>
  <c r="AP1269" i="20"/>
  <c r="AQ1269" i="20"/>
  <c r="AR1269" i="20"/>
  <c r="AS1269" i="20"/>
  <c r="AT1269" i="20"/>
  <c r="AU1269" i="20"/>
  <c r="AV1269" i="20"/>
  <c r="AW1269" i="20"/>
  <c r="AX1269" i="20"/>
  <c r="AY1269" i="20"/>
  <c r="BC1269" i="20"/>
  <c r="AN1269" i="20"/>
  <c r="Y1269" i="20"/>
  <c r="K1269" i="20"/>
  <c r="J1269" i="20"/>
  <c r="AP1268" i="20"/>
  <c r="AQ1268" i="20"/>
  <c r="AR1268" i="20"/>
  <c r="AS1268" i="20"/>
  <c r="AT1268" i="20"/>
  <c r="AU1268" i="20"/>
  <c r="AV1268" i="20"/>
  <c r="AW1268" i="20"/>
  <c r="AX1268" i="20"/>
  <c r="AY1268" i="20"/>
  <c r="BC1268" i="20"/>
  <c r="AN1268" i="20"/>
  <c r="Y1268" i="20"/>
  <c r="K1268" i="20"/>
  <c r="J1268" i="20"/>
  <c r="AP1267" i="20"/>
  <c r="AQ1267" i="20"/>
  <c r="AR1267" i="20"/>
  <c r="AS1267" i="20"/>
  <c r="AT1267" i="20"/>
  <c r="AU1267" i="20"/>
  <c r="AV1267" i="20"/>
  <c r="AW1267" i="20"/>
  <c r="AX1267" i="20"/>
  <c r="AY1267" i="20"/>
  <c r="BC1267" i="20"/>
  <c r="AN1267" i="20"/>
  <c r="Y1267" i="20"/>
  <c r="K1267" i="20"/>
  <c r="J1267" i="20"/>
  <c r="AP1266" i="20"/>
  <c r="AQ1266" i="20"/>
  <c r="AR1266" i="20"/>
  <c r="AS1266" i="20"/>
  <c r="AT1266" i="20"/>
  <c r="AU1266" i="20"/>
  <c r="AV1266" i="20"/>
  <c r="AW1266" i="20"/>
  <c r="AX1266" i="20"/>
  <c r="AY1266" i="20"/>
  <c r="BC1266" i="20"/>
  <c r="AN1266" i="20"/>
  <c r="Y1266" i="20"/>
  <c r="K1266" i="20"/>
  <c r="J1266" i="20"/>
  <c r="AP1265" i="20"/>
  <c r="AQ1265" i="20"/>
  <c r="AR1265" i="20"/>
  <c r="AS1265" i="20"/>
  <c r="AT1265" i="20"/>
  <c r="AU1265" i="20"/>
  <c r="AV1265" i="20"/>
  <c r="AW1265" i="20"/>
  <c r="AX1265" i="20"/>
  <c r="AY1265" i="20"/>
  <c r="BC1265" i="20"/>
  <c r="AN1265" i="20"/>
  <c r="Y1265" i="20"/>
  <c r="K1265" i="20"/>
  <c r="J1265" i="20"/>
  <c r="AP1264" i="20"/>
  <c r="AQ1264" i="20"/>
  <c r="AR1264" i="20"/>
  <c r="AS1264" i="20"/>
  <c r="AT1264" i="20"/>
  <c r="AU1264" i="20"/>
  <c r="AV1264" i="20"/>
  <c r="AW1264" i="20"/>
  <c r="AX1264" i="20"/>
  <c r="AY1264" i="20"/>
  <c r="BC1264" i="20"/>
  <c r="AN1264" i="20"/>
  <c r="Y1264" i="20"/>
  <c r="K1264" i="20"/>
  <c r="J1264" i="20"/>
  <c r="AP1263" i="20"/>
  <c r="AQ1263" i="20"/>
  <c r="AR1263" i="20"/>
  <c r="AS1263" i="20"/>
  <c r="AT1263" i="20"/>
  <c r="AU1263" i="20"/>
  <c r="AV1263" i="20"/>
  <c r="AW1263" i="20"/>
  <c r="AX1263" i="20"/>
  <c r="AY1263" i="20"/>
  <c r="BC1263" i="20"/>
  <c r="AN1263" i="20"/>
  <c r="Y1263" i="20"/>
  <c r="K1263" i="20"/>
  <c r="J1263" i="20"/>
  <c r="AP1262" i="20"/>
  <c r="AQ1262" i="20"/>
  <c r="AR1262" i="20"/>
  <c r="AS1262" i="20"/>
  <c r="AT1262" i="20"/>
  <c r="AU1262" i="20"/>
  <c r="AV1262" i="20"/>
  <c r="AW1262" i="20"/>
  <c r="AX1262" i="20"/>
  <c r="AY1262" i="20"/>
  <c r="BC1262" i="20"/>
  <c r="AN1262" i="20"/>
  <c r="Y1262" i="20"/>
  <c r="K1262" i="20"/>
  <c r="J1262" i="20"/>
  <c r="AP1261" i="20"/>
  <c r="AQ1261" i="20"/>
  <c r="AR1261" i="20"/>
  <c r="AS1261" i="20"/>
  <c r="AT1261" i="20"/>
  <c r="AU1261" i="20"/>
  <c r="AV1261" i="20"/>
  <c r="AW1261" i="20"/>
  <c r="AX1261" i="20"/>
  <c r="AY1261" i="20"/>
  <c r="BC1261" i="20"/>
  <c r="AN1261" i="20"/>
  <c r="Y1261" i="20"/>
  <c r="K1261" i="20"/>
  <c r="J1261" i="20"/>
  <c r="AP1260" i="20"/>
  <c r="AQ1260" i="20"/>
  <c r="AR1260" i="20"/>
  <c r="AS1260" i="20"/>
  <c r="AT1260" i="20"/>
  <c r="AU1260" i="20"/>
  <c r="AV1260" i="20"/>
  <c r="AW1260" i="20"/>
  <c r="AX1260" i="20"/>
  <c r="AY1260" i="20"/>
  <c r="BC1260" i="20"/>
  <c r="AN1260" i="20"/>
  <c r="Y1260" i="20"/>
  <c r="K1260" i="20"/>
  <c r="J1260" i="20"/>
  <c r="AP1259" i="20"/>
  <c r="AQ1259" i="20"/>
  <c r="AR1259" i="20"/>
  <c r="AS1259" i="20"/>
  <c r="AT1259" i="20"/>
  <c r="AU1259" i="20"/>
  <c r="AV1259" i="20"/>
  <c r="AW1259" i="20"/>
  <c r="AX1259" i="20"/>
  <c r="AY1259" i="20"/>
  <c r="BC1259" i="20"/>
  <c r="AN1259" i="20"/>
  <c r="Y1259" i="20"/>
  <c r="K1259" i="20"/>
  <c r="J1259" i="20"/>
  <c r="AP1258" i="20"/>
  <c r="AQ1258" i="20"/>
  <c r="AR1258" i="20"/>
  <c r="AS1258" i="20"/>
  <c r="AT1258" i="20"/>
  <c r="AU1258" i="20"/>
  <c r="AV1258" i="20"/>
  <c r="AW1258" i="20"/>
  <c r="AX1258" i="20"/>
  <c r="AY1258" i="20"/>
  <c r="BC1258" i="20"/>
  <c r="AN1258" i="20"/>
  <c r="Y1258" i="20"/>
  <c r="K1258" i="20"/>
  <c r="J1258" i="20"/>
  <c r="AP1257" i="20"/>
  <c r="AQ1257" i="20"/>
  <c r="AR1257" i="20"/>
  <c r="AS1257" i="20"/>
  <c r="AT1257" i="20"/>
  <c r="AU1257" i="20"/>
  <c r="AV1257" i="20"/>
  <c r="AW1257" i="20"/>
  <c r="AX1257" i="20"/>
  <c r="AY1257" i="20"/>
  <c r="BC1257" i="20"/>
  <c r="AN1257" i="20"/>
  <c r="Y1257" i="20"/>
  <c r="K1257" i="20"/>
  <c r="J1257" i="20"/>
  <c r="AP1256" i="20"/>
  <c r="AQ1256" i="20"/>
  <c r="AR1256" i="20"/>
  <c r="AS1256" i="20"/>
  <c r="AT1256" i="20"/>
  <c r="AU1256" i="20"/>
  <c r="AV1256" i="20"/>
  <c r="AW1256" i="20"/>
  <c r="AX1256" i="20"/>
  <c r="AY1256" i="20"/>
  <c r="BC1256" i="20"/>
  <c r="AN1256" i="20"/>
  <c r="Y1256" i="20"/>
  <c r="K1256" i="20"/>
  <c r="J1256" i="20"/>
  <c r="AP1255" i="20"/>
  <c r="AQ1255" i="20"/>
  <c r="AR1255" i="20"/>
  <c r="AS1255" i="20"/>
  <c r="AT1255" i="20"/>
  <c r="AU1255" i="20"/>
  <c r="AV1255" i="20"/>
  <c r="AW1255" i="20"/>
  <c r="AX1255" i="20"/>
  <c r="AY1255" i="20"/>
  <c r="BC1255" i="20"/>
  <c r="AN1255" i="20"/>
  <c r="Y1255" i="20"/>
  <c r="K1255" i="20"/>
  <c r="J1255" i="20"/>
  <c r="AP1254" i="20"/>
  <c r="AQ1254" i="20"/>
  <c r="AR1254" i="20"/>
  <c r="AS1254" i="20"/>
  <c r="AT1254" i="20"/>
  <c r="AU1254" i="20"/>
  <c r="AV1254" i="20"/>
  <c r="AW1254" i="20"/>
  <c r="AX1254" i="20"/>
  <c r="AY1254" i="20"/>
  <c r="BC1254" i="20"/>
  <c r="AN1254" i="20"/>
  <c r="Y1254" i="20"/>
  <c r="K1254" i="20"/>
  <c r="J1254" i="20"/>
  <c r="AP1253" i="20"/>
  <c r="AQ1253" i="20"/>
  <c r="AR1253" i="20"/>
  <c r="AS1253" i="20"/>
  <c r="AT1253" i="20"/>
  <c r="AU1253" i="20"/>
  <c r="AV1253" i="20"/>
  <c r="AW1253" i="20"/>
  <c r="AX1253" i="20"/>
  <c r="AY1253" i="20"/>
  <c r="BC1253" i="20"/>
  <c r="AN1253" i="20"/>
  <c r="Y1253" i="20"/>
  <c r="K1253" i="20"/>
  <c r="J1253" i="20"/>
  <c r="AP1252" i="20"/>
  <c r="AQ1252" i="20"/>
  <c r="AR1252" i="20"/>
  <c r="AS1252" i="20"/>
  <c r="AT1252" i="20"/>
  <c r="AU1252" i="20"/>
  <c r="AV1252" i="20"/>
  <c r="AW1252" i="20"/>
  <c r="AX1252" i="20"/>
  <c r="AY1252" i="20"/>
  <c r="BC1252" i="20"/>
  <c r="AN1252" i="20"/>
  <c r="Y1252" i="20"/>
  <c r="K1252" i="20"/>
  <c r="J1252" i="20"/>
  <c r="AP1251" i="20"/>
  <c r="AQ1251" i="20"/>
  <c r="AR1251" i="20"/>
  <c r="AS1251" i="20"/>
  <c r="AT1251" i="20"/>
  <c r="AU1251" i="20"/>
  <c r="AV1251" i="20"/>
  <c r="AW1251" i="20"/>
  <c r="AX1251" i="20"/>
  <c r="AY1251" i="20"/>
  <c r="BC1251" i="20"/>
  <c r="AN1251" i="20"/>
  <c r="Y1251" i="20"/>
  <c r="K1251" i="20"/>
  <c r="J1251" i="20"/>
  <c r="AP1250" i="20"/>
  <c r="AQ1250" i="20"/>
  <c r="AR1250" i="20"/>
  <c r="AS1250" i="20"/>
  <c r="AT1250" i="20"/>
  <c r="AU1250" i="20"/>
  <c r="AV1250" i="20"/>
  <c r="AW1250" i="20"/>
  <c r="AX1250" i="20"/>
  <c r="AY1250" i="20"/>
  <c r="BC1250" i="20"/>
  <c r="AN1250" i="20"/>
  <c r="Y1250" i="20"/>
  <c r="K1250" i="20"/>
  <c r="J1250" i="20"/>
  <c r="AP1249" i="20"/>
  <c r="AQ1249" i="20"/>
  <c r="AR1249" i="20"/>
  <c r="AS1249" i="20"/>
  <c r="AT1249" i="20"/>
  <c r="AU1249" i="20"/>
  <c r="AV1249" i="20"/>
  <c r="AW1249" i="20"/>
  <c r="AX1249" i="20"/>
  <c r="AY1249" i="20"/>
  <c r="BC1249" i="20"/>
  <c r="AN1249" i="20"/>
  <c r="Y1249" i="20"/>
  <c r="K1249" i="20"/>
  <c r="J1249" i="20"/>
  <c r="AP1248" i="20"/>
  <c r="AQ1248" i="20"/>
  <c r="AR1248" i="20"/>
  <c r="AS1248" i="20"/>
  <c r="AT1248" i="20"/>
  <c r="AU1248" i="20"/>
  <c r="AV1248" i="20"/>
  <c r="AW1248" i="20"/>
  <c r="AX1248" i="20"/>
  <c r="AY1248" i="20"/>
  <c r="BC1248" i="20"/>
  <c r="AN1248" i="20"/>
  <c r="Y1248" i="20"/>
  <c r="K1248" i="20"/>
  <c r="J1248" i="20"/>
  <c r="AP1247" i="20"/>
  <c r="AQ1247" i="20"/>
  <c r="AR1247" i="20"/>
  <c r="AS1247" i="20"/>
  <c r="AT1247" i="20"/>
  <c r="AU1247" i="20"/>
  <c r="AV1247" i="20"/>
  <c r="AW1247" i="20"/>
  <c r="AX1247" i="20"/>
  <c r="AY1247" i="20"/>
  <c r="BC1247" i="20"/>
  <c r="AN1247" i="20"/>
  <c r="Y1247" i="20"/>
  <c r="K1247" i="20"/>
  <c r="J1247" i="20"/>
  <c r="AP1246" i="20"/>
  <c r="AQ1246" i="20"/>
  <c r="AR1246" i="20"/>
  <c r="AS1246" i="20"/>
  <c r="AT1246" i="20"/>
  <c r="AU1246" i="20"/>
  <c r="AV1246" i="20"/>
  <c r="AW1246" i="20"/>
  <c r="AX1246" i="20"/>
  <c r="AY1246" i="20"/>
  <c r="BC1246" i="20"/>
  <c r="AN1246" i="20"/>
  <c r="Y1246" i="20"/>
  <c r="K1246" i="20"/>
  <c r="J1246" i="20"/>
  <c r="AP1245" i="20"/>
  <c r="AQ1245" i="20"/>
  <c r="AR1245" i="20"/>
  <c r="AS1245" i="20"/>
  <c r="AT1245" i="20"/>
  <c r="AU1245" i="20"/>
  <c r="AV1245" i="20"/>
  <c r="AW1245" i="20"/>
  <c r="AX1245" i="20"/>
  <c r="AY1245" i="20"/>
  <c r="BC1245" i="20"/>
  <c r="AN1245" i="20"/>
  <c r="Y1245" i="20"/>
  <c r="K1245" i="20"/>
  <c r="J1245" i="20"/>
  <c r="AP1244" i="20"/>
  <c r="AQ1244" i="20"/>
  <c r="AR1244" i="20"/>
  <c r="AS1244" i="20"/>
  <c r="AT1244" i="20"/>
  <c r="AU1244" i="20"/>
  <c r="AV1244" i="20"/>
  <c r="AW1244" i="20"/>
  <c r="AX1244" i="20"/>
  <c r="AY1244" i="20"/>
  <c r="BC1244" i="20"/>
  <c r="AN1244" i="20"/>
  <c r="Y1244" i="20"/>
  <c r="K1244" i="20"/>
  <c r="J1244" i="20"/>
  <c r="AP1243" i="20"/>
  <c r="AQ1243" i="20"/>
  <c r="AR1243" i="20"/>
  <c r="AS1243" i="20"/>
  <c r="AT1243" i="20"/>
  <c r="AU1243" i="20"/>
  <c r="AV1243" i="20"/>
  <c r="AW1243" i="20"/>
  <c r="AX1243" i="20"/>
  <c r="AY1243" i="20"/>
  <c r="BC1243" i="20"/>
  <c r="AN1243" i="20"/>
  <c r="Y1243" i="20"/>
  <c r="K1243" i="20"/>
  <c r="J1243" i="20"/>
  <c r="AP1242" i="20"/>
  <c r="AQ1242" i="20"/>
  <c r="AR1242" i="20"/>
  <c r="AS1242" i="20"/>
  <c r="AT1242" i="20"/>
  <c r="AU1242" i="20"/>
  <c r="AV1242" i="20"/>
  <c r="AW1242" i="20"/>
  <c r="AX1242" i="20"/>
  <c r="AY1242" i="20"/>
  <c r="BC1242" i="20"/>
  <c r="AN1242" i="20"/>
  <c r="Y1242" i="20"/>
  <c r="K1242" i="20"/>
  <c r="J1242" i="20"/>
  <c r="AP1241" i="20"/>
  <c r="AQ1241" i="20"/>
  <c r="AR1241" i="20"/>
  <c r="AS1241" i="20"/>
  <c r="AT1241" i="20"/>
  <c r="AU1241" i="20"/>
  <c r="AV1241" i="20"/>
  <c r="AW1241" i="20"/>
  <c r="AX1241" i="20"/>
  <c r="AY1241" i="20"/>
  <c r="BC1241" i="20"/>
  <c r="AN1241" i="20"/>
  <c r="Y1241" i="20"/>
  <c r="K1241" i="20"/>
  <c r="J1241" i="20"/>
  <c r="AP1240" i="20"/>
  <c r="AQ1240" i="20"/>
  <c r="AR1240" i="20"/>
  <c r="AS1240" i="20"/>
  <c r="AT1240" i="20"/>
  <c r="AU1240" i="20"/>
  <c r="AV1240" i="20"/>
  <c r="AW1240" i="20"/>
  <c r="AX1240" i="20"/>
  <c r="AY1240" i="20"/>
  <c r="BC1240" i="20"/>
  <c r="AN1240" i="20"/>
  <c r="Y1240" i="20"/>
  <c r="K1240" i="20"/>
  <c r="J1240" i="20"/>
  <c r="AP1239" i="20"/>
  <c r="AQ1239" i="20"/>
  <c r="AR1239" i="20"/>
  <c r="AS1239" i="20"/>
  <c r="AT1239" i="20"/>
  <c r="AU1239" i="20"/>
  <c r="AV1239" i="20"/>
  <c r="AW1239" i="20"/>
  <c r="AX1239" i="20"/>
  <c r="AY1239" i="20"/>
  <c r="BC1239" i="20"/>
  <c r="AN1239" i="20"/>
  <c r="Y1239" i="20"/>
  <c r="K1239" i="20"/>
  <c r="J1239" i="20"/>
  <c r="AP1238" i="20"/>
  <c r="AQ1238" i="20"/>
  <c r="AR1238" i="20"/>
  <c r="AS1238" i="20"/>
  <c r="AT1238" i="20"/>
  <c r="AU1238" i="20"/>
  <c r="AV1238" i="20"/>
  <c r="AW1238" i="20"/>
  <c r="AX1238" i="20"/>
  <c r="AY1238" i="20"/>
  <c r="BC1238" i="20"/>
  <c r="AN1238" i="20"/>
  <c r="Y1238" i="20"/>
  <c r="K1238" i="20"/>
  <c r="J1238" i="20"/>
  <c r="AP1237" i="20"/>
  <c r="AQ1237" i="20"/>
  <c r="AR1237" i="20"/>
  <c r="AS1237" i="20"/>
  <c r="AT1237" i="20"/>
  <c r="AU1237" i="20"/>
  <c r="AV1237" i="20"/>
  <c r="AW1237" i="20"/>
  <c r="AX1237" i="20"/>
  <c r="AY1237" i="20"/>
  <c r="BC1237" i="20"/>
  <c r="AN1237" i="20"/>
  <c r="Y1237" i="20"/>
  <c r="K1237" i="20"/>
  <c r="J1237" i="20"/>
  <c r="AP1236" i="20"/>
  <c r="AQ1236" i="20"/>
  <c r="AR1236" i="20"/>
  <c r="AS1236" i="20"/>
  <c r="AT1236" i="20"/>
  <c r="AU1236" i="20"/>
  <c r="AV1236" i="20"/>
  <c r="AW1236" i="20"/>
  <c r="AX1236" i="20"/>
  <c r="AY1236" i="20"/>
  <c r="BC1236" i="20"/>
  <c r="AN1236" i="20"/>
  <c r="Y1236" i="20"/>
  <c r="K1236" i="20"/>
  <c r="J1236" i="20"/>
  <c r="AP1235" i="20"/>
  <c r="AQ1235" i="20"/>
  <c r="AR1235" i="20"/>
  <c r="AS1235" i="20"/>
  <c r="AT1235" i="20"/>
  <c r="AU1235" i="20"/>
  <c r="AV1235" i="20"/>
  <c r="AW1235" i="20"/>
  <c r="AX1235" i="20"/>
  <c r="AY1235" i="20"/>
  <c r="BC1235" i="20"/>
  <c r="AN1235" i="20"/>
  <c r="Y1235" i="20"/>
  <c r="K1235" i="20"/>
  <c r="J1235" i="20"/>
  <c r="AP1234" i="20"/>
  <c r="AQ1234" i="20"/>
  <c r="AR1234" i="20"/>
  <c r="AS1234" i="20"/>
  <c r="AT1234" i="20"/>
  <c r="AU1234" i="20"/>
  <c r="AV1234" i="20"/>
  <c r="AW1234" i="20"/>
  <c r="AX1234" i="20"/>
  <c r="AY1234" i="20"/>
  <c r="BC1234" i="20"/>
  <c r="AN1234" i="20"/>
  <c r="Y1234" i="20"/>
  <c r="K1234" i="20"/>
  <c r="J1234" i="20"/>
  <c r="AP1233" i="20"/>
  <c r="AQ1233" i="20"/>
  <c r="AR1233" i="20"/>
  <c r="AS1233" i="20"/>
  <c r="AT1233" i="20"/>
  <c r="AU1233" i="20"/>
  <c r="AV1233" i="20"/>
  <c r="AW1233" i="20"/>
  <c r="AX1233" i="20"/>
  <c r="AY1233" i="20"/>
  <c r="BC1233" i="20"/>
  <c r="AN1233" i="20"/>
  <c r="Y1233" i="20"/>
  <c r="K1233" i="20"/>
  <c r="J1233" i="20"/>
  <c r="AP1232" i="20"/>
  <c r="AQ1232" i="20"/>
  <c r="AR1232" i="20"/>
  <c r="AS1232" i="20"/>
  <c r="AT1232" i="20"/>
  <c r="AU1232" i="20"/>
  <c r="AV1232" i="20"/>
  <c r="AW1232" i="20"/>
  <c r="AX1232" i="20"/>
  <c r="AY1232" i="20"/>
  <c r="BC1232" i="20"/>
  <c r="AN1232" i="20"/>
  <c r="Y1232" i="20"/>
  <c r="K1232" i="20"/>
  <c r="J1232" i="20"/>
  <c r="AP1231" i="20"/>
  <c r="AQ1231" i="20"/>
  <c r="AR1231" i="20"/>
  <c r="AS1231" i="20"/>
  <c r="AT1231" i="20"/>
  <c r="AU1231" i="20"/>
  <c r="AV1231" i="20"/>
  <c r="AW1231" i="20"/>
  <c r="AX1231" i="20"/>
  <c r="AY1231" i="20"/>
  <c r="BC1231" i="20"/>
  <c r="AN1231" i="20"/>
  <c r="Y1231" i="20"/>
  <c r="K1231" i="20"/>
  <c r="J1231" i="20"/>
  <c r="AP1230" i="20"/>
  <c r="AQ1230" i="20"/>
  <c r="AR1230" i="20"/>
  <c r="AS1230" i="20"/>
  <c r="AT1230" i="20"/>
  <c r="AU1230" i="20"/>
  <c r="AV1230" i="20"/>
  <c r="AW1230" i="20"/>
  <c r="AX1230" i="20"/>
  <c r="AY1230" i="20"/>
  <c r="BC1230" i="20"/>
  <c r="AN1230" i="20"/>
  <c r="Y1230" i="20"/>
  <c r="K1230" i="20"/>
  <c r="J1230" i="20"/>
  <c r="AP1229" i="20"/>
  <c r="AQ1229" i="20"/>
  <c r="AR1229" i="20"/>
  <c r="AS1229" i="20"/>
  <c r="AT1229" i="20"/>
  <c r="AU1229" i="20"/>
  <c r="AV1229" i="20"/>
  <c r="AW1229" i="20"/>
  <c r="AX1229" i="20"/>
  <c r="AY1229" i="20"/>
  <c r="BC1229" i="20"/>
  <c r="AN1229" i="20"/>
  <c r="Y1229" i="20"/>
  <c r="K1229" i="20"/>
  <c r="J1229" i="20"/>
  <c r="AP1228" i="20"/>
  <c r="AQ1228" i="20"/>
  <c r="AR1228" i="20"/>
  <c r="AS1228" i="20"/>
  <c r="AT1228" i="20"/>
  <c r="AU1228" i="20"/>
  <c r="AV1228" i="20"/>
  <c r="AW1228" i="20"/>
  <c r="AX1228" i="20"/>
  <c r="AY1228" i="20"/>
  <c r="BC1228" i="20"/>
  <c r="AN1228" i="20"/>
  <c r="Y1228" i="20"/>
  <c r="K1228" i="20"/>
  <c r="J1228" i="20"/>
  <c r="AP1227" i="20"/>
  <c r="AQ1227" i="20"/>
  <c r="AR1227" i="20"/>
  <c r="AS1227" i="20"/>
  <c r="AT1227" i="20"/>
  <c r="AU1227" i="20"/>
  <c r="AV1227" i="20"/>
  <c r="AW1227" i="20"/>
  <c r="AX1227" i="20"/>
  <c r="AY1227" i="20"/>
  <c r="BC1227" i="20"/>
  <c r="AN1227" i="20"/>
  <c r="Y1227" i="20"/>
  <c r="K1227" i="20"/>
  <c r="J1227" i="20"/>
  <c r="AP1226" i="20"/>
  <c r="AQ1226" i="20"/>
  <c r="AR1226" i="20"/>
  <c r="AS1226" i="20"/>
  <c r="AT1226" i="20"/>
  <c r="AU1226" i="20"/>
  <c r="AV1226" i="20"/>
  <c r="AW1226" i="20"/>
  <c r="AX1226" i="20"/>
  <c r="AY1226" i="20"/>
  <c r="BC1226" i="20"/>
  <c r="AN1226" i="20"/>
  <c r="Y1226" i="20"/>
  <c r="K1226" i="20"/>
  <c r="J1226" i="20"/>
  <c r="AP1225" i="20"/>
  <c r="AQ1225" i="20"/>
  <c r="AR1225" i="20"/>
  <c r="AS1225" i="20"/>
  <c r="AT1225" i="20"/>
  <c r="AU1225" i="20"/>
  <c r="AV1225" i="20"/>
  <c r="AW1225" i="20"/>
  <c r="AX1225" i="20"/>
  <c r="AY1225" i="20"/>
  <c r="BC1225" i="20"/>
  <c r="AN1225" i="20"/>
  <c r="Y1225" i="20"/>
  <c r="K1225" i="20"/>
  <c r="J1225" i="20"/>
  <c r="AP1224" i="20"/>
  <c r="AQ1224" i="20"/>
  <c r="AR1224" i="20"/>
  <c r="AS1224" i="20"/>
  <c r="AT1224" i="20"/>
  <c r="AU1224" i="20"/>
  <c r="AV1224" i="20"/>
  <c r="AW1224" i="20"/>
  <c r="AX1224" i="20"/>
  <c r="AY1224" i="20"/>
  <c r="BC1224" i="20"/>
  <c r="AN1224" i="20"/>
  <c r="Y1224" i="20"/>
  <c r="K1224" i="20"/>
  <c r="J1224" i="20"/>
  <c r="AP1223" i="20"/>
  <c r="AQ1223" i="20"/>
  <c r="AR1223" i="20"/>
  <c r="AS1223" i="20"/>
  <c r="AT1223" i="20"/>
  <c r="AU1223" i="20"/>
  <c r="AV1223" i="20"/>
  <c r="AW1223" i="20"/>
  <c r="AX1223" i="20"/>
  <c r="AY1223" i="20"/>
  <c r="BC1223" i="20"/>
  <c r="AN1223" i="20"/>
  <c r="Y1223" i="20"/>
  <c r="K1223" i="20"/>
  <c r="J1223" i="20"/>
  <c r="AP1222" i="20"/>
  <c r="AQ1222" i="20"/>
  <c r="AR1222" i="20"/>
  <c r="AS1222" i="20"/>
  <c r="AT1222" i="20"/>
  <c r="AU1222" i="20"/>
  <c r="AV1222" i="20"/>
  <c r="AW1222" i="20"/>
  <c r="AX1222" i="20"/>
  <c r="AY1222" i="20"/>
  <c r="BC1222" i="20"/>
  <c r="AN1222" i="20"/>
  <c r="Y1222" i="20"/>
  <c r="K1222" i="20"/>
  <c r="J1222" i="20"/>
  <c r="AP1221" i="20"/>
  <c r="AQ1221" i="20"/>
  <c r="AR1221" i="20"/>
  <c r="AS1221" i="20"/>
  <c r="AT1221" i="20"/>
  <c r="AU1221" i="20"/>
  <c r="AV1221" i="20"/>
  <c r="AW1221" i="20"/>
  <c r="AX1221" i="20"/>
  <c r="AY1221" i="20"/>
  <c r="BC1221" i="20"/>
  <c r="AN1221" i="20"/>
  <c r="Y1221" i="20"/>
  <c r="K1221" i="20"/>
  <c r="J1221" i="20"/>
  <c r="AN1220" i="20"/>
  <c r="Y1220" i="20"/>
  <c r="K1220" i="20"/>
  <c r="J1220" i="20"/>
  <c r="AN1219" i="20"/>
  <c r="Y1219" i="20"/>
  <c r="K1219" i="20"/>
  <c r="J1219" i="20"/>
  <c r="AN1218" i="20"/>
  <c r="Y1218" i="20"/>
  <c r="K1218" i="20"/>
  <c r="J1218" i="20"/>
  <c r="AN1217" i="20"/>
  <c r="Y1217" i="20"/>
  <c r="K1217" i="20"/>
  <c r="J1217" i="20"/>
  <c r="AN1216" i="20"/>
  <c r="Y1216" i="20"/>
  <c r="K1216" i="20"/>
  <c r="J1216" i="20"/>
  <c r="AN1215" i="20"/>
  <c r="Y1215" i="20"/>
  <c r="K1215" i="20"/>
  <c r="J1215" i="20"/>
  <c r="AN1214" i="20"/>
  <c r="Y1214" i="20"/>
  <c r="K1214" i="20"/>
  <c r="J1214" i="20"/>
  <c r="AN1213" i="20"/>
  <c r="Y1213" i="20"/>
  <c r="K1213" i="20"/>
  <c r="J1213" i="20"/>
  <c r="AN1212" i="20"/>
  <c r="Y1212" i="20"/>
  <c r="K1212" i="20"/>
  <c r="J1212" i="20"/>
  <c r="AN1211" i="20"/>
  <c r="Y1211" i="20"/>
  <c r="K1211" i="20"/>
  <c r="J1211" i="20"/>
  <c r="AN1210" i="20"/>
  <c r="Y1210" i="20"/>
  <c r="K1210" i="20"/>
  <c r="J1210" i="20"/>
  <c r="AN1209" i="20"/>
  <c r="Y1209" i="20"/>
  <c r="K1209" i="20"/>
  <c r="J1209" i="20"/>
  <c r="AN1208" i="20"/>
  <c r="Y1208" i="20"/>
  <c r="K1208" i="20"/>
  <c r="J1208" i="20"/>
  <c r="AN1207" i="20"/>
  <c r="Y1207" i="20"/>
  <c r="K1207" i="20"/>
  <c r="J1207" i="20"/>
  <c r="AN1206" i="20"/>
  <c r="Y1206" i="20"/>
  <c r="K1206" i="20"/>
  <c r="J1206" i="20"/>
  <c r="AN1205" i="20"/>
  <c r="Y1205" i="20"/>
  <c r="K1205" i="20"/>
  <c r="J1205" i="20"/>
  <c r="AN1204" i="20"/>
  <c r="Y1204" i="20"/>
  <c r="K1204" i="20"/>
  <c r="J1204" i="20"/>
  <c r="AN1203" i="20"/>
  <c r="Y1203" i="20"/>
  <c r="K1203" i="20"/>
  <c r="J1203" i="20"/>
  <c r="AN1202" i="20"/>
  <c r="Y1202" i="20"/>
  <c r="K1202" i="20"/>
  <c r="J1202" i="20"/>
  <c r="AN1201" i="20"/>
  <c r="Y1201" i="20"/>
  <c r="K1201" i="20"/>
  <c r="J1201" i="20"/>
  <c r="AN1200" i="20"/>
  <c r="Y1200" i="20"/>
  <c r="K1200" i="20"/>
  <c r="J1200" i="20"/>
  <c r="AN1199" i="20"/>
  <c r="Y1199" i="20"/>
  <c r="K1199" i="20"/>
  <c r="J1199" i="20"/>
  <c r="AN1198" i="20"/>
  <c r="Y1198" i="20"/>
  <c r="K1198" i="20"/>
  <c r="J1198" i="20"/>
  <c r="AN1197" i="20"/>
  <c r="Y1197" i="20"/>
  <c r="K1197" i="20"/>
  <c r="J1197" i="20"/>
  <c r="AN1196" i="20"/>
  <c r="Y1196" i="20"/>
  <c r="K1196" i="20"/>
  <c r="J1196" i="20"/>
  <c r="AN1195" i="20"/>
  <c r="Y1195" i="20"/>
  <c r="K1195" i="20"/>
  <c r="J1195" i="20"/>
  <c r="AN1194" i="20"/>
  <c r="Y1194" i="20"/>
  <c r="K1194" i="20"/>
  <c r="J1194" i="20"/>
  <c r="AN1193" i="20"/>
  <c r="Y1193" i="20"/>
  <c r="K1193" i="20"/>
  <c r="J1193" i="20"/>
  <c r="AN1192" i="20"/>
  <c r="Y1192" i="20"/>
  <c r="K1192" i="20"/>
  <c r="J1192" i="20"/>
  <c r="AN1191" i="20"/>
  <c r="Y1191" i="20"/>
  <c r="K1191" i="20"/>
  <c r="J1191" i="20"/>
  <c r="AN1190" i="20"/>
  <c r="Y1190" i="20"/>
  <c r="K1190" i="20"/>
  <c r="J1190" i="20"/>
  <c r="AN1189" i="20"/>
  <c r="Y1189" i="20"/>
  <c r="K1189" i="20"/>
  <c r="J1189" i="20"/>
  <c r="AN1188" i="20"/>
  <c r="Y1188" i="20"/>
  <c r="K1188" i="20"/>
  <c r="J1188" i="20"/>
  <c r="AN1187" i="20"/>
  <c r="Y1187" i="20"/>
  <c r="K1187" i="20"/>
  <c r="J1187" i="20"/>
  <c r="AN1186" i="20"/>
  <c r="Y1186" i="20"/>
  <c r="K1186" i="20"/>
  <c r="J1186" i="20"/>
  <c r="AN1185" i="20"/>
  <c r="Y1185" i="20"/>
  <c r="K1185" i="20"/>
  <c r="J1185" i="20"/>
  <c r="AN1184" i="20"/>
  <c r="Y1184" i="20"/>
  <c r="K1184" i="20"/>
  <c r="J1184" i="20"/>
  <c r="AN1183" i="20"/>
  <c r="Y1183" i="20"/>
  <c r="K1183" i="20"/>
  <c r="J1183" i="20"/>
  <c r="AN1182" i="20"/>
  <c r="Y1182" i="20"/>
  <c r="K1182" i="20"/>
  <c r="J1182" i="20"/>
  <c r="AN1181" i="20"/>
  <c r="Y1181" i="20"/>
  <c r="K1181" i="20"/>
  <c r="J1181" i="20"/>
  <c r="AN1180" i="20"/>
  <c r="Y1180" i="20"/>
  <c r="K1180" i="20"/>
  <c r="J1180" i="20"/>
  <c r="AN1179" i="20"/>
  <c r="Y1179" i="20"/>
  <c r="K1179" i="20"/>
  <c r="J1179" i="20"/>
  <c r="AN1178" i="20"/>
  <c r="Y1178" i="20"/>
  <c r="K1178" i="20"/>
  <c r="J1178" i="20"/>
  <c r="AN1177" i="20"/>
  <c r="Y1177" i="20"/>
  <c r="K1177" i="20"/>
  <c r="J1177" i="20"/>
  <c r="AN1176" i="20"/>
  <c r="Y1176" i="20"/>
  <c r="K1176" i="20"/>
  <c r="J1176" i="20"/>
  <c r="AN1175" i="20"/>
  <c r="Y1175" i="20"/>
  <c r="K1175" i="20"/>
  <c r="J1175" i="20"/>
  <c r="AN1174" i="20"/>
  <c r="Y1174" i="20"/>
  <c r="K1174" i="20"/>
  <c r="J1174" i="20"/>
  <c r="AN1173" i="20"/>
  <c r="Y1173" i="20"/>
  <c r="K1173" i="20"/>
  <c r="J1173" i="20"/>
  <c r="AN1172" i="20"/>
  <c r="Y1172" i="20"/>
  <c r="K1172" i="20"/>
  <c r="J1172" i="20"/>
  <c r="AN1171" i="20"/>
  <c r="Y1171" i="20"/>
  <c r="K1171" i="20"/>
  <c r="J1171" i="20"/>
  <c r="AN1170" i="20"/>
  <c r="Y1170" i="20"/>
  <c r="K1170" i="20"/>
  <c r="J1170" i="20"/>
  <c r="AN1169" i="20"/>
  <c r="Y1169" i="20"/>
  <c r="K1169" i="20"/>
  <c r="J1169" i="20"/>
  <c r="AN1168" i="20"/>
  <c r="Y1168" i="20"/>
  <c r="K1168" i="20"/>
  <c r="J1168" i="20"/>
  <c r="AN1167" i="20"/>
  <c r="Y1167" i="20"/>
  <c r="K1167" i="20"/>
  <c r="J1167" i="20"/>
  <c r="AN1166" i="20"/>
  <c r="Y1166" i="20"/>
  <c r="K1166" i="20"/>
  <c r="J1166" i="20"/>
  <c r="AN1165" i="20"/>
  <c r="Y1165" i="20"/>
  <c r="K1165" i="20"/>
  <c r="J1165" i="20"/>
  <c r="AN1164" i="20"/>
  <c r="Y1164" i="20"/>
  <c r="K1164" i="20"/>
  <c r="J1164" i="20"/>
  <c r="AN1163" i="20"/>
  <c r="Y1163" i="20"/>
  <c r="K1163" i="20"/>
  <c r="J1163" i="20"/>
  <c r="AN1162" i="20"/>
  <c r="Y1162" i="20"/>
  <c r="K1162" i="20"/>
  <c r="J1162" i="20"/>
  <c r="AN1161" i="20"/>
  <c r="Y1161" i="20"/>
  <c r="K1161" i="20"/>
  <c r="J1161" i="20"/>
  <c r="AN1160" i="20"/>
  <c r="Y1160" i="20"/>
  <c r="K1160" i="20"/>
  <c r="J1160" i="20"/>
  <c r="AN1159" i="20"/>
  <c r="Y1159" i="20"/>
  <c r="K1159" i="20"/>
  <c r="J1159" i="20"/>
  <c r="AN1158" i="20"/>
  <c r="Y1158" i="20"/>
  <c r="K1158" i="20"/>
  <c r="J1158" i="20"/>
  <c r="AN1157" i="20"/>
  <c r="Y1157" i="20"/>
  <c r="K1157" i="20"/>
  <c r="J1157" i="20"/>
  <c r="AN1156" i="20"/>
  <c r="Y1156" i="20"/>
  <c r="K1156" i="20"/>
  <c r="J1156" i="20"/>
  <c r="AN1155" i="20"/>
  <c r="Y1155" i="20"/>
  <c r="K1155" i="20"/>
  <c r="J1155" i="20"/>
  <c r="AN1154" i="20"/>
  <c r="Y1154" i="20"/>
  <c r="K1154" i="20"/>
  <c r="J1154" i="20"/>
  <c r="AN1153" i="20"/>
  <c r="Y1153" i="20"/>
  <c r="K1153" i="20"/>
  <c r="J1153" i="20"/>
  <c r="AN1152" i="20"/>
  <c r="Y1152" i="20"/>
  <c r="K1152" i="20"/>
  <c r="J1152" i="20"/>
  <c r="AN1151" i="20"/>
  <c r="Y1151" i="20"/>
  <c r="K1151" i="20"/>
  <c r="J1151" i="20"/>
  <c r="AN1150" i="20"/>
  <c r="Y1150" i="20"/>
  <c r="K1150" i="20"/>
  <c r="J1150" i="20"/>
  <c r="AN1149" i="20"/>
  <c r="Y1149" i="20"/>
  <c r="K1149" i="20"/>
  <c r="J1149" i="20"/>
  <c r="AN1148" i="20"/>
  <c r="Y1148" i="20"/>
  <c r="K1148" i="20"/>
  <c r="J1148" i="20"/>
  <c r="AN1147" i="20"/>
  <c r="Y1147" i="20"/>
  <c r="K1147" i="20"/>
  <c r="J1147" i="20"/>
  <c r="AN1146" i="20"/>
  <c r="Y1146" i="20"/>
  <c r="K1146" i="20"/>
  <c r="J1146" i="20"/>
  <c r="AN1145" i="20"/>
  <c r="Y1145" i="20"/>
  <c r="K1145" i="20"/>
  <c r="J1145" i="20"/>
  <c r="AN1144" i="20"/>
  <c r="Y1144" i="20"/>
  <c r="K1144" i="20"/>
  <c r="J1144" i="20"/>
  <c r="AN1143" i="20"/>
  <c r="Y1143" i="20"/>
  <c r="K1143" i="20"/>
  <c r="J1143" i="20"/>
  <c r="AN1142" i="20"/>
  <c r="Y1142" i="20"/>
  <c r="K1142" i="20"/>
  <c r="J1142" i="20"/>
  <c r="AN1141" i="20"/>
  <c r="Y1141" i="20"/>
  <c r="K1141" i="20"/>
  <c r="J1141" i="20"/>
  <c r="AN1140" i="20"/>
  <c r="Y1140" i="20"/>
  <c r="K1140" i="20"/>
  <c r="J1140" i="20"/>
  <c r="AN1139" i="20"/>
  <c r="Y1139" i="20"/>
  <c r="K1139" i="20"/>
  <c r="J1139" i="20"/>
  <c r="AN1138" i="20"/>
  <c r="Y1138" i="20"/>
  <c r="K1138" i="20"/>
  <c r="J1138" i="20"/>
  <c r="AN1137" i="20"/>
  <c r="Y1137" i="20"/>
  <c r="K1137" i="20"/>
  <c r="J1137" i="20"/>
  <c r="AN1136" i="20"/>
  <c r="Y1136" i="20"/>
  <c r="K1136" i="20"/>
  <c r="J1136" i="20"/>
  <c r="AN1135" i="20"/>
  <c r="Y1135" i="20"/>
  <c r="K1135" i="20"/>
  <c r="J1135" i="20"/>
  <c r="AN1134" i="20"/>
  <c r="Y1134" i="20"/>
  <c r="K1134" i="20"/>
  <c r="J1134" i="20"/>
  <c r="AN1133" i="20"/>
  <c r="Y1133" i="20"/>
  <c r="K1133" i="20"/>
  <c r="J1133" i="20"/>
  <c r="AN1132" i="20"/>
  <c r="Y1132" i="20"/>
  <c r="K1132" i="20"/>
  <c r="J1132" i="20"/>
  <c r="AN1131" i="20"/>
  <c r="Y1131" i="20"/>
  <c r="K1131" i="20"/>
  <c r="J1131" i="20"/>
  <c r="AN1130" i="20"/>
  <c r="Y1130" i="20"/>
  <c r="K1130" i="20"/>
  <c r="J1130" i="20"/>
  <c r="AN1129" i="20"/>
  <c r="Y1129" i="20"/>
  <c r="K1129" i="20"/>
  <c r="J1129" i="20"/>
  <c r="AN1128" i="20"/>
  <c r="Y1128" i="20"/>
  <c r="K1128" i="20"/>
  <c r="J1128" i="20"/>
  <c r="AN1127" i="20"/>
  <c r="Y1127" i="20"/>
  <c r="K1127" i="20"/>
  <c r="J1127" i="20"/>
  <c r="AN1126" i="20"/>
  <c r="Y1126" i="20"/>
  <c r="K1126" i="20"/>
  <c r="J1126" i="20"/>
  <c r="AN1125" i="20"/>
  <c r="Y1125" i="20"/>
  <c r="K1125" i="20"/>
  <c r="J1125" i="20"/>
  <c r="AN1124" i="20"/>
  <c r="Y1124" i="20"/>
  <c r="K1124" i="20"/>
  <c r="J1124" i="20"/>
  <c r="AN1123" i="20"/>
  <c r="Y1123" i="20"/>
  <c r="K1123" i="20"/>
  <c r="J1123" i="20"/>
  <c r="AN1122" i="20"/>
  <c r="Y1122" i="20"/>
  <c r="K1122" i="20"/>
  <c r="J1122" i="20"/>
  <c r="AN1121" i="20"/>
  <c r="Y1121" i="20"/>
  <c r="K1121" i="20"/>
  <c r="J1121" i="20"/>
  <c r="AN1120" i="20"/>
  <c r="Y1120" i="20"/>
  <c r="K1120" i="20"/>
  <c r="J1120" i="20"/>
  <c r="AN1119" i="20"/>
  <c r="Y1119" i="20"/>
  <c r="K1119" i="20"/>
  <c r="J1119" i="20"/>
  <c r="AN1118" i="20"/>
  <c r="Y1118" i="20"/>
  <c r="K1118" i="20"/>
  <c r="J1118" i="20"/>
  <c r="AN1117" i="20"/>
  <c r="Y1117" i="20"/>
  <c r="K1117" i="20"/>
  <c r="J1117" i="20"/>
  <c r="AN1116" i="20"/>
  <c r="Y1116" i="20"/>
  <c r="K1116" i="20"/>
  <c r="J1116" i="20"/>
  <c r="AN1115" i="20"/>
  <c r="Y1115" i="20"/>
  <c r="K1115" i="20"/>
  <c r="J1115" i="20"/>
  <c r="AN1114" i="20"/>
  <c r="Y1114" i="20"/>
  <c r="K1114" i="20"/>
  <c r="J1114" i="20"/>
  <c r="AN1113" i="20"/>
  <c r="Y1113" i="20"/>
  <c r="K1113" i="20"/>
  <c r="J1113" i="20"/>
  <c r="AN1112" i="20"/>
  <c r="Y1112" i="20"/>
  <c r="K1112" i="20"/>
  <c r="J1112" i="20"/>
  <c r="AN1111" i="20"/>
  <c r="Y1111" i="20"/>
  <c r="K1111" i="20"/>
  <c r="J1111" i="20"/>
  <c r="AN1110" i="20"/>
  <c r="Y1110" i="20"/>
  <c r="K1110" i="20"/>
  <c r="J1110" i="20"/>
  <c r="AN1109" i="20"/>
  <c r="Y1109" i="20"/>
  <c r="K1109" i="20"/>
  <c r="J1109" i="20"/>
  <c r="AN1108" i="20"/>
  <c r="Y1108" i="20"/>
  <c r="K1108" i="20"/>
  <c r="J1108" i="20"/>
  <c r="AN1107" i="20"/>
  <c r="Y1107" i="20"/>
  <c r="K1107" i="20"/>
  <c r="J1107" i="20"/>
  <c r="AN1106" i="20"/>
  <c r="Y1106" i="20"/>
  <c r="K1106" i="20"/>
  <c r="J1106" i="20"/>
  <c r="AN1105" i="20"/>
  <c r="Y1105" i="20"/>
  <c r="K1105" i="20"/>
  <c r="J1105" i="20"/>
  <c r="AN1104" i="20"/>
  <c r="Y1104" i="20"/>
  <c r="K1104" i="20"/>
  <c r="J1104" i="20"/>
  <c r="AN1103" i="20"/>
  <c r="Y1103" i="20"/>
  <c r="K1103" i="20"/>
  <c r="J1103" i="20"/>
  <c r="AN1102" i="20"/>
  <c r="Y1102" i="20"/>
  <c r="K1102" i="20"/>
  <c r="J1102" i="20"/>
  <c r="AN1101" i="20"/>
  <c r="Y1101" i="20"/>
  <c r="K1101" i="20"/>
  <c r="J1101" i="20"/>
  <c r="AN1100" i="20"/>
  <c r="Y1100" i="20"/>
  <c r="K1100" i="20"/>
  <c r="J1100" i="20"/>
  <c r="AN1099" i="20"/>
  <c r="Y1099" i="20"/>
  <c r="K1099" i="20"/>
  <c r="J1099" i="20"/>
  <c r="AN1098" i="20"/>
  <c r="Y1098" i="20"/>
  <c r="K1098" i="20"/>
  <c r="J1098" i="20"/>
  <c r="AN1097" i="20"/>
  <c r="Y1097" i="20"/>
  <c r="K1097" i="20"/>
  <c r="J1097" i="20"/>
  <c r="AN1096" i="20"/>
  <c r="Y1096" i="20"/>
  <c r="K1096" i="20"/>
  <c r="J1096" i="20"/>
  <c r="AN1095" i="20"/>
  <c r="Y1095" i="20"/>
  <c r="K1095" i="20"/>
  <c r="J1095" i="20"/>
  <c r="AN1094" i="20"/>
  <c r="Y1094" i="20"/>
  <c r="K1094" i="20"/>
  <c r="J1094" i="20"/>
  <c r="AN1093" i="20"/>
  <c r="Y1093" i="20"/>
  <c r="K1093" i="20"/>
  <c r="J1093" i="20"/>
  <c r="AN1092" i="20"/>
  <c r="Y1092" i="20"/>
  <c r="K1092" i="20"/>
  <c r="J1092" i="20"/>
  <c r="AN1091" i="20"/>
  <c r="Y1091" i="20"/>
  <c r="K1091" i="20"/>
  <c r="J1091" i="20"/>
  <c r="AN1090" i="20"/>
  <c r="Y1090" i="20"/>
  <c r="K1090" i="20"/>
  <c r="J1090" i="20"/>
  <c r="AN1089" i="20"/>
  <c r="Y1089" i="20"/>
  <c r="K1089" i="20"/>
  <c r="J1089" i="20"/>
  <c r="AN1088" i="20"/>
  <c r="Y1088" i="20"/>
  <c r="K1088" i="20"/>
  <c r="J1088" i="20"/>
  <c r="AN1087" i="20"/>
  <c r="Y1087" i="20"/>
  <c r="K1087" i="20"/>
  <c r="J1087" i="20"/>
  <c r="AN1086" i="20"/>
  <c r="Y1086" i="20"/>
  <c r="K1086" i="20"/>
  <c r="J1086" i="20"/>
  <c r="AN1085" i="20"/>
  <c r="Y1085" i="20"/>
  <c r="K1085" i="20"/>
  <c r="J1085" i="20"/>
  <c r="AN1084" i="20"/>
  <c r="Y1084" i="20"/>
  <c r="K1084" i="20"/>
  <c r="J1084" i="20"/>
  <c r="AN1083" i="20"/>
  <c r="Y1083" i="20"/>
  <c r="K1083" i="20"/>
  <c r="J1083" i="20"/>
  <c r="AN1082" i="20"/>
  <c r="Y1082" i="20"/>
  <c r="K1082" i="20"/>
  <c r="J1082" i="20"/>
  <c r="AN1081" i="20"/>
  <c r="Y1081" i="20"/>
  <c r="K1081" i="20"/>
  <c r="J1081" i="20"/>
  <c r="AN1080" i="20"/>
  <c r="Y1080" i="20"/>
  <c r="K1080" i="20"/>
  <c r="J1080" i="20"/>
  <c r="AN1079" i="20"/>
  <c r="Y1079" i="20"/>
  <c r="K1079" i="20"/>
  <c r="J1079" i="20"/>
  <c r="AN1078" i="20"/>
  <c r="Y1078" i="20"/>
  <c r="K1078" i="20"/>
  <c r="J1078" i="20"/>
  <c r="AN1077" i="20"/>
  <c r="Y1077" i="20"/>
  <c r="K1077" i="20"/>
  <c r="J1077" i="20"/>
  <c r="AN1076" i="20"/>
  <c r="Y1076" i="20"/>
  <c r="K1076" i="20"/>
  <c r="J1076" i="20"/>
  <c r="AN1075" i="20"/>
  <c r="Y1075" i="20"/>
  <c r="K1075" i="20"/>
  <c r="J1075" i="20"/>
  <c r="AN1074" i="20"/>
  <c r="Y1074" i="20"/>
  <c r="K1074" i="20"/>
  <c r="J1074" i="20"/>
  <c r="AN1073" i="20"/>
  <c r="Y1073" i="20"/>
  <c r="K1073" i="20"/>
  <c r="J1073" i="20"/>
  <c r="AN1072" i="20"/>
  <c r="Y1072" i="20"/>
  <c r="K1072" i="20"/>
  <c r="J1072" i="20"/>
  <c r="AN1071" i="20"/>
  <c r="Y1071" i="20"/>
  <c r="K1071" i="20"/>
  <c r="J1071" i="20"/>
  <c r="AN1070" i="20"/>
  <c r="Y1070" i="20"/>
  <c r="K1070" i="20"/>
  <c r="J1070" i="20"/>
  <c r="AN1069" i="20"/>
  <c r="Y1069" i="20"/>
  <c r="K1069" i="20"/>
  <c r="J1069" i="20"/>
  <c r="AN1068" i="20"/>
  <c r="Y1068" i="20"/>
  <c r="K1068" i="20"/>
  <c r="J1068" i="20"/>
  <c r="AN1067" i="20"/>
  <c r="Y1067" i="20"/>
  <c r="K1067" i="20"/>
  <c r="J1067" i="20"/>
  <c r="AN1066" i="20"/>
  <c r="Y1066" i="20"/>
  <c r="K1066" i="20"/>
  <c r="J1066" i="20"/>
  <c r="AN1065" i="20"/>
  <c r="Y1065" i="20"/>
  <c r="K1065" i="20"/>
  <c r="J1065" i="20"/>
  <c r="AN1064" i="20"/>
  <c r="Y1064" i="20"/>
  <c r="K1064" i="20"/>
  <c r="J1064" i="20"/>
  <c r="AN1063" i="20"/>
  <c r="Y1063" i="20"/>
  <c r="K1063" i="20"/>
  <c r="J1063" i="20"/>
  <c r="AN1062" i="20"/>
  <c r="Y1062" i="20"/>
  <c r="K1062" i="20"/>
  <c r="J1062" i="20"/>
  <c r="AN1061" i="20"/>
  <c r="Y1061" i="20"/>
  <c r="K1061" i="20"/>
  <c r="J1061" i="20"/>
  <c r="AN1060" i="20"/>
  <c r="Y1060" i="20"/>
  <c r="K1060" i="20"/>
  <c r="J1060" i="20"/>
  <c r="AN1059" i="20"/>
  <c r="Y1059" i="20"/>
  <c r="K1059" i="20"/>
  <c r="J1059" i="20"/>
  <c r="AN1058" i="20"/>
  <c r="Y1058" i="20"/>
  <c r="K1058" i="20"/>
  <c r="J1058" i="20"/>
  <c r="AN1057" i="20"/>
  <c r="Y1057" i="20"/>
  <c r="K1057" i="20"/>
  <c r="J1057" i="20"/>
  <c r="AN1056" i="20"/>
  <c r="Y1056" i="20"/>
  <c r="K1056" i="20"/>
  <c r="J1056" i="20"/>
  <c r="AN1055" i="20"/>
  <c r="Y1055" i="20"/>
  <c r="K1055" i="20"/>
  <c r="J1055" i="20"/>
  <c r="AN1054" i="20"/>
  <c r="Y1054" i="20"/>
  <c r="K1054" i="20"/>
  <c r="J1054" i="20"/>
  <c r="AN1053" i="20"/>
  <c r="Y1053" i="20"/>
  <c r="K1053" i="20"/>
  <c r="J1053" i="20"/>
  <c r="AN1052" i="20"/>
  <c r="Y1052" i="20"/>
  <c r="K1052" i="20"/>
  <c r="J1052" i="20"/>
  <c r="AN1051" i="20"/>
  <c r="Y1051" i="20"/>
  <c r="K1051" i="20"/>
  <c r="J1051" i="20"/>
  <c r="AN1050" i="20"/>
  <c r="Y1050" i="20"/>
  <c r="K1050" i="20"/>
  <c r="J1050" i="20"/>
  <c r="AN1049" i="20"/>
  <c r="Y1049" i="20"/>
  <c r="K1049" i="20"/>
  <c r="J1049" i="20"/>
  <c r="AN1048" i="20"/>
  <c r="Y1048" i="20"/>
  <c r="K1048" i="20"/>
  <c r="J1048" i="20"/>
  <c r="AN1047" i="20"/>
  <c r="Y1047" i="20"/>
  <c r="K1047" i="20"/>
  <c r="J1047" i="20"/>
  <c r="AN1046" i="20"/>
  <c r="Y1046" i="20"/>
  <c r="K1046" i="20"/>
  <c r="J1046" i="20"/>
  <c r="AN1045" i="20"/>
  <c r="Y1045" i="20"/>
  <c r="K1045" i="20"/>
  <c r="J1045" i="20"/>
  <c r="AN1044" i="20"/>
  <c r="Y1044" i="20"/>
  <c r="K1044" i="20"/>
  <c r="J1044" i="20"/>
  <c r="AN1043" i="20"/>
  <c r="Y1043" i="20"/>
  <c r="K1043" i="20"/>
  <c r="J1043" i="20"/>
  <c r="AN1042" i="20"/>
  <c r="Y1042" i="20"/>
  <c r="K1042" i="20"/>
  <c r="J1042" i="20"/>
  <c r="AN1041" i="20"/>
  <c r="Y1041" i="20"/>
  <c r="K1041" i="20"/>
  <c r="J1041" i="20"/>
  <c r="AN1040" i="20"/>
  <c r="Y1040" i="20"/>
  <c r="K1040" i="20"/>
  <c r="J1040" i="20"/>
  <c r="AN1039" i="20"/>
  <c r="Y1039" i="20"/>
  <c r="K1039" i="20"/>
  <c r="J1039" i="20"/>
  <c r="AN1038" i="20"/>
  <c r="Y1038" i="20"/>
  <c r="K1038" i="20"/>
  <c r="J1038" i="20"/>
  <c r="AN1037" i="20"/>
  <c r="Y1037" i="20"/>
  <c r="K1037" i="20"/>
  <c r="J1037" i="20"/>
  <c r="AN1036" i="20"/>
  <c r="Y1036" i="20"/>
  <c r="K1036" i="20"/>
  <c r="J1036" i="20"/>
  <c r="AN1035" i="20"/>
  <c r="Y1035" i="20"/>
  <c r="K1035" i="20"/>
  <c r="J1035" i="20"/>
  <c r="AN1034" i="20"/>
  <c r="Y1034" i="20"/>
  <c r="K1034" i="20"/>
  <c r="J1034" i="20"/>
  <c r="AN1033" i="20"/>
  <c r="Y1033" i="20"/>
  <c r="K1033" i="20"/>
  <c r="J1033" i="20"/>
  <c r="AN1032" i="20"/>
  <c r="Y1032" i="20"/>
  <c r="K1032" i="20"/>
  <c r="J1032" i="20"/>
  <c r="AN1031" i="20"/>
  <c r="Y1031" i="20"/>
  <c r="K1031" i="20"/>
  <c r="J1031" i="20"/>
  <c r="AN1030" i="20"/>
  <c r="Y1030" i="20"/>
  <c r="K1030" i="20"/>
  <c r="J1030" i="20"/>
  <c r="AN1029" i="20"/>
  <c r="Y1029" i="20"/>
  <c r="K1029" i="20"/>
  <c r="J1029" i="20"/>
  <c r="AN1028" i="20"/>
  <c r="Y1028" i="20"/>
  <c r="K1028" i="20"/>
  <c r="J1028" i="20"/>
  <c r="AN1027" i="20"/>
  <c r="Y1027" i="20"/>
  <c r="K1027" i="20"/>
  <c r="J1027" i="20"/>
  <c r="AN1026" i="20"/>
  <c r="Y1026" i="20"/>
  <c r="K1026" i="20"/>
  <c r="J1026" i="20"/>
  <c r="AN1025" i="20"/>
  <c r="Y1025" i="20"/>
  <c r="K1025" i="20"/>
  <c r="J1025" i="20"/>
  <c r="AN1024" i="20"/>
  <c r="Y1024" i="20"/>
  <c r="K1024" i="20"/>
  <c r="J1024" i="20"/>
  <c r="AN1023" i="20"/>
  <c r="Y1023" i="20"/>
  <c r="K1023" i="20"/>
  <c r="J1023" i="20"/>
  <c r="AN1022" i="20"/>
  <c r="Y1022" i="20"/>
  <c r="K1022" i="20"/>
  <c r="J1022" i="20"/>
  <c r="AN1021" i="20"/>
  <c r="Y1021" i="20"/>
  <c r="K1021" i="20"/>
  <c r="J1021" i="20"/>
  <c r="AN1020" i="20"/>
  <c r="Y1020" i="20"/>
  <c r="K1020" i="20"/>
  <c r="J1020" i="20"/>
  <c r="AN1019" i="20"/>
  <c r="Y1019" i="20"/>
  <c r="K1019" i="20"/>
  <c r="J1019" i="20"/>
  <c r="AN1018" i="20"/>
  <c r="Y1018" i="20"/>
  <c r="K1018" i="20"/>
  <c r="J1018" i="20"/>
  <c r="AN1017" i="20"/>
  <c r="Y1017" i="20"/>
  <c r="K1017" i="20"/>
  <c r="J1017" i="20"/>
  <c r="AN1016" i="20"/>
  <c r="Y1016" i="20"/>
  <c r="K1016" i="20"/>
  <c r="J1016" i="20"/>
  <c r="AN1015" i="20"/>
  <c r="Y1015" i="20"/>
  <c r="K1015" i="20"/>
  <c r="J1015" i="20"/>
  <c r="AN1014" i="20"/>
  <c r="Y1014" i="20"/>
  <c r="K1014" i="20"/>
  <c r="J1014" i="20"/>
  <c r="AN1013" i="20"/>
  <c r="Y1013" i="20"/>
  <c r="K1013" i="20"/>
  <c r="J1013" i="20"/>
  <c r="AN1012" i="20"/>
  <c r="Y1012" i="20"/>
  <c r="K1012" i="20"/>
  <c r="J1012" i="20"/>
  <c r="AN1011" i="20"/>
  <c r="Y1011" i="20"/>
  <c r="K1011" i="20"/>
  <c r="J1011" i="20"/>
  <c r="AN1010" i="20"/>
  <c r="Y1010" i="20"/>
  <c r="K1010" i="20"/>
  <c r="J1010" i="20"/>
  <c r="AN1009" i="20"/>
  <c r="Y1009" i="20"/>
  <c r="K1009" i="20"/>
  <c r="J1009" i="20"/>
  <c r="AN1008" i="20"/>
  <c r="Y1008" i="20"/>
  <c r="K1008" i="20"/>
  <c r="J1008" i="20"/>
  <c r="AN1007" i="20"/>
  <c r="Y1007" i="20"/>
  <c r="K1007" i="20"/>
  <c r="J1007" i="20"/>
  <c r="AN1006" i="20"/>
  <c r="Y1006" i="20"/>
  <c r="K1006" i="20"/>
  <c r="J1006" i="20"/>
  <c r="AN1005" i="20"/>
  <c r="Y1005" i="20"/>
  <c r="K1005" i="20"/>
  <c r="J1005" i="20"/>
  <c r="AN1004" i="20"/>
  <c r="Y1004" i="20"/>
  <c r="K1004" i="20"/>
  <c r="J1004" i="20"/>
  <c r="AN1003" i="20"/>
  <c r="Y1003" i="20"/>
  <c r="K1003" i="20"/>
  <c r="J1003" i="20"/>
  <c r="AN1002" i="20"/>
  <c r="Y1002" i="20"/>
  <c r="K1002" i="20"/>
  <c r="J1002" i="20"/>
  <c r="AN1001" i="20"/>
  <c r="Y1001" i="20"/>
  <c r="K1001" i="20"/>
  <c r="J1001" i="20"/>
  <c r="AN1000" i="20"/>
  <c r="Y1000" i="20"/>
  <c r="K1000" i="20"/>
  <c r="J1000" i="20"/>
  <c r="AN999" i="20"/>
  <c r="Y999" i="20"/>
  <c r="K999" i="20"/>
  <c r="J999" i="20"/>
  <c r="AN998" i="20"/>
  <c r="Y998" i="20"/>
  <c r="K998" i="20"/>
  <c r="J998" i="20"/>
  <c r="AN997" i="20"/>
  <c r="Y997" i="20"/>
  <c r="K997" i="20"/>
  <c r="J997" i="20"/>
  <c r="AN996" i="20"/>
  <c r="Y996" i="20"/>
  <c r="K996" i="20"/>
  <c r="J996" i="20"/>
  <c r="AN995" i="20"/>
  <c r="Y995" i="20"/>
  <c r="K995" i="20"/>
  <c r="J995" i="20"/>
  <c r="AN994" i="20"/>
  <c r="Y994" i="20"/>
  <c r="K994" i="20"/>
  <c r="J994" i="20"/>
  <c r="AN993" i="20"/>
  <c r="Y993" i="20"/>
  <c r="K993" i="20"/>
  <c r="J993" i="20"/>
  <c r="AN992" i="20"/>
  <c r="Y992" i="20"/>
  <c r="K992" i="20"/>
  <c r="J992" i="20"/>
  <c r="AN991" i="20"/>
  <c r="Y991" i="20"/>
  <c r="K991" i="20"/>
  <c r="J991" i="20"/>
  <c r="AN990" i="20"/>
  <c r="Y990" i="20"/>
  <c r="K990" i="20"/>
  <c r="J990" i="20"/>
  <c r="AN989" i="20"/>
  <c r="Y989" i="20"/>
  <c r="K989" i="20"/>
  <c r="J989" i="20"/>
  <c r="AN988" i="20"/>
  <c r="Y988" i="20"/>
  <c r="K988" i="20"/>
  <c r="J988" i="20"/>
  <c r="AN987" i="20"/>
  <c r="Y987" i="20"/>
  <c r="K987" i="20"/>
  <c r="J987" i="20"/>
  <c r="AN986" i="20"/>
  <c r="Y986" i="20"/>
  <c r="K986" i="20"/>
  <c r="J986" i="20"/>
  <c r="AP985" i="20"/>
  <c r="AQ985" i="20"/>
  <c r="AR985" i="20"/>
  <c r="AS985" i="20"/>
  <c r="AT985" i="20"/>
  <c r="AU985" i="20"/>
  <c r="AV985" i="20"/>
  <c r="AW985" i="20"/>
  <c r="AX985" i="20"/>
  <c r="AY985" i="20"/>
  <c r="BC985" i="20"/>
  <c r="AN985" i="20"/>
  <c r="Y985" i="20"/>
  <c r="K985" i="20"/>
  <c r="J985" i="20"/>
  <c r="AP984" i="20"/>
  <c r="AQ984" i="20"/>
  <c r="AR984" i="20"/>
  <c r="AS984" i="20"/>
  <c r="AT984" i="20"/>
  <c r="AU984" i="20"/>
  <c r="AV984" i="20"/>
  <c r="AW984" i="20"/>
  <c r="AX984" i="20"/>
  <c r="AY984" i="20"/>
  <c r="BC984" i="20"/>
  <c r="AN984" i="20"/>
  <c r="Y984" i="20"/>
  <c r="K984" i="20"/>
  <c r="J984" i="20"/>
  <c r="AP983" i="20"/>
  <c r="AQ983" i="20"/>
  <c r="AR983" i="20"/>
  <c r="AS983" i="20"/>
  <c r="AT983" i="20"/>
  <c r="AU983" i="20"/>
  <c r="AV983" i="20"/>
  <c r="AW983" i="20"/>
  <c r="AX983" i="20"/>
  <c r="AY983" i="20"/>
  <c r="BC983" i="20"/>
  <c r="AN983" i="20"/>
  <c r="Y983" i="20"/>
  <c r="K983" i="20"/>
  <c r="J983" i="20"/>
  <c r="AP982" i="20"/>
  <c r="AQ982" i="20"/>
  <c r="AR982" i="20"/>
  <c r="AS982" i="20"/>
  <c r="AT982" i="20"/>
  <c r="AU982" i="20"/>
  <c r="AV982" i="20"/>
  <c r="AW982" i="20"/>
  <c r="AX982" i="20"/>
  <c r="AY982" i="20"/>
  <c r="BC982" i="20"/>
  <c r="AN982" i="20"/>
  <c r="Y982" i="20"/>
  <c r="K982" i="20"/>
  <c r="J982" i="20"/>
  <c r="AP981" i="20"/>
  <c r="AQ981" i="20"/>
  <c r="AR981" i="20"/>
  <c r="AS981" i="20"/>
  <c r="AT981" i="20"/>
  <c r="AU981" i="20"/>
  <c r="AV981" i="20"/>
  <c r="AW981" i="20"/>
  <c r="AX981" i="20"/>
  <c r="AY981" i="20"/>
  <c r="BC981" i="20"/>
  <c r="AN981" i="20"/>
  <c r="Y981" i="20"/>
  <c r="K981" i="20"/>
  <c r="J981" i="20"/>
  <c r="AP980" i="20"/>
  <c r="AQ980" i="20"/>
  <c r="AR980" i="20"/>
  <c r="AS980" i="20"/>
  <c r="AT980" i="20"/>
  <c r="AU980" i="20"/>
  <c r="AV980" i="20"/>
  <c r="AW980" i="20"/>
  <c r="AX980" i="20"/>
  <c r="AY980" i="20"/>
  <c r="BC980" i="20"/>
  <c r="AN980" i="20"/>
  <c r="Y980" i="20"/>
  <c r="K980" i="20"/>
  <c r="J980" i="20"/>
  <c r="AP979" i="20"/>
  <c r="AQ979" i="20"/>
  <c r="AR979" i="20"/>
  <c r="AS979" i="20"/>
  <c r="AT979" i="20"/>
  <c r="AU979" i="20"/>
  <c r="AV979" i="20"/>
  <c r="AW979" i="20"/>
  <c r="AX979" i="20"/>
  <c r="AY979" i="20"/>
  <c r="BC979" i="20"/>
  <c r="AN979" i="20"/>
  <c r="Y979" i="20"/>
  <c r="K979" i="20"/>
  <c r="J979" i="20"/>
  <c r="AP978" i="20"/>
  <c r="AQ978" i="20"/>
  <c r="AR978" i="20"/>
  <c r="AS978" i="20"/>
  <c r="AT978" i="20"/>
  <c r="AU978" i="20"/>
  <c r="AV978" i="20"/>
  <c r="AW978" i="20"/>
  <c r="AX978" i="20"/>
  <c r="AY978" i="20"/>
  <c r="BC978" i="20"/>
  <c r="AN978" i="20"/>
  <c r="Y978" i="20"/>
  <c r="K978" i="20"/>
  <c r="J978" i="20"/>
  <c r="AP977" i="20"/>
  <c r="AQ977" i="20"/>
  <c r="AR977" i="20"/>
  <c r="AS977" i="20"/>
  <c r="AT977" i="20"/>
  <c r="AU977" i="20"/>
  <c r="AV977" i="20"/>
  <c r="AW977" i="20"/>
  <c r="AX977" i="20"/>
  <c r="AY977" i="20"/>
  <c r="BC977" i="20"/>
  <c r="AN977" i="20"/>
  <c r="Y977" i="20"/>
  <c r="K977" i="20"/>
  <c r="J977" i="20"/>
  <c r="AP976" i="20"/>
  <c r="AQ976" i="20"/>
  <c r="AR976" i="20"/>
  <c r="AS976" i="20"/>
  <c r="AT976" i="20"/>
  <c r="AU976" i="20"/>
  <c r="AV976" i="20"/>
  <c r="AW976" i="20"/>
  <c r="AX976" i="20"/>
  <c r="AY976" i="20"/>
  <c r="BC976" i="20"/>
  <c r="AN976" i="20"/>
  <c r="Y976" i="20"/>
  <c r="K976" i="20"/>
  <c r="J976" i="20"/>
  <c r="AP975" i="20"/>
  <c r="AQ975" i="20"/>
  <c r="AR975" i="20"/>
  <c r="AS975" i="20"/>
  <c r="AT975" i="20"/>
  <c r="AU975" i="20"/>
  <c r="AV975" i="20"/>
  <c r="AW975" i="20"/>
  <c r="AX975" i="20"/>
  <c r="AY975" i="20"/>
  <c r="BC975" i="20"/>
  <c r="AN975" i="20"/>
  <c r="Y975" i="20"/>
  <c r="K975" i="20"/>
  <c r="J975" i="20"/>
  <c r="AP974" i="20"/>
  <c r="AQ974" i="20"/>
  <c r="AR974" i="20"/>
  <c r="AS974" i="20"/>
  <c r="AT974" i="20"/>
  <c r="AU974" i="20"/>
  <c r="AV974" i="20"/>
  <c r="AW974" i="20"/>
  <c r="AX974" i="20"/>
  <c r="AY974" i="20"/>
  <c r="BC974" i="20"/>
  <c r="AN974" i="20"/>
  <c r="Y974" i="20"/>
  <c r="K974" i="20"/>
  <c r="J974" i="20"/>
  <c r="AP973" i="20"/>
  <c r="AQ973" i="20"/>
  <c r="AR973" i="20"/>
  <c r="AS973" i="20"/>
  <c r="AT973" i="20"/>
  <c r="AU973" i="20"/>
  <c r="AV973" i="20"/>
  <c r="AW973" i="20"/>
  <c r="AX973" i="20"/>
  <c r="AY973" i="20"/>
  <c r="BC973" i="20"/>
  <c r="AN973" i="20"/>
  <c r="Y973" i="20"/>
  <c r="K973" i="20"/>
  <c r="J973" i="20"/>
  <c r="AP972" i="20"/>
  <c r="AQ972" i="20"/>
  <c r="AR972" i="20"/>
  <c r="AS972" i="20"/>
  <c r="AT972" i="20"/>
  <c r="AU972" i="20"/>
  <c r="AV972" i="20"/>
  <c r="AW972" i="20"/>
  <c r="AX972" i="20"/>
  <c r="AY972" i="20"/>
  <c r="BC972" i="20"/>
  <c r="AN972" i="20"/>
  <c r="Y972" i="20"/>
  <c r="K972" i="20"/>
  <c r="J972" i="20"/>
  <c r="AP971" i="20"/>
  <c r="AQ971" i="20"/>
  <c r="AR971" i="20"/>
  <c r="AS971" i="20"/>
  <c r="AT971" i="20"/>
  <c r="AU971" i="20"/>
  <c r="AV971" i="20"/>
  <c r="AW971" i="20"/>
  <c r="AX971" i="20"/>
  <c r="AY971" i="20"/>
  <c r="BC971" i="20"/>
  <c r="AN971" i="20"/>
  <c r="Y971" i="20"/>
  <c r="K971" i="20"/>
  <c r="J971" i="20"/>
  <c r="AP970" i="20"/>
  <c r="AQ970" i="20"/>
  <c r="AR970" i="20"/>
  <c r="AS970" i="20"/>
  <c r="AT970" i="20"/>
  <c r="AU970" i="20"/>
  <c r="AV970" i="20"/>
  <c r="AW970" i="20"/>
  <c r="AX970" i="20"/>
  <c r="AY970" i="20"/>
  <c r="BC970" i="20"/>
  <c r="AN970" i="20"/>
  <c r="Y970" i="20"/>
  <c r="K970" i="20"/>
  <c r="J970" i="20"/>
  <c r="AP969" i="20"/>
  <c r="AQ969" i="20"/>
  <c r="AR969" i="20"/>
  <c r="AS969" i="20"/>
  <c r="AT969" i="20"/>
  <c r="AU969" i="20"/>
  <c r="AV969" i="20"/>
  <c r="AW969" i="20"/>
  <c r="AX969" i="20"/>
  <c r="AY969" i="20"/>
  <c r="BC969" i="20"/>
  <c r="AN969" i="20"/>
  <c r="Y969" i="20"/>
  <c r="K969" i="20"/>
  <c r="J969" i="20"/>
  <c r="AP968" i="20"/>
  <c r="AQ968" i="20"/>
  <c r="AR968" i="20"/>
  <c r="AS968" i="20"/>
  <c r="AT968" i="20"/>
  <c r="AU968" i="20"/>
  <c r="AV968" i="20"/>
  <c r="AW968" i="20"/>
  <c r="AX968" i="20"/>
  <c r="AY968" i="20"/>
  <c r="BC968" i="20"/>
  <c r="AN968" i="20"/>
  <c r="Y968" i="20"/>
  <c r="K968" i="20"/>
  <c r="J968" i="20"/>
  <c r="AP967" i="20"/>
  <c r="AQ967" i="20"/>
  <c r="AR967" i="20"/>
  <c r="AS967" i="20"/>
  <c r="AT967" i="20"/>
  <c r="AU967" i="20"/>
  <c r="AV967" i="20"/>
  <c r="AW967" i="20"/>
  <c r="AX967" i="20"/>
  <c r="AY967" i="20"/>
  <c r="BC967" i="20"/>
  <c r="AN967" i="20"/>
  <c r="Y967" i="20"/>
  <c r="K967" i="20"/>
  <c r="J967" i="20"/>
  <c r="AP966" i="20"/>
  <c r="AQ966" i="20"/>
  <c r="AR966" i="20"/>
  <c r="AS966" i="20"/>
  <c r="AT966" i="20"/>
  <c r="AU966" i="20"/>
  <c r="AV966" i="20"/>
  <c r="AW966" i="20"/>
  <c r="AX966" i="20"/>
  <c r="AY966" i="20"/>
  <c r="BC966" i="20"/>
  <c r="AN966" i="20"/>
  <c r="Y966" i="20"/>
  <c r="K966" i="20"/>
  <c r="J966" i="20"/>
  <c r="AP965" i="20"/>
  <c r="AQ965" i="20"/>
  <c r="AR965" i="20"/>
  <c r="AS965" i="20"/>
  <c r="AT965" i="20"/>
  <c r="AU965" i="20"/>
  <c r="AV965" i="20"/>
  <c r="AW965" i="20"/>
  <c r="AX965" i="20"/>
  <c r="AY965" i="20"/>
  <c r="BC965" i="20"/>
  <c r="AN965" i="20"/>
  <c r="Y965" i="20"/>
  <c r="K965" i="20"/>
  <c r="J965" i="20"/>
  <c r="AP964" i="20"/>
  <c r="AQ964" i="20"/>
  <c r="AR964" i="20"/>
  <c r="AS964" i="20"/>
  <c r="AT964" i="20"/>
  <c r="AU964" i="20"/>
  <c r="AV964" i="20"/>
  <c r="AW964" i="20"/>
  <c r="AX964" i="20"/>
  <c r="AY964" i="20"/>
  <c r="BC964" i="20"/>
  <c r="AN964" i="20"/>
  <c r="Y964" i="20"/>
  <c r="K964" i="20"/>
  <c r="J964" i="20"/>
  <c r="AP963" i="20"/>
  <c r="AQ963" i="20"/>
  <c r="AR963" i="20"/>
  <c r="AS963" i="20"/>
  <c r="AT963" i="20"/>
  <c r="AU963" i="20"/>
  <c r="AV963" i="20"/>
  <c r="AW963" i="20"/>
  <c r="AX963" i="20"/>
  <c r="AY963" i="20"/>
  <c r="BC963" i="20"/>
  <c r="AN963" i="20"/>
  <c r="Y963" i="20"/>
  <c r="K963" i="20"/>
  <c r="J963" i="20"/>
  <c r="AP962" i="20"/>
  <c r="AQ962" i="20"/>
  <c r="AR962" i="20"/>
  <c r="AS962" i="20"/>
  <c r="AT962" i="20"/>
  <c r="AU962" i="20"/>
  <c r="AV962" i="20"/>
  <c r="AW962" i="20"/>
  <c r="AX962" i="20"/>
  <c r="AY962" i="20"/>
  <c r="BC962" i="20"/>
  <c r="AN962" i="20"/>
  <c r="Y962" i="20"/>
  <c r="K962" i="20"/>
  <c r="J962" i="20"/>
  <c r="AP961" i="20"/>
  <c r="AQ961" i="20"/>
  <c r="AR961" i="20"/>
  <c r="AS961" i="20"/>
  <c r="AT961" i="20"/>
  <c r="AU961" i="20"/>
  <c r="AV961" i="20"/>
  <c r="AW961" i="20"/>
  <c r="AX961" i="20"/>
  <c r="AY961" i="20"/>
  <c r="BC961" i="20"/>
  <c r="AN961" i="20"/>
  <c r="Y961" i="20"/>
  <c r="K961" i="20"/>
  <c r="J961" i="20"/>
  <c r="AP960" i="20"/>
  <c r="AQ960" i="20"/>
  <c r="AR960" i="20"/>
  <c r="AS960" i="20"/>
  <c r="AT960" i="20"/>
  <c r="AU960" i="20"/>
  <c r="AV960" i="20"/>
  <c r="AW960" i="20"/>
  <c r="AX960" i="20"/>
  <c r="AY960" i="20"/>
  <c r="BC960" i="20"/>
  <c r="AN960" i="20"/>
  <c r="Y960" i="20"/>
  <c r="K960" i="20"/>
  <c r="J960" i="20"/>
  <c r="AP959" i="20"/>
  <c r="AQ959" i="20"/>
  <c r="AR959" i="20"/>
  <c r="AS959" i="20"/>
  <c r="AT959" i="20"/>
  <c r="AU959" i="20"/>
  <c r="AV959" i="20"/>
  <c r="AW959" i="20"/>
  <c r="AX959" i="20"/>
  <c r="AY959" i="20"/>
  <c r="BC959" i="20"/>
  <c r="AN959" i="20"/>
  <c r="Y959" i="20"/>
  <c r="K959" i="20"/>
  <c r="J959" i="20"/>
  <c r="AP958" i="20"/>
  <c r="AQ958" i="20"/>
  <c r="AR958" i="20"/>
  <c r="AS958" i="20"/>
  <c r="AT958" i="20"/>
  <c r="AU958" i="20"/>
  <c r="AV958" i="20"/>
  <c r="AW958" i="20"/>
  <c r="AX958" i="20"/>
  <c r="AY958" i="20"/>
  <c r="BC958" i="20"/>
  <c r="AN958" i="20"/>
  <c r="Y958" i="20"/>
  <c r="K958" i="20"/>
  <c r="J958" i="20"/>
  <c r="AP957" i="20"/>
  <c r="AQ957" i="20"/>
  <c r="AR957" i="20"/>
  <c r="AS957" i="20"/>
  <c r="AT957" i="20"/>
  <c r="AU957" i="20"/>
  <c r="AV957" i="20"/>
  <c r="AW957" i="20"/>
  <c r="AX957" i="20"/>
  <c r="AY957" i="20"/>
  <c r="BC957" i="20"/>
  <c r="AN957" i="20"/>
  <c r="Y957" i="20"/>
  <c r="K957" i="20"/>
  <c r="J957" i="20"/>
  <c r="AP956" i="20"/>
  <c r="AQ956" i="20"/>
  <c r="AR956" i="20"/>
  <c r="AS956" i="20"/>
  <c r="AT956" i="20"/>
  <c r="AU956" i="20"/>
  <c r="AV956" i="20"/>
  <c r="AW956" i="20"/>
  <c r="AX956" i="20"/>
  <c r="AY956" i="20"/>
  <c r="BC956" i="20"/>
  <c r="AN956" i="20"/>
  <c r="Y956" i="20"/>
  <c r="K956" i="20"/>
  <c r="J956" i="20"/>
  <c r="AP955" i="20"/>
  <c r="AQ955" i="20"/>
  <c r="AR955" i="20"/>
  <c r="AS955" i="20"/>
  <c r="AT955" i="20"/>
  <c r="AU955" i="20"/>
  <c r="AV955" i="20"/>
  <c r="AW955" i="20"/>
  <c r="AX955" i="20"/>
  <c r="AY955" i="20"/>
  <c r="BC955" i="20"/>
  <c r="AN955" i="20"/>
  <c r="Y955" i="20"/>
  <c r="K955" i="20"/>
  <c r="J955" i="20"/>
  <c r="AP954" i="20"/>
  <c r="AQ954" i="20"/>
  <c r="AR954" i="20"/>
  <c r="AS954" i="20"/>
  <c r="AT954" i="20"/>
  <c r="AU954" i="20"/>
  <c r="AV954" i="20"/>
  <c r="AW954" i="20"/>
  <c r="AX954" i="20"/>
  <c r="AY954" i="20"/>
  <c r="BC954" i="20"/>
  <c r="AN954" i="20"/>
  <c r="Y954" i="20"/>
  <c r="K954" i="20"/>
  <c r="J954" i="20"/>
  <c r="AP953" i="20"/>
  <c r="AQ953" i="20"/>
  <c r="AR953" i="20"/>
  <c r="AS953" i="20"/>
  <c r="AT953" i="20"/>
  <c r="AU953" i="20"/>
  <c r="AV953" i="20"/>
  <c r="AW953" i="20"/>
  <c r="AX953" i="20"/>
  <c r="AY953" i="20"/>
  <c r="BC953" i="20"/>
  <c r="AN953" i="20"/>
  <c r="Y953" i="20"/>
  <c r="K953" i="20"/>
  <c r="J953" i="20"/>
  <c r="AP952" i="20"/>
  <c r="AQ952" i="20"/>
  <c r="AR952" i="20"/>
  <c r="AS952" i="20"/>
  <c r="AT952" i="20"/>
  <c r="AU952" i="20"/>
  <c r="AV952" i="20"/>
  <c r="AW952" i="20"/>
  <c r="AX952" i="20"/>
  <c r="AY952" i="20"/>
  <c r="BC952" i="20"/>
  <c r="AN952" i="20"/>
  <c r="Y952" i="20"/>
  <c r="K952" i="20"/>
  <c r="J952" i="20"/>
  <c r="AP951" i="20"/>
  <c r="AQ951" i="20"/>
  <c r="AR951" i="20"/>
  <c r="AS951" i="20"/>
  <c r="AT951" i="20"/>
  <c r="AU951" i="20"/>
  <c r="AV951" i="20"/>
  <c r="AW951" i="20"/>
  <c r="AX951" i="20"/>
  <c r="AY951" i="20"/>
  <c r="BC951" i="20"/>
  <c r="AN951" i="20"/>
  <c r="Y951" i="20"/>
  <c r="K951" i="20"/>
  <c r="J951" i="20"/>
  <c r="AP950" i="20"/>
  <c r="AQ950" i="20"/>
  <c r="AR950" i="20"/>
  <c r="AS950" i="20"/>
  <c r="AT950" i="20"/>
  <c r="AU950" i="20"/>
  <c r="AV950" i="20"/>
  <c r="AW950" i="20"/>
  <c r="AX950" i="20"/>
  <c r="AY950" i="20"/>
  <c r="BC950" i="20"/>
  <c r="AN950" i="20"/>
  <c r="Y950" i="20"/>
  <c r="K950" i="20"/>
  <c r="J950" i="20"/>
  <c r="AP949" i="20"/>
  <c r="AQ949" i="20"/>
  <c r="AR949" i="20"/>
  <c r="AS949" i="20"/>
  <c r="AT949" i="20"/>
  <c r="AU949" i="20"/>
  <c r="AV949" i="20"/>
  <c r="AW949" i="20"/>
  <c r="AX949" i="20"/>
  <c r="AY949" i="20"/>
  <c r="BC949" i="20"/>
  <c r="AN949" i="20"/>
  <c r="Y949" i="20"/>
  <c r="K949" i="20"/>
  <c r="J949" i="20"/>
  <c r="AP948" i="20"/>
  <c r="AQ948" i="20"/>
  <c r="AR948" i="20"/>
  <c r="AS948" i="20"/>
  <c r="AT948" i="20"/>
  <c r="AU948" i="20"/>
  <c r="AV948" i="20"/>
  <c r="AW948" i="20"/>
  <c r="AX948" i="20"/>
  <c r="AY948" i="20"/>
  <c r="BC948" i="20"/>
  <c r="AN948" i="20"/>
  <c r="Y948" i="20"/>
  <c r="K948" i="20"/>
  <c r="J948" i="20"/>
  <c r="AP947" i="20"/>
  <c r="AQ947" i="20"/>
  <c r="AR947" i="20"/>
  <c r="AS947" i="20"/>
  <c r="AT947" i="20"/>
  <c r="AU947" i="20"/>
  <c r="AV947" i="20"/>
  <c r="AW947" i="20"/>
  <c r="AX947" i="20"/>
  <c r="AY947" i="20"/>
  <c r="BC947" i="20"/>
  <c r="AN947" i="20"/>
  <c r="Y947" i="20"/>
  <c r="K947" i="20"/>
  <c r="J947" i="20"/>
  <c r="AP946" i="20"/>
  <c r="AQ946" i="20"/>
  <c r="AR946" i="20"/>
  <c r="AS946" i="20"/>
  <c r="AT946" i="20"/>
  <c r="AU946" i="20"/>
  <c r="AV946" i="20"/>
  <c r="AW946" i="20"/>
  <c r="AX946" i="20"/>
  <c r="AY946" i="20"/>
  <c r="BC946" i="20"/>
  <c r="AN946" i="20"/>
  <c r="Y946" i="20"/>
  <c r="K946" i="20"/>
  <c r="J946" i="20"/>
  <c r="AP945" i="20"/>
  <c r="AQ945" i="20"/>
  <c r="AR945" i="20"/>
  <c r="AS945" i="20"/>
  <c r="AT945" i="20"/>
  <c r="AU945" i="20"/>
  <c r="AV945" i="20"/>
  <c r="AW945" i="20"/>
  <c r="AX945" i="20"/>
  <c r="AY945" i="20"/>
  <c r="BC945" i="20"/>
  <c r="AN945" i="20"/>
  <c r="Y945" i="20"/>
  <c r="K945" i="20"/>
  <c r="J945" i="20"/>
  <c r="AP944" i="20"/>
  <c r="AQ944" i="20"/>
  <c r="AR944" i="20"/>
  <c r="AS944" i="20"/>
  <c r="AT944" i="20"/>
  <c r="AU944" i="20"/>
  <c r="AV944" i="20"/>
  <c r="AW944" i="20"/>
  <c r="AX944" i="20"/>
  <c r="AY944" i="20"/>
  <c r="BC944" i="20"/>
  <c r="AN944" i="20"/>
  <c r="Y944" i="20"/>
  <c r="K944" i="20"/>
  <c r="J944" i="20"/>
  <c r="AP943" i="20"/>
  <c r="AQ943" i="20"/>
  <c r="AR943" i="20"/>
  <c r="AS943" i="20"/>
  <c r="AT943" i="20"/>
  <c r="AU943" i="20"/>
  <c r="AV943" i="20"/>
  <c r="AW943" i="20"/>
  <c r="AX943" i="20"/>
  <c r="AY943" i="20"/>
  <c r="BC943" i="20"/>
  <c r="AN943" i="20"/>
  <c r="Y943" i="20"/>
  <c r="K943" i="20"/>
  <c r="J943" i="20"/>
  <c r="AP942" i="20"/>
  <c r="AQ942" i="20"/>
  <c r="AR942" i="20"/>
  <c r="AS942" i="20"/>
  <c r="AT942" i="20"/>
  <c r="AU942" i="20"/>
  <c r="AV942" i="20"/>
  <c r="AW942" i="20"/>
  <c r="AX942" i="20"/>
  <c r="AY942" i="20"/>
  <c r="BC942" i="20"/>
  <c r="AN942" i="20"/>
  <c r="Y942" i="20"/>
  <c r="K942" i="20"/>
  <c r="J942" i="20"/>
  <c r="AP941" i="20"/>
  <c r="AQ941" i="20"/>
  <c r="AR941" i="20"/>
  <c r="AS941" i="20"/>
  <c r="AT941" i="20"/>
  <c r="AU941" i="20"/>
  <c r="AV941" i="20"/>
  <c r="AW941" i="20"/>
  <c r="AX941" i="20"/>
  <c r="AY941" i="20"/>
  <c r="BC941" i="20"/>
  <c r="AN941" i="20"/>
  <c r="Y941" i="20"/>
  <c r="K941" i="20"/>
  <c r="J941" i="20"/>
  <c r="AP940" i="20"/>
  <c r="AQ940" i="20"/>
  <c r="AR940" i="20"/>
  <c r="AS940" i="20"/>
  <c r="AT940" i="20"/>
  <c r="AU940" i="20"/>
  <c r="AV940" i="20"/>
  <c r="AW940" i="20"/>
  <c r="AX940" i="20"/>
  <c r="AY940" i="20"/>
  <c r="BC940" i="20"/>
  <c r="AN940" i="20"/>
  <c r="Y940" i="20"/>
  <c r="K940" i="20"/>
  <c r="J940" i="20"/>
  <c r="AP939" i="20"/>
  <c r="AQ939" i="20"/>
  <c r="AR939" i="20"/>
  <c r="AS939" i="20"/>
  <c r="AT939" i="20"/>
  <c r="AU939" i="20"/>
  <c r="AV939" i="20"/>
  <c r="AW939" i="20"/>
  <c r="AX939" i="20"/>
  <c r="AY939" i="20"/>
  <c r="BC939" i="20"/>
  <c r="AN939" i="20"/>
  <c r="Y939" i="20"/>
  <c r="K939" i="20"/>
  <c r="J939" i="20"/>
  <c r="AP938" i="20"/>
  <c r="AQ938" i="20"/>
  <c r="AR938" i="20"/>
  <c r="AS938" i="20"/>
  <c r="AT938" i="20"/>
  <c r="AU938" i="20"/>
  <c r="AV938" i="20"/>
  <c r="AW938" i="20"/>
  <c r="AX938" i="20"/>
  <c r="AY938" i="20"/>
  <c r="BC938" i="20"/>
  <c r="AN938" i="20"/>
  <c r="Y938" i="20"/>
  <c r="K938" i="20"/>
  <c r="J938" i="20"/>
  <c r="AP937" i="20"/>
  <c r="AQ937" i="20"/>
  <c r="AR937" i="20"/>
  <c r="AS937" i="20"/>
  <c r="AT937" i="20"/>
  <c r="AU937" i="20"/>
  <c r="AV937" i="20"/>
  <c r="AW937" i="20"/>
  <c r="AX937" i="20"/>
  <c r="AY937" i="20"/>
  <c r="BC937" i="20"/>
  <c r="AN937" i="20"/>
  <c r="Y937" i="20"/>
  <c r="K937" i="20"/>
  <c r="J937" i="20"/>
  <c r="AP936" i="20"/>
  <c r="AQ936" i="20"/>
  <c r="AR936" i="20"/>
  <c r="AS936" i="20"/>
  <c r="AT936" i="20"/>
  <c r="AU936" i="20"/>
  <c r="AV936" i="20"/>
  <c r="AW936" i="20"/>
  <c r="AX936" i="20"/>
  <c r="AY936" i="20"/>
  <c r="BC936" i="20"/>
  <c r="AN936" i="20"/>
  <c r="Y936" i="20"/>
  <c r="K936" i="20"/>
  <c r="J936" i="20"/>
  <c r="AP935" i="20"/>
  <c r="AQ935" i="20"/>
  <c r="AR935" i="20"/>
  <c r="AS935" i="20"/>
  <c r="AT935" i="20"/>
  <c r="AU935" i="20"/>
  <c r="AV935" i="20"/>
  <c r="AW935" i="20"/>
  <c r="AX935" i="20"/>
  <c r="AY935" i="20"/>
  <c r="BC935" i="20"/>
  <c r="AN935" i="20"/>
  <c r="Y935" i="20"/>
  <c r="K935" i="20"/>
  <c r="J935" i="20"/>
  <c r="AP934" i="20"/>
  <c r="AQ934" i="20"/>
  <c r="AR934" i="20"/>
  <c r="AS934" i="20"/>
  <c r="AT934" i="20"/>
  <c r="AU934" i="20"/>
  <c r="AV934" i="20"/>
  <c r="AW934" i="20"/>
  <c r="AX934" i="20"/>
  <c r="AY934" i="20"/>
  <c r="BC934" i="20"/>
  <c r="AN934" i="20"/>
  <c r="Y934" i="20"/>
  <c r="K934" i="20"/>
  <c r="J934" i="20"/>
  <c r="AP933" i="20"/>
  <c r="AQ933" i="20"/>
  <c r="AR933" i="20"/>
  <c r="AS933" i="20"/>
  <c r="AT933" i="20"/>
  <c r="AU933" i="20"/>
  <c r="AV933" i="20"/>
  <c r="AW933" i="20"/>
  <c r="AX933" i="20"/>
  <c r="AY933" i="20"/>
  <c r="BC933" i="20"/>
  <c r="AN933" i="20"/>
  <c r="Y933" i="20"/>
  <c r="K933" i="20"/>
  <c r="J933" i="20"/>
  <c r="AP932" i="20"/>
  <c r="AQ932" i="20"/>
  <c r="AR932" i="20"/>
  <c r="AS932" i="20"/>
  <c r="AT932" i="20"/>
  <c r="AU932" i="20"/>
  <c r="AV932" i="20"/>
  <c r="AW932" i="20"/>
  <c r="AX932" i="20"/>
  <c r="AY932" i="20"/>
  <c r="BC932" i="20"/>
  <c r="AN932" i="20"/>
  <c r="Y932" i="20"/>
  <c r="K932" i="20"/>
  <c r="J932" i="20"/>
  <c r="AP931" i="20"/>
  <c r="AQ931" i="20"/>
  <c r="AR931" i="20"/>
  <c r="AS931" i="20"/>
  <c r="AT931" i="20"/>
  <c r="AU931" i="20"/>
  <c r="AV931" i="20"/>
  <c r="AW931" i="20"/>
  <c r="AX931" i="20"/>
  <c r="AY931" i="20"/>
  <c r="BC931" i="20"/>
  <c r="AN931" i="20"/>
  <c r="Y931" i="20"/>
  <c r="K931" i="20"/>
  <c r="J931" i="20"/>
  <c r="AP930" i="20"/>
  <c r="AQ930" i="20"/>
  <c r="AR930" i="20"/>
  <c r="AS930" i="20"/>
  <c r="AT930" i="20"/>
  <c r="AU930" i="20"/>
  <c r="AV930" i="20"/>
  <c r="AW930" i="20"/>
  <c r="AX930" i="20"/>
  <c r="AY930" i="20"/>
  <c r="BC930" i="20"/>
  <c r="AN930" i="20"/>
  <c r="Y930" i="20"/>
  <c r="K930" i="20"/>
  <c r="J930" i="20"/>
  <c r="AP929" i="20"/>
  <c r="AQ929" i="20"/>
  <c r="AR929" i="20"/>
  <c r="AS929" i="20"/>
  <c r="AT929" i="20"/>
  <c r="AU929" i="20"/>
  <c r="AV929" i="20"/>
  <c r="AW929" i="20"/>
  <c r="AX929" i="20"/>
  <c r="AY929" i="20"/>
  <c r="BC929" i="20"/>
  <c r="AN929" i="20"/>
  <c r="Y929" i="20"/>
  <c r="K929" i="20"/>
  <c r="J929" i="20"/>
  <c r="AP928" i="20"/>
  <c r="AQ928" i="20"/>
  <c r="AR928" i="20"/>
  <c r="AS928" i="20"/>
  <c r="AT928" i="20"/>
  <c r="AU928" i="20"/>
  <c r="AV928" i="20"/>
  <c r="AW928" i="20"/>
  <c r="AX928" i="20"/>
  <c r="AY928" i="20"/>
  <c r="BC928" i="20"/>
  <c r="AN928" i="20"/>
  <c r="Y928" i="20"/>
  <c r="K928" i="20"/>
  <c r="J928" i="20"/>
  <c r="AP927" i="20"/>
  <c r="AQ927" i="20"/>
  <c r="AR927" i="20"/>
  <c r="AS927" i="20"/>
  <c r="AT927" i="20"/>
  <c r="AU927" i="20"/>
  <c r="AV927" i="20"/>
  <c r="AW927" i="20"/>
  <c r="AX927" i="20"/>
  <c r="AY927" i="20"/>
  <c r="BC927" i="20"/>
  <c r="AN927" i="20"/>
  <c r="Y927" i="20"/>
  <c r="K927" i="20"/>
  <c r="J927" i="20"/>
  <c r="AP926" i="20"/>
  <c r="AQ926" i="20"/>
  <c r="AR926" i="20"/>
  <c r="AS926" i="20"/>
  <c r="AT926" i="20"/>
  <c r="AU926" i="20"/>
  <c r="AV926" i="20"/>
  <c r="AW926" i="20"/>
  <c r="AX926" i="20"/>
  <c r="AY926" i="20"/>
  <c r="BC926" i="20"/>
  <c r="AN926" i="20"/>
  <c r="Y926" i="20"/>
  <c r="K926" i="20"/>
  <c r="J926" i="20"/>
  <c r="AP925" i="20"/>
  <c r="AQ925" i="20"/>
  <c r="AR925" i="20"/>
  <c r="AS925" i="20"/>
  <c r="AT925" i="20"/>
  <c r="AU925" i="20"/>
  <c r="AV925" i="20"/>
  <c r="AW925" i="20"/>
  <c r="AX925" i="20"/>
  <c r="AY925" i="20"/>
  <c r="BC925" i="20"/>
  <c r="AN925" i="20"/>
  <c r="Y925" i="20"/>
  <c r="K925" i="20"/>
  <c r="J925" i="20"/>
  <c r="AP924" i="20"/>
  <c r="AQ924" i="20"/>
  <c r="AR924" i="20"/>
  <c r="AS924" i="20"/>
  <c r="AT924" i="20"/>
  <c r="AU924" i="20"/>
  <c r="AV924" i="20"/>
  <c r="AW924" i="20"/>
  <c r="AX924" i="20"/>
  <c r="AY924" i="20"/>
  <c r="BC924" i="20"/>
  <c r="AN924" i="20"/>
  <c r="Y924" i="20"/>
  <c r="K924" i="20"/>
  <c r="J924" i="20"/>
  <c r="AP923" i="20"/>
  <c r="AQ923" i="20"/>
  <c r="AR923" i="20"/>
  <c r="AS923" i="20"/>
  <c r="AT923" i="20"/>
  <c r="AU923" i="20"/>
  <c r="AV923" i="20"/>
  <c r="AW923" i="20"/>
  <c r="AX923" i="20"/>
  <c r="AY923" i="20"/>
  <c r="BC923" i="20"/>
  <c r="AN923" i="20"/>
  <c r="Y923" i="20"/>
  <c r="K923" i="20"/>
  <c r="J923" i="20"/>
  <c r="AP922" i="20"/>
  <c r="AQ922" i="20"/>
  <c r="AR922" i="20"/>
  <c r="AS922" i="20"/>
  <c r="AT922" i="20"/>
  <c r="AU922" i="20"/>
  <c r="AV922" i="20"/>
  <c r="AW922" i="20"/>
  <c r="AX922" i="20"/>
  <c r="AY922" i="20"/>
  <c r="BC922" i="20"/>
  <c r="AN922" i="20"/>
  <c r="Y922" i="20"/>
  <c r="K922" i="20"/>
  <c r="J922" i="20"/>
  <c r="AP921" i="20"/>
  <c r="AQ921" i="20"/>
  <c r="AR921" i="20"/>
  <c r="AS921" i="20"/>
  <c r="AT921" i="20"/>
  <c r="AU921" i="20"/>
  <c r="AV921" i="20"/>
  <c r="AW921" i="20"/>
  <c r="AX921" i="20"/>
  <c r="AY921" i="20"/>
  <c r="BC921" i="20"/>
  <c r="AN921" i="20"/>
  <c r="Y921" i="20"/>
  <c r="K921" i="20"/>
  <c r="J921" i="20"/>
  <c r="AP920" i="20"/>
  <c r="AQ920" i="20"/>
  <c r="AR920" i="20"/>
  <c r="AS920" i="20"/>
  <c r="AT920" i="20"/>
  <c r="AU920" i="20"/>
  <c r="AV920" i="20"/>
  <c r="AW920" i="20"/>
  <c r="AX920" i="20"/>
  <c r="AY920" i="20"/>
  <c r="BC920" i="20"/>
  <c r="AN920" i="20"/>
  <c r="Y920" i="20"/>
  <c r="K920" i="20"/>
  <c r="J920" i="20"/>
  <c r="AP919" i="20"/>
  <c r="AQ919" i="20"/>
  <c r="AR919" i="20"/>
  <c r="AS919" i="20"/>
  <c r="AT919" i="20"/>
  <c r="AU919" i="20"/>
  <c r="AV919" i="20"/>
  <c r="AW919" i="20"/>
  <c r="AX919" i="20"/>
  <c r="AY919" i="20"/>
  <c r="BC919" i="20"/>
  <c r="AN919" i="20"/>
  <c r="Y919" i="20"/>
  <c r="K919" i="20"/>
  <c r="J919" i="20"/>
  <c r="AP918" i="20"/>
  <c r="AQ918" i="20"/>
  <c r="AR918" i="20"/>
  <c r="AS918" i="20"/>
  <c r="AT918" i="20"/>
  <c r="AU918" i="20"/>
  <c r="AV918" i="20"/>
  <c r="AW918" i="20"/>
  <c r="AX918" i="20"/>
  <c r="AY918" i="20"/>
  <c r="BC918" i="20"/>
  <c r="AN918" i="20"/>
  <c r="Y918" i="20"/>
  <c r="K918" i="20"/>
  <c r="J918" i="20"/>
  <c r="AN917" i="20"/>
  <c r="Y917" i="20"/>
  <c r="K917" i="20"/>
  <c r="J917" i="20"/>
  <c r="AN916" i="20"/>
  <c r="Y916" i="20"/>
  <c r="K916" i="20"/>
  <c r="J916" i="20"/>
  <c r="AP915" i="20"/>
  <c r="AQ915" i="20"/>
  <c r="AR915" i="20"/>
  <c r="AS915" i="20"/>
  <c r="AT915" i="20"/>
  <c r="AU915" i="20"/>
  <c r="AV915" i="20"/>
  <c r="AW915" i="20"/>
  <c r="AX915" i="20"/>
  <c r="AY915" i="20"/>
  <c r="BC915" i="20"/>
  <c r="AN915" i="20"/>
  <c r="Y915" i="20"/>
  <c r="K915" i="20"/>
  <c r="J915" i="20"/>
  <c r="AP914" i="20"/>
  <c r="AQ914" i="20"/>
  <c r="AR914" i="20"/>
  <c r="AS914" i="20"/>
  <c r="AT914" i="20"/>
  <c r="AU914" i="20"/>
  <c r="AV914" i="20"/>
  <c r="AW914" i="20"/>
  <c r="AX914" i="20"/>
  <c r="AY914" i="20"/>
  <c r="BC914" i="20"/>
  <c r="AN914" i="20"/>
  <c r="Y914" i="20"/>
  <c r="K914" i="20"/>
  <c r="J914" i="20"/>
  <c r="AP913" i="20"/>
  <c r="AQ913" i="20"/>
  <c r="AR913" i="20"/>
  <c r="AS913" i="20"/>
  <c r="AT913" i="20"/>
  <c r="AU913" i="20"/>
  <c r="AV913" i="20"/>
  <c r="AW913" i="20"/>
  <c r="AX913" i="20"/>
  <c r="AY913" i="20"/>
  <c r="BC913" i="20"/>
  <c r="AN913" i="20"/>
  <c r="Y913" i="20"/>
  <c r="K913" i="20"/>
  <c r="J913" i="20"/>
  <c r="AP912" i="20"/>
  <c r="AQ912" i="20"/>
  <c r="AR912" i="20"/>
  <c r="AS912" i="20"/>
  <c r="AT912" i="20"/>
  <c r="AU912" i="20"/>
  <c r="AV912" i="20"/>
  <c r="AW912" i="20"/>
  <c r="AX912" i="20"/>
  <c r="AY912" i="20"/>
  <c r="BC912" i="20"/>
  <c r="AN912" i="20"/>
  <c r="Y912" i="20"/>
  <c r="K912" i="20"/>
  <c r="J912" i="20"/>
  <c r="AP911" i="20"/>
  <c r="AQ911" i="20"/>
  <c r="AR911" i="20"/>
  <c r="AS911" i="20"/>
  <c r="AT911" i="20"/>
  <c r="AU911" i="20"/>
  <c r="AV911" i="20"/>
  <c r="AW911" i="20"/>
  <c r="AX911" i="20"/>
  <c r="AY911" i="20"/>
  <c r="BC911" i="20"/>
  <c r="AN911" i="20"/>
  <c r="Y911" i="20"/>
  <c r="K911" i="20"/>
  <c r="J911" i="20"/>
  <c r="AP910" i="20"/>
  <c r="AQ910" i="20"/>
  <c r="AR910" i="20"/>
  <c r="AS910" i="20"/>
  <c r="AT910" i="20"/>
  <c r="AU910" i="20"/>
  <c r="AV910" i="20"/>
  <c r="AW910" i="20"/>
  <c r="AX910" i="20"/>
  <c r="AY910" i="20"/>
  <c r="BC910" i="20"/>
  <c r="AN910" i="20"/>
  <c r="Y910" i="20"/>
  <c r="K910" i="20"/>
  <c r="J910" i="20"/>
  <c r="AP909" i="20"/>
  <c r="AQ909" i="20"/>
  <c r="AR909" i="20"/>
  <c r="AS909" i="20"/>
  <c r="AT909" i="20"/>
  <c r="AU909" i="20"/>
  <c r="AV909" i="20"/>
  <c r="AW909" i="20"/>
  <c r="AX909" i="20"/>
  <c r="AY909" i="20"/>
  <c r="BC909" i="20"/>
  <c r="AN909" i="20"/>
  <c r="Y909" i="20"/>
  <c r="K909" i="20"/>
  <c r="J909" i="20"/>
  <c r="AP908" i="20"/>
  <c r="AQ908" i="20"/>
  <c r="AR908" i="20"/>
  <c r="AS908" i="20"/>
  <c r="AT908" i="20"/>
  <c r="AU908" i="20"/>
  <c r="AV908" i="20"/>
  <c r="AW908" i="20"/>
  <c r="AX908" i="20"/>
  <c r="AY908" i="20"/>
  <c r="BC908" i="20"/>
  <c r="AN908" i="20"/>
  <c r="Y908" i="20"/>
  <c r="K908" i="20"/>
  <c r="J908" i="20"/>
  <c r="AP907" i="20"/>
  <c r="AQ907" i="20"/>
  <c r="AR907" i="20"/>
  <c r="AS907" i="20"/>
  <c r="AT907" i="20"/>
  <c r="AU907" i="20"/>
  <c r="AV907" i="20"/>
  <c r="AW907" i="20"/>
  <c r="AX907" i="20"/>
  <c r="AY907" i="20"/>
  <c r="BC907" i="20"/>
  <c r="AN907" i="20"/>
  <c r="Y907" i="20"/>
  <c r="K907" i="20"/>
  <c r="J907" i="20"/>
  <c r="AP906" i="20"/>
  <c r="AQ906" i="20"/>
  <c r="AR906" i="20"/>
  <c r="AS906" i="20"/>
  <c r="AT906" i="20"/>
  <c r="AU906" i="20"/>
  <c r="AV906" i="20"/>
  <c r="AW906" i="20"/>
  <c r="AX906" i="20"/>
  <c r="AY906" i="20"/>
  <c r="BC906" i="20"/>
  <c r="AN906" i="20"/>
  <c r="Y906" i="20"/>
  <c r="K906" i="20"/>
  <c r="J906" i="20"/>
  <c r="AP905" i="20"/>
  <c r="AQ905" i="20"/>
  <c r="AR905" i="20"/>
  <c r="AS905" i="20"/>
  <c r="AT905" i="20"/>
  <c r="AU905" i="20"/>
  <c r="AV905" i="20"/>
  <c r="AW905" i="20"/>
  <c r="AX905" i="20"/>
  <c r="AY905" i="20"/>
  <c r="BC905" i="20"/>
  <c r="AN905" i="20"/>
  <c r="Y905" i="20"/>
  <c r="K905" i="20"/>
  <c r="J905" i="20"/>
  <c r="AP904" i="20"/>
  <c r="AQ904" i="20"/>
  <c r="AR904" i="20"/>
  <c r="AS904" i="20"/>
  <c r="AT904" i="20"/>
  <c r="AU904" i="20"/>
  <c r="AV904" i="20"/>
  <c r="AW904" i="20"/>
  <c r="AX904" i="20"/>
  <c r="AY904" i="20"/>
  <c r="BC904" i="20"/>
  <c r="AN904" i="20"/>
  <c r="Y904" i="20"/>
  <c r="K904" i="20"/>
  <c r="J904" i="20"/>
  <c r="AP903" i="20"/>
  <c r="AQ903" i="20"/>
  <c r="AR903" i="20"/>
  <c r="AS903" i="20"/>
  <c r="AT903" i="20"/>
  <c r="AU903" i="20"/>
  <c r="AV903" i="20"/>
  <c r="AW903" i="20"/>
  <c r="AX903" i="20"/>
  <c r="AY903" i="20"/>
  <c r="BC903" i="20"/>
  <c r="AN903" i="20"/>
  <c r="Y903" i="20"/>
  <c r="K903" i="20"/>
  <c r="J903" i="20"/>
  <c r="AP902" i="20"/>
  <c r="AQ902" i="20"/>
  <c r="AR902" i="20"/>
  <c r="AS902" i="20"/>
  <c r="AT902" i="20"/>
  <c r="AU902" i="20"/>
  <c r="AV902" i="20"/>
  <c r="AW902" i="20"/>
  <c r="AX902" i="20"/>
  <c r="AY902" i="20"/>
  <c r="BC902" i="20"/>
  <c r="AN902" i="20"/>
  <c r="Y902" i="20"/>
  <c r="K902" i="20"/>
  <c r="J902" i="20"/>
  <c r="AP901" i="20"/>
  <c r="AQ901" i="20"/>
  <c r="AR901" i="20"/>
  <c r="AS901" i="20"/>
  <c r="AT901" i="20"/>
  <c r="AU901" i="20"/>
  <c r="AV901" i="20"/>
  <c r="AW901" i="20"/>
  <c r="AX901" i="20"/>
  <c r="AY901" i="20"/>
  <c r="BC901" i="20"/>
  <c r="AN901" i="20"/>
  <c r="Y901" i="20"/>
  <c r="K901" i="20"/>
  <c r="J901" i="20"/>
  <c r="AP900" i="20"/>
  <c r="AQ900" i="20"/>
  <c r="AR900" i="20"/>
  <c r="AS900" i="20"/>
  <c r="AT900" i="20"/>
  <c r="AU900" i="20"/>
  <c r="AV900" i="20"/>
  <c r="AW900" i="20"/>
  <c r="AX900" i="20"/>
  <c r="AY900" i="20"/>
  <c r="BC900" i="20"/>
  <c r="AN900" i="20"/>
  <c r="Y900" i="20"/>
  <c r="K900" i="20"/>
  <c r="J900" i="20"/>
  <c r="AP899" i="20"/>
  <c r="AQ899" i="20"/>
  <c r="AR899" i="20"/>
  <c r="AS899" i="20"/>
  <c r="AT899" i="20"/>
  <c r="AU899" i="20"/>
  <c r="AV899" i="20"/>
  <c r="AW899" i="20"/>
  <c r="AX899" i="20"/>
  <c r="AY899" i="20"/>
  <c r="BC899" i="20"/>
  <c r="AN899" i="20"/>
  <c r="Y899" i="20"/>
  <c r="K899" i="20"/>
  <c r="J899" i="20"/>
  <c r="AP898" i="20"/>
  <c r="AQ898" i="20"/>
  <c r="AR898" i="20"/>
  <c r="AS898" i="20"/>
  <c r="AT898" i="20"/>
  <c r="AU898" i="20"/>
  <c r="AV898" i="20"/>
  <c r="AW898" i="20"/>
  <c r="AX898" i="20"/>
  <c r="AY898" i="20"/>
  <c r="BC898" i="20"/>
  <c r="AN898" i="20"/>
  <c r="Y898" i="20"/>
  <c r="K898" i="20"/>
  <c r="J898" i="20"/>
  <c r="AP897" i="20"/>
  <c r="AQ897" i="20"/>
  <c r="AR897" i="20"/>
  <c r="AS897" i="20"/>
  <c r="AT897" i="20"/>
  <c r="AU897" i="20"/>
  <c r="AV897" i="20"/>
  <c r="AW897" i="20"/>
  <c r="AX897" i="20"/>
  <c r="AY897" i="20"/>
  <c r="BC897" i="20"/>
  <c r="AN897" i="20"/>
  <c r="Y897" i="20"/>
  <c r="K897" i="20"/>
  <c r="J897" i="20"/>
  <c r="AP896" i="20"/>
  <c r="AQ896" i="20"/>
  <c r="AR896" i="20"/>
  <c r="AS896" i="20"/>
  <c r="AT896" i="20"/>
  <c r="AU896" i="20"/>
  <c r="AV896" i="20"/>
  <c r="AW896" i="20"/>
  <c r="AX896" i="20"/>
  <c r="AY896" i="20"/>
  <c r="BC896" i="20"/>
  <c r="AN896" i="20"/>
  <c r="Y896" i="20"/>
  <c r="K896" i="20"/>
  <c r="J896" i="20"/>
  <c r="AP895" i="20"/>
  <c r="AQ895" i="20"/>
  <c r="AR895" i="20"/>
  <c r="AS895" i="20"/>
  <c r="AT895" i="20"/>
  <c r="AU895" i="20"/>
  <c r="AV895" i="20"/>
  <c r="AW895" i="20"/>
  <c r="AX895" i="20"/>
  <c r="AY895" i="20"/>
  <c r="BC895" i="20"/>
  <c r="AN895" i="20"/>
  <c r="Y895" i="20"/>
  <c r="K895" i="20"/>
  <c r="J895" i="20"/>
  <c r="AP894" i="20"/>
  <c r="AQ894" i="20"/>
  <c r="AR894" i="20"/>
  <c r="AS894" i="20"/>
  <c r="AT894" i="20"/>
  <c r="AU894" i="20"/>
  <c r="AV894" i="20"/>
  <c r="AW894" i="20"/>
  <c r="AX894" i="20"/>
  <c r="AY894" i="20"/>
  <c r="BC894" i="20"/>
  <c r="AN894" i="20"/>
  <c r="Y894" i="20"/>
  <c r="K894" i="20"/>
  <c r="J894" i="20"/>
  <c r="AP893" i="20"/>
  <c r="AQ893" i="20"/>
  <c r="AR893" i="20"/>
  <c r="AS893" i="20"/>
  <c r="AT893" i="20"/>
  <c r="AU893" i="20"/>
  <c r="AV893" i="20"/>
  <c r="AW893" i="20"/>
  <c r="AX893" i="20"/>
  <c r="AY893" i="20"/>
  <c r="BC893" i="20"/>
  <c r="AN893" i="20"/>
  <c r="Y893" i="20"/>
  <c r="K893" i="20"/>
  <c r="J893" i="20"/>
  <c r="AP892" i="20"/>
  <c r="AQ892" i="20"/>
  <c r="AR892" i="20"/>
  <c r="AS892" i="20"/>
  <c r="AT892" i="20"/>
  <c r="AU892" i="20"/>
  <c r="AV892" i="20"/>
  <c r="AW892" i="20"/>
  <c r="AX892" i="20"/>
  <c r="AY892" i="20"/>
  <c r="BC892" i="20"/>
  <c r="AN892" i="20"/>
  <c r="Y892" i="20"/>
  <c r="K892" i="20"/>
  <c r="J892" i="20"/>
  <c r="AP891" i="20"/>
  <c r="AQ891" i="20"/>
  <c r="AR891" i="20"/>
  <c r="AS891" i="20"/>
  <c r="AT891" i="20"/>
  <c r="AU891" i="20"/>
  <c r="AV891" i="20"/>
  <c r="AW891" i="20"/>
  <c r="AX891" i="20"/>
  <c r="AY891" i="20"/>
  <c r="BC891" i="20"/>
  <c r="AN891" i="20"/>
  <c r="Y891" i="20"/>
  <c r="K891" i="20"/>
  <c r="J891" i="20"/>
  <c r="AP890" i="20"/>
  <c r="AQ890" i="20"/>
  <c r="AR890" i="20"/>
  <c r="AS890" i="20"/>
  <c r="AT890" i="20"/>
  <c r="AU890" i="20"/>
  <c r="AV890" i="20"/>
  <c r="AW890" i="20"/>
  <c r="AX890" i="20"/>
  <c r="AY890" i="20"/>
  <c r="BC890" i="20"/>
  <c r="AN890" i="20"/>
  <c r="Y890" i="20"/>
  <c r="K890" i="20"/>
  <c r="J890" i="20"/>
  <c r="AP889" i="20"/>
  <c r="AQ889" i="20"/>
  <c r="AR889" i="20"/>
  <c r="AS889" i="20"/>
  <c r="AT889" i="20"/>
  <c r="AU889" i="20"/>
  <c r="AV889" i="20"/>
  <c r="AW889" i="20"/>
  <c r="AX889" i="20"/>
  <c r="AY889" i="20"/>
  <c r="BC889" i="20"/>
  <c r="AN889" i="20"/>
  <c r="Y889" i="20"/>
  <c r="K889" i="20"/>
  <c r="J889" i="20"/>
  <c r="AP888" i="20"/>
  <c r="AQ888" i="20"/>
  <c r="AR888" i="20"/>
  <c r="AS888" i="20"/>
  <c r="AT888" i="20"/>
  <c r="AU888" i="20"/>
  <c r="AV888" i="20"/>
  <c r="AW888" i="20"/>
  <c r="AX888" i="20"/>
  <c r="AY888" i="20"/>
  <c r="BC888" i="20"/>
  <c r="AN888" i="20"/>
  <c r="Y888" i="20"/>
  <c r="K888" i="20"/>
  <c r="J888" i="20"/>
  <c r="AP887" i="20"/>
  <c r="AQ887" i="20"/>
  <c r="AR887" i="20"/>
  <c r="AS887" i="20"/>
  <c r="AT887" i="20"/>
  <c r="AU887" i="20"/>
  <c r="AV887" i="20"/>
  <c r="AW887" i="20"/>
  <c r="AX887" i="20"/>
  <c r="AY887" i="20"/>
  <c r="BC887" i="20"/>
  <c r="AN887" i="20"/>
  <c r="Y887" i="20"/>
  <c r="K887" i="20"/>
  <c r="J887" i="20"/>
  <c r="AP886" i="20"/>
  <c r="AQ886" i="20"/>
  <c r="AR886" i="20"/>
  <c r="AS886" i="20"/>
  <c r="AT886" i="20"/>
  <c r="AU886" i="20"/>
  <c r="AV886" i="20"/>
  <c r="AW886" i="20"/>
  <c r="AX886" i="20"/>
  <c r="AY886" i="20"/>
  <c r="BC886" i="20"/>
  <c r="AN886" i="20"/>
  <c r="Y886" i="20"/>
  <c r="K886" i="20"/>
  <c r="J886" i="20"/>
  <c r="AP885" i="20"/>
  <c r="AQ885" i="20"/>
  <c r="AR885" i="20"/>
  <c r="AS885" i="20"/>
  <c r="AT885" i="20"/>
  <c r="AU885" i="20"/>
  <c r="AV885" i="20"/>
  <c r="AW885" i="20"/>
  <c r="AX885" i="20"/>
  <c r="AY885" i="20"/>
  <c r="BC885" i="20"/>
  <c r="AN885" i="20"/>
  <c r="Y885" i="20"/>
  <c r="K885" i="20"/>
  <c r="J885" i="20"/>
  <c r="AP884" i="20"/>
  <c r="AQ884" i="20"/>
  <c r="AR884" i="20"/>
  <c r="AS884" i="20"/>
  <c r="AT884" i="20"/>
  <c r="AU884" i="20"/>
  <c r="AV884" i="20"/>
  <c r="AW884" i="20"/>
  <c r="AX884" i="20"/>
  <c r="AY884" i="20"/>
  <c r="BC884" i="20"/>
  <c r="AN884" i="20"/>
  <c r="Y884" i="20"/>
  <c r="K884" i="20"/>
  <c r="J884" i="20"/>
  <c r="AP883" i="20"/>
  <c r="AQ883" i="20"/>
  <c r="AR883" i="20"/>
  <c r="AS883" i="20"/>
  <c r="AT883" i="20"/>
  <c r="AU883" i="20"/>
  <c r="AV883" i="20"/>
  <c r="AW883" i="20"/>
  <c r="AX883" i="20"/>
  <c r="AY883" i="20"/>
  <c r="BC883" i="20"/>
  <c r="AN883" i="20"/>
  <c r="Y883" i="20"/>
  <c r="K883" i="20"/>
  <c r="J883" i="20"/>
  <c r="AP882" i="20"/>
  <c r="AQ882" i="20"/>
  <c r="AR882" i="20"/>
  <c r="AS882" i="20"/>
  <c r="AT882" i="20"/>
  <c r="AU882" i="20"/>
  <c r="AV882" i="20"/>
  <c r="AW882" i="20"/>
  <c r="AX882" i="20"/>
  <c r="AY882" i="20"/>
  <c r="BC882" i="20"/>
  <c r="AN882" i="20"/>
  <c r="Y882" i="20"/>
  <c r="K882" i="20"/>
  <c r="J882" i="20"/>
  <c r="AP881" i="20"/>
  <c r="AQ881" i="20"/>
  <c r="AR881" i="20"/>
  <c r="AS881" i="20"/>
  <c r="AT881" i="20"/>
  <c r="AU881" i="20"/>
  <c r="AV881" i="20"/>
  <c r="AW881" i="20"/>
  <c r="AX881" i="20"/>
  <c r="AY881" i="20"/>
  <c r="BC881" i="20"/>
  <c r="AN881" i="20"/>
  <c r="Y881" i="20"/>
  <c r="K881" i="20"/>
  <c r="J881" i="20"/>
  <c r="AP880" i="20"/>
  <c r="AQ880" i="20"/>
  <c r="AR880" i="20"/>
  <c r="AS880" i="20"/>
  <c r="AT880" i="20"/>
  <c r="AU880" i="20"/>
  <c r="AV880" i="20"/>
  <c r="AW880" i="20"/>
  <c r="AX880" i="20"/>
  <c r="AY880" i="20"/>
  <c r="BC880" i="20"/>
  <c r="AN880" i="20"/>
  <c r="Y880" i="20"/>
  <c r="K880" i="20"/>
  <c r="J880" i="20"/>
  <c r="AP879" i="20"/>
  <c r="AQ879" i="20"/>
  <c r="AR879" i="20"/>
  <c r="AS879" i="20"/>
  <c r="AT879" i="20"/>
  <c r="AU879" i="20"/>
  <c r="AV879" i="20"/>
  <c r="AW879" i="20"/>
  <c r="AX879" i="20"/>
  <c r="AY879" i="20"/>
  <c r="BC879" i="20"/>
  <c r="AN879" i="20"/>
  <c r="Y879" i="20"/>
  <c r="K879" i="20"/>
  <c r="J879" i="20"/>
  <c r="AP878" i="20"/>
  <c r="AQ878" i="20"/>
  <c r="AR878" i="20"/>
  <c r="AS878" i="20"/>
  <c r="AT878" i="20"/>
  <c r="AU878" i="20"/>
  <c r="AV878" i="20"/>
  <c r="AW878" i="20"/>
  <c r="AX878" i="20"/>
  <c r="AY878" i="20"/>
  <c r="BC878" i="20"/>
  <c r="AN878" i="20"/>
  <c r="Y878" i="20"/>
  <c r="K878" i="20"/>
  <c r="J878" i="20"/>
  <c r="AP877" i="20"/>
  <c r="AQ877" i="20"/>
  <c r="AR877" i="20"/>
  <c r="AS877" i="20"/>
  <c r="AT877" i="20"/>
  <c r="AU877" i="20"/>
  <c r="AV877" i="20"/>
  <c r="AW877" i="20"/>
  <c r="AX877" i="20"/>
  <c r="AY877" i="20"/>
  <c r="BC877" i="20"/>
  <c r="AN877" i="20"/>
  <c r="Y877" i="20"/>
  <c r="K877" i="20"/>
  <c r="J877" i="20"/>
  <c r="AP876" i="20"/>
  <c r="AQ876" i="20"/>
  <c r="AR876" i="20"/>
  <c r="AS876" i="20"/>
  <c r="AT876" i="20"/>
  <c r="AU876" i="20"/>
  <c r="AV876" i="20"/>
  <c r="AW876" i="20"/>
  <c r="AX876" i="20"/>
  <c r="AY876" i="20"/>
  <c r="BC876" i="20"/>
  <c r="AN876" i="20"/>
  <c r="Y876" i="20"/>
  <c r="K876" i="20"/>
  <c r="J876" i="20"/>
  <c r="AP875" i="20"/>
  <c r="AQ875" i="20"/>
  <c r="AR875" i="20"/>
  <c r="AS875" i="20"/>
  <c r="AT875" i="20"/>
  <c r="AU875" i="20"/>
  <c r="AV875" i="20"/>
  <c r="AW875" i="20"/>
  <c r="AX875" i="20"/>
  <c r="AY875" i="20"/>
  <c r="BC875" i="20"/>
  <c r="AN875" i="20"/>
  <c r="Y875" i="20"/>
  <c r="K875" i="20"/>
  <c r="J875" i="20"/>
  <c r="AP874" i="20"/>
  <c r="AQ874" i="20"/>
  <c r="AR874" i="20"/>
  <c r="AS874" i="20"/>
  <c r="AT874" i="20"/>
  <c r="AU874" i="20"/>
  <c r="AV874" i="20"/>
  <c r="AW874" i="20"/>
  <c r="AX874" i="20"/>
  <c r="AY874" i="20"/>
  <c r="BC874" i="20"/>
  <c r="AN874" i="20"/>
  <c r="Y874" i="20"/>
  <c r="K874" i="20"/>
  <c r="J874" i="20"/>
  <c r="AP873" i="20"/>
  <c r="AQ873" i="20"/>
  <c r="AR873" i="20"/>
  <c r="AS873" i="20"/>
  <c r="AT873" i="20"/>
  <c r="AU873" i="20"/>
  <c r="AV873" i="20"/>
  <c r="AW873" i="20"/>
  <c r="AX873" i="20"/>
  <c r="AY873" i="20"/>
  <c r="BC873" i="20"/>
  <c r="AN873" i="20"/>
  <c r="Y873" i="20"/>
  <c r="K873" i="20"/>
  <c r="J873" i="20"/>
  <c r="AP872" i="20"/>
  <c r="AQ872" i="20"/>
  <c r="AR872" i="20"/>
  <c r="AS872" i="20"/>
  <c r="AT872" i="20"/>
  <c r="AU872" i="20"/>
  <c r="AV872" i="20"/>
  <c r="AW872" i="20"/>
  <c r="AX872" i="20"/>
  <c r="AY872" i="20"/>
  <c r="BC872" i="20"/>
  <c r="AN872" i="20"/>
  <c r="Y872" i="20"/>
  <c r="K872" i="20"/>
  <c r="J872" i="20"/>
  <c r="AP871" i="20"/>
  <c r="AQ871" i="20"/>
  <c r="AR871" i="20"/>
  <c r="AS871" i="20"/>
  <c r="AT871" i="20"/>
  <c r="AU871" i="20"/>
  <c r="AV871" i="20"/>
  <c r="AW871" i="20"/>
  <c r="AX871" i="20"/>
  <c r="AY871" i="20"/>
  <c r="BC871" i="20"/>
  <c r="AN871" i="20"/>
  <c r="Y871" i="20"/>
  <c r="K871" i="20"/>
  <c r="J871" i="20"/>
  <c r="AP870" i="20"/>
  <c r="AQ870" i="20"/>
  <c r="AR870" i="20"/>
  <c r="AS870" i="20"/>
  <c r="AT870" i="20"/>
  <c r="AU870" i="20"/>
  <c r="AV870" i="20"/>
  <c r="AW870" i="20"/>
  <c r="AX870" i="20"/>
  <c r="AY870" i="20"/>
  <c r="BC870" i="20"/>
  <c r="AN870" i="20"/>
  <c r="Y870" i="20"/>
  <c r="K870" i="20"/>
  <c r="J870" i="20"/>
  <c r="AP869" i="20"/>
  <c r="AQ869" i="20"/>
  <c r="AR869" i="20"/>
  <c r="AS869" i="20"/>
  <c r="AT869" i="20"/>
  <c r="AU869" i="20"/>
  <c r="AV869" i="20"/>
  <c r="AW869" i="20"/>
  <c r="AX869" i="20"/>
  <c r="AY869" i="20"/>
  <c r="BC869" i="20"/>
  <c r="AN869" i="20"/>
  <c r="Y869" i="20"/>
  <c r="K869" i="20"/>
  <c r="J869" i="20"/>
  <c r="AP868" i="20"/>
  <c r="AQ868" i="20"/>
  <c r="AR868" i="20"/>
  <c r="AS868" i="20"/>
  <c r="AT868" i="20"/>
  <c r="AU868" i="20"/>
  <c r="AV868" i="20"/>
  <c r="AW868" i="20"/>
  <c r="AX868" i="20"/>
  <c r="AY868" i="20"/>
  <c r="BC868" i="20"/>
  <c r="AN868" i="20"/>
  <c r="Y868" i="20"/>
  <c r="K868" i="20"/>
  <c r="J868" i="20"/>
  <c r="AP867" i="20"/>
  <c r="AQ867" i="20"/>
  <c r="AR867" i="20"/>
  <c r="AS867" i="20"/>
  <c r="AT867" i="20"/>
  <c r="AU867" i="20"/>
  <c r="AV867" i="20"/>
  <c r="AW867" i="20"/>
  <c r="AX867" i="20"/>
  <c r="AY867" i="20"/>
  <c r="BC867" i="20"/>
  <c r="AN867" i="20"/>
  <c r="Y867" i="20"/>
  <c r="K867" i="20"/>
  <c r="J867" i="20"/>
  <c r="AP866" i="20"/>
  <c r="AQ866" i="20"/>
  <c r="AR866" i="20"/>
  <c r="AS866" i="20"/>
  <c r="AT866" i="20"/>
  <c r="AU866" i="20"/>
  <c r="AV866" i="20"/>
  <c r="AW866" i="20"/>
  <c r="AX866" i="20"/>
  <c r="AY866" i="20"/>
  <c r="BC866" i="20"/>
  <c r="AN866" i="20"/>
  <c r="Y866" i="20"/>
  <c r="K866" i="20"/>
  <c r="J866" i="20"/>
  <c r="AP865" i="20"/>
  <c r="AQ865" i="20"/>
  <c r="AR865" i="20"/>
  <c r="AS865" i="20"/>
  <c r="AT865" i="20"/>
  <c r="AU865" i="20"/>
  <c r="AV865" i="20"/>
  <c r="AW865" i="20"/>
  <c r="AX865" i="20"/>
  <c r="AY865" i="20"/>
  <c r="BC865" i="20"/>
  <c r="AN865" i="20"/>
  <c r="Y865" i="20"/>
  <c r="K865" i="20"/>
  <c r="J865" i="20"/>
  <c r="AP864" i="20"/>
  <c r="AQ864" i="20"/>
  <c r="AR864" i="20"/>
  <c r="AS864" i="20"/>
  <c r="AT864" i="20"/>
  <c r="AU864" i="20"/>
  <c r="AV864" i="20"/>
  <c r="AW864" i="20"/>
  <c r="AX864" i="20"/>
  <c r="AY864" i="20"/>
  <c r="BC864" i="20"/>
  <c r="AN864" i="20"/>
  <c r="Y864" i="20"/>
  <c r="K864" i="20"/>
  <c r="J864" i="20"/>
  <c r="AP863" i="20"/>
  <c r="AQ863" i="20"/>
  <c r="AR863" i="20"/>
  <c r="AS863" i="20"/>
  <c r="AT863" i="20"/>
  <c r="AU863" i="20"/>
  <c r="AV863" i="20"/>
  <c r="AW863" i="20"/>
  <c r="AX863" i="20"/>
  <c r="AY863" i="20"/>
  <c r="BC863" i="20"/>
  <c r="AN863" i="20"/>
  <c r="Y863" i="20"/>
  <c r="K863" i="20"/>
  <c r="J863" i="20"/>
  <c r="AP862" i="20"/>
  <c r="AQ862" i="20"/>
  <c r="AR862" i="20"/>
  <c r="AS862" i="20"/>
  <c r="AT862" i="20"/>
  <c r="AU862" i="20"/>
  <c r="AV862" i="20"/>
  <c r="AW862" i="20"/>
  <c r="AX862" i="20"/>
  <c r="AY862" i="20"/>
  <c r="BC862" i="20"/>
  <c r="AN862" i="20"/>
  <c r="Y862" i="20"/>
  <c r="K862" i="20"/>
  <c r="J862" i="20"/>
  <c r="AP861" i="20"/>
  <c r="AQ861" i="20"/>
  <c r="AR861" i="20"/>
  <c r="AS861" i="20"/>
  <c r="AT861" i="20"/>
  <c r="AU861" i="20"/>
  <c r="AV861" i="20"/>
  <c r="AW861" i="20"/>
  <c r="AX861" i="20"/>
  <c r="AY861" i="20"/>
  <c r="BC861" i="20"/>
  <c r="AN861" i="20"/>
  <c r="Y861" i="20"/>
  <c r="K861" i="20"/>
  <c r="J861" i="20"/>
  <c r="AP860" i="20"/>
  <c r="AQ860" i="20"/>
  <c r="AR860" i="20"/>
  <c r="AS860" i="20"/>
  <c r="AT860" i="20"/>
  <c r="AU860" i="20"/>
  <c r="AV860" i="20"/>
  <c r="AW860" i="20"/>
  <c r="AX860" i="20"/>
  <c r="AY860" i="20"/>
  <c r="BC860" i="20"/>
  <c r="AN860" i="20"/>
  <c r="Y860" i="20"/>
  <c r="K860" i="20"/>
  <c r="J860" i="20"/>
  <c r="AP859" i="20"/>
  <c r="AQ859" i="20"/>
  <c r="AR859" i="20"/>
  <c r="AS859" i="20"/>
  <c r="AT859" i="20"/>
  <c r="AU859" i="20"/>
  <c r="AV859" i="20"/>
  <c r="AW859" i="20"/>
  <c r="AX859" i="20"/>
  <c r="AY859" i="20"/>
  <c r="BC859" i="20"/>
  <c r="AN859" i="20"/>
  <c r="Y859" i="20"/>
  <c r="K859" i="20"/>
  <c r="J859" i="20"/>
  <c r="AP858" i="20"/>
  <c r="AQ858" i="20"/>
  <c r="AR858" i="20"/>
  <c r="AS858" i="20"/>
  <c r="AT858" i="20"/>
  <c r="AU858" i="20"/>
  <c r="AV858" i="20"/>
  <c r="AW858" i="20"/>
  <c r="AX858" i="20"/>
  <c r="AY858" i="20"/>
  <c r="BC858" i="20"/>
  <c r="AN858" i="20"/>
  <c r="Y858" i="20"/>
  <c r="K858" i="20"/>
  <c r="J858" i="20"/>
  <c r="AP857" i="20"/>
  <c r="AQ857" i="20"/>
  <c r="AR857" i="20"/>
  <c r="AS857" i="20"/>
  <c r="AT857" i="20"/>
  <c r="AU857" i="20"/>
  <c r="AV857" i="20"/>
  <c r="AW857" i="20"/>
  <c r="AX857" i="20"/>
  <c r="AY857" i="20"/>
  <c r="BC857" i="20"/>
  <c r="AN857" i="20"/>
  <c r="Y857" i="20"/>
  <c r="K857" i="20"/>
  <c r="J857" i="20"/>
  <c r="AP856" i="20"/>
  <c r="AQ856" i="20"/>
  <c r="AR856" i="20"/>
  <c r="AS856" i="20"/>
  <c r="AT856" i="20"/>
  <c r="AU856" i="20"/>
  <c r="AV856" i="20"/>
  <c r="AW856" i="20"/>
  <c r="AX856" i="20"/>
  <c r="AY856" i="20"/>
  <c r="BC856" i="20"/>
  <c r="AN856" i="20"/>
  <c r="Y856" i="20"/>
  <c r="K856" i="20"/>
  <c r="J856" i="20"/>
  <c r="AP855" i="20"/>
  <c r="AQ855" i="20"/>
  <c r="AR855" i="20"/>
  <c r="AS855" i="20"/>
  <c r="AT855" i="20"/>
  <c r="AU855" i="20"/>
  <c r="AV855" i="20"/>
  <c r="AW855" i="20"/>
  <c r="AX855" i="20"/>
  <c r="AY855" i="20"/>
  <c r="BC855" i="20"/>
  <c r="AN855" i="20"/>
  <c r="Y855" i="20"/>
  <c r="K855" i="20"/>
  <c r="J855" i="20"/>
  <c r="AP854" i="20"/>
  <c r="AQ854" i="20"/>
  <c r="AR854" i="20"/>
  <c r="AS854" i="20"/>
  <c r="AT854" i="20"/>
  <c r="AU854" i="20"/>
  <c r="AV854" i="20"/>
  <c r="AW854" i="20"/>
  <c r="AX854" i="20"/>
  <c r="AY854" i="20"/>
  <c r="BC854" i="20"/>
  <c r="AN854" i="20"/>
  <c r="Y854" i="20"/>
  <c r="K854" i="20"/>
  <c r="J854" i="20"/>
  <c r="AP853" i="20"/>
  <c r="AQ853" i="20"/>
  <c r="AR853" i="20"/>
  <c r="AS853" i="20"/>
  <c r="AT853" i="20"/>
  <c r="AU853" i="20"/>
  <c r="AV853" i="20"/>
  <c r="AW853" i="20"/>
  <c r="AX853" i="20"/>
  <c r="AY853" i="20"/>
  <c r="BC853" i="20"/>
  <c r="AN853" i="20"/>
  <c r="Y853" i="20"/>
  <c r="K853" i="20"/>
  <c r="J853" i="20"/>
  <c r="AP852" i="20"/>
  <c r="AQ852" i="20"/>
  <c r="AR852" i="20"/>
  <c r="AS852" i="20"/>
  <c r="AT852" i="20"/>
  <c r="AU852" i="20"/>
  <c r="AV852" i="20"/>
  <c r="AW852" i="20"/>
  <c r="AX852" i="20"/>
  <c r="AY852" i="20"/>
  <c r="BC852" i="20"/>
  <c r="AN852" i="20"/>
  <c r="Y852" i="20"/>
  <c r="K852" i="20"/>
  <c r="J852" i="20"/>
  <c r="AP851" i="20"/>
  <c r="AQ851" i="20"/>
  <c r="AR851" i="20"/>
  <c r="AS851" i="20"/>
  <c r="AT851" i="20"/>
  <c r="AU851" i="20"/>
  <c r="AV851" i="20"/>
  <c r="AW851" i="20"/>
  <c r="AX851" i="20"/>
  <c r="AY851" i="20"/>
  <c r="BC851" i="20"/>
  <c r="AN851" i="20"/>
  <c r="Y851" i="20"/>
  <c r="K851" i="20"/>
  <c r="J851" i="20"/>
  <c r="AP850" i="20"/>
  <c r="AQ850" i="20"/>
  <c r="AR850" i="20"/>
  <c r="AS850" i="20"/>
  <c r="AT850" i="20"/>
  <c r="AU850" i="20"/>
  <c r="AV850" i="20"/>
  <c r="AW850" i="20"/>
  <c r="AX850" i="20"/>
  <c r="AY850" i="20"/>
  <c r="BC850" i="20"/>
  <c r="AN850" i="20"/>
  <c r="Y850" i="20"/>
  <c r="K850" i="20"/>
  <c r="J850" i="20"/>
  <c r="AP849" i="20"/>
  <c r="AQ849" i="20"/>
  <c r="AR849" i="20"/>
  <c r="AS849" i="20"/>
  <c r="AT849" i="20"/>
  <c r="AU849" i="20"/>
  <c r="AV849" i="20"/>
  <c r="AW849" i="20"/>
  <c r="AX849" i="20"/>
  <c r="AY849" i="20"/>
  <c r="BC849" i="20"/>
  <c r="AN849" i="20"/>
  <c r="Y849" i="20"/>
  <c r="K849" i="20"/>
  <c r="J849" i="20"/>
  <c r="AP848" i="20"/>
  <c r="AQ848" i="20"/>
  <c r="AR848" i="20"/>
  <c r="AS848" i="20"/>
  <c r="AT848" i="20"/>
  <c r="AU848" i="20"/>
  <c r="AV848" i="20"/>
  <c r="AW848" i="20"/>
  <c r="AX848" i="20"/>
  <c r="AY848" i="20"/>
  <c r="BC848" i="20"/>
  <c r="AN848" i="20"/>
  <c r="Y848" i="20"/>
  <c r="K848" i="20"/>
  <c r="J848" i="20"/>
  <c r="AP847" i="20"/>
  <c r="AQ847" i="20"/>
  <c r="AR847" i="20"/>
  <c r="AS847" i="20"/>
  <c r="AT847" i="20"/>
  <c r="AU847" i="20"/>
  <c r="AV847" i="20"/>
  <c r="AW847" i="20"/>
  <c r="AX847" i="20"/>
  <c r="AY847" i="20"/>
  <c r="BC847" i="20"/>
  <c r="AN847" i="20"/>
  <c r="Y847" i="20"/>
  <c r="K847" i="20"/>
  <c r="J847" i="20"/>
  <c r="AP846" i="20"/>
  <c r="AQ846" i="20"/>
  <c r="AR846" i="20"/>
  <c r="AS846" i="20"/>
  <c r="AT846" i="20"/>
  <c r="AU846" i="20"/>
  <c r="AV846" i="20"/>
  <c r="AW846" i="20"/>
  <c r="AX846" i="20"/>
  <c r="AY846" i="20"/>
  <c r="BC846" i="20"/>
  <c r="AN846" i="20"/>
  <c r="Y846" i="20"/>
  <c r="K846" i="20"/>
  <c r="J846" i="20"/>
  <c r="AP845" i="20"/>
  <c r="AQ845" i="20"/>
  <c r="AR845" i="20"/>
  <c r="AS845" i="20"/>
  <c r="AT845" i="20"/>
  <c r="AU845" i="20"/>
  <c r="AV845" i="20"/>
  <c r="AW845" i="20"/>
  <c r="AX845" i="20"/>
  <c r="AY845" i="20"/>
  <c r="BC845" i="20"/>
  <c r="AN845" i="20"/>
  <c r="Y845" i="20"/>
  <c r="K845" i="20"/>
  <c r="J845" i="20"/>
  <c r="AP844" i="20"/>
  <c r="AQ844" i="20"/>
  <c r="AR844" i="20"/>
  <c r="AS844" i="20"/>
  <c r="AT844" i="20"/>
  <c r="AU844" i="20"/>
  <c r="AV844" i="20"/>
  <c r="AW844" i="20"/>
  <c r="AX844" i="20"/>
  <c r="AY844" i="20"/>
  <c r="BC844" i="20"/>
  <c r="AN844" i="20"/>
  <c r="Y844" i="20"/>
  <c r="K844" i="20"/>
  <c r="J844" i="20"/>
  <c r="AP843" i="20"/>
  <c r="AQ843" i="20"/>
  <c r="AR843" i="20"/>
  <c r="AS843" i="20"/>
  <c r="AT843" i="20"/>
  <c r="AU843" i="20"/>
  <c r="AV843" i="20"/>
  <c r="AW843" i="20"/>
  <c r="AX843" i="20"/>
  <c r="AY843" i="20"/>
  <c r="BC843" i="20"/>
  <c r="AN843" i="20"/>
  <c r="Y843" i="20"/>
  <c r="K843" i="20"/>
  <c r="J843" i="20"/>
  <c r="AP842" i="20"/>
  <c r="AQ842" i="20"/>
  <c r="AR842" i="20"/>
  <c r="AS842" i="20"/>
  <c r="AT842" i="20"/>
  <c r="AU842" i="20"/>
  <c r="AV842" i="20"/>
  <c r="AW842" i="20"/>
  <c r="AX842" i="20"/>
  <c r="AY842" i="20"/>
  <c r="BC842" i="20"/>
  <c r="AN842" i="20"/>
  <c r="Y842" i="20"/>
  <c r="K842" i="20"/>
  <c r="J842" i="20"/>
  <c r="AP841" i="20"/>
  <c r="AQ841" i="20"/>
  <c r="AR841" i="20"/>
  <c r="AS841" i="20"/>
  <c r="AT841" i="20"/>
  <c r="AU841" i="20"/>
  <c r="AV841" i="20"/>
  <c r="AW841" i="20"/>
  <c r="AX841" i="20"/>
  <c r="AY841" i="20"/>
  <c r="BC841" i="20"/>
  <c r="AN841" i="20"/>
  <c r="Y841" i="20"/>
  <c r="K841" i="20"/>
  <c r="J841" i="20"/>
  <c r="AP840" i="20"/>
  <c r="AQ840" i="20"/>
  <c r="AR840" i="20"/>
  <c r="AS840" i="20"/>
  <c r="AT840" i="20"/>
  <c r="AU840" i="20"/>
  <c r="AV840" i="20"/>
  <c r="AW840" i="20"/>
  <c r="AX840" i="20"/>
  <c r="AY840" i="20"/>
  <c r="BC840" i="20"/>
  <c r="AN840" i="20"/>
  <c r="Y840" i="20"/>
  <c r="K840" i="20"/>
  <c r="J840" i="20"/>
  <c r="AP839" i="20"/>
  <c r="AQ839" i="20"/>
  <c r="AR839" i="20"/>
  <c r="AS839" i="20"/>
  <c r="AT839" i="20"/>
  <c r="AU839" i="20"/>
  <c r="AV839" i="20"/>
  <c r="AW839" i="20"/>
  <c r="AX839" i="20"/>
  <c r="AY839" i="20"/>
  <c r="BC839" i="20"/>
  <c r="AN839" i="20"/>
  <c r="Y839" i="20"/>
  <c r="K839" i="20"/>
  <c r="J839" i="20"/>
  <c r="AP838" i="20"/>
  <c r="AQ838" i="20"/>
  <c r="AR838" i="20"/>
  <c r="AS838" i="20"/>
  <c r="AT838" i="20"/>
  <c r="AU838" i="20"/>
  <c r="AV838" i="20"/>
  <c r="AW838" i="20"/>
  <c r="AX838" i="20"/>
  <c r="AY838" i="20"/>
  <c r="BC838" i="20"/>
  <c r="AN838" i="20"/>
  <c r="Y838" i="20"/>
  <c r="K838" i="20"/>
  <c r="J838" i="20"/>
  <c r="AP837" i="20"/>
  <c r="AQ837" i="20"/>
  <c r="AR837" i="20"/>
  <c r="AS837" i="20"/>
  <c r="AT837" i="20"/>
  <c r="AU837" i="20"/>
  <c r="AV837" i="20"/>
  <c r="AW837" i="20"/>
  <c r="AX837" i="20"/>
  <c r="AY837" i="20"/>
  <c r="BC837" i="20"/>
  <c r="AN837" i="20"/>
  <c r="Y837" i="20"/>
  <c r="K837" i="20"/>
  <c r="J837" i="20"/>
  <c r="AP836" i="20"/>
  <c r="AQ836" i="20"/>
  <c r="AR836" i="20"/>
  <c r="AS836" i="20"/>
  <c r="AT836" i="20"/>
  <c r="AU836" i="20"/>
  <c r="AV836" i="20"/>
  <c r="AW836" i="20"/>
  <c r="AX836" i="20"/>
  <c r="AY836" i="20"/>
  <c r="BC836" i="20"/>
  <c r="AN836" i="20"/>
  <c r="Y836" i="20"/>
  <c r="K836" i="20"/>
  <c r="J836" i="20"/>
  <c r="AP835" i="20"/>
  <c r="AQ835" i="20"/>
  <c r="AR835" i="20"/>
  <c r="AS835" i="20"/>
  <c r="AT835" i="20"/>
  <c r="AU835" i="20"/>
  <c r="AV835" i="20"/>
  <c r="AW835" i="20"/>
  <c r="AX835" i="20"/>
  <c r="AY835" i="20"/>
  <c r="BC835" i="20"/>
  <c r="AN835" i="20"/>
  <c r="Y835" i="20"/>
  <c r="K835" i="20"/>
  <c r="J835" i="20"/>
  <c r="AP834" i="20"/>
  <c r="AQ834" i="20"/>
  <c r="AR834" i="20"/>
  <c r="AS834" i="20"/>
  <c r="AT834" i="20"/>
  <c r="AU834" i="20"/>
  <c r="AV834" i="20"/>
  <c r="AW834" i="20"/>
  <c r="AX834" i="20"/>
  <c r="AY834" i="20"/>
  <c r="BC834" i="20"/>
  <c r="AN834" i="20"/>
  <c r="Y834" i="20"/>
  <c r="K834" i="20"/>
  <c r="J834" i="20"/>
  <c r="AP833" i="20"/>
  <c r="AQ833" i="20"/>
  <c r="AR833" i="20"/>
  <c r="AS833" i="20"/>
  <c r="AT833" i="20"/>
  <c r="AU833" i="20"/>
  <c r="AV833" i="20"/>
  <c r="AW833" i="20"/>
  <c r="AX833" i="20"/>
  <c r="AY833" i="20"/>
  <c r="BC833" i="20"/>
  <c r="AN833" i="20"/>
  <c r="Y833" i="20"/>
  <c r="K833" i="20"/>
  <c r="J833" i="20"/>
  <c r="AP832" i="20"/>
  <c r="AQ832" i="20"/>
  <c r="AR832" i="20"/>
  <c r="AS832" i="20"/>
  <c r="AT832" i="20"/>
  <c r="AU832" i="20"/>
  <c r="AV832" i="20"/>
  <c r="AW832" i="20"/>
  <c r="AX832" i="20"/>
  <c r="AY832" i="20"/>
  <c r="BC832" i="20"/>
  <c r="AN832" i="20"/>
  <c r="Y832" i="20"/>
  <c r="K832" i="20"/>
  <c r="J832" i="20"/>
  <c r="AP831" i="20"/>
  <c r="AQ831" i="20"/>
  <c r="AR831" i="20"/>
  <c r="AS831" i="20"/>
  <c r="AT831" i="20"/>
  <c r="AU831" i="20"/>
  <c r="AV831" i="20"/>
  <c r="AW831" i="20"/>
  <c r="AX831" i="20"/>
  <c r="AY831" i="20"/>
  <c r="BC831" i="20"/>
  <c r="AN831" i="20"/>
  <c r="Y831" i="20"/>
  <c r="K831" i="20"/>
  <c r="J831" i="20"/>
  <c r="AP830" i="20"/>
  <c r="AQ830" i="20"/>
  <c r="AR830" i="20"/>
  <c r="AS830" i="20"/>
  <c r="AT830" i="20"/>
  <c r="AU830" i="20"/>
  <c r="AV830" i="20"/>
  <c r="AW830" i="20"/>
  <c r="AX830" i="20"/>
  <c r="AY830" i="20"/>
  <c r="BC830" i="20"/>
  <c r="AN830" i="20"/>
  <c r="Y830" i="20"/>
  <c r="K830" i="20"/>
  <c r="J830" i="20"/>
  <c r="AP829" i="20"/>
  <c r="AQ829" i="20"/>
  <c r="AR829" i="20"/>
  <c r="AS829" i="20"/>
  <c r="AT829" i="20"/>
  <c r="AU829" i="20"/>
  <c r="AV829" i="20"/>
  <c r="AW829" i="20"/>
  <c r="AX829" i="20"/>
  <c r="AY829" i="20"/>
  <c r="BC829" i="20"/>
  <c r="AN829" i="20"/>
  <c r="Y829" i="20"/>
  <c r="K829" i="20"/>
  <c r="J829" i="20"/>
  <c r="AP828" i="20"/>
  <c r="AQ828" i="20"/>
  <c r="AR828" i="20"/>
  <c r="AS828" i="20"/>
  <c r="AT828" i="20"/>
  <c r="AU828" i="20"/>
  <c r="AV828" i="20"/>
  <c r="AW828" i="20"/>
  <c r="AX828" i="20"/>
  <c r="AY828" i="20"/>
  <c r="BC828" i="20"/>
  <c r="AN828" i="20"/>
  <c r="Y828" i="20"/>
  <c r="K828" i="20"/>
  <c r="J828" i="20"/>
  <c r="AP827" i="20"/>
  <c r="AQ827" i="20"/>
  <c r="AR827" i="20"/>
  <c r="AS827" i="20"/>
  <c r="AT827" i="20"/>
  <c r="AU827" i="20"/>
  <c r="AV827" i="20"/>
  <c r="AW827" i="20"/>
  <c r="AX827" i="20"/>
  <c r="AY827" i="20"/>
  <c r="BC827" i="20"/>
  <c r="AN827" i="20"/>
  <c r="Y827" i="20"/>
  <c r="K827" i="20"/>
  <c r="J827" i="20"/>
  <c r="AP826" i="20"/>
  <c r="AQ826" i="20"/>
  <c r="AR826" i="20"/>
  <c r="AS826" i="20"/>
  <c r="AT826" i="20"/>
  <c r="AU826" i="20"/>
  <c r="AV826" i="20"/>
  <c r="AW826" i="20"/>
  <c r="AX826" i="20"/>
  <c r="AY826" i="20"/>
  <c r="BC826" i="20"/>
  <c r="AN826" i="20"/>
  <c r="Y826" i="20"/>
  <c r="K826" i="20"/>
  <c r="J826" i="20"/>
  <c r="AP825" i="20"/>
  <c r="AQ825" i="20"/>
  <c r="AR825" i="20"/>
  <c r="AS825" i="20"/>
  <c r="AT825" i="20"/>
  <c r="AU825" i="20"/>
  <c r="AV825" i="20"/>
  <c r="AW825" i="20"/>
  <c r="AX825" i="20"/>
  <c r="AY825" i="20"/>
  <c r="BC825" i="20"/>
  <c r="AN825" i="20"/>
  <c r="Y825" i="20"/>
  <c r="K825" i="20"/>
  <c r="J825" i="20"/>
  <c r="AP824" i="20"/>
  <c r="AQ824" i="20"/>
  <c r="AR824" i="20"/>
  <c r="AS824" i="20"/>
  <c r="AT824" i="20"/>
  <c r="AU824" i="20"/>
  <c r="AV824" i="20"/>
  <c r="AW824" i="20"/>
  <c r="AX824" i="20"/>
  <c r="AY824" i="20"/>
  <c r="BC824" i="20"/>
  <c r="AN824" i="20"/>
  <c r="Y824" i="20"/>
  <c r="K824" i="20"/>
  <c r="J824" i="20"/>
  <c r="AP823" i="20"/>
  <c r="AQ823" i="20"/>
  <c r="AR823" i="20"/>
  <c r="AS823" i="20"/>
  <c r="AT823" i="20"/>
  <c r="AU823" i="20"/>
  <c r="AV823" i="20"/>
  <c r="AW823" i="20"/>
  <c r="AX823" i="20"/>
  <c r="AY823" i="20"/>
  <c r="BC823" i="20"/>
  <c r="AN823" i="20"/>
  <c r="Y823" i="20"/>
  <c r="K823" i="20"/>
  <c r="J823" i="20"/>
  <c r="AP822" i="20"/>
  <c r="AQ822" i="20"/>
  <c r="AR822" i="20"/>
  <c r="AS822" i="20"/>
  <c r="AT822" i="20"/>
  <c r="AU822" i="20"/>
  <c r="AV822" i="20"/>
  <c r="AW822" i="20"/>
  <c r="AX822" i="20"/>
  <c r="AY822" i="20"/>
  <c r="BC822" i="20"/>
  <c r="AN822" i="20"/>
  <c r="Y822" i="20"/>
  <c r="K822" i="20"/>
  <c r="J822" i="20"/>
  <c r="AP821" i="20"/>
  <c r="AQ821" i="20"/>
  <c r="AR821" i="20"/>
  <c r="AS821" i="20"/>
  <c r="AT821" i="20"/>
  <c r="AU821" i="20"/>
  <c r="AV821" i="20"/>
  <c r="AW821" i="20"/>
  <c r="AX821" i="20"/>
  <c r="AY821" i="20"/>
  <c r="BC821" i="20"/>
  <c r="AN821" i="20"/>
  <c r="Y821" i="20"/>
  <c r="K821" i="20"/>
  <c r="J821" i="20"/>
  <c r="AP820" i="20"/>
  <c r="AQ820" i="20"/>
  <c r="AR820" i="20"/>
  <c r="AS820" i="20"/>
  <c r="AT820" i="20"/>
  <c r="AU820" i="20"/>
  <c r="AV820" i="20"/>
  <c r="AW820" i="20"/>
  <c r="AX820" i="20"/>
  <c r="AY820" i="20"/>
  <c r="BC820" i="20"/>
  <c r="AN820" i="20"/>
  <c r="Y820" i="20"/>
  <c r="K820" i="20"/>
  <c r="J820" i="20"/>
  <c r="AP819" i="20"/>
  <c r="AQ819" i="20"/>
  <c r="AR819" i="20"/>
  <c r="AS819" i="20"/>
  <c r="AT819" i="20"/>
  <c r="AU819" i="20"/>
  <c r="AV819" i="20"/>
  <c r="AW819" i="20"/>
  <c r="AX819" i="20"/>
  <c r="AY819" i="20"/>
  <c r="BC819" i="20"/>
  <c r="AN819" i="20"/>
  <c r="Y819" i="20"/>
  <c r="K819" i="20"/>
  <c r="J819" i="20"/>
  <c r="AP818" i="20"/>
  <c r="AQ818" i="20"/>
  <c r="AR818" i="20"/>
  <c r="AS818" i="20"/>
  <c r="AT818" i="20"/>
  <c r="AU818" i="20"/>
  <c r="AV818" i="20"/>
  <c r="AW818" i="20"/>
  <c r="AX818" i="20"/>
  <c r="AY818" i="20"/>
  <c r="BC818" i="20"/>
  <c r="AN818" i="20"/>
  <c r="Y818" i="20"/>
  <c r="K818" i="20"/>
  <c r="J818" i="20"/>
  <c r="AP817" i="20"/>
  <c r="AQ817" i="20"/>
  <c r="AR817" i="20"/>
  <c r="AS817" i="20"/>
  <c r="AT817" i="20"/>
  <c r="AU817" i="20"/>
  <c r="AV817" i="20"/>
  <c r="AW817" i="20"/>
  <c r="AX817" i="20"/>
  <c r="AY817" i="20"/>
  <c r="BC817" i="20"/>
  <c r="AN817" i="20"/>
  <c r="Y817" i="20"/>
  <c r="K817" i="20"/>
  <c r="J817" i="20"/>
  <c r="AP816" i="20"/>
  <c r="AQ816" i="20"/>
  <c r="AR816" i="20"/>
  <c r="AS816" i="20"/>
  <c r="AT816" i="20"/>
  <c r="AU816" i="20"/>
  <c r="AV816" i="20"/>
  <c r="AW816" i="20"/>
  <c r="AX816" i="20"/>
  <c r="AY816" i="20"/>
  <c r="BC816" i="20"/>
  <c r="AN816" i="20"/>
  <c r="Y816" i="20"/>
  <c r="K816" i="20"/>
  <c r="J816" i="20"/>
  <c r="AP815" i="20"/>
  <c r="AQ815" i="20"/>
  <c r="AR815" i="20"/>
  <c r="AS815" i="20"/>
  <c r="AT815" i="20"/>
  <c r="AU815" i="20"/>
  <c r="AV815" i="20"/>
  <c r="AW815" i="20"/>
  <c r="AX815" i="20"/>
  <c r="AY815" i="20"/>
  <c r="BC815" i="20"/>
  <c r="AN815" i="20"/>
  <c r="Y815" i="20"/>
  <c r="K815" i="20"/>
  <c r="J815" i="20"/>
  <c r="AP814" i="20"/>
  <c r="AQ814" i="20"/>
  <c r="AR814" i="20"/>
  <c r="AS814" i="20"/>
  <c r="AT814" i="20"/>
  <c r="AU814" i="20"/>
  <c r="AV814" i="20"/>
  <c r="AW814" i="20"/>
  <c r="AX814" i="20"/>
  <c r="AY814" i="20"/>
  <c r="BC814" i="20"/>
  <c r="AN814" i="20"/>
  <c r="Y814" i="20"/>
  <c r="K814" i="20"/>
  <c r="J814" i="20"/>
  <c r="AP813" i="20"/>
  <c r="AQ813" i="20"/>
  <c r="AR813" i="20"/>
  <c r="AS813" i="20"/>
  <c r="AT813" i="20"/>
  <c r="AU813" i="20"/>
  <c r="AV813" i="20"/>
  <c r="AW813" i="20"/>
  <c r="AX813" i="20"/>
  <c r="AY813" i="20"/>
  <c r="BC813" i="20"/>
  <c r="AN813" i="20"/>
  <c r="Y813" i="20"/>
  <c r="K813" i="20"/>
  <c r="J813" i="20"/>
  <c r="AP812" i="20"/>
  <c r="AQ812" i="20"/>
  <c r="AR812" i="20"/>
  <c r="AS812" i="20"/>
  <c r="AT812" i="20"/>
  <c r="AU812" i="20"/>
  <c r="AV812" i="20"/>
  <c r="AW812" i="20"/>
  <c r="AX812" i="20"/>
  <c r="AY812" i="20"/>
  <c r="BC812" i="20"/>
  <c r="AN812" i="20"/>
  <c r="Y812" i="20"/>
  <c r="K812" i="20"/>
  <c r="J812" i="20"/>
  <c r="AP811" i="20"/>
  <c r="AQ811" i="20"/>
  <c r="AR811" i="20"/>
  <c r="AS811" i="20"/>
  <c r="AT811" i="20"/>
  <c r="AU811" i="20"/>
  <c r="AV811" i="20"/>
  <c r="AW811" i="20"/>
  <c r="AX811" i="20"/>
  <c r="AY811" i="20"/>
  <c r="BC811" i="20"/>
  <c r="AN811" i="20"/>
  <c r="Y811" i="20"/>
  <c r="K811" i="20"/>
  <c r="J811" i="20"/>
  <c r="AP810" i="20"/>
  <c r="AQ810" i="20"/>
  <c r="AR810" i="20"/>
  <c r="AS810" i="20"/>
  <c r="AT810" i="20"/>
  <c r="AU810" i="20"/>
  <c r="AV810" i="20"/>
  <c r="AW810" i="20"/>
  <c r="AX810" i="20"/>
  <c r="AY810" i="20"/>
  <c r="BC810" i="20"/>
  <c r="AN810" i="20"/>
  <c r="Y810" i="20"/>
  <c r="K810" i="20"/>
  <c r="J810" i="20"/>
  <c r="AP809" i="20"/>
  <c r="AQ809" i="20"/>
  <c r="AR809" i="20"/>
  <c r="AS809" i="20"/>
  <c r="AT809" i="20"/>
  <c r="AU809" i="20"/>
  <c r="AV809" i="20"/>
  <c r="AW809" i="20"/>
  <c r="AX809" i="20"/>
  <c r="AY809" i="20"/>
  <c r="BC809" i="20"/>
  <c r="AN809" i="20"/>
  <c r="Y809" i="20"/>
  <c r="K809" i="20"/>
  <c r="J809" i="20"/>
  <c r="AP808" i="20"/>
  <c r="AQ808" i="20"/>
  <c r="AR808" i="20"/>
  <c r="AS808" i="20"/>
  <c r="AT808" i="20"/>
  <c r="AU808" i="20"/>
  <c r="AV808" i="20"/>
  <c r="AW808" i="20"/>
  <c r="AX808" i="20"/>
  <c r="AY808" i="20"/>
  <c r="BC808" i="20"/>
  <c r="AN808" i="20"/>
  <c r="Y808" i="20"/>
  <c r="K808" i="20"/>
  <c r="J808" i="20"/>
  <c r="AP807" i="20"/>
  <c r="AQ807" i="20"/>
  <c r="AR807" i="20"/>
  <c r="AS807" i="20"/>
  <c r="AT807" i="20"/>
  <c r="AU807" i="20"/>
  <c r="AV807" i="20"/>
  <c r="AW807" i="20"/>
  <c r="AX807" i="20"/>
  <c r="AY807" i="20"/>
  <c r="BC807" i="20"/>
  <c r="AN807" i="20"/>
  <c r="Y807" i="20"/>
  <c r="K807" i="20"/>
  <c r="J807" i="20"/>
  <c r="AP806" i="20"/>
  <c r="AQ806" i="20"/>
  <c r="AR806" i="20"/>
  <c r="AS806" i="20"/>
  <c r="AT806" i="20"/>
  <c r="AU806" i="20"/>
  <c r="AV806" i="20"/>
  <c r="AW806" i="20"/>
  <c r="AX806" i="20"/>
  <c r="AY806" i="20"/>
  <c r="BC806" i="20"/>
  <c r="AN806" i="20"/>
  <c r="Y806" i="20"/>
  <c r="K806" i="20"/>
  <c r="J806" i="20"/>
  <c r="AP805" i="20"/>
  <c r="AQ805" i="20"/>
  <c r="AR805" i="20"/>
  <c r="AS805" i="20"/>
  <c r="AT805" i="20"/>
  <c r="AU805" i="20"/>
  <c r="AV805" i="20"/>
  <c r="AW805" i="20"/>
  <c r="AX805" i="20"/>
  <c r="AY805" i="20"/>
  <c r="BC805" i="20"/>
  <c r="AN805" i="20"/>
  <c r="Y805" i="20"/>
  <c r="K805" i="20"/>
  <c r="J805" i="20"/>
  <c r="AP804" i="20"/>
  <c r="AQ804" i="20"/>
  <c r="AR804" i="20"/>
  <c r="AS804" i="20"/>
  <c r="AT804" i="20"/>
  <c r="AU804" i="20"/>
  <c r="AV804" i="20"/>
  <c r="AW804" i="20"/>
  <c r="AX804" i="20"/>
  <c r="AY804" i="20"/>
  <c r="BC804" i="20"/>
  <c r="AN804" i="20"/>
  <c r="Y804" i="20"/>
  <c r="K804" i="20"/>
  <c r="J804" i="20"/>
  <c r="AP803" i="20"/>
  <c r="AQ803" i="20"/>
  <c r="AR803" i="20"/>
  <c r="AS803" i="20"/>
  <c r="AT803" i="20"/>
  <c r="AU803" i="20"/>
  <c r="AV803" i="20"/>
  <c r="AW803" i="20"/>
  <c r="AX803" i="20"/>
  <c r="AY803" i="20"/>
  <c r="BC803" i="20"/>
  <c r="AN803" i="20"/>
  <c r="Y803" i="20"/>
  <c r="K803" i="20"/>
  <c r="J803" i="20"/>
  <c r="AP802" i="20"/>
  <c r="AQ802" i="20"/>
  <c r="AR802" i="20"/>
  <c r="AS802" i="20"/>
  <c r="AT802" i="20"/>
  <c r="AU802" i="20"/>
  <c r="AV802" i="20"/>
  <c r="AW802" i="20"/>
  <c r="AX802" i="20"/>
  <c r="AY802" i="20"/>
  <c r="BC802" i="20"/>
  <c r="AN802" i="20"/>
  <c r="Y802" i="20"/>
  <c r="K802" i="20"/>
  <c r="J802" i="20"/>
  <c r="AP801" i="20"/>
  <c r="AQ801" i="20"/>
  <c r="AR801" i="20"/>
  <c r="AS801" i="20"/>
  <c r="AT801" i="20"/>
  <c r="AU801" i="20"/>
  <c r="AV801" i="20"/>
  <c r="AW801" i="20"/>
  <c r="AX801" i="20"/>
  <c r="AY801" i="20"/>
  <c r="BC801" i="20"/>
  <c r="AN801" i="20"/>
  <c r="Y801" i="20"/>
  <c r="K801" i="20"/>
  <c r="J801" i="20"/>
  <c r="AP800" i="20"/>
  <c r="AQ800" i="20"/>
  <c r="AR800" i="20"/>
  <c r="AS800" i="20"/>
  <c r="AT800" i="20"/>
  <c r="AU800" i="20"/>
  <c r="AV800" i="20"/>
  <c r="AW800" i="20"/>
  <c r="AX800" i="20"/>
  <c r="AY800" i="20"/>
  <c r="BC800" i="20"/>
  <c r="AN800" i="20"/>
  <c r="Y800" i="20"/>
  <c r="K800" i="20"/>
  <c r="J800" i="20"/>
  <c r="AP799" i="20"/>
  <c r="AQ799" i="20"/>
  <c r="AR799" i="20"/>
  <c r="AS799" i="20"/>
  <c r="AT799" i="20"/>
  <c r="AU799" i="20"/>
  <c r="AV799" i="20"/>
  <c r="AW799" i="20"/>
  <c r="AX799" i="20"/>
  <c r="AY799" i="20"/>
  <c r="BC799" i="20"/>
  <c r="AN799" i="20"/>
  <c r="Y799" i="20"/>
  <c r="K799" i="20"/>
  <c r="J799" i="20"/>
  <c r="AP798" i="20"/>
  <c r="AQ798" i="20"/>
  <c r="AR798" i="20"/>
  <c r="AS798" i="20"/>
  <c r="AT798" i="20"/>
  <c r="AU798" i="20"/>
  <c r="AV798" i="20"/>
  <c r="AW798" i="20"/>
  <c r="AX798" i="20"/>
  <c r="AY798" i="20"/>
  <c r="BC798" i="20"/>
  <c r="AN798" i="20"/>
  <c r="Y798" i="20"/>
  <c r="K798" i="20"/>
  <c r="J798" i="20"/>
  <c r="AP797" i="20"/>
  <c r="AQ797" i="20"/>
  <c r="AR797" i="20"/>
  <c r="AS797" i="20"/>
  <c r="AT797" i="20"/>
  <c r="AU797" i="20"/>
  <c r="AV797" i="20"/>
  <c r="AW797" i="20"/>
  <c r="AX797" i="20"/>
  <c r="AY797" i="20"/>
  <c r="BC797" i="20"/>
  <c r="AN797" i="20"/>
  <c r="Y797" i="20"/>
  <c r="K797" i="20"/>
  <c r="J797" i="20"/>
  <c r="AP796" i="20"/>
  <c r="AQ796" i="20"/>
  <c r="AR796" i="20"/>
  <c r="AS796" i="20"/>
  <c r="AT796" i="20"/>
  <c r="AU796" i="20"/>
  <c r="AV796" i="20"/>
  <c r="AW796" i="20"/>
  <c r="AX796" i="20"/>
  <c r="AY796" i="20"/>
  <c r="BC796" i="20"/>
  <c r="AN796" i="20"/>
  <c r="Y796" i="20"/>
  <c r="K796" i="20"/>
  <c r="J796" i="20"/>
  <c r="AP795" i="20"/>
  <c r="AQ795" i="20"/>
  <c r="AR795" i="20"/>
  <c r="AS795" i="20"/>
  <c r="AT795" i="20"/>
  <c r="AU795" i="20"/>
  <c r="AV795" i="20"/>
  <c r="AW795" i="20"/>
  <c r="AX795" i="20"/>
  <c r="AY795" i="20"/>
  <c r="BC795" i="20"/>
  <c r="AN795" i="20"/>
  <c r="Y795" i="20"/>
  <c r="K795" i="20"/>
  <c r="J795" i="20"/>
  <c r="AP794" i="20"/>
  <c r="AQ794" i="20"/>
  <c r="AR794" i="20"/>
  <c r="AS794" i="20"/>
  <c r="AT794" i="20"/>
  <c r="AU794" i="20"/>
  <c r="AV794" i="20"/>
  <c r="AW794" i="20"/>
  <c r="AX794" i="20"/>
  <c r="AY794" i="20"/>
  <c r="BC794" i="20"/>
  <c r="AN794" i="20"/>
  <c r="Y794" i="20"/>
  <c r="K794" i="20"/>
  <c r="J794" i="20"/>
  <c r="AP793" i="20"/>
  <c r="AQ793" i="20"/>
  <c r="AR793" i="20"/>
  <c r="AS793" i="20"/>
  <c r="AT793" i="20"/>
  <c r="AU793" i="20"/>
  <c r="AV793" i="20"/>
  <c r="AW793" i="20"/>
  <c r="AX793" i="20"/>
  <c r="AY793" i="20"/>
  <c r="BC793" i="20"/>
  <c r="AN793" i="20"/>
  <c r="Y793" i="20"/>
  <c r="K793" i="20"/>
  <c r="J793" i="20"/>
  <c r="AP792" i="20"/>
  <c r="AQ792" i="20"/>
  <c r="AR792" i="20"/>
  <c r="AS792" i="20"/>
  <c r="AT792" i="20"/>
  <c r="AU792" i="20"/>
  <c r="AV792" i="20"/>
  <c r="AW792" i="20"/>
  <c r="AX792" i="20"/>
  <c r="AY792" i="20"/>
  <c r="BC792" i="20"/>
  <c r="AN792" i="20"/>
  <c r="Y792" i="20"/>
  <c r="K792" i="20"/>
  <c r="J792" i="20"/>
  <c r="AP791" i="20"/>
  <c r="AQ791" i="20"/>
  <c r="AR791" i="20"/>
  <c r="AS791" i="20"/>
  <c r="AT791" i="20"/>
  <c r="AU791" i="20"/>
  <c r="AV791" i="20"/>
  <c r="AW791" i="20"/>
  <c r="AX791" i="20"/>
  <c r="AY791" i="20"/>
  <c r="BC791" i="20"/>
  <c r="AN791" i="20"/>
  <c r="Y791" i="20"/>
  <c r="K791" i="20"/>
  <c r="J791" i="20"/>
  <c r="AP790" i="20"/>
  <c r="AQ790" i="20"/>
  <c r="AR790" i="20"/>
  <c r="AS790" i="20"/>
  <c r="AT790" i="20"/>
  <c r="AU790" i="20"/>
  <c r="AV790" i="20"/>
  <c r="AW790" i="20"/>
  <c r="AX790" i="20"/>
  <c r="AY790" i="20"/>
  <c r="BC790" i="20"/>
  <c r="AN790" i="20"/>
  <c r="Y790" i="20"/>
  <c r="K790" i="20"/>
  <c r="J790" i="20"/>
  <c r="AP789" i="20"/>
  <c r="AQ789" i="20"/>
  <c r="AR789" i="20"/>
  <c r="AS789" i="20"/>
  <c r="AT789" i="20"/>
  <c r="AU789" i="20"/>
  <c r="AV789" i="20"/>
  <c r="AW789" i="20"/>
  <c r="AX789" i="20"/>
  <c r="AY789" i="20"/>
  <c r="BC789" i="20"/>
  <c r="AN789" i="20"/>
  <c r="Y789" i="20"/>
  <c r="K789" i="20"/>
  <c r="J789" i="20"/>
  <c r="AP788" i="20"/>
  <c r="AQ788" i="20"/>
  <c r="AR788" i="20"/>
  <c r="AS788" i="20"/>
  <c r="AT788" i="20"/>
  <c r="AU788" i="20"/>
  <c r="AV788" i="20"/>
  <c r="AW788" i="20"/>
  <c r="AX788" i="20"/>
  <c r="AY788" i="20"/>
  <c r="BC788" i="20"/>
  <c r="AN788" i="20"/>
  <c r="Y788" i="20"/>
  <c r="K788" i="20"/>
  <c r="J788" i="20"/>
  <c r="AP787" i="20"/>
  <c r="AQ787" i="20"/>
  <c r="AR787" i="20"/>
  <c r="AS787" i="20"/>
  <c r="AT787" i="20"/>
  <c r="AU787" i="20"/>
  <c r="AV787" i="20"/>
  <c r="AW787" i="20"/>
  <c r="AX787" i="20"/>
  <c r="AY787" i="20"/>
  <c r="BC787" i="20"/>
  <c r="AN787" i="20"/>
  <c r="Y787" i="20"/>
  <c r="K787" i="20"/>
  <c r="J787" i="20"/>
  <c r="AP786" i="20"/>
  <c r="AQ786" i="20"/>
  <c r="AR786" i="20"/>
  <c r="AS786" i="20"/>
  <c r="AT786" i="20"/>
  <c r="AU786" i="20"/>
  <c r="AV786" i="20"/>
  <c r="AW786" i="20"/>
  <c r="AX786" i="20"/>
  <c r="AY786" i="20"/>
  <c r="BC786" i="20"/>
  <c r="AN786" i="20"/>
  <c r="Y786" i="20"/>
  <c r="K786" i="20"/>
  <c r="J786" i="20"/>
  <c r="AP785" i="20"/>
  <c r="AQ785" i="20"/>
  <c r="AR785" i="20"/>
  <c r="AS785" i="20"/>
  <c r="AT785" i="20"/>
  <c r="AU785" i="20"/>
  <c r="AV785" i="20"/>
  <c r="AW785" i="20"/>
  <c r="AX785" i="20"/>
  <c r="AY785" i="20"/>
  <c r="BC785" i="20"/>
  <c r="AN785" i="20"/>
  <c r="Y785" i="20"/>
  <c r="K785" i="20"/>
  <c r="J785" i="20"/>
  <c r="AP784" i="20"/>
  <c r="AQ784" i="20"/>
  <c r="AR784" i="20"/>
  <c r="AS784" i="20"/>
  <c r="AT784" i="20"/>
  <c r="AU784" i="20"/>
  <c r="AV784" i="20"/>
  <c r="AW784" i="20"/>
  <c r="AX784" i="20"/>
  <c r="AY784" i="20"/>
  <c r="BC784" i="20"/>
  <c r="AN784" i="20"/>
  <c r="Y784" i="20"/>
  <c r="K784" i="20"/>
  <c r="J784" i="20"/>
  <c r="AP783" i="20"/>
  <c r="AQ783" i="20"/>
  <c r="AR783" i="20"/>
  <c r="AS783" i="20"/>
  <c r="AT783" i="20"/>
  <c r="AU783" i="20"/>
  <c r="AV783" i="20"/>
  <c r="AW783" i="20"/>
  <c r="AX783" i="20"/>
  <c r="AY783" i="20"/>
  <c r="BC783" i="20"/>
  <c r="AN783" i="20"/>
  <c r="Y783" i="20"/>
  <c r="K783" i="20"/>
  <c r="J783" i="20"/>
  <c r="AP782" i="20"/>
  <c r="AQ782" i="20"/>
  <c r="AR782" i="20"/>
  <c r="AS782" i="20"/>
  <c r="AT782" i="20"/>
  <c r="AU782" i="20"/>
  <c r="AV782" i="20"/>
  <c r="AW782" i="20"/>
  <c r="AX782" i="20"/>
  <c r="AY782" i="20"/>
  <c r="BC782" i="20"/>
  <c r="AN782" i="20"/>
  <c r="Y782" i="20"/>
  <c r="K782" i="20"/>
  <c r="J782" i="20"/>
  <c r="AP781" i="20"/>
  <c r="AQ781" i="20"/>
  <c r="AR781" i="20"/>
  <c r="AS781" i="20"/>
  <c r="AT781" i="20"/>
  <c r="AU781" i="20"/>
  <c r="AV781" i="20"/>
  <c r="AW781" i="20"/>
  <c r="AX781" i="20"/>
  <c r="AY781" i="20"/>
  <c r="BC781" i="20"/>
  <c r="AN781" i="20"/>
  <c r="Y781" i="20"/>
  <c r="K781" i="20"/>
  <c r="J781" i="20"/>
  <c r="AP780" i="20"/>
  <c r="AQ780" i="20"/>
  <c r="AR780" i="20"/>
  <c r="AS780" i="20"/>
  <c r="AT780" i="20"/>
  <c r="AU780" i="20"/>
  <c r="AV780" i="20"/>
  <c r="AW780" i="20"/>
  <c r="AX780" i="20"/>
  <c r="AY780" i="20"/>
  <c r="BC780" i="20"/>
  <c r="AN780" i="20"/>
  <c r="Y780" i="20"/>
  <c r="K780" i="20"/>
  <c r="J780" i="20"/>
  <c r="AP779" i="20"/>
  <c r="AQ779" i="20"/>
  <c r="AR779" i="20"/>
  <c r="AS779" i="20"/>
  <c r="AT779" i="20"/>
  <c r="AU779" i="20"/>
  <c r="AV779" i="20"/>
  <c r="AW779" i="20"/>
  <c r="AX779" i="20"/>
  <c r="AY779" i="20"/>
  <c r="BC779" i="20"/>
  <c r="AN779" i="20"/>
  <c r="Y779" i="20"/>
  <c r="K779" i="20"/>
  <c r="J779" i="20"/>
  <c r="AP778" i="20"/>
  <c r="AQ778" i="20"/>
  <c r="AR778" i="20"/>
  <c r="AS778" i="20"/>
  <c r="AT778" i="20"/>
  <c r="AU778" i="20"/>
  <c r="AV778" i="20"/>
  <c r="AW778" i="20"/>
  <c r="AX778" i="20"/>
  <c r="AY778" i="20"/>
  <c r="BC778" i="20"/>
  <c r="AN778" i="20"/>
  <c r="Y778" i="20"/>
  <c r="K778" i="20"/>
  <c r="J778" i="20"/>
  <c r="AP777" i="20"/>
  <c r="AQ777" i="20"/>
  <c r="AR777" i="20"/>
  <c r="AS777" i="20"/>
  <c r="AT777" i="20"/>
  <c r="AU777" i="20"/>
  <c r="AV777" i="20"/>
  <c r="AW777" i="20"/>
  <c r="AX777" i="20"/>
  <c r="AY777" i="20"/>
  <c r="BC777" i="20"/>
  <c r="AN777" i="20"/>
  <c r="Y777" i="20"/>
  <c r="K777" i="20"/>
  <c r="J777" i="20"/>
  <c r="AP776" i="20"/>
  <c r="AQ776" i="20"/>
  <c r="AR776" i="20"/>
  <c r="AS776" i="20"/>
  <c r="AT776" i="20"/>
  <c r="AU776" i="20"/>
  <c r="AV776" i="20"/>
  <c r="AW776" i="20"/>
  <c r="AX776" i="20"/>
  <c r="AY776" i="20"/>
  <c r="BC776" i="20"/>
  <c r="AN776" i="20"/>
  <c r="Y776" i="20"/>
  <c r="K776" i="20"/>
  <c r="J776" i="20"/>
  <c r="AP775" i="20"/>
  <c r="AQ775" i="20"/>
  <c r="AR775" i="20"/>
  <c r="AS775" i="20"/>
  <c r="AT775" i="20"/>
  <c r="AU775" i="20"/>
  <c r="AV775" i="20"/>
  <c r="AW775" i="20"/>
  <c r="AX775" i="20"/>
  <c r="AY775" i="20"/>
  <c r="BC775" i="20"/>
  <c r="AN775" i="20"/>
  <c r="Y775" i="20"/>
  <c r="K775" i="20"/>
  <c r="J775" i="20"/>
  <c r="AP774" i="20"/>
  <c r="AQ774" i="20"/>
  <c r="AR774" i="20"/>
  <c r="AS774" i="20"/>
  <c r="AT774" i="20"/>
  <c r="AU774" i="20"/>
  <c r="AV774" i="20"/>
  <c r="AW774" i="20"/>
  <c r="AX774" i="20"/>
  <c r="AY774" i="20"/>
  <c r="BC774" i="20"/>
  <c r="AN774" i="20"/>
  <c r="Y774" i="20"/>
  <c r="K774" i="20"/>
  <c r="J774" i="20"/>
  <c r="AP773" i="20"/>
  <c r="AQ773" i="20"/>
  <c r="AR773" i="20"/>
  <c r="AS773" i="20"/>
  <c r="AT773" i="20"/>
  <c r="AU773" i="20"/>
  <c r="AV773" i="20"/>
  <c r="AW773" i="20"/>
  <c r="AX773" i="20"/>
  <c r="AY773" i="20"/>
  <c r="BC773" i="20"/>
  <c r="AN773" i="20"/>
  <c r="Y773" i="20"/>
  <c r="K773" i="20"/>
  <c r="J773" i="20"/>
  <c r="AP772" i="20"/>
  <c r="AQ772" i="20"/>
  <c r="AR772" i="20"/>
  <c r="AS772" i="20"/>
  <c r="AT772" i="20"/>
  <c r="AU772" i="20"/>
  <c r="AV772" i="20"/>
  <c r="AW772" i="20"/>
  <c r="AX772" i="20"/>
  <c r="AY772" i="20"/>
  <c r="BC772" i="20"/>
  <c r="AN772" i="20"/>
  <c r="Y772" i="20"/>
  <c r="K772" i="20"/>
  <c r="J772" i="20"/>
  <c r="AP771" i="20"/>
  <c r="AQ771" i="20"/>
  <c r="AR771" i="20"/>
  <c r="AS771" i="20"/>
  <c r="AT771" i="20"/>
  <c r="AU771" i="20"/>
  <c r="AV771" i="20"/>
  <c r="AW771" i="20"/>
  <c r="AX771" i="20"/>
  <c r="AY771" i="20"/>
  <c r="BC771" i="20"/>
  <c r="AN771" i="20"/>
  <c r="Y771" i="20"/>
  <c r="K771" i="20"/>
  <c r="J771" i="20"/>
  <c r="AP770" i="20"/>
  <c r="AQ770" i="20"/>
  <c r="AR770" i="20"/>
  <c r="AS770" i="20"/>
  <c r="AT770" i="20"/>
  <c r="AU770" i="20"/>
  <c r="AV770" i="20"/>
  <c r="AW770" i="20"/>
  <c r="AX770" i="20"/>
  <c r="AY770" i="20"/>
  <c r="BC770" i="20"/>
  <c r="AN770" i="20"/>
  <c r="Y770" i="20"/>
  <c r="K770" i="20"/>
  <c r="J770" i="20"/>
  <c r="AP769" i="20"/>
  <c r="AQ769" i="20"/>
  <c r="AR769" i="20"/>
  <c r="AS769" i="20"/>
  <c r="AT769" i="20"/>
  <c r="AU769" i="20"/>
  <c r="AV769" i="20"/>
  <c r="AW769" i="20"/>
  <c r="AX769" i="20"/>
  <c r="AY769" i="20"/>
  <c r="BC769" i="20"/>
  <c r="AN769" i="20"/>
  <c r="Y769" i="20"/>
  <c r="K769" i="20"/>
  <c r="J769" i="20"/>
  <c r="AP768" i="20"/>
  <c r="AQ768" i="20"/>
  <c r="AR768" i="20"/>
  <c r="AS768" i="20"/>
  <c r="AT768" i="20"/>
  <c r="AU768" i="20"/>
  <c r="AV768" i="20"/>
  <c r="AW768" i="20"/>
  <c r="AX768" i="20"/>
  <c r="AY768" i="20"/>
  <c r="BC768" i="20"/>
  <c r="AN768" i="20"/>
  <c r="Y768" i="20"/>
  <c r="K768" i="20"/>
  <c r="J768" i="20"/>
  <c r="AP767" i="20"/>
  <c r="AQ767" i="20"/>
  <c r="AR767" i="20"/>
  <c r="AS767" i="20"/>
  <c r="AT767" i="20"/>
  <c r="AU767" i="20"/>
  <c r="AV767" i="20"/>
  <c r="AW767" i="20"/>
  <c r="AX767" i="20"/>
  <c r="AY767" i="20"/>
  <c r="BC767" i="20"/>
  <c r="AN767" i="20"/>
  <c r="Y767" i="20"/>
  <c r="K767" i="20"/>
  <c r="J767" i="20"/>
  <c r="AP766" i="20"/>
  <c r="AQ766" i="20"/>
  <c r="AR766" i="20"/>
  <c r="AS766" i="20"/>
  <c r="AT766" i="20"/>
  <c r="AU766" i="20"/>
  <c r="AV766" i="20"/>
  <c r="AW766" i="20"/>
  <c r="AX766" i="20"/>
  <c r="AY766" i="20"/>
  <c r="BC766" i="20"/>
  <c r="AN766" i="20"/>
  <c r="Y766" i="20"/>
  <c r="K766" i="20"/>
  <c r="J766" i="20"/>
  <c r="AP765" i="20"/>
  <c r="AQ765" i="20"/>
  <c r="AR765" i="20"/>
  <c r="AS765" i="20"/>
  <c r="AT765" i="20"/>
  <c r="AU765" i="20"/>
  <c r="AV765" i="20"/>
  <c r="AW765" i="20"/>
  <c r="AX765" i="20"/>
  <c r="AY765" i="20"/>
  <c r="BC765" i="20"/>
  <c r="AN765" i="20"/>
  <c r="Y765" i="20"/>
  <c r="K765" i="20"/>
  <c r="J765" i="20"/>
  <c r="AP764" i="20"/>
  <c r="AQ764" i="20"/>
  <c r="AR764" i="20"/>
  <c r="AS764" i="20"/>
  <c r="AT764" i="20"/>
  <c r="AU764" i="20"/>
  <c r="AV764" i="20"/>
  <c r="AW764" i="20"/>
  <c r="AX764" i="20"/>
  <c r="AY764" i="20"/>
  <c r="BC764" i="20"/>
  <c r="AN764" i="20"/>
  <c r="Y764" i="20"/>
  <c r="K764" i="20"/>
  <c r="J764" i="20"/>
  <c r="AP763" i="20"/>
  <c r="AQ763" i="20"/>
  <c r="AR763" i="20"/>
  <c r="AS763" i="20"/>
  <c r="AT763" i="20"/>
  <c r="AU763" i="20"/>
  <c r="AV763" i="20"/>
  <c r="AW763" i="20"/>
  <c r="AX763" i="20"/>
  <c r="AY763" i="20"/>
  <c r="BC763" i="20"/>
  <c r="AN763" i="20"/>
  <c r="Y763" i="20"/>
  <c r="K763" i="20"/>
  <c r="J763" i="20"/>
  <c r="AP762" i="20"/>
  <c r="AQ762" i="20"/>
  <c r="AR762" i="20"/>
  <c r="AS762" i="20"/>
  <c r="AT762" i="20"/>
  <c r="AU762" i="20"/>
  <c r="AV762" i="20"/>
  <c r="AW762" i="20"/>
  <c r="AX762" i="20"/>
  <c r="AY762" i="20"/>
  <c r="BC762" i="20"/>
  <c r="AN762" i="20"/>
  <c r="Y762" i="20"/>
  <c r="K762" i="20"/>
  <c r="J762" i="20"/>
  <c r="AP761" i="20"/>
  <c r="AQ761" i="20"/>
  <c r="AR761" i="20"/>
  <c r="AS761" i="20"/>
  <c r="AT761" i="20"/>
  <c r="AU761" i="20"/>
  <c r="AV761" i="20"/>
  <c r="AW761" i="20"/>
  <c r="AX761" i="20"/>
  <c r="AY761" i="20"/>
  <c r="BC761" i="20"/>
  <c r="AN761" i="20"/>
  <c r="Y761" i="20"/>
  <c r="K761" i="20"/>
  <c r="J761" i="20"/>
  <c r="AP760" i="20"/>
  <c r="AQ760" i="20"/>
  <c r="AR760" i="20"/>
  <c r="AS760" i="20"/>
  <c r="AT760" i="20"/>
  <c r="AU760" i="20"/>
  <c r="AV760" i="20"/>
  <c r="AW760" i="20"/>
  <c r="AX760" i="20"/>
  <c r="AY760" i="20"/>
  <c r="BC760" i="20"/>
  <c r="AN760" i="20"/>
  <c r="Y760" i="20"/>
  <c r="K760" i="20"/>
  <c r="J760" i="20"/>
  <c r="AP759" i="20"/>
  <c r="AQ759" i="20"/>
  <c r="AR759" i="20"/>
  <c r="AS759" i="20"/>
  <c r="AT759" i="20"/>
  <c r="AU759" i="20"/>
  <c r="AV759" i="20"/>
  <c r="AW759" i="20"/>
  <c r="AX759" i="20"/>
  <c r="AY759" i="20"/>
  <c r="BC759" i="20"/>
  <c r="AN759" i="20"/>
  <c r="Y759" i="20"/>
  <c r="K759" i="20"/>
  <c r="J759" i="20"/>
  <c r="AP758" i="20"/>
  <c r="AQ758" i="20"/>
  <c r="AR758" i="20"/>
  <c r="AS758" i="20"/>
  <c r="AT758" i="20"/>
  <c r="AU758" i="20"/>
  <c r="AV758" i="20"/>
  <c r="AW758" i="20"/>
  <c r="AX758" i="20"/>
  <c r="AY758" i="20"/>
  <c r="BC758" i="20"/>
  <c r="AN758" i="20"/>
  <c r="Y758" i="20"/>
  <c r="K758" i="20"/>
  <c r="J758" i="20"/>
  <c r="AP757" i="20"/>
  <c r="AQ757" i="20"/>
  <c r="AR757" i="20"/>
  <c r="AS757" i="20"/>
  <c r="AT757" i="20"/>
  <c r="AU757" i="20"/>
  <c r="AV757" i="20"/>
  <c r="AW757" i="20"/>
  <c r="AX757" i="20"/>
  <c r="AY757" i="20"/>
  <c r="BC757" i="20"/>
  <c r="AN757" i="20"/>
  <c r="Y757" i="20"/>
  <c r="K757" i="20"/>
  <c r="J757" i="20"/>
  <c r="AP756" i="20"/>
  <c r="AQ756" i="20"/>
  <c r="AR756" i="20"/>
  <c r="AS756" i="20"/>
  <c r="AT756" i="20"/>
  <c r="AU756" i="20"/>
  <c r="AV756" i="20"/>
  <c r="AW756" i="20"/>
  <c r="AX756" i="20"/>
  <c r="AY756" i="20"/>
  <c r="BC756" i="20"/>
  <c r="AN756" i="20"/>
  <c r="Y756" i="20"/>
  <c r="K756" i="20"/>
  <c r="J756" i="20"/>
  <c r="AP755" i="20"/>
  <c r="AQ755" i="20"/>
  <c r="AR755" i="20"/>
  <c r="AS755" i="20"/>
  <c r="AT755" i="20"/>
  <c r="AU755" i="20"/>
  <c r="AV755" i="20"/>
  <c r="AW755" i="20"/>
  <c r="AX755" i="20"/>
  <c r="AY755" i="20"/>
  <c r="BC755" i="20"/>
  <c r="AN755" i="20"/>
  <c r="Y755" i="20"/>
  <c r="K755" i="20"/>
  <c r="J755" i="20"/>
  <c r="AP754" i="20"/>
  <c r="AQ754" i="20"/>
  <c r="AR754" i="20"/>
  <c r="AS754" i="20"/>
  <c r="AT754" i="20"/>
  <c r="AU754" i="20"/>
  <c r="AV754" i="20"/>
  <c r="AW754" i="20"/>
  <c r="AX754" i="20"/>
  <c r="AY754" i="20"/>
  <c r="BC754" i="20"/>
  <c r="AN754" i="20"/>
  <c r="Y754" i="20"/>
  <c r="K754" i="20"/>
  <c r="J754" i="20"/>
  <c r="AP753" i="20"/>
  <c r="AQ753" i="20"/>
  <c r="AR753" i="20"/>
  <c r="AS753" i="20"/>
  <c r="AT753" i="20"/>
  <c r="AU753" i="20"/>
  <c r="AV753" i="20"/>
  <c r="AW753" i="20"/>
  <c r="AX753" i="20"/>
  <c r="AY753" i="20"/>
  <c r="BC753" i="20"/>
  <c r="AN753" i="20"/>
  <c r="Y753" i="20"/>
  <c r="K753" i="20"/>
  <c r="J753" i="20"/>
  <c r="AP752" i="20"/>
  <c r="AQ752" i="20"/>
  <c r="AR752" i="20"/>
  <c r="AS752" i="20"/>
  <c r="AT752" i="20"/>
  <c r="AU752" i="20"/>
  <c r="AV752" i="20"/>
  <c r="AW752" i="20"/>
  <c r="AX752" i="20"/>
  <c r="AY752" i="20"/>
  <c r="BC752" i="20"/>
  <c r="AN752" i="20"/>
  <c r="Y752" i="20"/>
  <c r="K752" i="20"/>
  <c r="J752" i="20"/>
  <c r="AP751" i="20"/>
  <c r="AQ751" i="20"/>
  <c r="AR751" i="20"/>
  <c r="AS751" i="20"/>
  <c r="AT751" i="20"/>
  <c r="AU751" i="20"/>
  <c r="AV751" i="20"/>
  <c r="AW751" i="20"/>
  <c r="AX751" i="20"/>
  <c r="AY751" i="20"/>
  <c r="BC751" i="20"/>
  <c r="AN751" i="20"/>
  <c r="Y751" i="20"/>
  <c r="K751" i="20"/>
  <c r="J751" i="20"/>
  <c r="AP750" i="20"/>
  <c r="AQ750" i="20"/>
  <c r="AR750" i="20"/>
  <c r="AS750" i="20"/>
  <c r="AT750" i="20"/>
  <c r="AU750" i="20"/>
  <c r="AV750" i="20"/>
  <c r="AW750" i="20"/>
  <c r="AX750" i="20"/>
  <c r="AY750" i="20"/>
  <c r="BC750" i="20"/>
  <c r="AN750" i="20"/>
  <c r="Y750" i="20"/>
  <c r="K750" i="20"/>
  <c r="J750" i="20"/>
  <c r="AP749" i="20"/>
  <c r="AQ749" i="20"/>
  <c r="AR749" i="20"/>
  <c r="AS749" i="20"/>
  <c r="AT749" i="20"/>
  <c r="AU749" i="20"/>
  <c r="AV749" i="20"/>
  <c r="AW749" i="20"/>
  <c r="AX749" i="20"/>
  <c r="AY749" i="20"/>
  <c r="BC749" i="20"/>
  <c r="AN749" i="20"/>
  <c r="Y749" i="20"/>
  <c r="K749" i="20"/>
  <c r="J749" i="20"/>
  <c r="AP748" i="20"/>
  <c r="AQ748" i="20"/>
  <c r="AR748" i="20"/>
  <c r="AS748" i="20"/>
  <c r="AT748" i="20"/>
  <c r="AU748" i="20"/>
  <c r="AV748" i="20"/>
  <c r="AW748" i="20"/>
  <c r="AX748" i="20"/>
  <c r="AY748" i="20"/>
  <c r="BC748" i="20"/>
  <c r="AN748" i="20"/>
  <c r="Y748" i="20"/>
  <c r="K748" i="20"/>
  <c r="J748" i="20"/>
  <c r="AP747" i="20"/>
  <c r="AQ747" i="20"/>
  <c r="AR747" i="20"/>
  <c r="AS747" i="20"/>
  <c r="AT747" i="20"/>
  <c r="AU747" i="20"/>
  <c r="AV747" i="20"/>
  <c r="AW747" i="20"/>
  <c r="AX747" i="20"/>
  <c r="AY747" i="20"/>
  <c r="BC747" i="20"/>
  <c r="AN747" i="20"/>
  <c r="Y747" i="20"/>
  <c r="K747" i="20"/>
  <c r="J747" i="20"/>
  <c r="AP746" i="20"/>
  <c r="AQ746" i="20"/>
  <c r="AR746" i="20"/>
  <c r="AS746" i="20"/>
  <c r="AT746" i="20"/>
  <c r="AU746" i="20"/>
  <c r="AV746" i="20"/>
  <c r="AW746" i="20"/>
  <c r="AX746" i="20"/>
  <c r="AY746" i="20"/>
  <c r="BC746" i="20"/>
  <c r="AN746" i="20"/>
  <c r="Y746" i="20"/>
  <c r="K746" i="20"/>
  <c r="J746" i="20"/>
  <c r="AP745" i="20"/>
  <c r="AQ745" i="20"/>
  <c r="AR745" i="20"/>
  <c r="AS745" i="20"/>
  <c r="AT745" i="20"/>
  <c r="AU745" i="20"/>
  <c r="AV745" i="20"/>
  <c r="AW745" i="20"/>
  <c r="AX745" i="20"/>
  <c r="AY745" i="20"/>
  <c r="BC745" i="20"/>
  <c r="AN745" i="20"/>
  <c r="Y745" i="20"/>
  <c r="K745" i="20"/>
  <c r="J745" i="20"/>
  <c r="AP744" i="20"/>
  <c r="AQ744" i="20"/>
  <c r="AR744" i="20"/>
  <c r="AS744" i="20"/>
  <c r="AT744" i="20"/>
  <c r="AU744" i="20"/>
  <c r="AV744" i="20"/>
  <c r="AW744" i="20"/>
  <c r="AX744" i="20"/>
  <c r="AY744" i="20"/>
  <c r="BC744" i="20"/>
  <c r="AN744" i="20"/>
  <c r="Y744" i="20"/>
  <c r="K744" i="20"/>
  <c r="J744" i="20"/>
  <c r="AP743" i="20"/>
  <c r="AQ743" i="20"/>
  <c r="AR743" i="20"/>
  <c r="AS743" i="20"/>
  <c r="AT743" i="20"/>
  <c r="AU743" i="20"/>
  <c r="AV743" i="20"/>
  <c r="AW743" i="20"/>
  <c r="AX743" i="20"/>
  <c r="AY743" i="20"/>
  <c r="BC743" i="20"/>
  <c r="AN743" i="20"/>
  <c r="Y743" i="20"/>
  <c r="K743" i="20"/>
  <c r="J743" i="20"/>
  <c r="AP742" i="20"/>
  <c r="AQ742" i="20"/>
  <c r="AR742" i="20"/>
  <c r="AS742" i="20"/>
  <c r="AT742" i="20"/>
  <c r="AU742" i="20"/>
  <c r="AV742" i="20"/>
  <c r="AW742" i="20"/>
  <c r="AX742" i="20"/>
  <c r="AY742" i="20"/>
  <c r="BC742" i="20"/>
  <c r="AN742" i="20"/>
  <c r="Y742" i="20"/>
  <c r="K742" i="20"/>
  <c r="J742" i="20"/>
  <c r="AP741" i="20"/>
  <c r="AQ741" i="20"/>
  <c r="AR741" i="20"/>
  <c r="AS741" i="20"/>
  <c r="AT741" i="20"/>
  <c r="AU741" i="20"/>
  <c r="AV741" i="20"/>
  <c r="AW741" i="20"/>
  <c r="AX741" i="20"/>
  <c r="AY741" i="20"/>
  <c r="BC741" i="20"/>
  <c r="AN741" i="20"/>
  <c r="Y741" i="20"/>
  <c r="K741" i="20"/>
  <c r="J741" i="20"/>
  <c r="AP740" i="20"/>
  <c r="AQ740" i="20"/>
  <c r="AR740" i="20"/>
  <c r="AS740" i="20"/>
  <c r="AT740" i="20"/>
  <c r="AU740" i="20"/>
  <c r="AV740" i="20"/>
  <c r="AW740" i="20"/>
  <c r="AX740" i="20"/>
  <c r="AY740" i="20"/>
  <c r="BC740" i="20"/>
  <c r="AN740" i="20"/>
  <c r="Y740" i="20"/>
  <c r="K740" i="20"/>
  <c r="J740" i="20"/>
  <c r="AP739" i="20"/>
  <c r="AQ739" i="20"/>
  <c r="AR739" i="20"/>
  <c r="AS739" i="20"/>
  <c r="AT739" i="20"/>
  <c r="AU739" i="20"/>
  <c r="AV739" i="20"/>
  <c r="AW739" i="20"/>
  <c r="AX739" i="20"/>
  <c r="AY739" i="20"/>
  <c r="BC739" i="20"/>
  <c r="AN739" i="20"/>
  <c r="Y739" i="20"/>
  <c r="K739" i="20"/>
  <c r="J739" i="20"/>
  <c r="AP738" i="20"/>
  <c r="AQ738" i="20"/>
  <c r="AR738" i="20"/>
  <c r="AS738" i="20"/>
  <c r="AT738" i="20"/>
  <c r="AU738" i="20"/>
  <c r="AV738" i="20"/>
  <c r="AW738" i="20"/>
  <c r="AX738" i="20"/>
  <c r="AY738" i="20"/>
  <c r="BC738" i="20"/>
  <c r="AN738" i="20"/>
  <c r="Y738" i="20"/>
  <c r="K738" i="20"/>
  <c r="J738" i="20"/>
  <c r="AP737" i="20"/>
  <c r="AQ737" i="20"/>
  <c r="AR737" i="20"/>
  <c r="AS737" i="20"/>
  <c r="AT737" i="20"/>
  <c r="AU737" i="20"/>
  <c r="AV737" i="20"/>
  <c r="AW737" i="20"/>
  <c r="AX737" i="20"/>
  <c r="AY737" i="20"/>
  <c r="BC737" i="20"/>
  <c r="AN737" i="20"/>
  <c r="Y737" i="20"/>
  <c r="K737" i="20"/>
  <c r="J737" i="20"/>
  <c r="AP736" i="20"/>
  <c r="AQ736" i="20"/>
  <c r="AR736" i="20"/>
  <c r="AS736" i="20"/>
  <c r="AT736" i="20"/>
  <c r="AU736" i="20"/>
  <c r="AV736" i="20"/>
  <c r="AW736" i="20"/>
  <c r="AX736" i="20"/>
  <c r="AY736" i="20"/>
  <c r="BC736" i="20"/>
  <c r="AN736" i="20"/>
  <c r="Y736" i="20"/>
  <c r="K736" i="20"/>
  <c r="J736" i="20"/>
  <c r="AP735" i="20"/>
  <c r="AQ735" i="20"/>
  <c r="AR735" i="20"/>
  <c r="AS735" i="20"/>
  <c r="AT735" i="20"/>
  <c r="AU735" i="20"/>
  <c r="AV735" i="20"/>
  <c r="AW735" i="20"/>
  <c r="AX735" i="20"/>
  <c r="AY735" i="20"/>
  <c r="BC735" i="20"/>
  <c r="AN735" i="20"/>
  <c r="Y735" i="20"/>
  <c r="K735" i="20"/>
  <c r="J735" i="20"/>
  <c r="AP734" i="20"/>
  <c r="AQ734" i="20"/>
  <c r="AR734" i="20"/>
  <c r="AS734" i="20"/>
  <c r="AT734" i="20"/>
  <c r="AU734" i="20"/>
  <c r="AV734" i="20"/>
  <c r="AW734" i="20"/>
  <c r="AX734" i="20"/>
  <c r="AY734" i="20"/>
  <c r="BC734" i="20"/>
  <c r="AN734" i="20"/>
  <c r="Y734" i="20"/>
  <c r="K734" i="20"/>
  <c r="J734" i="20"/>
  <c r="AP733" i="20"/>
  <c r="AQ733" i="20"/>
  <c r="AR733" i="20"/>
  <c r="AS733" i="20"/>
  <c r="AT733" i="20"/>
  <c r="AU733" i="20"/>
  <c r="AV733" i="20"/>
  <c r="AW733" i="20"/>
  <c r="AX733" i="20"/>
  <c r="AY733" i="20"/>
  <c r="BC733" i="20"/>
  <c r="AN733" i="20"/>
  <c r="Y733" i="20"/>
  <c r="K733" i="20"/>
  <c r="J733" i="20"/>
  <c r="AP732" i="20"/>
  <c r="AQ732" i="20"/>
  <c r="AR732" i="20"/>
  <c r="AS732" i="20"/>
  <c r="AT732" i="20"/>
  <c r="AU732" i="20"/>
  <c r="AV732" i="20"/>
  <c r="AW732" i="20"/>
  <c r="AX732" i="20"/>
  <c r="AY732" i="20"/>
  <c r="BC732" i="20"/>
  <c r="AN732" i="20"/>
  <c r="Y732" i="20"/>
  <c r="K732" i="20"/>
  <c r="J732" i="20"/>
  <c r="AP731" i="20"/>
  <c r="AQ731" i="20"/>
  <c r="AR731" i="20"/>
  <c r="AS731" i="20"/>
  <c r="AT731" i="20"/>
  <c r="AU731" i="20"/>
  <c r="AV731" i="20"/>
  <c r="AW731" i="20"/>
  <c r="AX731" i="20"/>
  <c r="AY731" i="20"/>
  <c r="BC731" i="20"/>
  <c r="AN731" i="20"/>
  <c r="Y731" i="20"/>
  <c r="K731" i="20"/>
  <c r="J731" i="20"/>
  <c r="AP730" i="20"/>
  <c r="AQ730" i="20"/>
  <c r="AR730" i="20"/>
  <c r="AS730" i="20"/>
  <c r="AT730" i="20"/>
  <c r="AU730" i="20"/>
  <c r="AV730" i="20"/>
  <c r="AW730" i="20"/>
  <c r="AX730" i="20"/>
  <c r="AY730" i="20"/>
  <c r="BC730" i="20"/>
  <c r="AN730" i="20"/>
  <c r="Y730" i="20"/>
  <c r="K730" i="20"/>
  <c r="J730" i="20"/>
  <c r="AP729" i="20"/>
  <c r="AQ729" i="20"/>
  <c r="AR729" i="20"/>
  <c r="AS729" i="20"/>
  <c r="AT729" i="20"/>
  <c r="AU729" i="20"/>
  <c r="AV729" i="20"/>
  <c r="AW729" i="20"/>
  <c r="AX729" i="20"/>
  <c r="AY729" i="20"/>
  <c r="BC729" i="20"/>
  <c r="AN729" i="20"/>
  <c r="Y729" i="20"/>
  <c r="K729" i="20"/>
  <c r="J729" i="20"/>
  <c r="AP728" i="20"/>
  <c r="AQ728" i="20"/>
  <c r="AR728" i="20"/>
  <c r="AS728" i="20"/>
  <c r="AT728" i="20"/>
  <c r="AU728" i="20"/>
  <c r="AV728" i="20"/>
  <c r="AW728" i="20"/>
  <c r="AX728" i="20"/>
  <c r="AY728" i="20"/>
  <c r="BC728" i="20"/>
  <c r="AN728" i="20"/>
  <c r="Y728" i="20"/>
  <c r="K728" i="20"/>
  <c r="J728" i="20"/>
  <c r="AP727" i="20"/>
  <c r="AQ727" i="20"/>
  <c r="AR727" i="20"/>
  <c r="AS727" i="20"/>
  <c r="AT727" i="20"/>
  <c r="AU727" i="20"/>
  <c r="AV727" i="20"/>
  <c r="AW727" i="20"/>
  <c r="AX727" i="20"/>
  <c r="AY727" i="20"/>
  <c r="BC727" i="20"/>
  <c r="AN727" i="20"/>
  <c r="Y727" i="20"/>
  <c r="K727" i="20"/>
  <c r="J727" i="20"/>
  <c r="AP726" i="20"/>
  <c r="AQ726" i="20"/>
  <c r="AR726" i="20"/>
  <c r="AS726" i="20"/>
  <c r="AT726" i="20"/>
  <c r="AU726" i="20"/>
  <c r="AV726" i="20"/>
  <c r="AW726" i="20"/>
  <c r="AX726" i="20"/>
  <c r="AY726" i="20"/>
  <c r="BC726" i="20"/>
  <c r="AN726" i="20"/>
  <c r="Y726" i="20"/>
  <c r="K726" i="20"/>
  <c r="J726" i="20"/>
  <c r="AP725" i="20"/>
  <c r="AQ725" i="20"/>
  <c r="AR725" i="20"/>
  <c r="AS725" i="20"/>
  <c r="AT725" i="20"/>
  <c r="AU725" i="20"/>
  <c r="AV725" i="20"/>
  <c r="AW725" i="20"/>
  <c r="AX725" i="20"/>
  <c r="AY725" i="20"/>
  <c r="BC725" i="20"/>
  <c r="AN725" i="20"/>
  <c r="Y725" i="20"/>
  <c r="K725" i="20"/>
  <c r="J725" i="20"/>
  <c r="AP724" i="20"/>
  <c r="AQ724" i="20"/>
  <c r="AR724" i="20"/>
  <c r="AS724" i="20"/>
  <c r="AT724" i="20"/>
  <c r="AU724" i="20"/>
  <c r="AV724" i="20"/>
  <c r="AW724" i="20"/>
  <c r="AX724" i="20"/>
  <c r="AY724" i="20"/>
  <c r="BC724" i="20"/>
  <c r="AN724" i="20"/>
  <c r="Y724" i="20"/>
  <c r="K724" i="20"/>
  <c r="J724" i="20"/>
  <c r="AP723" i="20"/>
  <c r="AQ723" i="20"/>
  <c r="AR723" i="20"/>
  <c r="AS723" i="20"/>
  <c r="AT723" i="20"/>
  <c r="AU723" i="20"/>
  <c r="AV723" i="20"/>
  <c r="AW723" i="20"/>
  <c r="AX723" i="20"/>
  <c r="AY723" i="20"/>
  <c r="BC723" i="20"/>
  <c r="AN723" i="20"/>
  <c r="Y723" i="20"/>
  <c r="K723" i="20"/>
  <c r="J723" i="20"/>
  <c r="AP722" i="20"/>
  <c r="AQ722" i="20"/>
  <c r="AR722" i="20"/>
  <c r="AS722" i="20"/>
  <c r="AT722" i="20"/>
  <c r="AU722" i="20"/>
  <c r="AV722" i="20"/>
  <c r="AW722" i="20"/>
  <c r="AX722" i="20"/>
  <c r="AY722" i="20"/>
  <c r="BC722" i="20"/>
  <c r="AN722" i="20"/>
  <c r="Y722" i="20"/>
  <c r="K722" i="20"/>
  <c r="J722" i="20"/>
  <c r="AP721" i="20"/>
  <c r="AQ721" i="20"/>
  <c r="AR721" i="20"/>
  <c r="AS721" i="20"/>
  <c r="AT721" i="20"/>
  <c r="AU721" i="20"/>
  <c r="AV721" i="20"/>
  <c r="AW721" i="20"/>
  <c r="AX721" i="20"/>
  <c r="AY721" i="20"/>
  <c r="BC721" i="20"/>
  <c r="AN721" i="20"/>
  <c r="Y721" i="20"/>
  <c r="K721" i="20"/>
  <c r="J721" i="20"/>
  <c r="AP720" i="20"/>
  <c r="AQ720" i="20"/>
  <c r="AR720" i="20"/>
  <c r="AS720" i="20"/>
  <c r="AT720" i="20"/>
  <c r="AU720" i="20"/>
  <c r="AV720" i="20"/>
  <c r="AW720" i="20"/>
  <c r="AX720" i="20"/>
  <c r="AY720" i="20"/>
  <c r="BC720" i="20"/>
  <c r="AN720" i="20"/>
  <c r="Y720" i="20"/>
  <c r="K720" i="20"/>
  <c r="J720" i="20"/>
  <c r="AP719" i="20"/>
  <c r="AQ719" i="20"/>
  <c r="AR719" i="20"/>
  <c r="AS719" i="20"/>
  <c r="AT719" i="20"/>
  <c r="AU719" i="20"/>
  <c r="AV719" i="20"/>
  <c r="AW719" i="20"/>
  <c r="AX719" i="20"/>
  <c r="AY719" i="20"/>
  <c r="BC719" i="20"/>
  <c r="AN719" i="20"/>
  <c r="Y719" i="20"/>
  <c r="K719" i="20"/>
  <c r="J719" i="20"/>
  <c r="AP718" i="20"/>
  <c r="AQ718" i="20"/>
  <c r="AR718" i="20"/>
  <c r="AS718" i="20"/>
  <c r="AT718" i="20"/>
  <c r="AU718" i="20"/>
  <c r="AV718" i="20"/>
  <c r="AW718" i="20"/>
  <c r="AX718" i="20"/>
  <c r="AY718" i="20"/>
  <c r="BC718" i="20"/>
  <c r="AN718" i="20"/>
  <c r="Y718" i="20"/>
  <c r="K718" i="20"/>
  <c r="J718" i="20"/>
  <c r="AP717" i="20"/>
  <c r="AQ717" i="20"/>
  <c r="AR717" i="20"/>
  <c r="AS717" i="20"/>
  <c r="AT717" i="20"/>
  <c r="AU717" i="20"/>
  <c r="AV717" i="20"/>
  <c r="AW717" i="20"/>
  <c r="AX717" i="20"/>
  <c r="AY717" i="20"/>
  <c r="BC717" i="20"/>
  <c r="AN717" i="20"/>
  <c r="Y717" i="20"/>
  <c r="K717" i="20"/>
  <c r="J717" i="20"/>
  <c r="AP716" i="20"/>
  <c r="AQ716" i="20"/>
  <c r="AR716" i="20"/>
  <c r="AS716" i="20"/>
  <c r="AT716" i="20"/>
  <c r="AU716" i="20"/>
  <c r="AV716" i="20"/>
  <c r="AW716" i="20"/>
  <c r="AX716" i="20"/>
  <c r="AY716" i="20"/>
  <c r="BC716" i="20"/>
  <c r="AN716" i="20"/>
  <c r="Y716" i="20"/>
  <c r="K716" i="20"/>
  <c r="J716" i="20"/>
  <c r="AP715" i="20"/>
  <c r="AQ715" i="20"/>
  <c r="AR715" i="20"/>
  <c r="AS715" i="20"/>
  <c r="AT715" i="20"/>
  <c r="AU715" i="20"/>
  <c r="AV715" i="20"/>
  <c r="AW715" i="20"/>
  <c r="AX715" i="20"/>
  <c r="AY715" i="20"/>
  <c r="BC715" i="20"/>
  <c r="AN715" i="20"/>
  <c r="Y715" i="20"/>
  <c r="K715" i="20"/>
  <c r="J715" i="20"/>
  <c r="AP714" i="20"/>
  <c r="AQ714" i="20"/>
  <c r="AR714" i="20"/>
  <c r="AS714" i="20"/>
  <c r="AT714" i="20"/>
  <c r="AU714" i="20"/>
  <c r="AV714" i="20"/>
  <c r="AW714" i="20"/>
  <c r="AX714" i="20"/>
  <c r="AY714" i="20"/>
  <c r="BC714" i="20"/>
  <c r="AN714" i="20"/>
  <c r="Y714" i="20"/>
  <c r="K714" i="20"/>
  <c r="J714" i="20"/>
  <c r="AP713" i="20"/>
  <c r="AQ713" i="20"/>
  <c r="AR713" i="20"/>
  <c r="AS713" i="20"/>
  <c r="AT713" i="20"/>
  <c r="AU713" i="20"/>
  <c r="AV713" i="20"/>
  <c r="AW713" i="20"/>
  <c r="AX713" i="20"/>
  <c r="AY713" i="20"/>
  <c r="BC713" i="20"/>
  <c r="AN713" i="20"/>
  <c r="Y713" i="20"/>
  <c r="K713" i="20"/>
  <c r="J713" i="20"/>
  <c r="AP712" i="20"/>
  <c r="AQ712" i="20"/>
  <c r="AR712" i="20"/>
  <c r="AS712" i="20"/>
  <c r="AT712" i="20"/>
  <c r="AU712" i="20"/>
  <c r="AV712" i="20"/>
  <c r="AW712" i="20"/>
  <c r="AX712" i="20"/>
  <c r="AY712" i="20"/>
  <c r="BC712" i="20"/>
  <c r="AN712" i="20"/>
  <c r="Y712" i="20"/>
  <c r="K712" i="20"/>
  <c r="J712" i="20"/>
  <c r="AP711" i="20"/>
  <c r="AQ711" i="20"/>
  <c r="AR711" i="20"/>
  <c r="AS711" i="20"/>
  <c r="AT711" i="20"/>
  <c r="AU711" i="20"/>
  <c r="AV711" i="20"/>
  <c r="AW711" i="20"/>
  <c r="AX711" i="20"/>
  <c r="AY711" i="20"/>
  <c r="BC711" i="20"/>
  <c r="AN711" i="20"/>
  <c r="Y711" i="20"/>
  <c r="K711" i="20"/>
  <c r="J711" i="20"/>
  <c r="AP710" i="20"/>
  <c r="AQ710" i="20"/>
  <c r="AR710" i="20"/>
  <c r="AS710" i="20"/>
  <c r="AT710" i="20"/>
  <c r="AU710" i="20"/>
  <c r="AV710" i="20"/>
  <c r="AW710" i="20"/>
  <c r="AX710" i="20"/>
  <c r="AY710" i="20"/>
  <c r="BC710" i="20"/>
  <c r="AN710" i="20"/>
  <c r="Y710" i="20"/>
  <c r="K710" i="20"/>
  <c r="J710" i="20"/>
  <c r="AP709" i="20"/>
  <c r="AQ709" i="20"/>
  <c r="AR709" i="20"/>
  <c r="AS709" i="20"/>
  <c r="AT709" i="20"/>
  <c r="AU709" i="20"/>
  <c r="AV709" i="20"/>
  <c r="AW709" i="20"/>
  <c r="AX709" i="20"/>
  <c r="AY709" i="20"/>
  <c r="BC709" i="20"/>
  <c r="AN709" i="20"/>
  <c r="Y709" i="20"/>
  <c r="K709" i="20"/>
  <c r="J709" i="20"/>
  <c r="AP708" i="20"/>
  <c r="AQ708" i="20"/>
  <c r="AR708" i="20"/>
  <c r="AS708" i="20"/>
  <c r="AT708" i="20"/>
  <c r="AU708" i="20"/>
  <c r="AV708" i="20"/>
  <c r="AW708" i="20"/>
  <c r="AX708" i="20"/>
  <c r="AY708" i="20"/>
  <c r="BC708" i="20"/>
  <c r="AN708" i="20"/>
  <c r="Y708" i="20"/>
  <c r="K708" i="20"/>
  <c r="J708" i="20"/>
  <c r="AP707" i="20"/>
  <c r="AQ707" i="20"/>
  <c r="AR707" i="20"/>
  <c r="AS707" i="20"/>
  <c r="AT707" i="20"/>
  <c r="AU707" i="20"/>
  <c r="AV707" i="20"/>
  <c r="AW707" i="20"/>
  <c r="AX707" i="20"/>
  <c r="AY707" i="20"/>
  <c r="BC707" i="20"/>
  <c r="AN707" i="20"/>
  <c r="Y707" i="20"/>
  <c r="K707" i="20"/>
  <c r="J707" i="20"/>
  <c r="AP706" i="20"/>
  <c r="AQ706" i="20"/>
  <c r="AR706" i="20"/>
  <c r="AS706" i="20"/>
  <c r="AT706" i="20"/>
  <c r="AU706" i="20"/>
  <c r="AV706" i="20"/>
  <c r="AW706" i="20"/>
  <c r="AX706" i="20"/>
  <c r="AY706" i="20"/>
  <c r="BC706" i="20"/>
  <c r="AN706" i="20"/>
  <c r="Y706" i="20"/>
  <c r="K706" i="20"/>
  <c r="J706" i="20"/>
  <c r="AP705" i="20"/>
  <c r="AQ705" i="20"/>
  <c r="AR705" i="20"/>
  <c r="AS705" i="20"/>
  <c r="AT705" i="20"/>
  <c r="AU705" i="20"/>
  <c r="AV705" i="20"/>
  <c r="AW705" i="20"/>
  <c r="AX705" i="20"/>
  <c r="AY705" i="20"/>
  <c r="BC705" i="20"/>
  <c r="AN705" i="20"/>
  <c r="Y705" i="20"/>
  <c r="K705" i="20"/>
  <c r="J705" i="20"/>
  <c r="AP704" i="20"/>
  <c r="AQ704" i="20"/>
  <c r="AR704" i="20"/>
  <c r="AS704" i="20"/>
  <c r="AT704" i="20"/>
  <c r="AU704" i="20"/>
  <c r="AV704" i="20"/>
  <c r="AW704" i="20"/>
  <c r="AX704" i="20"/>
  <c r="AY704" i="20"/>
  <c r="BC704" i="20"/>
  <c r="AN704" i="20"/>
  <c r="Y704" i="20"/>
  <c r="K704" i="20"/>
  <c r="J704" i="20"/>
  <c r="AP703" i="20"/>
  <c r="AQ703" i="20"/>
  <c r="AR703" i="20"/>
  <c r="AS703" i="20"/>
  <c r="AT703" i="20"/>
  <c r="AU703" i="20"/>
  <c r="AV703" i="20"/>
  <c r="AW703" i="20"/>
  <c r="AX703" i="20"/>
  <c r="AY703" i="20"/>
  <c r="BC703" i="20"/>
  <c r="AN703" i="20"/>
  <c r="Y703" i="20"/>
  <c r="K703" i="20"/>
  <c r="J703" i="20"/>
  <c r="AP702" i="20"/>
  <c r="AQ702" i="20"/>
  <c r="AR702" i="20"/>
  <c r="AS702" i="20"/>
  <c r="AT702" i="20"/>
  <c r="AU702" i="20"/>
  <c r="AV702" i="20"/>
  <c r="AW702" i="20"/>
  <c r="AX702" i="20"/>
  <c r="AY702" i="20"/>
  <c r="BC702" i="20"/>
  <c r="AN702" i="20"/>
  <c r="Y702" i="20"/>
  <c r="K702" i="20"/>
  <c r="J702" i="20"/>
  <c r="AP701" i="20"/>
  <c r="AQ701" i="20"/>
  <c r="AR701" i="20"/>
  <c r="AS701" i="20"/>
  <c r="AT701" i="20"/>
  <c r="AU701" i="20"/>
  <c r="AV701" i="20"/>
  <c r="AW701" i="20"/>
  <c r="AX701" i="20"/>
  <c r="AY701" i="20"/>
  <c r="BC701" i="20"/>
  <c r="AN701" i="20"/>
  <c r="Y701" i="20"/>
  <c r="K701" i="20"/>
  <c r="J701" i="20"/>
  <c r="AP700" i="20"/>
  <c r="AQ700" i="20"/>
  <c r="AR700" i="20"/>
  <c r="AS700" i="20"/>
  <c r="AT700" i="20"/>
  <c r="AU700" i="20"/>
  <c r="AV700" i="20"/>
  <c r="AW700" i="20"/>
  <c r="AX700" i="20"/>
  <c r="AY700" i="20"/>
  <c r="BC700" i="20"/>
  <c r="AN700" i="20"/>
  <c r="Y700" i="20"/>
  <c r="K700" i="20"/>
  <c r="J700" i="20"/>
  <c r="AP699" i="20"/>
  <c r="AQ699" i="20"/>
  <c r="AR699" i="20"/>
  <c r="AS699" i="20"/>
  <c r="AT699" i="20"/>
  <c r="AU699" i="20"/>
  <c r="AV699" i="20"/>
  <c r="AW699" i="20"/>
  <c r="AX699" i="20"/>
  <c r="AY699" i="20"/>
  <c r="BC699" i="20"/>
  <c r="AN699" i="20"/>
  <c r="Y699" i="20"/>
  <c r="K699" i="20"/>
  <c r="J699" i="20"/>
  <c r="AP698" i="20"/>
  <c r="AQ698" i="20"/>
  <c r="AR698" i="20"/>
  <c r="AS698" i="20"/>
  <c r="AT698" i="20"/>
  <c r="AU698" i="20"/>
  <c r="AV698" i="20"/>
  <c r="AW698" i="20"/>
  <c r="AX698" i="20"/>
  <c r="AY698" i="20"/>
  <c r="BC698" i="20"/>
  <c r="AN698" i="20"/>
  <c r="Y698" i="20"/>
  <c r="K698" i="20"/>
  <c r="J698" i="20"/>
  <c r="AP697" i="20"/>
  <c r="AQ697" i="20"/>
  <c r="AR697" i="20"/>
  <c r="AS697" i="20"/>
  <c r="AT697" i="20"/>
  <c r="AU697" i="20"/>
  <c r="AV697" i="20"/>
  <c r="AW697" i="20"/>
  <c r="AX697" i="20"/>
  <c r="AY697" i="20"/>
  <c r="BC697" i="20"/>
  <c r="AN697" i="20"/>
  <c r="Y697" i="20"/>
  <c r="K697" i="20"/>
  <c r="J697" i="20"/>
  <c r="AP696" i="20"/>
  <c r="AQ696" i="20"/>
  <c r="AR696" i="20"/>
  <c r="AS696" i="20"/>
  <c r="AT696" i="20"/>
  <c r="AU696" i="20"/>
  <c r="AV696" i="20"/>
  <c r="AW696" i="20"/>
  <c r="AX696" i="20"/>
  <c r="AY696" i="20"/>
  <c r="BC696" i="20"/>
  <c r="AN696" i="20"/>
  <c r="Y696" i="20"/>
  <c r="K696" i="20"/>
  <c r="J696" i="20"/>
  <c r="AP695" i="20"/>
  <c r="AQ695" i="20"/>
  <c r="AR695" i="20"/>
  <c r="AS695" i="20"/>
  <c r="AT695" i="20"/>
  <c r="AU695" i="20"/>
  <c r="AV695" i="20"/>
  <c r="AW695" i="20"/>
  <c r="AX695" i="20"/>
  <c r="AY695" i="20"/>
  <c r="BC695" i="20"/>
  <c r="AN695" i="20"/>
  <c r="Y695" i="20"/>
  <c r="K695" i="20"/>
  <c r="J695" i="20"/>
  <c r="AP694" i="20"/>
  <c r="AQ694" i="20"/>
  <c r="AR694" i="20"/>
  <c r="AS694" i="20"/>
  <c r="AT694" i="20"/>
  <c r="AU694" i="20"/>
  <c r="AV694" i="20"/>
  <c r="AW694" i="20"/>
  <c r="AX694" i="20"/>
  <c r="AY694" i="20"/>
  <c r="BC694" i="20"/>
  <c r="AN694" i="20"/>
  <c r="Y694" i="20"/>
  <c r="K694" i="20"/>
  <c r="J694" i="20"/>
  <c r="AP693" i="20"/>
  <c r="AQ693" i="20"/>
  <c r="AR693" i="20"/>
  <c r="AS693" i="20"/>
  <c r="AT693" i="20"/>
  <c r="AU693" i="20"/>
  <c r="AV693" i="20"/>
  <c r="AW693" i="20"/>
  <c r="AX693" i="20"/>
  <c r="AY693" i="20"/>
  <c r="BC693" i="20"/>
  <c r="AN693" i="20"/>
  <c r="Y693" i="20"/>
  <c r="K693" i="20"/>
  <c r="J693" i="20"/>
  <c r="AP692" i="20"/>
  <c r="AQ692" i="20"/>
  <c r="AR692" i="20"/>
  <c r="AS692" i="20"/>
  <c r="AT692" i="20"/>
  <c r="AU692" i="20"/>
  <c r="AV692" i="20"/>
  <c r="AW692" i="20"/>
  <c r="AX692" i="20"/>
  <c r="AY692" i="20"/>
  <c r="BC692" i="20"/>
  <c r="AN692" i="20"/>
  <c r="Y692" i="20"/>
  <c r="K692" i="20"/>
  <c r="J692" i="20"/>
  <c r="AP691" i="20"/>
  <c r="AQ691" i="20"/>
  <c r="AR691" i="20"/>
  <c r="AS691" i="20"/>
  <c r="AT691" i="20"/>
  <c r="AU691" i="20"/>
  <c r="AV691" i="20"/>
  <c r="AW691" i="20"/>
  <c r="AX691" i="20"/>
  <c r="AY691" i="20"/>
  <c r="BC691" i="20"/>
  <c r="AN691" i="20"/>
  <c r="Y691" i="20"/>
  <c r="K691" i="20"/>
  <c r="J691" i="20"/>
  <c r="AP690" i="20"/>
  <c r="AQ690" i="20"/>
  <c r="AR690" i="20"/>
  <c r="AS690" i="20"/>
  <c r="AT690" i="20"/>
  <c r="AU690" i="20"/>
  <c r="AV690" i="20"/>
  <c r="AW690" i="20"/>
  <c r="AX690" i="20"/>
  <c r="AY690" i="20"/>
  <c r="BC690" i="20"/>
  <c r="AN690" i="20"/>
  <c r="Y690" i="20"/>
  <c r="K690" i="20"/>
  <c r="J690" i="20"/>
  <c r="AP689" i="20"/>
  <c r="AQ689" i="20"/>
  <c r="AR689" i="20"/>
  <c r="AS689" i="20"/>
  <c r="AT689" i="20"/>
  <c r="AU689" i="20"/>
  <c r="AV689" i="20"/>
  <c r="AW689" i="20"/>
  <c r="AX689" i="20"/>
  <c r="AY689" i="20"/>
  <c r="BC689" i="20"/>
  <c r="AN689" i="20"/>
  <c r="Y689" i="20"/>
  <c r="K689" i="20"/>
  <c r="J689" i="20"/>
  <c r="AP688" i="20"/>
  <c r="AQ688" i="20"/>
  <c r="AR688" i="20"/>
  <c r="AS688" i="20"/>
  <c r="AT688" i="20"/>
  <c r="AU688" i="20"/>
  <c r="AV688" i="20"/>
  <c r="AW688" i="20"/>
  <c r="AX688" i="20"/>
  <c r="AY688" i="20"/>
  <c r="BC688" i="20"/>
  <c r="AN688" i="20"/>
  <c r="Y688" i="20"/>
  <c r="K688" i="20"/>
  <c r="J688" i="20"/>
  <c r="AP687" i="20"/>
  <c r="AQ687" i="20"/>
  <c r="AR687" i="20"/>
  <c r="AS687" i="20"/>
  <c r="AT687" i="20"/>
  <c r="AU687" i="20"/>
  <c r="AV687" i="20"/>
  <c r="AW687" i="20"/>
  <c r="AX687" i="20"/>
  <c r="AY687" i="20"/>
  <c r="BC687" i="20"/>
  <c r="AN687" i="20"/>
  <c r="Y687" i="20"/>
  <c r="K687" i="20"/>
  <c r="J687" i="20"/>
  <c r="AP686" i="20"/>
  <c r="AQ686" i="20"/>
  <c r="AR686" i="20"/>
  <c r="AS686" i="20"/>
  <c r="AT686" i="20"/>
  <c r="AU686" i="20"/>
  <c r="AV686" i="20"/>
  <c r="AW686" i="20"/>
  <c r="AX686" i="20"/>
  <c r="AY686" i="20"/>
  <c r="BC686" i="20"/>
  <c r="AN686" i="20"/>
  <c r="Y686" i="20"/>
  <c r="K686" i="20"/>
  <c r="J686" i="20"/>
  <c r="AP685" i="20"/>
  <c r="AQ685" i="20"/>
  <c r="AR685" i="20"/>
  <c r="AS685" i="20"/>
  <c r="AT685" i="20"/>
  <c r="AU685" i="20"/>
  <c r="AV685" i="20"/>
  <c r="AW685" i="20"/>
  <c r="AX685" i="20"/>
  <c r="AY685" i="20"/>
  <c r="BC685" i="20"/>
  <c r="AN685" i="20"/>
  <c r="Y685" i="20"/>
  <c r="K685" i="20"/>
  <c r="J685" i="20"/>
  <c r="AP684" i="20"/>
  <c r="AQ684" i="20"/>
  <c r="AR684" i="20"/>
  <c r="AS684" i="20"/>
  <c r="AT684" i="20"/>
  <c r="AU684" i="20"/>
  <c r="AV684" i="20"/>
  <c r="AW684" i="20"/>
  <c r="AX684" i="20"/>
  <c r="AY684" i="20"/>
  <c r="BC684" i="20"/>
  <c r="AN684" i="20"/>
  <c r="Y684" i="20"/>
  <c r="K684" i="20"/>
  <c r="J684" i="20"/>
  <c r="AP683" i="20"/>
  <c r="AQ683" i="20"/>
  <c r="AR683" i="20"/>
  <c r="AS683" i="20"/>
  <c r="AT683" i="20"/>
  <c r="AU683" i="20"/>
  <c r="AV683" i="20"/>
  <c r="AW683" i="20"/>
  <c r="AX683" i="20"/>
  <c r="AY683" i="20"/>
  <c r="BC683" i="20"/>
  <c r="AN683" i="20"/>
  <c r="Y683" i="20"/>
  <c r="K683" i="20"/>
  <c r="J683" i="20"/>
  <c r="AP682" i="20"/>
  <c r="AQ682" i="20"/>
  <c r="AR682" i="20"/>
  <c r="AS682" i="20"/>
  <c r="AT682" i="20"/>
  <c r="AU682" i="20"/>
  <c r="AV682" i="20"/>
  <c r="AW682" i="20"/>
  <c r="AX682" i="20"/>
  <c r="AY682" i="20"/>
  <c r="BC682" i="20"/>
  <c r="AN682" i="20"/>
  <c r="Y682" i="20"/>
  <c r="K682" i="20"/>
  <c r="J682" i="20"/>
  <c r="AP681" i="20"/>
  <c r="AQ681" i="20"/>
  <c r="AR681" i="20"/>
  <c r="AS681" i="20"/>
  <c r="AT681" i="20"/>
  <c r="AU681" i="20"/>
  <c r="AV681" i="20"/>
  <c r="AW681" i="20"/>
  <c r="AX681" i="20"/>
  <c r="AY681" i="20"/>
  <c r="BC681" i="20"/>
  <c r="AN681" i="20"/>
  <c r="Y681" i="20"/>
  <c r="K681" i="20"/>
  <c r="J681" i="20"/>
  <c r="AP680" i="20"/>
  <c r="AQ680" i="20"/>
  <c r="AR680" i="20"/>
  <c r="AS680" i="20"/>
  <c r="AT680" i="20"/>
  <c r="AU680" i="20"/>
  <c r="AV680" i="20"/>
  <c r="AW680" i="20"/>
  <c r="AX680" i="20"/>
  <c r="AY680" i="20"/>
  <c r="BC680" i="20"/>
  <c r="AN680" i="20"/>
  <c r="Y680" i="20"/>
  <c r="K680" i="20"/>
  <c r="J680" i="20"/>
  <c r="AP679" i="20"/>
  <c r="AQ679" i="20"/>
  <c r="AR679" i="20"/>
  <c r="AS679" i="20"/>
  <c r="AT679" i="20"/>
  <c r="AU679" i="20"/>
  <c r="AV679" i="20"/>
  <c r="AW679" i="20"/>
  <c r="AX679" i="20"/>
  <c r="AY679" i="20"/>
  <c r="BC679" i="20"/>
  <c r="AN679" i="20"/>
  <c r="Y679" i="20"/>
  <c r="K679" i="20"/>
  <c r="J679" i="20"/>
  <c r="AP678" i="20"/>
  <c r="AQ678" i="20"/>
  <c r="AR678" i="20"/>
  <c r="AS678" i="20"/>
  <c r="AT678" i="20"/>
  <c r="AU678" i="20"/>
  <c r="AV678" i="20"/>
  <c r="AW678" i="20"/>
  <c r="AX678" i="20"/>
  <c r="AY678" i="20"/>
  <c r="BC678" i="20"/>
  <c r="AN678" i="20"/>
  <c r="Y678" i="20"/>
  <c r="K678" i="20"/>
  <c r="J678" i="20"/>
  <c r="AP677" i="20"/>
  <c r="AQ677" i="20"/>
  <c r="AR677" i="20"/>
  <c r="AS677" i="20"/>
  <c r="AT677" i="20"/>
  <c r="AU677" i="20"/>
  <c r="AV677" i="20"/>
  <c r="AW677" i="20"/>
  <c r="AX677" i="20"/>
  <c r="AY677" i="20"/>
  <c r="BC677" i="20"/>
  <c r="AN677" i="20"/>
  <c r="Y677" i="20"/>
  <c r="K677" i="20"/>
  <c r="J677" i="20"/>
  <c r="AP676" i="20"/>
  <c r="AQ676" i="20"/>
  <c r="AR676" i="20"/>
  <c r="AS676" i="20"/>
  <c r="AT676" i="20"/>
  <c r="AU676" i="20"/>
  <c r="AV676" i="20"/>
  <c r="AW676" i="20"/>
  <c r="AX676" i="20"/>
  <c r="AY676" i="20"/>
  <c r="BC676" i="20"/>
  <c r="AN676" i="20"/>
  <c r="Y676" i="20"/>
  <c r="K676" i="20"/>
  <c r="J676" i="20"/>
  <c r="AP675" i="20"/>
  <c r="AQ675" i="20"/>
  <c r="AR675" i="20"/>
  <c r="AS675" i="20"/>
  <c r="AT675" i="20"/>
  <c r="AU675" i="20"/>
  <c r="AV675" i="20"/>
  <c r="AW675" i="20"/>
  <c r="AX675" i="20"/>
  <c r="AY675" i="20"/>
  <c r="BC675" i="20"/>
  <c r="AN675" i="20"/>
  <c r="Y675" i="20"/>
  <c r="K675" i="20"/>
  <c r="J675" i="20"/>
  <c r="AP674" i="20"/>
  <c r="AQ674" i="20"/>
  <c r="AR674" i="20"/>
  <c r="AS674" i="20"/>
  <c r="AT674" i="20"/>
  <c r="AU674" i="20"/>
  <c r="AV674" i="20"/>
  <c r="AW674" i="20"/>
  <c r="AX674" i="20"/>
  <c r="AY674" i="20"/>
  <c r="BC674" i="20"/>
  <c r="AN674" i="20"/>
  <c r="Y674" i="20"/>
  <c r="K674" i="20"/>
  <c r="J674" i="20"/>
  <c r="AP673" i="20"/>
  <c r="AQ673" i="20"/>
  <c r="AR673" i="20"/>
  <c r="AS673" i="20"/>
  <c r="AT673" i="20"/>
  <c r="AU673" i="20"/>
  <c r="AV673" i="20"/>
  <c r="AW673" i="20"/>
  <c r="AX673" i="20"/>
  <c r="AY673" i="20"/>
  <c r="BC673" i="20"/>
  <c r="AN673" i="20"/>
  <c r="Y673" i="20"/>
  <c r="K673" i="20"/>
  <c r="J673" i="20"/>
  <c r="AP672" i="20"/>
  <c r="AQ672" i="20"/>
  <c r="AR672" i="20"/>
  <c r="AS672" i="20"/>
  <c r="AT672" i="20"/>
  <c r="AU672" i="20"/>
  <c r="AV672" i="20"/>
  <c r="AW672" i="20"/>
  <c r="AX672" i="20"/>
  <c r="AY672" i="20"/>
  <c r="BC672" i="20"/>
  <c r="AN672" i="20"/>
  <c r="Y672" i="20"/>
  <c r="K672" i="20"/>
  <c r="J672" i="20"/>
  <c r="AP671" i="20"/>
  <c r="AQ671" i="20"/>
  <c r="AR671" i="20"/>
  <c r="AS671" i="20"/>
  <c r="AT671" i="20"/>
  <c r="AU671" i="20"/>
  <c r="AV671" i="20"/>
  <c r="AW671" i="20"/>
  <c r="AX671" i="20"/>
  <c r="AY671" i="20"/>
  <c r="BC671" i="20"/>
  <c r="AN671" i="20"/>
  <c r="Y671" i="20"/>
  <c r="K671" i="20"/>
  <c r="J671" i="20"/>
  <c r="AP670" i="20"/>
  <c r="AQ670" i="20"/>
  <c r="AR670" i="20"/>
  <c r="AS670" i="20"/>
  <c r="AT670" i="20"/>
  <c r="AU670" i="20"/>
  <c r="AV670" i="20"/>
  <c r="AW670" i="20"/>
  <c r="AX670" i="20"/>
  <c r="AY670" i="20"/>
  <c r="BC670" i="20"/>
  <c r="AN670" i="20"/>
  <c r="Y670" i="20"/>
  <c r="K670" i="20"/>
  <c r="J670" i="20"/>
  <c r="AP669" i="20"/>
  <c r="AQ669" i="20"/>
  <c r="AR669" i="20"/>
  <c r="AS669" i="20"/>
  <c r="AT669" i="20"/>
  <c r="AU669" i="20"/>
  <c r="AV669" i="20"/>
  <c r="AW669" i="20"/>
  <c r="AX669" i="20"/>
  <c r="AY669" i="20"/>
  <c r="BC669" i="20"/>
  <c r="AN669" i="20"/>
  <c r="Y669" i="20"/>
  <c r="K669" i="20"/>
  <c r="J669" i="20"/>
  <c r="AP668" i="20"/>
  <c r="AQ668" i="20"/>
  <c r="AR668" i="20"/>
  <c r="AS668" i="20"/>
  <c r="AT668" i="20"/>
  <c r="AU668" i="20"/>
  <c r="AV668" i="20"/>
  <c r="AW668" i="20"/>
  <c r="AX668" i="20"/>
  <c r="AY668" i="20"/>
  <c r="BC668" i="20"/>
  <c r="AN668" i="20"/>
  <c r="Y668" i="20"/>
  <c r="K668" i="20"/>
  <c r="J668" i="20"/>
  <c r="AP667" i="20"/>
  <c r="AQ667" i="20"/>
  <c r="AR667" i="20"/>
  <c r="AS667" i="20"/>
  <c r="AT667" i="20"/>
  <c r="AU667" i="20"/>
  <c r="AV667" i="20"/>
  <c r="AW667" i="20"/>
  <c r="AX667" i="20"/>
  <c r="AY667" i="20"/>
  <c r="BC667" i="20"/>
  <c r="AN667" i="20"/>
  <c r="Y667" i="20"/>
  <c r="K667" i="20"/>
  <c r="J667" i="20"/>
  <c r="AP666" i="20"/>
  <c r="AQ666" i="20"/>
  <c r="AR666" i="20"/>
  <c r="AS666" i="20"/>
  <c r="AT666" i="20"/>
  <c r="AU666" i="20"/>
  <c r="AV666" i="20"/>
  <c r="AW666" i="20"/>
  <c r="AX666" i="20"/>
  <c r="AY666" i="20"/>
  <c r="BC666" i="20"/>
  <c r="AN666" i="20"/>
  <c r="Y666" i="20"/>
  <c r="K666" i="20"/>
  <c r="J666" i="20"/>
  <c r="AP665" i="20"/>
  <c r="AQ665" i="20"/>
  <c r="AR665" i="20"/>
  <c r="AS665" i="20"/>
  <c r="AT665" i="20"/>
  <c r="AU665" i="20"/>
  <c r="AV665" i="20"/>
  <c r="AW665" i="20"/>
  <c r="AX665" i="20"/>
  <c r="AY665" i="20"/>
  <c r="BC665" i="20"/>
  <c r="AN665" i="20"/>
  <c r="Y665" i="20"/>
  <c r="K665" i="20"/>
  <c r="J665" i="20"/>
  <c r="AP664" i="20"/>
  <c r="AQ664" i="20"/>
  <c r="AR664" i="20"/>
  <c r="AS664" i="20"/>
  <c r="AT664" i="20"/>
  <c r="AU664" i="20"/>
  <c r="AV664" i="20"/>
  <c r="AW664" i="20"/>
  <c r="AX664" i="20"/>
  <c r="AY664" i="20"/>
  <c r="BC664" i="20"/>
  <c r="AN664" i="20"/>
  <c r="Y664" i="20"/>
  <c r="K664" i="20"/>
  <c r="J664" i="20"/>
  <c r="AP663" i="20"/>
  <c r="AQ663" i="20"/>
  <c r="AR663" i="20"/>
  <c r="AS663" i="20"/>
  <c r="AT663" i="20"/>
  <c r="AU663" i="20"/>
  <c r="AV663" i="20"/>
  <c r="AW663" i="20"/>
  <c r="AX663" i="20"/>
  <c r="AY663" i="20"/>
  <c r="BC663" i="20"/>
  <c r="AN663" i="20"/>
  <c r="Y663" i="20"/>
  <c r="K663" i="20"/>
  <c r="J663" i="20"/>
  <c r="AP662" i="20"/>
  <c r="AQ662" i="20"/>
  <c r="AR662" i="20"/>
  <c r="AS662" i="20"/>
  <c r="AT662" i="20"/>
  <c r="AU662" i="20"/>
  <c r="AV662" i="20"/>
  <c r="AW662" i="20"/>
  <c r="AX662" i="20"/>
  <c r="AY662" i="20"/>
  <c r="BC662" i="20"/>
  <c r="AN662" i="20"/>
  <c r="Y662" i="20"/>
  <c r="K662" i="20"/>
  <c r="J662" i="20"/>
  <c r="AP661" i="20"/>
  <c r="AQ661" i="20"/>
  <c r="AR661" i="20"/>
  <c r="AS661" i="20"/>
  <c r="AT661" i="20"/>
  <c r="AU661" i="20"/>
  <c r="AV661" i="20"/>
  <c r="AW661" i="20"/>
  <c r="AX661" i="20"/>
  <c r="AY661" i="20"/>
  <c r="BC661" i="20"/>
  <c r="AN661" i="20"/>
  <c r="Y661" i="20"/>
  <c r="K661" i="20"/>
  <c r="J661" i="20"/>
  <c r="AP660" i="20"/>
  <c r="AQ660" i="20"/>
  <c r="AR660" i="20"/>
  <c r="AS660" i="20"/>
  <c r="AT660" i="20"/>
  <c r="AU660" i="20"/>
  <c r="AV660" i="20"/>
  <c r="AW660" i="20"/>
  <c r="AX660" i="20"/>
  <c r="AY660" i="20"/>
  <c r="BC660" i="20"/>
  <c r="AN660" i="20"/>
  <c r="Y660" i="20"/>
  <c r="K660" i="20"/>
  <c r="J660" i="20"/>
  <c r="AP659" i="20"/>
  <c r="AQ659" i="20"/>
  <c r="AR659" i="20"/>
  <c r="AS659" i="20"/>
  <c r="AT659" i="20"/>
  <c r="AU659" i="20"/>
  <c r="AV659" i="20"/>
  <c r="AW659" i="20"/>
  <c r="AX659" i="20"/>
  <c r="AY659" i="20"/>
  <c r="BC659" i="20"/>
  <c r="AN659" i="20"/>
  <c r="Y659" i="20"/>
  <c r="K659" i="20"/>
  <c r="J659" i="20"/>
  <c r="AP658" i="20"/>
  <c r="AQ658" i="20"/>
  <c r="AR658" i="20"/>
  <c r="AS658" i="20"/>
  <c r="AT658" i="20"/>
  <c r="AU658" i="20"/>
  <c r="AV658" i="20"/>
  <c r="AW658" i="20"/>
  <c r="AX658" i="20"/>
  <c r="AY658" i="20"/>
  <c r="BC658" i="20"/>
  <c r="AN658" i="20"/>
  <c r="Y658" i="20"/>
  <c r="K658" i="20"/>
  <c r="J658" i="20"/>
  <c r="AP657" i="20"/>
  <c r="AQ657" i="20"/>
  <c r="AR657" i="20"/>
  <c r="AS657" i="20"/>
  <c r="AT657" i="20"/>
  <c r="AU657" i="20"/>
  <c r="AV657" i="20"/>
  <c r="AW657" i="20"/>
  <c r="AX657" i="20"/>
  <c r="AY657" i="20"/>
  <c r="BC657" i="20"/>
  <c r="AN657" i="20"/>
  <c r="Y657" i="20"/>
  <c r="K657" i="20"/>
  <c r="J657" i="20"/>
  <c r="AP656" i="20"/>
  <c r="AQ656" i="20"/>
  <c r="AR656" i="20"/>
  <c r="AS656" i="20"/>
  <c r="AT656" i="20"/>
  <c r="AU656" i="20"/>
  <c r="AV656" i="20"/>
  <c r="AW656" i="20"/>
  <c r="AX656" i="20"/>
  <c r="AY656" i="20"/>
  <c r="BC656" i="20"/>
  <c r="AN656" i="20"/>
  <c r="Y656" i="20"/>
  <c r="K656" i="20"/>
  <c r="J656" i="20"/>
  <c r="AP655" i="20"/>
  <c r="AQ655" i="20"/>
  <c r="AR655" i="20"/>
  <c r="AS655" i="20"/>
  <c r="AT655" i="20"/>
  <c r="AU655" i="20"/>
  <c r="AV655" i="20"/>
  <c r="AW655" i="20"/>
  <c r="AX655" i="20"/>
  <c r="AY655" i="20"/>
  <c r="BC655" i="20"/>
  <c r="AN655" i="20"/>
  <c r="Y655" i="20"/>
  <c r="K655" i="20"/>
  <c r="J655" i="20"/>
  <c r="AP654" i="20"/>
  <c r="AQ654" i="20"/>
  <c r="AR654" i="20"/>
  <c r="AS654" i="20"/>
  <c r="AT654" i="20"/>
  <c r="AU654" i="20"/>
  <c r="AV654" i="20"/>
  <c r="AW654" i="20"/>
  <c r="AX654" i="20"/>
  <c r="AY654" i="20"/>
  <c r="BC654" i="20"/>
  <c r="AN654" i="20"/>
  <c r="Y654" i="20"/>
  <c r="K654" i="20"/>
  <c r="J654" i="20"/>
  <c r="AP653" i="20"/>
  <c r="AQ653" i="20"/>
  <c r="AR653" i="20"/>
  <c r="AS653" i="20"/>
  <c r="AT653" i="20"/>
  <c r="AU653" i="20"/>
  <c r="AV653" i="20"/>
  <c r="AW653" i="20"/>
  <c r="AX653" i="20"/>
  <c r="AY653" i="20"/>
  <c r="BC653" i="20"/>
  <c r="AN653" i="20"/>
  <c r="Y653" i="20"/>
  <c r="K653" i="20"/>
  <c r="J653" i="20"/>
  <c r="AP652" i="20"/>
  <c r="AQ652" i="20"/>
  <c r="AR652" i="20"/>
  <c r="AS652" i="20"/>
  <c r="AT652" i="20"/>
  <c r="AU652" i="20"/>
  <c r="AV652" i="20"/>
  <c r="AW652" i="20"/>
  <c r="AX652" i="20"/>
  <c r="AY652" i="20"/>
  <c r="BC652" i="20"/>
  <c r="AN652" i="20"/>
  <c r="Y652" i="20"/>
  <c r="K652" i="20"/>
  <c r="J652" i="20"/>
  <c r="AP651" i="20"/>
  <c r="AQ651" i="20"/>
  <c r="AR651" i="20"/>
  <c r="AS651" i="20"/>
  <c r="AT651" i="20"/>
  <c r="AU651" i="20"/>
  <c r="AV651" i="20"/>
  <c r="AW651" i="20"/>
  <c r="AX651" i="20"/>
  <c r="AY651" i="20"/>
  <c r="BC651" i="20"/>
  <c r="AN651" i="20"/>
  <c r="Y651" i="20"/>
  <c r="K651" i="20"/>
  <c r="J651" i="20"/>
  <c r="AP650" i="20"/>
  <c r="AQ650" i="20"/>
  <c r="AR650" i="20"/>
  <c r="AS650" i="20"/>
  <c r="AT650" i="20"/>
  <c r="AU650" i="20"/>
  <c r="AV650" i="20"/>
  <c r="AW650" i="20"/>
  <c r="AX650" i="20"/>
  <c r="AY650" i="20"/>
  <c r="BC650" i="20"/>
  <c r="AN650" i="20"/>
  <c r="Y650" i="20"/>
  <c r="K650" i="20"/>
  <c r="J650" i="20"/>
  <c r="AP649" i="20"/>
  <c r="AQ649" i="20"/>
  <c r="AR649" i="20"/>
  <c r="AS649" i="20"/>
  <c r="AT649" i="20"/>
  <c r="AU649" i="20"/>
  <c r="AV649" i="20"/>
  <c r="AW649" i="20"/>
  <c r="AX649" i="20"/>
  <c r="AY649" i="20"/>
  <c r="BC649" i="20"/>
  <c r="AN649" i="20"/>
  <c r="Y649" i="20"/>
  <c r="K649" i="20"/>
  <c r="J649" i="20"/>
  <c r="AP648" i="20"/>
  <c r="AQ648" i="20"/>
  <c r="AR648" i="20"/>
  <c r="AS648" i="20"/>
  <c r="AT648" i="20"/>
  <c r="AU648" i="20"/>
  <c r="AV648" i="20"/>
  <c r="AW648" i="20"/>
  <c r="AX648" i="20"/>
  <c r="AY648" i="20"/>
  <c r="BC648" i="20"/>
  <c r="AN648" i="20"/>
  <c r="Y648" i="20"/>
  <c r="K648" i="20"/>
  <c r="J648" i="20"/>
  <c r="AP647" i="20"/>
  <c r="AQ647" i="20"/>
  <c r="AR647" i="20"/>
  <c r="AS647" i="20"/>
  <c r="AT647" i="20"/>
  <c r="AU647" i="20"/>
  <c r="AV647" i="20"/>
  <c r="AW647" i="20"/>
  <c r="AX647" i="20"/>
  <c r="AY647" i="20"/>
  <c r="BC647" i="20"/>
  <c r="AN647" i="20"/>
  <c r="Y647" i="20"/>
  <c r="K647" i="20"/>
  <c r="J647" i="20"/>
  <c r="AP646" i="20"/>
  <c r="AQ646" i="20"/>
  <c r="AR646" i="20"/>
  <c r="AS646" i="20"/>
  <c r="AT646" i="20"/>
  <c r="AU646" i="20"/>
  <c r="AV646" i="20"/>
  <c r="AW646" i="20"/>
  <c r="AX646" i="20"/>
  <c r="AY646" i="20"/>
  <c r="BC646" i="20"/>
  <c r="AN646" i="20"/>
  <c r="Y646" i="20"/>
  <c r="K646" i="20"/>
  <c r="J646" i="20"/>
  <c r="AP645" i="20"/>
  <c r="AQ645" i="20"/>
  <c r="AR645" i="20"/>
  <c r="AS645" i="20"/>
  <c r="AT645" i="20"/>
  <c r="AU645" i="20"/>
  <c r="AV645" i="20"/>
  <c r="AW645" i="20"/>
  <c r="AX645" i="20"/>
  <c r="AY645" i="20"/>
  <c r="BC645" i="20"/>
  <c r="AN645" i="20"/>
  <c r="Y645" i="20"/>
  <c r="K645" i="20"/>
  <c r="J645" i="20"/>
  <c r="AP644" i="20"/>
  <c r="AQ644" i="20"/>
  <c r="AR644" i="20"/>
  <c r="AS644" i="20"/>
  <c r="AT644" i="20"/>
  <c r="AU644" i="20"/>
  <c r="AV644" i="20"/>
  <c r="AW644" i="20"/>
  <c r="AX644" i="20"/>
  <c r="AY644" i="20"/>
  <c r="BC644" i="20"/>
  <c r="AN644" i="20"/>
  <c r="Y644" i="20"/>
  <c r="K644" i="20"/>
  <c r="J644" i="20"/>
  <c r="AP643" i="20"/>
  <c r="AQ643" i="20"/>
  <c r="AR643" i="20"/>
  <c r="AS643" i="20"/>
  <c r="AT643" i="20"/>
  <c r="AU643" i="20"/>
  <c r="AV643" i="20"/>
  <c r="AW643" i="20"/>
  <c r="AX643" i="20"/>
  <c r="AY643" i="20"/>
  <c r="BC643" i="20"/>
  <c r="AN643" i="20"/>
  <c r="Y643" i="20"/>
  <c r="K643" i="20"/>
  <c r="J643" i="20"/>
  <c r="AP642" i="20"/>
  <c r="AQ642" i="20"/>
  <c r="AR642" i="20"/>
  <c r="AS642" i="20"/>
  <c r="AT642" i="20"/>
  <c r="AU642" i="20"/>
  <c r="AV642" i="20"/>
  <c r="AW642" i="20"/>
  <c r="AX642" i="20"/>
  <c r="AY642" i="20"/>
  <c r="BC642" i="20"/>
  <c r="AN642" i="20"/>
  <c r="Y642" i="20"/>
  <c r="K642" i="20"/>
  <c r="J642" i="20"/>
  <c r="AP641" i="20"/>
  <c r="AQ641" i="20"/>
  <c r="AR641" i="20"/>
  <c r="AS641" i="20"/>
  <c r="AT641" i="20"/>
  <c r="AU641" i="20"/>
  <c r="AV641" i="20"/>
  <c r="AW641" i="20"/>
  <c r="AX641" i="20"/>
  <c r="AY641" i="20"/>
  <c r="BC641" i="20"/>
  <c r="AN641" i="20"/>
  <c r="Y641" i="20"/>
  <c r="K641" i="20"/>
  <c r="J641" i="20"/>
  <c r="AP640" i="20"/>
  <c r="AQ640" i="20"/>
  <c r="AR640" i="20"/>
  <c r="AS640" i="20"/>
  <c r="AT640" i="20"/>
  <c r="AU640" i="20"/>
  <c r="AV640" i="20"/>
  <c r="AW640" i="20"/>
  <c r="AX640" i="20"/>
  <c r="AY640" i="20"/>
  <c r="BC640" i="20"/>
  <c r="AN640" i="20"/>
  <c r="Y640" i="20"/>
  <c r="K640" i="20"/>
  <c r="J640" i="20"/>
  <c r="AP639" i="20"/>
  <c r="AQ639" i="20"/>
  <c r="AR639" i="20"/>
  <c r="AS639" i="20"/>
  <c r="AT639" i="20"/>
  <c r="AU639" i="20"/>
  <c r="AV639" i="20"/>
  <c r="AW639" i="20"/>
  <c r="AX639" i="20"/>
  <c r="AY639" i="20"/>
  <c r="BC639" i="20"/>
  <c r="AN639" i="20"/>
  <c r="Y639" i="20"/>
  <c r="K639" i="20"/>
  <c r="J639" i="20"/>
  <c r="AP638" i="20"/>
  <c r="AQ638" i="20"/>
  <c r="AR638" i="20"/>
  <c r="AS638" i="20"/>
  <c r="AT638" i="20"/>
  <c r="AU638" i="20"/>
  <c r="AV638" i="20"/>
  <c r="AW638" i="20"/>
  <c r="AX638" i="20"/>
  <c r="AY638" i="20"/>
  <c r="BC638" i="20"/>
  <c r="AN638" i="20"/>
  <c r="Y638" i="20"/>
  <c r="K638" i="20"/>
  <c r="J638" i="20"/>
  <c r="AP637" i="20"/>
  <c r="AQ637" i="20"/>
  <c r="AR637" i="20"/>
  <c r="AS637" i="20"/>
  <c r="AT637" i="20"/>
  <c r="AU637" i="20"/>
  <c r="AV637" i="20"/>
  <c r="AW637" i="20"/>
  <c r="AX637" i="20"/>
  <c r="AY637" i="20"/>
  <c r="BC637" i="20"/>
  <c r="AN637" i="20"/>
  <c r="Y637" i="20"/>
  <c r="K637" i="20"/>
  <c r="J637" i="20"/>
  <c r="AP636" i="20"/>
  <c r="AQ636" i="20"/>
  <c r="AR636" i="20"/>
  <c r="AS636" i="20"/>
  <c r="AT636" i="20"/>
  <c r="AU636" i="20"/>
  <c r="AV636" i="20"/>
  <c r="AW636" i="20"/>
  <c r="AX636" i="20"/>
  <c r="AY636" i="20"/>
  <c r="BC636" i="20"/>
  <c r="AN636" i="20"/>
  <c r="Y636" i="20"/>
  <c r="K636" i="20"/>
  <c r="J636" i="20"/>
  <c r="AP635" i="20"/>
  <c r="AQ635" i="20"/>
  <c r="AR635" i="20"/>
  <c r="AS635" i="20"/>
  <c r="AT635" i="20"/>
  <c r="AU635" i="20"/>
  <c r="AV635" i="20"/>
  <c r="AW635" i="20"/>
  <c r="AX635" i="20"/>
  <c r="AY635" i="20"/>
  <c r="BC635" i="20"/>
  <c r="AN635" i="20"/>
  <c r="Y635" i="20"/>
  <c r="K635" i="20"/>
  <c r="J635" i="20"/>
  <c r="AP634" i="20"/>
  <c r="AQ634" i="20"/>
  <c r="AR634" i="20"/>
  <c r="AS634" i="20"/>
  <c r="AT634" i="20"/>
  <c r="AU634" i="20"/>
  <c r="AV634" i="20"/>
  <c r="AW634" i="20"/>
  <c r="AX634" i="20"/>
  <c r="AY634" i="20"/>
  <c r="BC634" i="20"/>
  <c r="AN634" i="20"/>
  <c r="Y634" i="20"/>
  <c r="K634" i="20"/>
  <c r="J634" i="20"/>
  <c r="AP633" i="20"/>
  <c r="AQ633" i="20"/>
  <c r="AR633" i="20"/>
  <c r="AS633" i="20"/>
  <c r="AT633" i="20"/>
  <c r="AU633" i="20"/>
  <c r="AV633" i="20"/>
  <c r="AW633" i="20"/>
  <c r="AX633" i="20"/>
  <c r="AY633" i="20"/>
  <c r="BC633" i="20"/>
  <c r="AN633" i="20"/>
  <c r="Y633" i="20"/>
  <c r="K633" i="20"/>
  <c r="J633" i="20"/>
  <c r="AP632" i="20"/>
  <c r="AQ632" i="20"/>
  <c r="AR632" i="20"/>
  <c r="AS632" i="20"/>
  <c r="AT632" i="20"/>
  <c r="AU632" i="20"/>
  <c r="AV632" i="20"/>
  <c r="AW632" i="20"/>
  <c r="AX632" i="20"/>
  <c r="AY632" i="20"/>
  <c r="BC632" i="20"/>
  <c r="AN632" i="20"/>
  <c r="Y632" i="20"/>
  <c r="K632" i="20"/>
  <c r="J632" i="20"/>
  <c r="AP631" i="20"/>
  <c r="AQ631" i="20"/>
  <c r="AR631" i="20"/>
  <c r="AS631" i="20"/>
  <c r="AT631" i="20"/>
  <c r="AU631" i="20"/>
  <c r="AV631" i="20"/>
  <c r="AW631" i="20"/>
  <c r="AX631" i="20"/>
  <c r="AY631" i="20"/>
  <c r="BC631" i="20"/>
  <c r="AN631" i="20"/>
  <c r="Y631" i="20"/>
  <c r="K631" i="20"/>
  <c r="J631" i="20"/>
  <c r="AP630" i="20"/>
  <c r="AQ630" i="20"/>
  <c r="AR630" i="20"/>
  <c r="AS630" i="20"/>
  <c r="AT630" i="20"/>
  <c r="AU630" i="20"/>
  <c r="AV630" i="20"/>
  <c r="AW630" i="20"/>
  <c r="AX630" i="20"/>
  <c r="AY630" i="20"/>
  <c r="BC630" i="20"/>
  <c r="AN630" i="20"/>
  <c r="Y630" i="20"/>
  <c r="K630" i="20"/>
  <c r="J630" i="20"/>
  <c r="AP629" i="20"/>
  <c r="AQ629" i="20"/>
  <c r="AR629" i="20"/>
  <c r="AS629" i="20"/>
  <c r="AT629" i="20"/>
  <c r="AU629" i="20"/>
  <c r="AV629" i="20"/>
  <c r="AW629" i="20"/>
  <c r="AX629" i="20"/>
  <c r="AY629" i="20"/>
  <c r="BC629" i="20"/>
  <c r="AN629" i="20"/>
  <c r="Y629" i="20"/>
  <c r="K629" i="20"/>
  <c r="J629" i="20"/>
  <c r="AP628" i="20"/>
  <c r="AQ628" i="20"/>
  <c r="AR628" i="20"/>
  <c r="AS628" i="20"/>
  <c r="AT628" i="20"/>
  <c r="AU628" i="20"/>
  <c r="AV628" i="20"/>
  <c r="AW628" i="20"/>
  <c r="AX628" i="20"/>
  <c r="AY628" i="20"/>
  <c r="BC628" i="20"/>
  <c r="AN628" i="20"/>
  <c r="Y628" i="20"/>
  <c r="K628" i="20"/>
  <c r="J628" i="20"/>
  <c r="AP627" i="20"/>
  <c r="AQ627" i="20"/>
  <c r="AR627" i="20"/>
  <c r="AS627" i="20"/>
  <c r="AT627" i="20"/>
  <c r="AU627" i="20"/>
  <c r="AV627" i="20"/>
  <c r="AW627" i="20"/>
  <c r="AX627" i="20"/>
  <c r="AY627" i="20"/>
  <c r="BC627" i="20"/>
  <c r="AN627" i="20"/>
  <c r="Y627" i="20"/>
  <c r="K627" i="20"/>
  <c r="J627" i="20"/>
  <c r="AP626" i="20"/>
  <c r="AQ626" i="20"/>
  <c r="AR626" i="20"/>
  <c r="AS626" i="20"/>
  <c r="AT626" i="20"/>
  <c r="AU626" i="20"/>
  <c r="AV626" i="20"/>
  <c r="AW626" i="20"/>
  <c r="AX626" i="20"/>
  <c r="AY626" i="20"/>
  <c r="BC626" i="20"/>
  <c r="AN626" i="20"/>
  <c r="Y626" i="20"/>
  <c r="K626" i="20"/>
  <c r="J626" i="20"/>
  <c r="AP625" i="20"/>
  <c r="AQ625" i="20"/>
  <c r="AR625" i="20"/>
  <c r="AS625" i="20"/>
  <c r="AT625" i="20"/>
  <c r="AU625" i="20"/>
  <c r="AV625" i="20"/>
  <c r="AW625" i="20"/>
  <c r="AX625" i="20"/>
  <c r="AY625" i="20"/>
  <c r="BC625" i="20"/>
  <c r="AN625" i="20"/>
  <c r="Y625" i="20"/>
  <c r="K625" i="20"/>
  <c r="J625" i="20"/>
  <c r="AP624" i="20"/>
  <c r="AQ624" i="20"/>
  <c r="AR624" i="20"/>
  <c r="AS624" i="20"/>
  <c r="AT624" i="20"/>
  <c r="AU624" i="20"/>
  <c r="AV624" i="20"/>
  <c r="AW624" i="20"/>
  <c r="AX624" i="20"/>
  <c r="AY624" i="20"/>
  <c r="BC624" i="20"/>
  <c r="AN624" i="20"/>
  <c r="Y624" i="20"/>
  <c r="K624" i="20"/>
  <c r="J624" i="20"/>
  <c r="AP623" i="20"/>
  <c r="AQ623" i="20"/>
  <c r="AR623" i="20"/>
  <c r="AS623" i="20"/>
  <c r="AT623" i="20"/>
  <c r="AU623" i="20"/>
  <c r="AV623" i="20"/>
  <c r="AW623" i="20"/>
  <c r="AX623" i="20"/>
  <c r="AY623" i="20"/>
  <c r="BC623" i="20"/>
  <c r="AN623" i="20"/>
  <c r="Y623" i="20"/>
  <c r="K623" i="20"/>
  <c r="J623" i="20"/>
  <c r="AP622" i="20"/>
  <c r="AQ622" i="20"/>
  <c r="AR622" i="20"/>
  <c r="AS622" i="20"/>
  <c r="AT622" i="20"/>
  <c r="AU622" i="20"/>
  <c r="AV622" i="20"/>
  <c r="AW622" i="20"/>
  <c r="AX622" i="20"/>
  <c r="AY622" i="20"/>
  <c r="BC622" i="20"/>
  <c r="AN622" i="20"/>
  <c r="Y622" i="20"/>
  <c r="K622" i="20"/>
  <c r="J622" i="20"/>
  <c r="AP621" i="20"/>
  <c r="AQ621" i="20"/>
  <c r="AR621" i="20"/>
  <c r="AS621" i="20"/>
  <c r="AT621" i="20"/>
  <c r="AU621" i="20"/>
  <c r="AV621" i="20"/>
  <c r="AW621" i="20"/>
  <c r="AX621" i="20"/>
  <c r="AY621" i="20"/>
  <c r="BC621" i="20"/>
  <c r="AN621" i="20"/>
  <c r="Y621" i="20"/>
  <c r="K621" i="20"/>
  <c r="J621" i="20"/>
  <c r="AP620" i="20"/>
  <c r="AQ620" i="20"/>
  <c r="AR620" i="20"/>
  <c r="AS620" i="20"/>
  <c r="AT620" i="20"/>
  <c r="AU620" i="20"/>
  <c r="AV620" i="20"/>
  <c r="AW620" i="20"/>
  <c r="AX620" i="20"/>
  <c r="AY620" i="20"/>
  <c r="BC620" i="20"/>
  <c r="AN620" i="20"/>
  <c r="Y620" i="20"/>
  <c r="K620" i="20"/>
  <c r="J620" i="20"/>
  <c r="AP619" i="20"/>
  <c r="AQ619" i="20"/>
  <c r="AR619" i="20"/>
  <c r="AS619" i="20"/>
  <c r="AT619" i="20"/>
  <c r="AU619" i="20"/>
  <c r="AV619" i="20"/>
  <c r="AW619" i="20"/>
  <c r="AX619" i="20"/>
  <c r="AY619" i="20"/>
  <c r="BC619" i="20"/>
  <c r="AN619" i="20"/>
  <c r="Y619" i="20"/>
  <c r="K619" i="20"/>
  <c r="J619" i="20"/>
  <c r="AP618" i="20"/>
  <c r="AQ618" i="20"/>
  <c r="AR618" i="20"/>
  <c r="AS618" i="20"/>
  <c r="AT618" i="20"/>
  <c r="AU618" i="20"/>
  <c r="AV618" i="20"/>
  <c r="AW618" i="20"/>
  <c r="AX618" i="20"/>
  <c r="AY618" i="20"/>
  <c r="BC618" i="20"/>
  <c r="AN618" i="20"/>
  <c r="Y618" i="20"/>
  <c r="K618" i="20"/>
  <c r="J618" i="20"/>
  <c r="AP617" i="20"/>
  <c r="AQ617" i="20"/>
  <c r="AR617" i="20"/>
  <c r="AS617" i="20"/>
  <c r="AT617" i="20"/>
  <c r="AU617" i="20"/>
  <c r="AV617" i="20"/>
  <c r="AW617" i="20"/>
  <c r="AX617" i="20"/>
  <c r="AY617" i="20"/>
  <c r="BC617" i="20"/>
  <c r="AN617" i="20"/>
  <c r="Y617" i="20"/>
  <c r="K617" i="20"/>
  <c r="J617" i="20"/>
  <c r="AP616" i="20"/>
  <c r="AQ616" i="20"/>
  <c r="AR616" i="20"/>
  <c r="AS616" i="20"/>
  <c r="AT616" i="20"/>
  <c r="AU616" i="20"/>
  <c r="AV616" i="20"/>
  <c r="AW616" i="20"/>
  <c r="AX616" i="20"/>
  <c r="AY616" i="20"/>
  <c r="BC616" i="20"/>
  <c r="AN616" i="20"/>
  <c r="Y616" i="20"/>
  <c r="K616" i="20"/>
  <c r="J616" i="20"/>
  <c r="AP615" i="20"/>
  <c r="AQ615" i="20"/>
  <c r="AR615" i="20"/>
  <c r="AS615" i="20"/>
  <c r="AT615" i="20"/>
  <c r="AU615" i="20"/>
  <c r="AV615" i="20"/>
  <c r="AW615" i="20"/>
  <c r="AX615" i="20"/>
  <c r="AY615" i="20"/>
  <c r="BC615" i="20"/>
  <c r="AN615" i="20"/>
  <c r="Y615" i="20"/>
  <c r="K615" i="20"/>
  <c r="J615" i="20"/>
  <c r="AP614" i="20"/>
  <c r="AQ614" i="20"/>
  <c r="AR614" i="20"/>
  <c r="AS614" i="20"/>
  <c r="AT614" i="20"/>
  <c r="AU614" i="20"/>
  <c r="AV614" i="20"/>
  <c r="AW614" i="20"/>
  <c r="AX614" i="20"/>
  <c r="AY614" i="20"/>
  <c r="BC614" i="20"/>
  <c r="AN614" i="20"/>
  <c r="Y614" i="20"/>
  <c r="K614" i="20"/>
  <c r="J614" i="20"/>
  <c r="AP613" i="20"/>
  <c r="AQ613" i="20"/>
  <c r="AR613" i="20"/>
  <c r="AS613" i="20"/>
  <c r="AT613" i="20"/>
  <c r="AU613" i="20"/>
  <c r="AV613" i="20"/>
  <c r="AW613" i="20"/>
  <c r="AX613" i="20"/>
  <c r="AY613" i="20"/>
  <c r="BC613" i="20"/>
  <c r="AN613" i="20"/>
  <c r="Y613" i="20"/>
  <c r="K613" i="20"/>
  <c r="J613" i="20"/>
  <c r="AP612" i="20"/>
  <c r="AQ612" i="20"/>
  <c r="AR612" i="20"/>
  <c r="AS612" i="20"/>
  <c r="AT612" i="20"/>
  <c r="AU612" i="20"/>
  <c r="AV612" i="20"/>
  <c r="AW612" i="20"/>
  <c r="AX612" i="20"/>
  <c r="AY612" i="20"/>
  <c r="BC612" i="20"/>
  <c r="AN612" i="20"/>
  <c r="Y612" i="20"/>
  <c r="K612" i="20"/>
  <c r="J612" i="20"/>
  <c r="AP611" i="20"/>
  <c r="AQ611" i="20"/>
  <c r="AR611" i="20"/>
  <c r="AS611" i="20"/>
  <c r="AT611" i="20"/>
  <c r="AU611" i="20"/>
  <c r="AV611" i="20"/>
  <c r="AW611" i="20"/>
  <c r="AX611" i="20"/>
  <c r="AY611" i="20"/>
  <c r="BC611" i="20"/>
  <c r="AN611" i="20"/>
  <c r="Y611" i="20"/>
  <c r="K611" i="20"/>
  <c r="J611" i="20"/>
  <c r="AP610" i="20"/>
  <c r="AQ610" i="20"/>
  <c r="AR610" i="20"/>
  <c r="AS610" i="20"/>
  <c r="AT610" i="20"/>
  <c r="AU610" i="20"/>
  <c r="AV610" i="20"/>
  <c r="AW610" i="20"/>
  <c r="AX610" i="20"/>
  <c r="AY610" i="20"/>
  <c r="BC610" i="20"/>
  <c r="AN610" i="20"/>
  <c r="Y610" i="20"/>
  <c r="K610" i="20"/>
  <c r="J610" i="20"/>
  <c r="AP609" i="20"/>
  <c r="AQ609" i="20"/>
  <c r="AR609" i="20"/>
  <c r="AS609" i="20"/>
  <c r="AT609" i="20"/>
  <c r="AU609" i="20"/>
  <c r="AV609" i="20"/>
  <c r="AW609" i="20"/>
  <c r="AX609" i="20"/>
  <c r="AY609" i="20"/>
  <c r="BC609" i="20"/>
  <c r="AN609" i="20"/>
  <c r="Y609" i="20"/>
  <c r="K609" i="20"/>
  <c r="J609" i="20"/>
  <c r="AP608" i="20"/>
  <c r="AQ608" i="20"/>
  <c r="AR608" i="20"/>
  <c r="AS608" i="20"/>
  <c r="AT608" i="20"/>
  <c r="AU608" i="20"/>
  <c r="AV608" i="20"/>
  <c r="AW608" i="20"/>
  <c r="AX608" i="20"/>
  <c r="AY608" i="20"/>
  <c r="BC608" i="20"/>
  <c r="AN608" i="20"/>
  <c r="Y608" i="20"/>
  <c r="K608" i="20"/>
  <c r="J608" i="20"/>
  <c r="AP607" i="20"/>
  <c r="AQ607" i="20"/>
  <c r="AR607" i="20"/>
  <c r="AS607" i="20"/>
  <c r="AT607" i="20"/>
  <c r="AU607" i="20"/>
  <c r="AV607" i="20"/>
  <c r="AW607" i="20"/>
  <c r="AX607" i="20"/>
  <c r="AY607" i="20"/>
  <c r="BC607" i="20"/>
  <c r="AN607" i="20"/>
  <c r="Y607" i="20"/>
  <c r="K607" i="20"/>
  <c r="J607" i="20"/>
  <c r="AP606" i="20"/>
  <c r="AQ606" i="20"/>
  <c r="AR606" i="20"/>
  <c r="AS606" i="20"/>
  <c r="AT606" i="20"/>
  <c r="AU606" i="20"/>
  <c r="AV606" i="20"/>
  <c r="AW606" i="20"/>
  <c r="AX606" i="20"/>
  <c r="AY606" i="20"/>
  <c r="BC606" i="20"/>
  <c r="AN606" i="20"/>
  <c r="Y606" i="20"/>
  <c r="K606" i="20"/>
  <c r="J606" i="20"/>
  <c r="AP605" i="20"/>
  <c r="AQ605" i="20"/>
  <c r="AR605" i="20"/>
  <c r="AS605" i="20"/>
  <c r="AT605" i="20"/>
  <c r="AU605" i="20"/>
  <c r="AV605" i="20"/>
  <c r="AW605" i="20"/>
  <c r="AX605" i="20"/>
  <c r="AY605" i="20"/>
  <c r="BC605" i="20"/>
  <c r="AN605" i="20"/>
  <c r="Y605" i="20"/>
  <c r="K605" i="20"/>
  <c r="J605" i="20"/>
  <c r="AP604" i="20"/>
  <c r="AQ604" i="20"/>
  <c r="AR604" i="20"/>
  <c r="AS604" i="20"/>
  <c r="AT604" i="20"/>
  <c r="AU604" i="20"/>
  <c r="AV604" i="20"/>
  <c r="AW604" i="20"/>
  <c r="AX604" i="20"/>
  <c r="AY604" i="20"/>
  <c r="BC604" i="20"/>
  <c r="AN604" i="20"/>
  <c r="Y604" i="20"/>
  <c r="K604" i="20"/>
  <c r="J604" i="20"/>
  <c r="AP603" i="20"/>
  <c r="AQ603" i="20"/>
  <c r="AR603" i="20"/>
  <c r="AS603" i="20"/>
  <c r="AT603" i="20"/>
  <c r="AU603" i="20"/>
  <c r="AV603" i="20"/>
  <c r="AW603" i="20"/>
  <c r="AX603" i="20"/>
  <c r="AY603" i="20"/>
  <c r="BC603" i="20"/>
  <c r="AN603" i="20"/>
  <c r="Y603" i="20"/>
  <c r="K603" i="20"/>
  <c r="J603" i="20"/>
  <c r="AP602" i="20"/>
  <c r="AQ602" i="20"/>
  <c r="AR602" i="20"/>
  <c r="AS602" i="20"/>
  <c r="AT602" i="20"/>
  <c r="AU602" i="20"/>
  <c r="AV602" i="20"/>
  <c r="AW602" i="20"/>
  <c r="AX602" i="20"/>
  <c r="AY602" i="20"/>
  <c r="BC602" i="20"/>
  <c r="AN602" i="20"/>
  <c r="Y602" i="20"/>
  <c r="K602" i="20"/>
  <c r="J602" i="20"/>
  <c r="AP601" i="20"/>
  <c r="AQ601" i="20"/>
  <c r="AR601" i="20"/>
  <c r="AS601" i="20"/>
  <c r="AT601" i="20"/>
  <c r="AU601" i="20"/>
  <c r="AV601" i="20"/>
  <c r="AW601" i="20"/>
  <c r="AX601" i="20"/>
  <c r="AY601" i="20"/>
  <c r="BC601" i="20"/>
  <c r="AN601" i="20"/>
  <c r="Y601" i="20"/>
  <c r="K601" i="20"/>
  <c r="J601" i="20"/>
  <c r="AP600" i="20"/>
  <c r="AQ600" i="20"/>
  <c r="AR600" i="20"/>
  <c r="AS600" i="20"/>
  <c r="AT600" i="20"/>
  <c r="AU600" i="20"/>
  <c r="AV600" i="20"/>
  <c r="AW600" i="20"/>
  <c r="AX600" i="20"/>
  <c r="AY600" i="20"/>
  <c r="BC600" i="20"/>
  <c r="AN600" i="20"/>
  <c r="Y600" i="20"/>
  <c r="K600" i="20"/>
  <c r="J600" i="20"/>
  <c r="AP599" i="20"/>
  <c r="AQ599" i="20"/>
  <c r="AR599" i="20"/>
  <c r="AS599" i="20"/>
  <c r="AT599" i="20"/>
  <c r="AU599" i="20"/>
  <c r="AV599" i="20"/>
  <c r="AW599" i="20"/>
  <c r="AX599" i="20"/>
  <c r="AY599" i="20"/>
  <c r="BC599" i="20"/>
  <c r="AN599" i="20"/>
  <c r="Y599" i="20"/>
  <c r="K599" i="20"/>
  <c r="J599" i="20"/>
  <c r="AP598" i="20"/>
  <c r="AQ598" i="20"/>
  <c r="AR598" i="20"/>
  <c r="AS598" i="20"/>
  <c r="AT598" i="20"/>
  <c r="AU598" i="20"/>
  <c r="AV598" i="20"/>
  <c r="AW598" i="20"/>
  <c r="AX598" i="20"/>
  <c r="AY598" i="20"/>
  <c r="BC598" i="20"/>
  <c r="AN598" i="20"/>
  <c r="Y598" i="20"/>
  <c r="K598" i="20"/>
  <c r="J598" i="20"/>
  <c r="AP597" i="20"/>
  <c r="AQ597" i="20"/>
  <c r="AR597" i="20"/>
  <c r="AS597" i="20"/>
  <c r="AT597" i="20"/>
  <c r="AU597" i="20"/>
  <c r="AV597" i="20"/>
  <c r="AW597" i="20"/>
  <c r="AX597" i="20"/>
  <c r="AY597" i="20"/>
  <c r="BC597" i="20"/>
  <c r="AN597" i="20"/>
  <c r="Y597" i="20"/>
  <c r="K597" i="20"/>
  <c r="J597" i="20"/>
  <c r="AP596" i="20"/>
  <c r="AQ596" i="20"/>
  <c r="AR596" i="20"/>
  <c r="AS596" i="20"/>
  <c r="AT596" i="20"/>
  <c r="AU596" i="20"/>
  <c r="AV596" i="20"/>
  <c r="AW596" i="20"/>
  <c r="AX596" i="20"/>
  <c r="AY596" i="20"/>
  <c r="BC596" i="20"/>
  <c r="AN596" i="20"/>
  <c r="Y596" i="20"/>
  <c r="K596" i="20"/>
  <c r="J596" i="20"/>
  <c r="AP595" i="20"/>
  <c r="AQ595" i="20"/>
  <c r="AR595" i="20"/>
  <c r="AS595" i="20"/>
  <c r="AT595" i="20"/>
  <c r="AU595" i="20"/>
  <c r="AV595" i="20"/>
  <c r="AW595" i="20"/>
  <c r="AX595" i="20"/>
  <c r="AY595" i="20"/>
  <c r="BC595" i="20"/>
  <c r="AN595" i="20"/>
  <c r="Y595" i="20"/>
  <c r="K595" i="20"/>
  <c r="J595" i="20"/>
  <c r="AP594" i="20"/>
  <c r="AQ594" i="20"/>
  <c r="AR594" i="20"/>
  <c r="AS594" i="20"/>
  <c r="AT594" i="20"/>
  <c r="AU594" i="20"/>
  <c r="AV594" i="20"/>
  <c r="AW594" i="20"/>
  <c r="AX594" i="20"/>
  <c r="AY594" i="20"/>
  <c r="BC594" i="20"/>
  <c r="AN594" i="20"/>
  <c r="Y594" i="20"/>
  <c r="K594" i="20"/>
  <c r="J594" i="20"/>
  <c r="AP593" i="20"/>
  <c r="AQ593" i="20"/>
  <c r="AR593" i="20"/>
  <c r="AS593" i="20"/>
  <c r="AT593" i="20"/>
  <c r="AU593" i="20"/>
  <c r="AV593" i="20"/>
  <c r="AW593" i="20"/>
  <c r="AX593" i="20"/>
  <c r="AY593" i="20"/>
  <c r="BC593" i="20"/>
  <c r="AN593" i="20"/>
  <c r="Y593" i="20"/>
  <c r="K593" i="20"/>
  <c r="J593" i="20"/>
  <c r="AP592" i="20"/>
  <c r="AQ592" i="20"/>
  <c r="AR592" i="20"/>
  <c r="AS592" i="20"/>
  <c r="AT592" i="20"/>
  <c r="AU592" i="20"/>
  <c r="AV592" i="20"/>
  <c r="AW592" i="20"/>
  <c r="AX592" i="20"/>
  <c r="AY592" i="20"/>
  <c r="BC592" i="20"/>
  <c r="AN592" i="20"/>
  <c r="Y592" i="20"/>
  <c r="K592" i="20"/>
  <c r="J592" i="20"/>
  <c r="AP591" i="20"/>
  <c r="AQ591" i="20"/>
  <c r="AR591" i="20"/>
  <c r="AS591" i="20"/>
  <c r="AT591" i="20"/>
  <c r="AU591" i="20"/>
  <c r="AV591" i="20"/>
  <c r="AW591" i="20"/>
  <c r="AX591" i="20"/>
  <c r="AY591" i="20"/>
  <c r="BC591" i="20"/>
  <c r="AN591" i="20"/>
  <c r="Y591" i="20"/>
  <c r="K591" i="20"/>
  <c r="J591" i="20"/>
  <c r="AP590" i="20"/>
  <c r="AQ590" i="20"/>
  <c r="AR590" i="20"/>
  <c r="AS590" i="20"/>
  <c r="AT590" i="20"/>
  <c r="AU590" i="20"/>
  <c r="AV590" i="20"/>
  <c r="AW590" i="20"/>
  <c r="AX590" i="20"/>
  <c r="AY590" i="20"/>
  <c r="BC590" i="20"/>
  <c r="AN590" i="20"/>
  <c r="Y590" i="20"/>
  <c r="K590" i="20"/>
  <c r="J590" i="20"/>
  <c r="AP589" i="20"/>
  <c r="AQ589" i="20"/>
  <c r="AR589" i="20"/>
  <c r="AS589" i="20"/>
  <c r="AT589" i="20"/>
  <c r="AU589" i="20"/>
  <c r="AV589" i="20"/>
  <c r="AW589" i="20"/>
  <c r="AX589" i="20"/>
  <c r="AY589" i="20"/>
  <c r="BC589" i="20"/>
  <c r="AN589" i="20"/>
  <c r="Y589" i="20"/>
  <c r="K589" i="20"/>
  <c r="J589" i="20"/>
  <c r="AP588" i="20"/>
  <c r="AQ588" i="20"/>
  <c r="AR588" i="20"/>
  <c r="AS588" i="20"/>
  <c r="AT588" i="20"/>
  <c r="AU588" i="20"/>
  <c r="AV588" i="20"/>
  <c r="AW588" i="20"/>
  <c r="AX588" i="20"/>
  <c r="AY588" i="20"/>
  <c r="BC588" i="20"/>
  <c r="AN588" i="20"/>
  <c r="Y588" i="20"/>
  <c r="K588" i="20"/>
  <c r="J588" i="20"/>
  <c r="AP587" i="20"/>
  <c r="AQ587" i="20"/>
  <c r="AR587" i="20"/>
  <c r="AS587" i="20"/>
  <c r="AT587" i="20"/>
  <c r="AU587" i="20"/>
  <c r="AV587" i="20"/>
  <c r="AW587" i="20"/>
  <c r="AX587" i="20"/>
  <c r="AY587" i="20"/>
  <c r="BC587" i="20"/>
  <c r="AN587" i="20"/>
  <c r="Y587" i="20"/>
  <c r="K587" i="20"/>
  <c r="J587" i="20"/>
  <c r="AP586" i="20"/>
  <c r="AQ586" i="20"/>
  <c r="AR586" i="20"/>
  <c r="AS586" i="20"/>
  <c r="AT586" i="20"/>
  <c r="AU586" i="20"/>
  <c r="AV586" i="20"/>
  <c r="AW586" i="20"/>
  <c r="AX586" i="20"/>
  <c r="AY586" i="20"/>
  <c r="BC586" i="20"/>
  <c r="AN586" i="20"/>
  <c r="Y586" i="20"/>
  <c r="K586" i="20"/>
  <c r="J586" i="20"/>
  <c r="AP585" i="20"/>
  <c r="AQ585" i="20"/>
  <c r="AR585" i="20"/>
  <c r="AS585" i="20"/>
  <c r="AT585" i="20"/>
  <c r="AU585" i="20"/>
  <c r="AV585" i="20"/>
  <c r="AW585" i="20"/>
  <c r="AX585" i="20"/>
  <c r="AY585" i="20"/>
  <c r="BC585" i="20"/>
  <c r="AN585" i="20"/>
  <c r="Y585" i="20"/>
  <c r="K585" i="20"/>
  <c r="J585" i="20"/>
  <c r="AP584" i="20"/>
  <c r="AQ584" i="20"/>
  <c r="AR584" i="20"/>
  <c r="AS584" i="20"/>
  <c r="AT584" i="20"/>
  <c r="AU584" i="20"/>
  <c r="AV584" i="20"/>
  <c r="AW584" i="20"/>
  <c r="AX584" i="20"/>
  <c r="AY584" i="20"/>
  <c r="BC584" i="20"/>
  <c r="AN584" i="20"/>
  <c r="Y584" i="20"/>
  <c r="K584" i="20"/>
  <c r="J584" i="20"/>
  <c r="AP583" i="20"/>
  <c r="AQ583" i="20"/>
  <c r="AR583" i="20"/>
  <c r="AS583" i="20"/>
  <c r="AT583" i="20"/>
  <c r="AU583" i="20"/>
  <c r="AV583" i="20"/>
  <c r="AW583" i="20"/>
  <c r="AX583" i="20"/>
  <c r="AY583" i="20"/>
  <c r="BC583" i="20"/>
  <c r="AN583" i="20"/>
  <c r="Y583" i="20"/>
  <c r="K583" i="20"/>
  <c r="J583" i="20"/>
  <c r="AP582" i="20"/>
  <c r="AQ582" i="20"/>
  <c r="AR582" i="20"/>
  <c r="AS582" i="20"/>
  <c r="AT582" i="20"/>
  <c r="AU582" i="20"/>
  <c r="AV582" i="20"/>
  <c r="AW582" i="20"/>
  <c r="AX582" i="20"/>
  <c r="AY582" i="20"/>
  <c r="BC582" i="20"/>
  <c r="AN582" i="20"/>
  <c r="Y582" i="20"/>
  <c r="K582" i="20"/>
  <c r="J582" i="20"/>
  <c r="AP581" i="20"/>
  <c r="AQ581" i="20"/>
  <c r="AR581" i="20"/>
  <c r="AS581" i="20"/>
  <c r="AT581" i="20"/>
  <c r="AU581" i="20"/>
  <c r="AV581" i="20"/>
  <c r="AW581" i="20"/>
  <c r="AX581" i="20"/>
  <c r="AY581" i="20"/>
  <c r="BC581" i="20"/>
  <c r="AN581" i="20"/>
  <c r="Y581" i="20"/>
  <c r="K581" i="20"/>
  <c r="J581" i="20"/>
  <c r="AP580" i="20"/>
  <c r="AQ580" i="20"/>
  <c r="AR580" i="20"/>
  <c r="AS580" i="20"/>
  <c r="AT580" i="20"/>
  <c r="AU580" i="20"/>
  <c r="AV580" i="20"/>
  <c r="AW580" i="20"/>
  <c r="AX580" i="20"/>
  <c r="AY580" i="20"/>
  <c r="BC580" i="20"/>
  <c r="AN580" i="20"/>
  <c r="Y580" i="20"/>
  <c r="K580" i="20"/>
  <c r="J580" i="20"/>
  <c r="AP579" i="20"/>
  <c r="AQ579" i="20"/>
  <c r="AR579" i="20"/>
  <c r="AS579" i="20"/>
  <c r="AT579" i="20"/>
  <c r="AU579" i="20"/>
  <c r="AV579" i="20"/>
  <c r="AW579" i="20"/>
  <c r="AX579" i="20"/>
  <c r="AY579" i="20"/>
  <c r="BC579" i="20"/>
  <c r="AN579" i="20"/>
  <c r="Y579" i="20"/>
  <c r="K579" i="20"/>
  <c r="J579" i="20"/>
  <c r="AP578" i="20"/>
  <c r="AQ578" i="20"/>
  <c r="AR578" i="20"/>
  <c r="AS578" i="20"/>
  <c r="AT578" i="20"/>
  <c r="AU578" i="20"/>
  <c r="AV578" i="20"/>
  <c r="AW578" i="20"/>
  <c r="AX578" i="20"/>
  <c r="AY578" i="20"/>
  <c r="BC578" i="20"/>
  <c r="AN578" i="20"/>
  <c r="Y578" i="20"/>
  <c r="K578" i="20"/>
  <c r="J578" i="20"/>
  <c r="AP577" i="20"/>
  <c r="AQ577" i="20"/>
  <c r="AR577" i="20"/>
  <c r="AS577" i="20"/>
  <c r="AT577" i="20"/>
  <c r="AU577" i="20"/>
  <c r="AV577" i="20"/>
  <c r="AW577" i="20"/>
  <c r="AX577" i="20"/>
  <c r="AY577" i="20"/>
  <c r="BC577" i="20"/>
  <c r="AN577" i="20"/>
  <c r="Y577" i="20"/>
  <c r="K577" i="20"/>
  <c r="J577" i="20"/>
  <c r="AP576" i="20"/>
  <c r="AQ576" i="20"/>
  <c r="AR576" i="20"/>
  <c r="AS576" i="20"/>
  <c r="AT576" i="20"/>
  <c r="AU576" i="20"/>
  <c r="AV576" i="20"/>
  <c r="AW576" i="20"/>
  <c r="AX576" i="20"/>
  <c r="AY576" i="20"/>
  <c r="BC576" i="20"/>
  <c r="AN576" i="20"/>
  <c r="Y576" i="20"/>
  <c r="K576" i="20"/>
  <c r="J576" i="20"/>
  <c r="AP575" i="20"/>
  <c r="AQ575" i="20"/>
  <c r="AR575" i="20"/>
  <c r="AS575" i="20"/>
  <c r="AT575" i="20"/>
  <c r="AU575" i="20"/>
  <c r="AV575" i="20"/>
  <c r="AW575" i="20"/>
  <c r="AX575" i="20"/>
  <c r="AY575" i="20"/>
  <c r="BC575" i="20"/>
  <c r="AN575" i="20"/>
  <c r="Y575" i="20"/>
  <c r="K575" i="20"/>
  <c r="J575" i="20"/>
  <c r="AP574" i="20"/>
  <c r="AQ574" i="20"/>
  <c r="AR574" i="20"/>
  <c r="AS574" i="20"/>
  <c r="AT574" i="20"/>
  <c r="AU574" i="20"/>
  <c r="AV574" i="20"/>
  <c r="AW574" i="20"/>
  <c r="AX574" i="20"/>
  <c r="AY574" i="20"/>
  <c r="BC574" i="20"/>
  <c r="AN574" i="20"/>
  <c r="Y574" i="20"/>
  <c r="K574" i="20"/>
  <c r="J574" i="20"/>
  <c r="AP573" i="20"/>
  <c r="AQ573" i="20"/>
  <c r="AR573" i="20"/>
  <c r="AS573" i="20"/>
  <c r="AT573" i="20"/>
  <c r="AU573" i="20"/>
  <c r="AV573" i="20"/>
  <c r="AW573" i="20"/>
  <c r="AX573" i="20"/>
  <c r="AY573" i="20"/>
  <c r="BC573" i="20"/>
  <c r="AN573" i="20"/>
  <c r="Y573" i="20"/>
  <c r="K573" i="20"/>
  <c r="J573" i="20"/>
  <c r="AP572" i="20"/>
  <c r="AQ572" i="20"/>
  <c r="AR572" i="20"/>
  <c r="AS572" i="20"/>
  <c r="AT572" i="20"/>
  <c r="AU572" i="20"/>
  <c r="AV572" i="20"/>
  <c r="AW572" i="20"/>
  <c r="AX572" i="20"/>
  <c r="AY572" i="20"/>
  <c r="BC572" i="20"/>
  <c r="AN572" i="20"/>
  <c r="Y572" i="20"/>
  <c r="K572" i="20"/>
  <c r="J572" i="20"/>
  <c r="AP571" i="20"/>
  <c r="AQ571" i="20"/>
  <c r="AR571" i="20"/>
  <c r="AS571" i="20"/>
  <c r="AT571" i="20"/>
  <c r="AU571" i="20"/>
  <c r="AV571" i="20"/>
  <c r="AW571" i="20"/>
  <c r="AX571" i="20"/>
  <c r="AY571" i="20"/>
  <c r="BC571" i="20"/>
  <c r="AN571" i="20"/>
  <c r="Y571" i="20"/>
  <c r="K571" i="20"/>
  <c r="J571" i="20"/>
  <c r="AP570" i="20"/>
  <c r="AQ570" i="20"/>
  <c r="AR570" i="20"/>
  <c r="AS570" i="20"/>
  <c r="AT570" i="20"/>
  <c r="AU570" i="20"/>
  <c r="AV570" i="20"/>
  <c r="AW570" i="20"/>
  <c r="AX570" i="20"/>
  <c r="AY570" i="20"/>
  <c r="BC570" i="20"/>
  <c r="AN570" i="20"/>
  <c r="Y570" i="20"/>
  <c r="K570" i="20"/>
  <c r="J570" i="20"/>
  <c r="AP569" i="20"/>
  <c r="AQ569" i="20"/>
  <c r="AR569" i="20"/>
  <c r="AS569" i="20"/>
  <c r="AT569" i="20"/>
  <c r="AU569" i="20"/>
  <c r="AV569" i="20"/>
  <c r="AW569" i="20"/>
  <c r="AX569" i="20"/>
  <c r="AY569" i="20"/>
  <c r="BC569" i="20"/>
  <c r="AN569" i="20"/>
  <c r="Y569" i="20"/>
  <c r="K569" i="20"/>
  <c r="J569" i="20"/>
  <c r="AP568" i="20"/>
  <c r="AQ568" i="20"/>
  <c r="AR568" i="20"/>
  <c r="AS568" i="20"/>
  <c r="AT568" i="20"/>
  <c r="AU568" i="20"/>
  <c r="AV568" i="20"/>
  <c r="AW568" i="20"/>
  <c r="AX568" i="20"/>
  <c r="AY568" i="20"/>
  <c r="BC568" i="20"/>
  <c r="AN568" i="20"/>
  <c r="Y568" i="20"/>
  <c r="K568" i="20"/>
  <c r="J568" i="20"/>
  <c r="AP567" i="20"/>
  <c r="AQ567" i="20"/>
  <c r="AR567" i="20"/>
  <c r="AS567" i="20"/>
  <c r="AT567" i="20"/>
  <c r="AU567" i="20"/>
  <c r="AV567" i="20"/>
  <c r="AW567" i="20"/>
  <c r="AX567" i="20"/>
  <c r="AY567" i="20"/>
  <c r="BC567" i="20"/>
  <c r="AN567" i="20"/>
  <c r="Y567" i="20"/>
  <c r="K567" i="20"/>
  <c r="J567" i="20"/>
  <c r="AP566" i="20"/>
  <c r="AQ566" i="20"/>
  <c r="AR566" i="20"/>
  <c r="AS566" i="20"/>
  <c r="AT566" i="20"/>
  <c r="AU566" i="20"/>
  <c r="AV566" i="20"/>
  <c r="AW566" i="20"/>
  <c r="AX566" i="20"/>
  <c r="AY566" i="20"/>
  <c r="BC566" i="20"/>
  <c r="AN566" i="20"/>
  <c r="Y566" i="20"/>
  <c r="K566" i="20"/>
  <c r="J566" i="20"/>
  <c r="AP565" i="20"/>
  <c r="AQ565" i="20"/>
  <c r="AR565" i="20"/>
  <c r="AS565" i="20"/>
  <c r="AT565" i="20"/>
  <c r="AU565" i="20"/>
  <c r="AV565" i="20"/>
  <c r="AW565" i="20"/>
  <c r="AX565" i="20"/>
  <c r="AY565" i="20"/>
  <c r="BC565" i="20"/>
  <c r="AN565" i="20"/>
  <c r="Y565" i="20"/>
  <c r="K565" i="20"/>
  <c r="J565" i="20"/>
  <c r="AP564" i="20"/>
  <c r="AQ564" i="20"/>
  <c r="AR564" i="20"/>
  <c r="AS564" i="20"/>
  <c r="AT564" i="20"/>
  <c r="AU564" i="20"/>
  <c r="AV564" i="20"/>
  <c r="AW564" i="20"/>
  <c r="AX564" i="20"/>
  <c r="AY564" i="20"/>
  <c r="BC564" i="20"/>
  <c r="AN564" i="20"/>
  <c r="Y564" i="20"/>
  <c r="K564" i="20"/>
  <c r="J564" i="20"/>
  <c r="AP563" i="20"/>
  <c r="AQ563" i="20"/>
  <c r="AR563" i="20"/>
  <c r="AS563" i="20"/>
  <c r="AT563" i="20"/>
  <c r="AU563" i="20"/>
  <c r="AV563" i="20"/>
  <c r="AW563" i="20"/>
  <c r="AX563" i="20"/>
  <c r="AY563" i="20"/>
  <c r="BC563" i="20"/>
  <c r="AN563" i="20"/>
  <c r="Y563" i="20"/>
  <c r="K563" i="20"/>
  <c r="J563" i="20"/>
  <c r="AP562" i="20"/>
  <c r="AQ562" i="20"/>
  <c r="AR562" i="20"/>
  <c r="AS562" i="20"/>
  <c r="AT562" i="20"/>
  <c r="AU562" i="20"/>
  <c r="AV562" i="20"/>
  <c r="AW562" i="20"/>
  <c r="AX562" i="20"/>
  <c r="AY562" i="20"/>
  <c r="BC562" i="20"/>
  <c r="AN562" i="20"/>
  <c r="Y562" i="20"/>
  <c r="K562" i="20"/>
  <c r="J562" i="20"/>
  <c r="AP561" i="20"/>
  <c r="AQ561" i="20"/>
  <c r="AR561" i="20"/>
  <c r="AS561" i="20"/>
  <c r="AT561" i="20"/>
  <c r="AU561" i="20"/>
  <c r="AV561" i="20"/>
  <c r="AW561" i="20"/>
  <c r="AX561" i="20"/>
  <c r="AY561" i="20"/>
  <c r="BC561" i="20"/>
  <c r="AN561" i="20"/>
  <c r="Y561" i="20"/>
  <c r="K561" i="20"/>
  <c r="J561" i="20"/>
  <c r="AP560" i="20"/>
  <c r="AQ560" i="20"/>
  <c r="AR560" i="20"/>
  <c r="AS560" i="20"/>
  <c r="AT560" i="20"/>
  <c r="AU560" i="20"/>
  <c r="AV560" i="20"/>
  <c r="AW560" i="20"/>
  <c r="AX560" i="20"/>
  <c r="AY560" i="20"/>
  <c r="BC560" i="20"/>
  <c r="AN560" i="20"/>
  <c r="Y560" i="20"/>
  <c r="K560" i="20"/>
  <c r="J560" i="20"/>
  <c r="AP559" i="20"/>
  <c r="AQ559" i="20"/>
  <c r="AR559" i="20"/>
  <c r="AS559" i="20"/>
  <c r="AT559" i="20"/>
  <c r="AU559" i="20"/>
  <c r="AV559" i="20"/>
  <c r="AW559" i="20"/>
  <c r="AX559" i="20"/>
  <c r="AY559" i="20"/>
  <c r="BC559" i="20"/>
  <c r="AN559" i="20"/>
  <c r="Y559" i="20"/>
  <c r="K559" i="20"/>
  <c r="J559" i="20"/>
  <c r="AP558" i="20"/>
  <c r="AQ558" i="20"/>
  <c r="AR558" i="20"/>
  <c r="AS558" i="20"/>
  <c r="AT558" i="20"/>
  <c r="AU558" i="20"/>
  <c r="AV558" i="20"/>
  <c r="AW558" i="20"/>
  <c r="AX558" i="20"/>
  <c r="AY558" i="20"/>
  <c r="BC558" i="20"/>
  <c r="AN558" i="20"/>
  <c r="Y558" i="20"/>
  <c r="K558" i="20"/>
  <c r="J558" i="20"/>
  <c r="AP557" i="20"/>
  <c r="AQ557" i="20"/>
  <c r="AR557" i="20"/>
  <c r="AS557" i="20"/>
  <c r="AT557" i="20"/>
  <c r="AU557" i="20"/>
  <c r="AV557" i="20"/>
  <c r="AW557" i="20"/>
  <c r="AX557" i="20"/>
  <c r="AY557" i="20"/>
  <c r="BC557" i="20"/>
  <c r="AN557" i="20"/>
  <c r="Y557" i="20"/>
  <c r="K557" i="20"/>
  <c r="J557" i="20"/>
  <c r="AP556" i="20"/>
  <c r="AQ556" i="20"/>
  <c r="AR556" i="20"/>
  <c r="AS556" i="20"/>
  <c r="AT556" i="20"/>
  <c r="AU556" i="20"/>
  <c r="AV556" i="20"/>
  <c r="AW556" i="20"/>
  <c r="AX556" i="20"/>
  <c r="AY556" i="20"/>
  <c r="BC556" i="20"/>
  <c r="AN556" i="20"/>
  <c r="Y556" i="20"/>
  <c r="K556" i="20"/>
  <c r="J556" i="20"/>
  <c r="AP555" i="20"/>
  <c r="AQ555" i="20"/>
  <c r="AR555" i="20"/>
  <c r="AS555" i="20"/>
  <c r="AT555" i="20"/>
  <c r="AU555" i="20"/>
  <c r="AV555" i="20"/>
  <c r="AW555" i="20"/>
  <c r="AX555" i="20"/>
  <c r="AY555" i="20"/>
  <c r="BC555" i="20"/>
  <c r="AN555" i="20"/>
  <c r="Y555" i="20"/>
  <c r="K555" i="20"/>
  <c r="J555" i="20"/>
  <c r="AP554" i="20"/>
  <c r="AQ554" i="20"/>
  <c r="AR554" i="20"/>
  <c r="AS554" i="20"/>
  <c r="AT554" i="20"/>
  <c r="AU554" i="20"/>
  <c r="AV554" i="20"/>
  <c r="AW554" i="20"/>
  <c r="AX554" i="20"/>
  <c r="AY554" i="20"/>
  <c r="BC554" i="20"/>
  <c r="AN554" i="20"/>
  <c r="Y554" i="20"/>
  <c r="K554" i="20"/>
  <c r="J554" i="20"/>
  <c r="AP553" i="20"/>
  <c r="AQ553" i="20"/>
  <c r="AR553" i="20"/>
  <c r="AS553" i="20"/>
  <c r="AT553" i="20"/>
  <c r="AU553" i="20"/>
  <c r="AV553" i="20"/>
  <c r="AW553" i="20"/>
  <c r="AX553" i="20"/>
  <c r="AY553" i="20"/>
  <c r="BC553" i="20"/>
  <c r="AN553" i="20"/>
  <c r="Y553" i="20"/>
  <c r="K553" i="20"/>
  <c r="J553" i="20"/>
  <c r="AP552" i="20"/>
  <c r="AQ552" i="20"/>
  <c r="AR552" i="20"/>
  <c r="AS552" i="20"/>
  <c r="AT552" i="20"/>
  <c r="AU552" i="20"/>
  <c r="AV552" i="20"/>
  <c r="AW552" i="20"/>
  <c r="AX552" i="20"/>
  <c r="AY552" i="20"/>
  <c r="BC552" i="20"/>
  <c r="AN552" i="20"/>
  <c r="Y552" i="20"/>
  <c r="K552" i="20"/>
  <c r="J552" i="20"/>
  <c r="AP551" i="20"/>
  <c r="AQ551" i="20"/>
  <c r="AR551" i="20"/>
  <c r="AS551" i="20"/>
  <c r="AT551" i="20"/>
  <c r="AU551" i="20"/>
  <c r="AV551" i="20"/>
  <c r="AW551" i="20"/>
  <c r="AX551" i="20"/>
  <c r="AY551" i="20"/>
  <c r="BC551" i="20"/>
  <c r="AN551" i="20"/>
  <c r="Y551" i="20"/>
  <c r="K551" i="20"/>
  <c r="J551" i="20"/>
  <c r="AP550" i="20"/>
  <c r="AQ550" i="20"/>
  <c r="AR550" i="20"/>
  <c r="AS550" i="20"/>
  <c r="AT550" i="20"/>
  <c r="AU550" i="20"/>
  <c r="AV550" i="20"/>
  <c r="AW550" i="20"/>
  <c r="AX550" i="20"/>
  <c r="AY550" i="20"/>
  <c r="BC550" i="20"/>
  <c r="AN550" i="20"/>
  <c r="Y550" i="20"/>
  <c r="K550" i="20"/>
  <c r="J550" i="20"/>
  <c r="AP549" i="20"/>
  <c r="AQ549" i="20"/>
  <c r="AR549" i="20"/>
  <c r="AS549" i="20"/>
  <c r="AT549" i="20"/>
  <c r="AU549" i="20"/>
  <c r="AV549" i="20"/>
  <c r="AW549" i="20"/>
  <c r="AX549" i="20"/>
  <c r="AY549" i="20"/>
  <c r="BC549" i="20"/>
  <c r="AN549" i="20"/>
  <c r="Y549" i="20"/>
  <c r="K549" i="20"/>
  <c r="J549" i="20"/>
  <c r="AP548" i="20"/>
  <c r="AQ548" i="20"/>
  <c r="AR548" i="20"/>
  <c r="AS548" i="20"/>
  <c r="AT548" i="20"/>
  <c r="AU548" i="20"/>
  <c r="AV548" i="20"/>
  <c r="AW548" i="20"/>
  <c r="AX548" i="20"/>
  <c r="AY548" i="20"/>
  <c r="BC548" i="20"/>
  <c r="AN548" i="20"/>
  <c r="Y548" i="20"/>
  <c r="K548" i="20"/>
  <c r="J548" i="20"/>
  <c r="AP547" i="20"/>
  <c r="AQ547" i="20"/>
  <c r="AR547" i="20"/>
  <c r="AS547" i="20"/>
  <c r="AT547" i="20"/>
  <c r="AU547" i="20"/>
  <c r="AV547" i="20"/>
  <c r="AW547" i="20"/>
  <c r="AX547" i="20"/>
  <c r="AY547" i="20"/>
  <c r="BC547" i="20"/>
  <c r="AN547" i="20"/>
  <c r="Y547" i="20"/>
  <c r="K547" i="20"/>
  <c r="J547" i="20"/>
  <c r="AP546" i="20"/>
  <c r="AQ546" i="20"/>
  <c r="AR546" i="20"/>
  <c r="AS546" i="20"/>
  <c r="AT546" i="20"/>
  <c r="AU546" i="20"/>
  <c r="AV546" i="20"/>
  <c r="AW546" i="20"/>
  <c r="AX546" i="20"/>
  <c r="AY546" i="20"/>
  <c r="BC546" i="20"/>
  <c r="AN546" i="20"/>
  <c r="Y546" i="20"/>
  <c r="K546" i="20"/>
  <c r="J546" i="20"/>
  <c r="AP545" i="20"/>
  <c r="AQ545" i="20"/>
  <c r="AR545" i="20"/>
  <c r="AS545" i="20"/>
  <c r="AT545" i="20"/>
  <c r="AU545" i="20"/>
  <c r="AV545" i="20"/>
  <c r="AW545" i="20"/>
  <c r="AX545" i="20"/>
  <c r="AY545" i="20"/>
  <c r="BC545" i="20"/>
  <c r="AN545" i="20"/>
  <c r="Y545" i="20"/>
  <c r="K545" i="20"/>
  <c r="J545" i="20"/>
  <c r="AP544" i="20"/>
  <c r="AQ544" i="20"/>
  <c r="AR544" i="20"/>
  <c r="AS544" i="20"/>
  <c r="AT544" i="20"/>
  <c r="AU544" i="20"/>
  <c r="AV544" i="20"/>
  <c r="AW544" i="20"/>
  <c r="AX544" i="20"/>
  <c r="AY544" i="20"/>
  <c r="BC544" i="20"/>
  <c r="AN544" i="20"/>
  <c r="Y544" i="20"/>
  <c r="K544" i="20"/>
  <c r="J544" i="20"/>
  <c r="AP543" i="20"/>
  <c r="AQ543" i="20"/>
  <c r="AR543" i="20"/>
  <c r="AS543" i="20"/>
  <c r="AT543" i="20"/>
  <c r="AU543" i="20"/>
  <c r="AV543" i="20"/>
  <c r="AW543" i="20"/>
  <c r="AX543" i="20"/>
  <c r="AY543" i="20"/>
  <c r="BC543" i="20"/>
  <c r="AN543" i="20"/>
  <c r="Y543" i="20"/>
  <c r="K543" i="20"/>
  <c r="J543" i="20"/>
  <c r="AP542" i="20"/>
  <c r="AQ542" i="20"/>
  <c r="AR542" i="20"/>
  <c r="AS542" i="20"/>
  <c r="AT542" i="20"/>
  <c r="AU542" i="20"/>
  <c r="AV542" i="20"/>
  <c r="AW542" i="20"/>
  <c r="AX542" i="20"/>
  <c r="AY542" i="20"/>
  <c r="BC542" i="20"/>
  <c r="AN542" i="20"/>
  <c r="Y542" i="20"/>
  <c r="K542" i="20"/>
  <c r="J542" i="20"/>
  <c r="AP541" i="20"/>
  <c r="AQ541" i="20"/>
  <c r="AR541" i="20"/>
  <c r="AS541" i="20"/>
  <c r="AT541" i="20"/>
  <c r="AU541" i="20"/>
  <c r="AV541" i="20"/>
  <c r="AW541" i="20"/>
  <c r="AX541" i="20"/>
  <c r="AY541" i="20"/>
  <c r="BC541" i="20"/>
  <c r="AN541" i="20"/>
  <c r="Y541" i="20"/>
  <c r="K541" i="20"/>
  <c r="J541" i="20"/>
  <c r="AP540" i="20"/>
  <c r="AQ540" i="20"/>
  <c r="AR540" i="20"/>
  <c r="AS540" i="20"/>
  <c r="AT540" i="20"/>
  <c r="AU540" i="20"/>
  <c r="AV540" i="20"/>
  <c r="AW540" i="20"/>
  <c r="AX540" i="20"/>
  <c r="AY540" i="20"/>
  <c r="BC540" i="20"/>
  <c r="AN540" i="20"/>
  <c r="Y540" i="20"/>
  <c r="K540" i="20"/>
  <c r="J540" i="20"/>
  <c r="AP539" i="20"/>
  <c r="AQ539" i="20"/>
  <c r="AR539" i="20"/>
  <c r="AS539" i="20"/>
  <c r="AT539" i="20"/>
  <c r="AU539" i="20"/>
  <c r="AV539" i="20"/>
  <c r="AW539" i="20"/>
  <c r="AX539" i="20"/>
  <c r="AY539" i="20"/>
  <c r="BC539" i="20"/>
  <c r="AN539" i="20"/>
  <c r="Y539" i="20"/>
  <c r="K539" i="20"/>
  <c r="J539" i="20"/>
  <c r="AP538" i="20"/>
  <c r="AQ538" i="20"/>
  <c r="AR538" i="20"/>
  <c r="AS538" i="20"/>
  <c r="AT538" i="20"/>
  <c r="AU538" i="20"/>
  <c r="AV538" i="20"/>
  <c r="AW538" i="20"/>
  <c r="AX538" i="20"/>
  <c r="AY538" i="20"/>
  <c r="BC538" i="20"/>
  <c r="AN538" i="20"/>
  <c r="Y538" i="20"/>
  <c r="K538" i="20"/>
  <c r="J538" i="20"/>
  <c r="AP537" i="20"/>
  <c r="AQ537" i="20"/>
  <c r="AR537" i="20"/>
  <c r="AS537" i="20"/>
  <c r="AT537" i="20"/>
  <c r="AU537" i="20"/>
  <c r="AV537" i="20"/>
  <c r="AW537" i="20"/>
  <c r="AX537" i="20"/>
  <c r="AY537" i="20"/>
  <c r="BC537" i="20"/>
  <c r="AN537" i="20"/>
  <c r="Y537" i="20"/>
  <c r="K537" i="20"/>
  <c r="J537" i="20"/>
  <c r="AP536" i="20"/>
  <c r="AQ536" i="20"/>
  <c r="AR536" i="20"/>
  <c r="AS536" i="20"/>
  <c r="AT536" i="20"/>
  <c r="AU536" i="20"/>
  <c r="AV536" i="20"/>
  <c r="AW536" i="20"/>
  <c r="AX536" i="20"/>
  <c r="AY536" i="20"/>
  <c r="BC536" i="20"/>
  <c r="AN536" i="20"/>
  <c r="Y536" i="20"/>
  <c r="K536" i="20"/>
  <c r="J536" i="20"/>
  <c r="AP535" i="20"/>
  <c r="AQ535" i="20"/>
  <c r="AR535" i="20"/>
  <c r="AS535" i="20"/>
  <c r="AT535" i="20"/>
  <c r="AU535" i="20"/>
  <c r="AV535" i="20"/>
  <c r="AW535" i="20"/>
  <c r="AX535" i="20"/>
  <c r="AY535" i="20"/>
  <c r="BC535" i="20"/>
  <c r="AN535" i="20"/>
  <c r="Y535" i="20"/>
  <c r="K535" i="20"/>
  <c r="J535" i="20"/>
  <c r="AP534" i="20"/>
  <c r="AQ534" i="20"/>
  <c r="AR534" i="20"/>
  <c r="AS534" i="20"/>
  <c r="AT534" i="20"/>
  <c r="AU534" i="20"/>
  <c r="AV534" i="20"/>
  <c r="AW534" i="20"/>
  <c r="AX534" i="20"/>
  <c r="AY534" i="20"/>
  <c r="BC534" i="20"/>
  <c r="AN534" i="20"/>
  <c r="Y534" i="20"/>
  <c r="K534" i="20"/>
  <c r="J534" i="20"/>
  <c r="AP533" i="20"/>
  <c r="AQ533" i="20"/>
  <c r="AR533" i="20"/>
  <c r="AS533" i="20"/>
  <c r="AT533" i="20"/>
  <c r="AU533" i="20"/>
  <c r="AV533" i="20"/>
  <c r="AW533" i="20"/>
  <c r="AX533" i="20"/>
  <c r="AY533" i="20"/>
  <c r="BC533" i="20"/>
  <c r="AN533" i="20"/>
  <c r="Y533" i="20"/>
  <c r="K533" i="20"/>
  <c r="J533" i="20"/>
  <c r="AP532" i="20"/>
  <c r="AQ532" i="20"/>
  <c r="AR532" i="20"/>
  <c r="AS532" i="20"/>
  <c r="AT532" i="20"/>
  <c r="AU532" i="20"/>
  <c r="AV532" i="20"/>
  <c r="AW532" i="20"/>
  <c r="AX532" i="20"/>
  <c r="AY532" i="20"/>
  <c r="BC532" i="20"/>
  <c r="AN532" i="20"/>
  <c r="Y532" i="20"/>
  <c r="K532" i="20"/>
  <c r="J532" i="20"/>
  <c r="AP531" i="20"/>
  <c r="AQ531" i="20"/>
  <c r="AR531" i="20"/>
  <c r="AS531" i="20"/>
  <c r="AT531" i="20"/>
  <c r="AU531" i="20"/>
  <c r="AV531" i="20"/>
  <c r="AW531" i="20"/>
  <c r="AX531" i="20"/>
  <c r="AY531" i="20"/>
  <c r="BC531" i="20"/>
  <c r="AN531" i="20"/>
  <c r="Y531" i="20"/>
  <c r="K531" i="20"/>
  <c r="J531" i="20"/>
  <c r="AP530" i="20"/>
  <c r="AQ530" i="20"/>
  <c r="AR530" i="20"/>
  <c r="AS530" i="20"/>
  <c r="AT530" i="20"/>
  <c r="AU530" i="20"/>
  <c r="AV530" i="20"/>
  <c r="AW530" i="20"/>
  <c r="AX530" i="20"/>
  <c r="AY530" i="20"/>
  <c r="BC530" i="20"/>
  <c r="AN530" i="20"/>
  <c r="Y530" i="20"/>
  <c r="K530" i="20"/>
  <c r="J530" i="20"/>
  <c r="AP529" i="20"/>
  <c r="AQ529" i="20"/>
  <c r="AR529" i="20"/>
  <c r="AS529" i="20"/>
  <c r="AT529" i="20"/>
  <c r="AU529" i="20"/>
  <c r="AV529" i="20"/>
  <c r="AW529" i="20"/>
  <c r="AX529" i="20"/>
  <c r="AY529" i="20"/>
  <c r="BC529" i="20"/>
  <c r="AN529" i="20"/>
  <c r="Y529" i="20"/>
  <c r="K529" i="20"/>
  <c r="J529" i="20"/>
  <c r="AP528" i="20"/>
  <c r="AQ528" i="20"/>
  <c r="AR528" i="20"/>
  <c r="AS528" i="20"/>
  <c r="AT528" i="20"/>
  <c r="AU528" i="20"/>
  <c r="AV528" i="20"/>
  <c r="AW528" i="20"/>
  <c r="AX528" i="20"/>
  <c r="AY528" i="20"/>
  <c r="BC528" i="20"/>
  <c r="AN528" i="20"/>
  <c r="Y528" i="20"/>
  <c r="K528" i="20"/>
  <c r="J528" i="20"/>
  <c r="AP527" i="20"/>
  <c r="AQ527" i="20"/>
  <c r="AR527" i="20"/>
  <c r="AS527" i="20"/>
  <c r="AT527" i="20"/>
  <c r="AU527" i="20"/>
  <c r="AV527" i="20"/>
  <c r="AW527" i="20"/>
  <c r="AX527" i="20"/>
  <c r="AY527" i="20"/>
  <c r="BC527" i="20"/>
  <c r="AN527" i="20"/>
  <c r="Y527" i="20"/>
  <c r="K527" i="20"/>
  <c r="J527" i="20"/>
  <c r="AP526" i="20"/>
  <c r="AQ526" i="20"/>
  <c r="AR526" i="20"/>
  <c r="AS526" i="20"/>
  <c r="AT526" i="20"/>
  <c r="AU526" i="20"/>
  <c r="AV526" i="20"/>
  <c r="AW526" i="20"/>
  <c r="AX526" i="20"/>
  <c r="AY526" i="20"/>
  <c r="BC526" i="20"/>
  <c r="AN526" i="20"/>
  <c r="Y526" i="20"/>
  <c r="K526" i="20"/>
  <c r="J526" i="20"/>
  <c r="AP525" i="20"/>
  <c r="AQ525" i="20"/>
  <c r="AR525" i="20"/>
  <c r="AS525" i="20"/>
  <c r="AT525" i="20"/>
  <c r="AU525" i="20"/>
  <c r="AV525" i="20"/>
  <c r="AW525" i="20"/>
  <c r="AX525" i="20"/>
  <c r="AY525" i="20"/>
  <c r="BC525" i="20"/>
  <c r="AN525" i="20"/>
  <c r="Y525" i="20"/>
  <c r="K525" i="20"/>
  <c r="J525" i="20"/>
  <c r="AP524" i="20"/>
  <c r="AQ524" i="20"/>
  <c r="AR524" i="20"/>
  <c r="AS524" i="20"/>
  <c r="AT524" i="20"/>
  <c r="AU524" i="20"/>
  <c r="AV524" i="20"/>
  <c r="AW524" i="20"/>
  <c r="AX524" i="20"/>
  <c r="AY524" i="20"/>
  <c r="BC524" i="20"/>
  <c r="AN524" i="20"/>
  <c r="Y524" i="20"/>
  <c r="K524" i="20"/>
  <c r="J524" i="20"/>
  <c r="AP523" i="20"/>
  <c r="AQ523" i="20"/>
  <c r="AR523" i="20"/>
  <c r="AS523" i="20"/>
  <c r="AT523" i="20"/>
  <c r="AU523" i="20"/>
  <c r="AV523" i="20"/>
  <c r="AW523" i="20"/>
  <c r="AX523" i="20"/>
  <c r="AY523" i="20"/>
  <c r="BC523" i="20"/>
  <c r="AN523" i="20"/>
  <c r="Y523" i="20"/>
  <c r="K523" i="20"/>
  <c r="J523" i="20"/>
  <c r="AP522" i="20"/>
  <c r="AQ522" i="20"/>
  <c r="AR522" i="20"/>
  <c r="AS522" i="20"/>
  <c r="AT522" i="20"/>
  <c r="AU522" i="20"/>
  <c r="AV522" i="20"/>
  <c r="AW522" i="20"/>
  <c r="AX522" i="20"/>
  <c r="AY522" i="20"/>
  <c r="BC522" i="20"/>
  <c r="AN522" i="20"/>
  <c r="Y522" i="20"/>
  <c r="K522" i="20"/>
  <c r="J522" i="20"/>
  <c r="AP521" i="20"/>
  <c r="AQ521" i="20"/>
  <c r="AR521" i="20"/>
  <c r="AS521" i="20"/>
  <c r="AT521" i="20"/>
  <c r="AU521" i="20"/>
  <c r="AV521" i="20"/>
  <c r="AW521" i="20"/>
  <c r="AX521" i="20"/>
  <c r="AY521" i="20"/>
  <c r="BC521" i="20"/>
  <c r="AN521" i="20"/>
  <c r="Y521" i="20"/>
  <c r="K521" i="20"/>
  <c r="J521" i="20"/>
  <c r="AP520" i="20"/>
  <c r="AQ520" i="20"/>
  <c r="AR520" i="20"/>
  <c r="AS520" i="20"/>
  <c r="AT520" i="20"/>
  <c r="AU520" i="20"/>
  <c r="AV520" i="20"/>
  <c r="AW520" i="20"/>
  <c r="AX520" i="20"/>
  <c r="AY520" i="20"/>
  <c r="BC520" i="20"/>
  <c r="AN520" i="20"/>
  <c r="Y520" i="20"/>
  <c r="K520" i="20"/>
  <c r="J520" i="20"/>
  <c r="AP519" i="20"/>
  <c r="AQ519" i="20"/>
  <c r="AR519" i="20"/>
  <c r="AS519" i="20"/>
  <c r="AT519" i="20"/>
  <c r="AU519" i="20"/>
  <c r="AV519" i="20"/>
  <c r="AW519" i="20"/>
  <c r="AX519" i="20"/>
  <c r="AY519" i="20"/>
  <c r="BC519" i="20"/>
  <c r="AN519" i="20"/>
  <c r="Y519" i="20"/>
  <c r="K519" i="20"/>
  <c r="J519" i="20"/>
  <c r="AP518" i="20"/>
  <c r="AQ518" i="20"/>
  <c r="AR518" i="20"/>
  <c r="AS518" i="20"/>
  <c r="AT518" i="20"/>
  <c r="AU518" i="20"/>
  <c r="AV518" i="20"/>
  <c r="AW518" i="20"/>
  <c r="AX518" i="20"/>
  <c r="AY518" i="20"/>
  <c r="BC518" i="20"/>
  <c r="AN518" i="20"/>
  <c r="Y518" i="20"/>
  <c r="K518" i="20"/>
  <c r="J518" i="20"/>
  <c r="AP517" i="20"/>
  <c r="AQ517" i="20"/>
  <c r="AR517" i="20"/>
  <c r="AS517" i="20"/>
  <c r="AT517" i="20"/>
  <c r="AU517" i="20"/>
  <c r="AV517" i="20"/>
  <c r="AW517" i="20"/>
  <c r="AX517" i="20"/>
  <c r="AY517" i="20"/>
  <c r="BC517" i="20"/>
  <c r="AN517" i="20"/>
  <c r="Y517" i="20"/>
  <c r="K517" i="20"/>
  <c r="J517" i="20"/>
  <c r="AP516" i="20"/>
  <c r="AQ516" i="20"/>
  <c r="AR516" i="20"/>
  <c r="AS516" i="20"/>
  <c r="AT516" i="20"/>
  <c r="AU516" i="20"/>
  <c r="AV516" i="20"/>
  <c r="AW516" i="20"/>
  <c r="AX516" i="20"/>
  <c r="AY516" i="20"/>
  <c r="BC516" i="20"/>
  <c r="AN516" i="20"/>
  <c r="Y516" i="20"/>
  <c r="K516" i="20"/>
  <c r="J516" i="20"/>
  <c r="AP515" i="20"/>
  <c r="AQ515" i="20"/>
  <c r="AR515" i="20"/>
  <c r="AS515" i="20"/>
  <c r="AT515" i="20"/>
  <c r="AU515" i="20"/>
  <c r="AV515" i="20"/>
  <c r="AW515" i="20"/>
  <c r="AX515" i="20"/>
  <c r="AY515" i="20"/>
  <c r="BC515" i="20"/>
  <c r="AN515" i="20"/>
  <c r="Y515" i="20"/>
  <c r="K515" i="20"/>
  <c r="J515" i="20"/>
  <c r="AP514" i="20"/>
  <c r="AQ514" i="20"/>
  <c r="AR514" i="20"/>
  <c r="AS514" i="20"/>
  <c r="AT514" i="20"/>
  <c r="AU514" i="20"/>
  <c r="AV514" i="20"/>
  <c r="AW514" i="20"/>
  <c r="AX514" i="20"/>
  <c r="AY514" i="20"/>
  <c r="BC514" i="20"/>
  <c r="AN514" i="20"/>
  <c r="Y514" i="20"/>
  <c r="K514" i="20"/>
  <c r="J514" i="20"/>
  <c r="AP513" i="20"/>
  <c r="AQ513" i="20"/>
  <c r="AR513" i="20"/>
  <c r="AS513" i="20"/>
  <c r="AT513" i="20"/>
  <c r="AU513" i="20"/>
  <c r="AV513" i="20"/>
  <c r="AW513" i="20"/>
  <c r="AX513" i="20"/>
  <c r="AY513" i="20"/>
  <c r="BC513" i="20"/>
  <c r="AN513" i="20"/>
  <c r="Y513" i="20"/>
  <c r="K513" i="20"/>
  <c r="J513" i="20"/>
  <c r="AP512" i="20"/>
  <c r="AQ512" i="20"/>
  <c r="AR512" i="20"/>
  <c r="AS512" i="20"/>
  <c r="AT512" i="20"/>
  <c r="AU512" i="20"/>
  <c r="AV512" i="20"/>
  <c r="AW512" i="20"/>
  <c r="AX512" i="20"/>
  <c r="AY512" i="20"/>
  <c r="BC512" i="20"/>
  <c r="AN512" i="20"/>
  <c r="Y512" i="20"/>
  <c r="K512" i="20"/>
  <c r="J512" i="20"/>
  <c r="AP511" i="20"/>
  <c r="AQ511" i="20"/>
  <c r="AR511" i="20"/>
  <c r="AS511" i="20"/>
  <c r="AT511" i="20"/>
  <c r="AU511" i="20"/>
  <c r="AV511" i="20"/>
  <c r="AW511" i="20"/>
  <c r="AX511" i="20"/>
  <c r="AY511" i="20"/>
  <c r="BC511" i="20"/>
  <c r="AN511" i="20"/>
  <c r="Y511" i="20"/>
  <c r="K511" i="20"/>
  <c r="J511" i="20"/>
  <c r="AP510" i="20"/>
  <c r="AQ510" i="20"/>
  <c r="AR510" i="20"/>
  <c r="AS510" i="20"/>
  <c r="AT510" i="20"/>
  <c r="AU510" i="20"/>
  <c r="AV510" i="20"/>
  <c r="AW510" i="20"/>
  <c r="AX510" i="20"/>
  <c r="AY510" i="20"/>
  <c r="BC510" i="20"/>
  <c r="AN510" i="20"/>
  <c r="Y510" i="20"/>
  <c r="K510" i="20"/>
  <c r="J510" i="20"/>
  <c r="AP509" i="20"/>
  <c r="AQ509" i="20"/>
  <c r="AR509" i="20"/>
  <c r="AS509" i="20"/>
  <c r="AT509" i="20"/>
  <c r="AU509" i="20"/>
  <c r="AV509" i="20"/>
  <c r="AW509" i="20"/>
  <c r="AX509" i="20"/>
  <c r="AY509" i="20"/>
  <c r="BC509" i="20"/>
  <c r="AN509" i="20"/>
  <c r="Y509" i="20"/>
  <c r="K509" i="20"/>
  <c r="J509" i="20"/>
  <c r="AP508" i="20"/>
  <c r="AQ508" i="20"/>
  <c r="AR508" i="20"/>
  <c r="AS508" i="20"/>
  <c r="AT508" i="20"/>
  <c r="AU508" i="20"/>
  <c r="AV508" i="20"/>
  <c r="AW508" i="20"/>
  <c r="AX508" i="20"/>
  <c r="AY508" i="20"/>
  <c r="BC508" i="20"/>
  <c r="AN508" i="20"/>
  <c r="Y508" i="20"/>
  <c r="K508" i="20"/>
  <c r="J508" i="20"/>
  <c r="AP507" i="20"/>
  <c r="AQ507" i="20"/>
  <c r="AR507" i="20"/>
  <c r="AS507" i="20"/>
  <c r="AT507" i="20"/>
  <c r="AU507" i="20"/>
  <c r="AV507" i="20"/>
  <c r="AW507" i="20"/>
  <c r="AX507" i="20"/>
  <c r="AY507" i="20"/>
  <c r="BC507" i="20"/>
  <c r="AN507" i="20"/>
  <c r="Y507" i="20"/>
  <c r="K507" i="20"/>
  <c r="J507" i="20"/>
  <c r="AP506" i="20"/>
  <c r="AQ506" i="20"/>
  <c r="AR506" i="20"/>
  <c r="AS506" i="20"/>
  <c r="AT506" i="20"/>
  <c r="AU506" i="20"/>
  <c r="AV506" i="20"/>
  <c r="AW506" i="20"/>
  <c r="AX506" i="20"/>
  <c r="AY506" i="20"/>
  <c r="BC506" i="20"/>
  <c r="AN506" i="20"/>
  <c r="Y506" i="20"/>
  <c r="K506" i="20"/>
  <c r="J506" i="20"/>
  <c r="AP505" i="20"/>
  <c r="AQ505" i="20"/>
  <c r="AR505" i="20"/>
  <c r="AS505" i="20"/>
  <c r="AT505" i="20"/>
  <c r="AU505" i="20"/>
  <c r="AV505" i="20"/>
  <c r="AW505" i="20"/>
  <c r="AX505" i="20"/>
  <c r="AY505" i="20"/>
  <c r="BC505" i="20"/>
  <c r="AN505" i="20"/>
  <c r="Y505" i="20"/>
  <c r="K505" i="20"/>
  <c r="J505" i="20"/>
  <c r="AP504" i="20"/>
  <c r="AQ504" i="20"/>
  <c r="AR504" i="20"/>
  <c r="AS504" i="20"/>
  <c r="AT504" i="20"/>
  <c r="AU504" i="20"/>
  <c r="AV504" i="20"/>
  <c r="AW504" i="20"/>
  <c r="AX504" i="20"/>
  <c r="AY504" i="20"/>
  <c r="BC504" i="20"/>
  <c r="AN504" i="20"/>
  <c r="Y504" i="20"/>
  <c r="K504" i="20"/>
  <c r="J504" i="20"/>
  <c r="AP503" i="20"/>
  <c r="AQ503" i="20"/>
  <c r="AR503" i="20"/>
  <c r="AS503" i="20"/>
  <c r="AT503" i="20"/>
  <c r="AU503" i="20"/>
  <c r="AV503" i="20"/>
  <c r="AW503" i="20"/>
  <c r="AX503" i="20"/>
  <c r="AY503" i="20"/>
  <c r="BC503" i="20"/>
  <c r="AN503" i="20"/>
  <c r="Y503" i="20"/>
  <c r="K503" i="20"/>
  <c r="J503" i="20"/>
  <c r="AP502" i="20"/>
  <c r="AQ502" i="20"/>
  <c r="AR502" i="20"/>
  <c r="AS502" i="20"/>
  <c r="AT502" i="20"/>
  <c r="AU502" i="20"/>
  <c r="AV502" i="20"/>
  <c r="AW502" i="20"/>
  <c r="AX502" i="20"/>
  <c r="AY502" i="20"/>
  <c r="BC502" i="20"/>
  <c r="AN502" i="20"/>
  <c r="Y502" i="20"/>
  <c r="K502" i="20"/>
  <c r="J502" i="20"/>
  <c r="AP501" i="20"/>
  <c r="AQ501" i="20"/>
  <c r="AR501" i="20"/>
  <c r="AS501" i="20"/>
  <c r="AT501" i="20"/>
  <c r="AU501" i="20"/>
  <c r="AV501" i="20"/>
  <c r="AW501" i="20"/>
  <c r="AX501" i="20"/>
  <c r="AY501" i="20"/>
  <c r="BC501" i="20"/>
  <c r="AN501" i="20"/>
  <c r="Y501" i="20"/>
  <c r="K501" i="20"/>
  <c r="J501" i="20"/>
  <c r="AP500" i="20"/>
  <c r="AQ500" i="20"/>
  <c r="AR500" i="20"/>
  <c r="AS500" i="20"/>
  <c r="AT500" i="20"/>
  <c r="AU500" i="20"/>
  <c r="AV500" i="20"/>
  <c r="AW500" i="20"/>
  <c r="AX500" i="20"/>
  <c r="AY500" i="20"/>
  <c r="BC500" i="20"/>
  <c r="AN500" i="20"/>
  <c r="Y500" i="20"/>
  <c r="K500" i="20"/>
  <c r="J500" i="20"/>
  <c r="AP499" i="20"/>
  <c r="AQ499" i="20"/>
  <c r="AR499" i="20"/>
  <c r="AS499" i="20"/>
  <c r="AT499" i="20"/>
  <c r="AU499" i="20"/>
  <c r="AV499" i="20"/>
  <c r="AW499" i="20"/>
  <c r="AX499" i="20"/>
  <c r="AY499" i="20"/>
  <c r="BC499" i="20"/>
  <c r="AN499" i="20"/>
  <c r="Y499" i="20"/>
  <c r="K499" i="20"/>
  <c r="J499" i="20"/>
  <c r="AP498" i="20"/>
  <c r="AQ498" i="20"/>
  <c r="AR498" i="20"/>
  <c r="AS498" i="20"/>
  <c r="AT498" i="20"/>
  <c r="AU498" i="20"/>
  <c r="AV498" i="20"/>
  <c r="AW498" i="20"/>
  <c r="AX498" i="20"/>
  <c r="AY498" i="20"/>
  <c r="BC498" i="20"/>
  <c r="AN498" i="20"/>
  <c r="Y498" i="20"/>
  <c r="K498" i="20"/>
  <c r="J498" i="20"/>
  <c r="AP497" i="20"/>
  <c r="AQ497" i="20"/>
  <c r="AR497" i="20"/>
  <c r="AS497" i="20"/>
  <c r="AT497" i="20"/>
  <c r="AU497" i="20"/>
  <c r="AV497" i="20"/>
  <c r="AW497" i="20"/>
  <c r="AX497" i="20"/>
  <c r="AY497" i="20"/>
  <c r="BC497" i="20"/>
  <c r="AN497" i="20"/>
  <c r="Y497" i="20"/>
  <c r="K497" i="20"/>
  <c r="J497" i="20"/>
  <c r="AP496" i="20"/>
  <c r="AQ496" i="20"/>
  <c r="AR496" i="20"/>
  <c r="AS496" i="20"/>
  <c r="AT496" i="20"/>
  <c r="AU496" i="20"/>
  <c r="AV496" i="20"/>
  <c r="AW496" i="20"/>
  <c r="AX496" i="20"/>
  <c r="AY496" i="20"/>
  <c r="BC496" i="20"/>
  <c r="AN496" i="20"/>
  <c r="Y496" i="20"/>
  <c r="K496" i="20"/>
  <c r="J496" i="20"/>
  <c r="AP495" i="20"/>
  <c r="AQ495" i="20"/>
  <c r="AR495" i="20"/>
  <c r="AS495" i="20"/>
  <c r="AT495" i="20"/>
  <c r="AU495" i="20"/>
  <c r="AV495" i="20"/>
  <c r="AW495" i="20"/>
  <c r="AX495" i="20"/>
  <c r="AY495" i="20"/>
  <c r="BC495" i="20"/>
  <c r="AN495" i="20"/>
  <c r="Y495" i="20"/>
  <c r="K495" i="20"/>
  <c r="J495" i="20"/>
  <c r="AP494" i="20"/>
  <c r="AQ494" i="20"/>
  <c r="AR494" i="20"/>
  <c r="AS494" i="20"/>
  <c r="AT494" i="20"/>
  <c r="AU494" i="20"/>
  <c r="AV494" i="20"/>
  <c r="AW494" i="20"/>
  <c r="AX494" i="20"/>
  <c r="AY494" i="20"/>
  <c r="BC494" i="20"/>
  <c r="AN494" i="20"/>
  <c r="Y494" i="20"/>
  <c r="K494" i="20"/>
  <c r="J494" i="20"/>
  <c r="AP493" i="20"/>
  <c r="AQ493" i="20"/>
  <c r="AR493" i="20"/>
  <c r="AS493" i="20"/>
  <c r="AT493" i="20"/>
  <c r="AU493" i="20"/>
  <c r="AV493" i="20"/>
  <c r="AW493" i="20"/>
  <c r="AX493" i="20"/>
  <c r="AY493" i="20"/>
  <c r="BC493" i="20"/>
  <c r="AN493" i="20"/>
  <c r="Y493" i="20"/>
  <c r="K493" i="20"/>
  <c r="J493" i="20"/>
  <c r="AP492" i="20"/>
  <c r="AQ492" i="20"/>
  <c r="AR492" i="20"/>
  <c r="AS492" i="20"/>
  <c r="AT492" i="20"/>
  <c r="AU492" i="20"/>
  <c r="AV492" i="20"/>
  <c r="AW492" i="20"/>
  <c r="AX492" i="20"/>
  <c r="AY492" i="20"/>
  <c r="BC492" i="20"/>
  <c r="AN492" i="20"/>
  <c r="Y492" i="20"/>
  <c r="K492" i="20"/>
  <c r="J492" i="20"/>
  <c r="AP491" i="20"/>
  <c r="AQ491" i="20"/>
  <c r="AR491" i="20"/>
  <c r="AS491" i="20"/>
  <c r="AT491" i="20"/>
  <c r="AU491" i="20"/>
  <c r="AV491" i="20"/>
  <c r="AW491" i="20"/>
  <c r="AX491" i="20"/>
  <c r="AY491" i="20"/>
  <c r="BC491" i="20"/>
  <c r="AN491" i="20"/>
  <c r="Y491" i="20"/>
  <c r="K491" i="20"/>
  <c r="J491" i="20"/>
  <c r="AP490" i="20"/>
  <c r="AQ490" i="20"/>
  <c r="AR490" i="20"/>
  <c r="AS490" i="20"/>
  <c r="AT490" i="20"/>
  <c r="AU490" i="20"/>
  <c r="AV490" i="20"/>
  <c r="AW490" i="20"/>
  <c r="AX490" i="20"/>
  <c r="AY490" i="20"/>
  <c r="BC490" i="20"/>
  <c r="AN490" i="20"/>
  <c r="Y490" i="20"/>
  <c r="K490" i="20"/>
  <c r="J490" i="20"/>
  <c r="AP489" i="20"/>
  <c r="AQ489" i="20"/>
  <c r="AR489" i="20"/>
  <c r="AS489" i="20"/>
  <c r="AT489" i="20"/>
  <c r="AU489" i="20"/>
  <c r="AV489" i="20"/>
  <c r="AW489" i="20"/>
  <c r="AX489" i="20"/>
  <c r="AY489" i="20"/>
  <c r="BC489" i="20"/>
  <c r="AN489" i="20"/>
  <c r="Y489" i="20"/>
  <c r="K489" i="20"/>
  <c r="J489" i="20"/>
  <c r="AP488" i="20"/>
  <c r="AQ488" i="20"/>
  <c r="AR488" i="20"/>
  <c r="AS488" i="20"/>
  <c r="AT488" i="20"/>
  <c r="AU488" i="20"/>
  <c r="AV488" i="20"/>
  <c r="AW488" i="20"/>
  <c r="AX488" i="20"/>
  <c r="AY488" i="20"/>
  <c r="BC488" i="20"/>
  <c r="AN488" i="20"/>
  <c r="Y488" i="20"/>
  <c r="K488" i="20"/>
  <c r="J488" i="20"/>
  <c r="AP487" i="20"/>
  <c r="AQ487" i="20"/>
  <c r="AR487" i="20"/>
  <c r="AS487" i="20"/>
  <c r="AT487" i="20"/>
  <c r="AU487" i="20"/>
  <c r="AV487" i="20"/>
  <c r="AW487" i="20"/>
  <c r="AX487" i="20"/>
  <c r="AY487" i="20"/>
  <c r="BC487" i="20"/>
  <c r="AN487" i="20"/>
  <c r="Y487" i="20"/>
  <c r="K487" i="20"/>
  <c r="J487" i="20"/>
  <c r="AP486" i="20"/>
  <c r="AQ486" i="20"/>
  <c r="AR486" i="20"/>
  <c r="AS486" i="20"/>
  <c r="AT486" i="20"/>
  <c r="AU486" i="20"/>
  <c r="AV486" i="20"/>
  <c r="AW486" i="20"/>
  <c r="AX486" i="20"/>
  <c r="AY486" i="20"/>
  <c r="BC486" i="20"/>
  <c r="AN486" i="20"/>
  <c r="Y486" i="20"/>
  <c r="K486" i="20"/>
  <c r="J486" i="20"/>
  <c r="AP485" i="20"/>
  <c r="AQ485" i="20"/>
  <c r="AR485" i="20"/>
  <c r="AS485" i="20"/>
  <c r="AT485" i="20"/>
  <c r="AU485" i="20"/>
  <c r="AV485" i="20"/>
  <c r="AW485" i="20"/>
  <c r="AX485" i="20"/>
  <c r="AY485" i="20"/>
  <c r="BC485" i="20"/>
  <c r="AN485" i="20"/>
  <c r="Y485" i="20"/>
  <c r="K485" i="20"/>
  <c r="J485" i="20"/>
  <c r="AP484" i="20"/>
  <c r="AQ484" i="20"/>
  <c r="AR484" i="20"/>
  <c r="AS484" i="20"/>
  <c r="AT484" i="20"/>
  <c r="AU484" i="20"/>
  <c r="AV484" i="20"/>
  <c r="AW484" i="20"/>
  <c r="AX484" i="20"/>
  <c r="AY484" i="20"/>
  <c r="BC484" i="20"/>
  <c r="AN484" i="20"/>
  <c r="Y484" i="20"/>
  <c r="K484" i="20"/>
  <c r="J484" i="20"/>
  <c r="AP483" i="20"/>
  <c r="AQ483" i="20"/>
  <c r="AR483" i="20"/>
  <c r="AS483" i="20"/>
  <c r="AT483" i="20"/>
  <c r="AU483" i="20"/>
  <c r="AV483" i="20"/>
  <c r="AW483" i="20"/>
  <c r="AX483" i="20"/>
  <c r="AY483" i="20"/>
  <c r="BC483" i="20"/>
  <c r="AN483" i="20"/>
  <c r="Y483" i="20"/>
  <c r="K483" i="20"/>
  <c r="J483" i="20"/>
  <c r="AP482" i="20"/>
  <c r="AQ482" i="20"/>
  <c r="AR482" i="20"/>
  <c r="AS482" i="20"/>
  <c r="AT482" i="20"/>
  <c r="AU482" i="20"/>
  <c r="AV482" i="20"/>
  <c r="AW482" i="20"/>
  <c r="AX482" i="20"/>
  <c r="AY482" i="20"/>
  <c r="BC482" i="20"/>
  <c r="AN482" i="20"/>
  <c r="Y482" i="20"/>
  <c r="K482" i="20"/>
  <c r="J482" i="20"/>
  <c r="AP481" i="20"/>
  <c r="AQ481" i="20"/>
  <c r="AR481" i="20"/>
  <c r="AS481" i="20"/>
  <c r="AT481" i="20"/>
  <c r="AU481" i="20"/>
  <c r="AV481" i="20"/>
  <c r="AW481" i="20"/>
  <c r="AX481" i="20"/>
  <c r="AY481" i="20"/>
  <c r="BC481" i="20"/>
  <c r="AN481" i="20"/>
  <c r="Y481" i="20"/>
  <c r="K481" i="20"/>
  <c r="J481" i="20"/>
  <c r="AP480" i="20"/>
  <c r="AQ480" i="20"/>
  <c r="AR480" i="20"/>
  <c r="AS480" i="20"/>
  <c r="AT480" i="20"/>
  <c r="AU480" i="20"/>
  <c r="AV480" i="20"/>
  <c r="AW480" i="20"/>
  <c r="AX480" i="20"/>
  <c r="AY480" i="20"/>
  <c r="BC480" i="20"/>
  <c r="AN480" i="20"/>
  <c r="Y480" i="20"/>
  <c r="K480" i="20"/>
  <c r="J480" i="20"/>
  <c r="AP479" i="20"/>
  <c r="AQ479" i="20"/>
  <c r="AR479" i="20"/>
  <c r="AS479" i="20"/>
  <c r="AT479" i="20"/>
  <c r="AU479" i="20"/>
  <c r="AV479" i="20"/>
  <c r="AW479" i="20"/>
  <c r="AX479" i="20"/>
  <c r="AY479" i="20"/>
  <c r="BC479" i="20"/>
  <c r="AN479" i="20"/>
  <c r="Y479" i="20"/>
  <c r="K479" i="20"/>
  <c r="J479" i="20"/>
  <c r="AP478" i="20"/>
  <c r="AQ478" i="20"/>
  <c r="AR478" i="20"/>
  <c r="AS478" i="20"/>
  <c r="AT478" i="20"/>
  <c r="AU478" i="20"/>
  <c r="AV478" i="20"/>
  <c r="AW478" i="20"/>
  <c r="AX478" i="20"/>
  <c r="AY478" i="20"/>
  <c r="BC478" i="20"/>
  <c r="AN478" i="20"/>
  <c r="Y478" i="20"/>
  <c r="K478" i="20"/>
  <c r="J478" i="20"/>
  <c r="AP477" i="20"/>
  <c r="AQ477" i="20"/>
  <c r="AR477" i="20"/>
  <c r="AS477" i="20"/>
  <c r="AT477" i="20"/>
  <c r="AU477" i="20"/>
  <c r="AV477" i="20"/>
  <c r="AW477" i="20"/>
  <c r="AX477" i="20"/>
  <c r="AY477" i="20"/>
  <c r="BC477" i="20"/>
  <c r="AN477" i="20"/>
  <c r="Y477" i="20"/>
  <c r="K477" i="20"/>
  <c r="J477" i="20"/>
  <c r="AP476" i="20"/>
  <c r="AQ476" i="20"/>
  <c r="AR476" i="20"/>
  <c r="AS476" i="20"/>
  <c r="AT476" i="20"/>
  <c r="AU476" i="20"/>
  <c r="AV476" i="20"/>
  <c r="AW476" i="20"/>
  <c r="AX476" i="20"/>
  <c r="AY476" i="20"/>
  <c r="BC476" i="20"/>
  <c r="AN476" i="20"/>
  <c r="Y476" i="20"/>
  <c r="K476" i="20"/>
  <c r="J476" i="20"/>
  <c r="AP475" i="20"/>
  <c r="AQ475" i="20"/>
  <c r="AR475" i="20"/>
  <c r="AS475" i="20"/>
  <c r="AT475" i="20"/>
  <c r="AU475" i="20"/>
  <c r="AV475" i="20"/>
  <c r="AW475" i="20"/>
  <c r="AX475" i="20"/>
  <c r="AY475" i="20"/>
  <c r="BC475" i="20"/>
  <c r="AN475" i="20"/>
  <c r="Y475" i="20"/>
  <c r="K475" i="20"/>
  <c r="J475" i="20"/>
  <c r="AP474" i="20"/>
  <c r="AQ474" i="20"/>
  <c r="AR474" i="20"/>
  <c r="AS474" i="20"/>
  <c r="AT474" i="20"/>
  <c r="AU474" i="20"/>
  <c r="AV474" i="20"/>
  <c r="AW474" i="20"/>
  <c r="AX474" i="20"/>
  <c r="AY474" i="20"/>
  <c r="BC474" i="20"/>
  <c r="AN474" i="20"/>
  <c r="Y474" i="20"/>
  <c r="K474" i="20"/>
  <c r="J474" i="20"/>
  <c r="AP473" i="20"/>
  <c r="AQ473" i="20"/>
  <c r="AR473" i="20"/>
  <c r="AS473" i="20"/>
  <c r="AT473" i="20"/>
  <c r="AU473" i="20"/>
  <c r="AV473" i="20"/>
  <c r="AW473" i="20"/>
  <c r="AX473" i="20"/>
  <c r="AY473" i="20"/>
  <c r="BC473" i="20"/>
  <c r="AN473" i="20"/>
  <c r="Y473" i="20"/>
  <c r="K473" i="20"/>
  <c r="J473" i="20"/>
  <c r="AP472" i="20"/>
  <c r="AQ472" i="20"/>
  <c r="AR472" i="20"/>
  <c r="AS472" i="20"/>
  <c r="AT472" i="20"/>
  <c r="AU472" i="20"/>
  <c r="AV472" i="20"/>
  <c r="AW472" i="20"/>
  <c r="AX472" i="20"/>
  <c r="AY472" i="20"/>
  <c r="BC472" i="20"/>
  <c r="AN472" i="20"/>
  <c r="Y472" i="20"/>
  <c r="K472" i="20"/>
  <c r="J472" i="20"/>
  <c r="AP471" i="20"/>
  <c r="AQ471" i="20"/>
  <c r="AR471" i="20"/>
  <c r="AS471" i="20"/>
  <c r="AT471" i="20"/>
  <c r="AU471" i="20"/>
  <c r="AV471" i="20"/>
  <c r="AW471" i="20"/>
  <c r="AX471" i="20"/>
  <c r="AY471" i="20"/>
  <c r="BC471" i="20"/>
  <c r="AN471" i="20"/>
  <c r="Y471" i="20"/>
  <c r="K471" i="20"/>
  <c r="J471" i="20"/>
  <c r="AP470" i="20"/>
  <c r="AQ470" i="20"/>
  <c r="AR470" i="20"/>
  <c r="AS470" i="20"/>
  <c r="AT470" i="20"/>
  <c r="AU470" i="20"/>
  <c r="AV470" i="20"/>
  <c r="AW470" i="20"/>
  <c r="AX470" i="20"/>
  <c r="AY470" i="20"/>
  <c r="BC470" i="20"/>
  <c r="AN470" i="20"/>
  <c r="Y470" i="20"/>
  <c r="K470" i="20"/>
  <c r="J470" i="20"/>
  <c r="AP469" i="20"/>
  <c r="AQ469" i="20"/>
  <c r="AR469" i="20"/>
  <c r="AS469" i="20"/>
  <c r="AT469" i="20"/>
  <c r="AU469" i="20"/>
  <c r="AV469" i="20"/>
  <c r="AW469" i="20"/>
  <c r="AX469" i="20"/>
  <c r="AY469" i="20"/>
  <c r="BC469" i="20"/>
  <c r="AN469" i="20"/>
  <c r="Y469" i="20"/>
  <c r="K469" i="20"/>
  <c r="J469" i="20"/>
  <c r="AP468" i="20"/>
  <c r="AQ468" i="20"/>
  <c r="AR468" i="20"/>
  <c r="AS468" i="20"/>
  <c r="AT468" i="20"/>
  <c r="AU468" i="20"/>
  <c r="AV468" i="20"/>
  <c r="AW468" i="20"/>
  <c r="AX468" i="20"/>
  <c r="AY468" i="20"/>
  <c r="BC468" i="20"/>
  <c r="AN468" i="20"/>
  <c r="Y468" i="20"/>
  <c r="K468" i="20"/>
  <c r="J468" i="20"/>
  <c r="AP467" i="20"/>
  <c r="AQ467" i="20"/>
  <c r="AR467" i="20"/>
  <c r="AS467" i="20"/>
  <c r="AT467" i="20"/>
  <c r="AU467" i="20"/>
  <c r="AV467" i="20"/>
  <c r="AW467" i="20"/>
  <c r="AX467" i="20"/>
  <c r="AY467" i="20"/>
  <c r="BC467" i="20"/>
  <c r="AN467" i="20"/>
  <c r="Y467" i="20"/>
  <c r="K467" i="20"/>
  <c r="J467" i="20"/>
  <c r="AP466" i="20"/>
  <c r="AQ466" i="20"/>
  <c r="AR466" i="20"/>
  <c r="AS466" i="20"/>
  <c r="AT466" i="20"/>
  <c r="AU466" i="20"/>
  <c r="AV466" i="20"/>
  <c r="AW466" i="20"/>
  <c r="AX466" i="20"/>
  <c r="AY466" i="20"/>
  <c r="BC466" i="20"/>
  <c r="AN466" i="20"/>
  <c r="Y466" i="20"/>
  <c r="K466" i="20"/>
  <c r="J466" i="20"/>
  <c r="AP465" i="20"/>
  <c r="AQ465" i="20"/>
  <c r="AR465" i="20"/>
  <c r="AS465" i="20"/>
  <c r="AT465" i="20"/>
  <c r="AU465" i="20"/>
  <c r="AV465" i="20"/>
  <c r="AW465" i="20"/>
  <c r="AX465" i="20"/>
  <c r="AY465" i="20"/>
  <c r="BC465" i="20"/>
  <c r="AN465" i="20"/>
  <c r="Y465" i="20"/>
  <c r="K465" i="20"/>
  <c r="J465" i="20"/>
  <c r="AP464" i="20"/>
  <c r="AQ464" i="20"/>
  <c r="AR464" i="20"/>
  <c r="AS464" i="20"/>
  <c r="AT464" i="20"/>
  <c r="AU464" i="20"/>
  <c r="AV464" i="20"/>
  <c r="AW464" i="20"/>
  <c r="AX464" i="20"/>
  <c r="AY464" i="20"/>
  <c r="BC464" i="20"/>
  <c r="AN464" i="20"/>
  <c r="Y464" i="20"/>
  <c r="K464" i="20"/>
  <c r="J464" i="20"/>
  <c r="AP463" i="20"/>
  <c r="AQ463" i="20"/>
  <c r="AR463" i="20"/>
  <c r="AS463" i="20"/>
  <c r="AT463" i="20"/>
  <c r="AU463" i="20"/>
  <c r="AV463" i="20"/>
  <c r="AW463" i="20"/>
  <c r="AX463" i="20"/>
  <c r="AY463" i="20"/>
  <c r="BC463" i="20"/>
  <c r="AN463" i="20"/>
  <c r="Y463" i="20"/>
  <c r="K463" i="20"/>
  <c r="J463" i="20"/>
  <c r="AP462" i="20"/>
  <c r="AQ462" i="20"/>
  <c r="AR462" i="20"/>
  <c r="AS462" i="20"/>
  <c r="AT462" i="20"/>
  <c r="AU462" i="20"/>
  <c r="AV462" i="20"/>
  <c r="AW462" i="20"/>
  <c r="AX462" i="20"/>
  <c r="AY462" i="20"/>
  <c r="BC462" i="20"/>
  <c r="AN462" i="20"/>
  <c r="Y462" i="20"/>
  <c r="K462" i="20"/>
  <c r="J462" i="20"/>
  <c r="AP461" i="20"/>
  <c r="AQ461" i="20"/>
  <c r="AR461" i="20"/>
  <c r="AS461" i="20"/>
  <c r="AT461" i="20"/>
  <c r="AU461" i="20"/>
  <c r="AV461" i="20"/>
  <c r="AW461" i="20"/>
  <c r="AX461" i="20"/>
  <c r="AY461" i="20"/>
  <c r="BC461" i="20"/>
  <c r="AN461" i="20"/>
  <c r="Y461" i="20"/>
  <c r="K461" i="20"/>
  <c r="J461" i="20"/>
  <c r="AP460" i="20"/>
  <c r="AQ460" i="20"/>
  <c r="AR460" i="20"/>
  <c r="AS460" i="20"/>
  <c r="AT460" i="20"/>
  <c r="AU460" i="20"/>
  <c r="AV460" i="20"/>
  <c r="AW460" i="20"/>
  <c r="AX460" i="20"/>
  <c r="AY460" i="20"/>
  <c r="BC460" i="20"/>
  <c r="AN460" i="20"/>
  <c r="Y460" i="20"/>
  <c r="K460" i="20"/>
  <c r="J460" i="20"/>
  <c r="AP459" i="20"/>
  <c r="AQ459" i="20"/>
  <c r="AR459" i="20"/>
  <c r="AS459" i="20"/>
  <c r="AT459" i="20"/>
  <c r="AU459" i="20"/>
  <c r="AV459" i="20"/>
  <c r="AW459" i="20"/>
  <c r="AX459" i="20"/>
  <c r="AY459" i="20"/>
  <c r="BC459" i="20"/>
  <c r="AN459" i="20"/>
  <c r="Y459" i="20"/>
  <c r="K459" i="20"/>
  <c r="J459" i="20"/>
  <c r="AP458" i="20"/>
  <c r="AQ458" i="20"/>
  <c r="AR458" i="20"/>
  <c r="AS458" i="20"/>
  <c r="AT458" i="20"/>
  <c r="AU458" i="20"/>
  <c r="AV458" i="20"/>
  <c r="AW458" i="20"/>
  <c r="AX458" i="20"/>
  <c r="AY458" i="20"/>
  <c r="BC458" i="20"/>
  <c r="AN458" i="20"/>
  <c r="Y458" i="20"/>
  <c r="K458" i="20"/>
  <c r="J458" i="20"/>
  <c r="AP457" i="20"/>
  <c r="AQ457" i="20"/>
  <c r="AR457" i="20"/>
  <c r="AS457" i="20"/>
  <c r="AT457" i="20"/>
  <c r="AU457" i="20"/>
  <c r="AV457" i="20"/>
  <c r="AW457" i="20"/>
  <c r="AX457" i="20"/>
  <c r="AY457" i="20"/>
  <c r="BC457" i="20"/>
  <c r="AN457" i="20"/>
  <c r="Y457" i="20"/>
  <c r="K457" i="20"/>
  <c r="J457" i="20"/>
  <c r="AP456" i="20"/>
  <c r="AQ456" i="20"/>
  <c r="AR456" i="20"/>
  <c r="AS456" i="20"/>
  <c r="AT456" i="20"/>
  <c r="AU456" i="20"/>
  <c r="AV456" i="20"/>
  <c r="AW456" i="20"/>
  <c r="AX456" i="20"/>
  <c r="AY456" i="20"/>
  <c r="BC456" i="20"/>
  <c r="AN456" i="20"/>
  <c r="Y456" i="20"/>
  <c r="K456" i="20"/>
  <c r="J456" i="20"/>
  <c r="AP455" i="20"/>
  <c r="AQ455" i="20"/>
  <c r="AR455" i="20"/>
  <c r="AS455" i="20"/>
  <c r="AT455" i="20"/>
  <c r="AU455" i="20"/>
  <c r="AV455" i="20"/>
  <c r="AW455" i="20"/>
  <c r="AX455" i="20"/>
  <c r="AY455" i="20"/>
  <c r="BC455" i="20"/>
  <c r="AN455" i="20"/>
  <c r="Y455" i="20"/>
  <c r="K455" i="20"/>
  <c r="J455" i="20"/>
  <c r="AP454" i="20"/>
  <c r="AQ454" i="20"/>
  <c r="AR454" i="20"/>
  <c r="AS454" i="20"/>
  <c r="AT454" i="20"/>
  <c r="AU454" i="20"/>
  <c r="AV454" i="20"/>
  <c r="AW454" i="20"/>
  <c r="AX454" i="20"/>
  <c r="AY454" i="20"/>
  <c r="BC454" i="20"/>
  <c r="AN454" i="20"/>
  <c r="Y454" i="20"/>
  <c r="K454" i="20"/>
  <c r="J454" i="20"/>
  <c r="AP453" i="20"/>
  <c r="AQ453" i="20"/>
  <c r="AR453" i="20"/>
  <c r="AS453" i="20"/>
  <c r="AT453" i="20"/>
  <c r="AU453" i="20"/>
  <c r="AV453" i="20"/>
  <c r="AW453" i="20"/>
  <c r="AX453" i="20"/>
  <c r="AY453" i="20"/>
  <c r="BC453" i="20"/>
  <c r="AN453" i="20"/>
  <c r="Y453" i="20"/>
  <c r="K453" i="20"/>
  <c r="J453" i="20"/>
  <c r="AP452" i="20"/>
  <c r="AQ452" i="20"/>
  <c r="AR452" i="20"/>
  <c r="AS452" i="20"/>
  <c r="AT452" i="20"/>
  <c r="AU452" i="20"/>
  <c r="AV452" i="20"/>
  <c r="AW452" i="20"/>
  <c r="AX452" i="20"/>
  <c r="AY452" i="20"/>
  <c r="BC452" i="20"/>
  <c r="AN452" i="20"/>
  <c r="Y452" i="20"/>
  <c r="K452" i="20"/>
  <c r="J452" i="20"/>
  <c r="AP451" i="20"/>
  <c r="AQ451" i="20"/>
  <c r="AR451" i="20"/>
  <c r="AS451" i="20"/>
  <c r="AT451" i="20"/>
  <c r="AU451" i="20"/>
  <c r="AV451" i="20"/>
  <c r="AW451" i="20"/>
  <c r="AX451" i="20"/>
  <c r="AY451" i="20"/>
  <c r="BC451" i="20"/>
  <c r="AN451" i="20"/>
  <c r="Y451" i="20"/>
  <c r="K451" i="20"/>
  <c r="J451" i="20"/>
  <c r="AP450" i="20"/>
  <c r="AQ450" i="20"/>
  <c r="AR450" i="20"/>
  <c r="AS450" i="20"/>
  <c r="AT450" i="20"/>
  <c r="AU450" i="20"/>
  <c r="AV450" i="20"/>
  <c r="AW450" i="20"/>
  <c r="AX450" i="20"/>
  <c r="AY450" i="20"/>
  <c r="BC450" i="20"/>
  <c r="AN450" i="20"/>
  <c r="Y450" i="20"/>
  <c r="K450" i="20"/>
  <c r="J450" i="20"/>
  <c r="AP449" i="20"/>
  <c r="AQ449" i="20"/>
  <c r="AR449" i="20"/>
  <c r="AS449" i="20"/>
  <c r="AT449" i="20"/>
  <c r="AU449" i="20"/>
  <c r="AV449" i="20"/>
  <c r="AW449" i="20"/>
  <c r="AX449" i="20"/>
  <c r="AY449" i="20"/>
  <c r="BC449" i="20"/>
  <c r="AN449" i="20"/>
  <c r="Y449" i="20"/>
  <c r="K449" i="20"/>
  <c r="J449" i="20"/>
  <c r="AP448" i="20"/>
  <c r="AQ448" i="20"/>
  <c r="AR448" i="20"/>
  <c r="AS448" i="20"/>
  <c r="AT448" i="20"/>
  <c r="AU448" i="20"/>
  <c r="AV448" i="20"/>
  <c r="AW448" i="20"/>
  <c r="AX448" i="20"/>
  <c r="AY448" i="20"/>
  <c r="BC448" i="20"/>
  <c r="AN448" i="20"/>
  <c r="Y448" i="20"/>
  <c r="K448" i="20"/>
  <c r="J448" i="20"/>
  <c r="AP447" i="20"/>
  <c r="AQ447" i="20"/>
  <c r="AR447" i="20"/>
  <c r="AS447" i="20"/>
  <c r="AT447" i="20"/>
  <c r="AU447" i="20"/>
  <c r="AV447" i="20"/>
  <c r="AW447" i="20"/>
  <c r="AX447" i="20"/>
  <c r="AY447" i="20"/>
  <c r="BC447" i="20"/>
  <c r="AN447" i="20"/>
  <c r="Y447" i="20"/>
  <c r="K447" i="20"/>
  <c r="J447" i="20"/>
  <c r="AP446" i="20"/>
  <c r="AQ446" i="20"/>
  <c r="AR446" i="20"/>
  <c r="AS446" i="20"/>
  <c r="AT446" i="20"/>
  <c r="AU446" i="20"/>
  <c r="AV446" i="20"/>
  <c r="AW446" i="20"/>
  <c r="AX446" i="20"/>
  <c r="AY446" i="20"/>
  <c r="BC446" i="20"/>
  <c r="AN446" i="20"/>
  <c r="Y446" i="20"/>
  <c r="K446" i="20"/>
  <c r="J446" i="20"/>
  <c r="AP445" i="20"/>
  <c r="AQ445" i="20"/>
  <c r="AR445" i="20"/>
  <c r="AS445" i="20"/>
  <c r="AT445" i="20"/>
  <c r="AU445" i="20"/>
  <c r="AV445" i="20"/>
  <c r="AW445" i="20"/>
  <c r="AX445" i="20"/>
  <c r="AY445" i="20"/>
  <c r="BC445" i="20"/>
  <c r="AN445" i="20"/>
  <c r="Y445" i="20"/>
  <c r="K445" i="20"/>
  <c r="J445" i="20"/>
  <c r="AP444" i="20"/>
  <c r="AQ444" i="20"/>
  <c r="AR444" i="20"/>
  <c r="AS444" i="20"/>
  <c r="AT444" i="20"/>
  <c r="AU444" i="20"/>
  <c r="AV444" i="20"/>
  <c r="AW444" i="20"/>
  <c r="AX444" i="20"/>
  <c r="AY444" i="20"/>
  <c r="BC444" i="20"/>
  <c r="AN444" i="20"/>
  <c r="Y444" i="20"/>
  <c r="K444" i="20"/>
  <c r="J444" i="20"/>
  <c r="AP443" i="20"/>
  <c r="AQ443" i="20"/>
  <c r="AR443" i="20"/>
  <c r="AS443" i="20"/>
  <c r="AT443" i="20"/>
  <c r="AU443" i="20"/>
  <c r="AV443" i="20"/>
  <c r="AW443" i="20"/>
  <c r="AX443" i="20"/>
  <c r="AY443" i="20"/>
  <c r="BC443" i="20"/>
  <c r="AN443" i="20"/>
  <c r="Y443" i="20"/>
  <c r="K443" i="20"/>
  <c r="J443" i="20"/>
  <c r="AP442" i="20"/>
  <c r="AQ442" i="20"/>
  <c r="AR442" i="20"/>
  <c r="AS442" i="20"/>
  <c r="AT442" i="20"/>
  <c r="AU442" i="20"/>
  <c r="AV442" i="20"/>
  <c r="AW442" i="20"/>
  <c r="AX442" i="20"/>
  <c r="AY442" i="20"/>
  <c r="BC442" i="20"/>
  <c r="AN442" i="20"/>
  <c r="Y442" i="20"/>
  <c r="K442" i="20"/>
  <c r="J442" i="20"/>
  <c r="AP441" i="20"/>
  <c r="AQ441" i="20"/>
  <c r="AR441" i="20"/>
  <c r="AS441" i="20"/>
  <c r="AT441" i="20"/>
  <c r="AU441" i="20"/>
  <c r="AV441" i="20"/>
  <c r="AW441" i="20"/>
  <c r="AX441" i="20"/>
  <c r="AY441" i="20"/>
  <c r="BC441" i="20"/>
  <c r="AN441" i="20"/>
  <c r="Y441" i="20"/>
  <c r="K441" i="20"/>
  <c r="J441" i="20"/>
  <c r="AP440" i="20"/>
  <c r="AQ440" i="20"/>
  <c r="AR440" i="20"/>
  <c r="AS440" i="20"/>
  <c r="AT440" i="20"/>
  <c r="AU440" i="20"/>
  <c r="AV440" i="20"/>
  <c r="AW440" i="20"/>
  <c r="AX440" i="20"/>
  <c r="AY440" i="20"/>
  <c r="BC440" i="20"/>
  <c r="AN440" i="20"/>
  <c r="Y440" i="20"/>
  <c r="K440" i="20"/>
  <c r="J440" i="20"/>
  <c r="AP439" i="20"/>
  <c r="AQ439" i="20"/>
  <c r="AR439" i="20"/>
  <c r="AS439" i="20"/>
  <c r="AT439" i="20"/>
  <c r="AU439" i="20"/>
  <c r="AV439" i="20"/>
  <c r="AW439" i="20"/>
  <c r="AX439" i="20"/>
  <c r="AY439" i="20"/>
  <c r="BC439" i="20"/>
  <c r="AN439" i="20"/>
  <c r="Y439" i="20"/>
  <c r="K439" i="20"/>
  <c r="J439" i="20"/>
  <c r="AP438" i="20"/>
  <c r="AQ438" i="20"/>
  <c r="AR438" i="20"/>
  <c r="AS438" i="20"/>
  <c r="AT438" i="20"/>
  <c r="AU438" i="20"/>
  <c r="AV438" i="20"/>
  <c r="AW438" i="20"/>
  <c r="AX438" i="20"/>
  <c r="AY438" i="20"/>
  <c r="BC438" i="20"/>
  <c r="AN438" i="20"/>
  <c r="Y438" i="20"/>
  <c r="K438" i="20"/>
  <c r="J438" i="20"/>
  <c r="AP437" i="20"/>
  <c r="AQ437" i="20"/>
  <c r="AR437" i="20"/>
  <c r="AS437" i="20"/>
  <c r="AT437" i="20"/>
  <c r="AU437" i="20"/>
  <c r="AV437" i="20"/>
  <c r="AW437" i="20"/>
  <c r="AX437" i="20"/>
  <c r="AY437" i="20"/>
  <c r="BC437" i="20"/>
  <c r="AN437" i="20"/>
  <c r="Y437" i="20"/>
  <c r="K437" i="20"/>
  <c r="J437" i="20"/>
  <c r="AP436" i="20"/>
  <c r="AQ436" i="20"/>
  <c r="AR436" i="20"/>
  <c r="AS436" i="20"/>
  <c r="AT436" i="20"/>
  <c r="AU436" i="20"/>
  <c r="AV436" i="20"/>
  <c r="AW436" i="20"/>
  <c r="AX436" i="20"/>
  <c r="AY436" i="20"/>
  <c r="BC436" i="20"/>
  <c r="AN436" i="20"/>
  <c r="Y436" i="20"/>
  <c r="K436" i="20"/>
  <c r="J436" i="20"/>
  <c r="AP435" i="20"/>
  <c r="AQ435" i="20"/>
  <c r="AR435" i="20"/>
  <c r="AS435" i="20"/>
  <c r="AT435" i="20"/>
  <c r="AU435" i="20"/>
  <c r="AV435" i="20"/>
  <c r="AW435" i="20"/>
  <c r="AX435" i="20"/>
  <c r="AY435" i="20"/>
  <c r="BC435" i="20"/>
  <c r="AN435" i="20"/>
  <c r="Y435" i="20"/>
  <c r="K435" i="20"/>
  <c r="J435" i="20"/>
  <c r="AP434" i="20"/>
  <c r="AQ434" i="20"/>
  <c r="AR434" i="20"/>
  <c r="AS434" i="20"/>
  <c r="AT434" i="20"/>
  <c r="AU434" i="20"/>
  <c r="AV434" i="20"/>
  <c r="AW434" i="20"/>
  <c r="AX434" i="20"/>
  <c r="AY434" i="20"/>
  <c r="BC434" i="20"/>
  <c r="AN434" i="20"/>
  <c r="Y434" i="20"/>
  <c r="K434" i="20"/>
  <c r="J434" i="20"/>
  <c r="AP433" i="20"/>
  <c r="AQ433" i="20"/>
  <c r="AR433" i="20"/>
  <c r="AS433" i="20"/>
  <c r="AT433" i="20"/>
  <c r="AU433" i="20"/>
  <c r="AV433" i="20"/>
  <c r="AW433" i="20"/>
  <c r="AX433" i="20"/>
  <c r="AY433" i="20"/>
  <c r="BC433" i="20"/>
  <c r="AN433" i="20"/>
  <c r="Y433" i="20"/>
  <c r="K433" i="20"/>
  <c r="J433" i="20"/>
  <c r="AP432" i="20"/>
  <c r="AQ432" i="20"/>
  <c r="AR432" i="20"/>
  <c r="AS432" i="20"/>
  <c r="AT432" i="20"/>
  <c r="AU432" i="20"/>
  <c r="AV432" i="20"/>
  <c r="AW432" i="20"/>
  <c r="AX432" i="20"/>
  <c r="AY432" i="20"/>
  <c r="BC432" i="20"/>
  <c r="AN432" i="20"/>
  <c r="Y432" i="20"/>
  <c r="K432" i="20"/>
  <c r="J432" i="20"/>
  <c r="AP431" i="20"/>
  <c r="AQ431" i="20"/>
  <c r="AR431" i="20"/>
  <c r="AS431" i="20"/>
  <c r="AT431" i="20"/>
  <c r="AU431" i="20"/>
  <c r="AV431" i="20"/>
  <c r="AW431" i="20"/>
  <c r="AX431" i="20"/>
  <c r="AY431" i="20"/>
  <c r="BC431" i="20"/>
  <c r="AN431" i="20"/>
  <c r="Y431" i="20"/>
  <c r="K431" i="20"/>
  <c r="J431" i="20"/>
  <c r="AP430" i="20"/>
  <c r="AQ430" i="20"/>
  <c r="AR430" i="20"/>
  <c r="AS430" i="20"/>
  <c r="AT430" i="20"/>
  <c r="AU430" i="20"/>
  <c r="AV430" i="20"/>
  <c r="AW430" i="20"/>
  <c r="AX430" i="20"/>
  <c r="AY430" i="20"/>
  <c r="BC430" i="20"/>
  <c r="AN430" i="20"/>
  <c r="Y430" i="20"/>
  <c r="K430" i="20"/>
  <c r="J430" i="20"/>
  <c r="AP429" i="20"/>
  <c r="AQ429" i="20"/>
  <c r="AR429" i="20"/>
  <c r="AS429" i="20"/>
  <c r="AT429" i="20"/>
  <c r="AU429" i="20"/>
  <c r="AV429" i="20"/>
  <c r="AW429" i="20"/>
  <c r="AX429" i="20"/>
  <c r="AY429" i="20"/>
  <c r="BC429" i="20"/>
  <c r="AN429" i="20"/>
  <c r="Y429" i="20"/>
  <c r="K429" i="20"/>
  <c r="J429" i="20"/>
  <c r="AP428" i="20"/>
  <c r="AQ428" i="20"/>
  <c r="AR428" i="20"/>
  <c r="AS428" i="20"/>
  <c r="AT428" i="20"/>
  <c r="AU428" i="20"/>
  <c r="AV428" i="20"/>
  <c r="AW428" i="20"/>
  <c r="AX428" i="20"/>
  <c r="AY428" i="20"/>
  <c r="BC428" i="20"/>
  <c r="AN428" i="20"/>
  <c r="Y428" i="20"/>
  <c r="K428" i="20"/>
  <c r="J428" i="20"/>
  <c r="AP427" i="20"/>
  <c r="AQ427" i="20"/>
  <c r="AR427" i="20"/>
  <c r="AS427" i="20"/>
  <c r="AT427" i="20"/>
  <c r="AU427" i="20"/>
  <c r="AV427" i="20"/>
  <c r="AW427" i="20"/>
  <c r="AX427" i="20"/>
  <c r="AY427" i="20"/>
  <c r="BC427" i="20"/>
  <c r="AN427" i="20"/>
  <c r="Y427" i="20"/>
  <c r="K427" i="20"/>
  <c r="J427" i="20"/>
  <c r="AP426" i="20"/>
  <c r="AQ426" i="20"/>
  <c r="AR426" i="20"/>
  <c r="AS426" i="20"/>
  <c r="AT426" i="20"/>
  <c r="AU426" i="20"/>
  <c r="AV426" i="20"/>
  <c r="AW426" i="20"/>
  <c r="AX426" i="20"/>
  <c r="AY426" i="20"/>
  <c r="BC426" i="20"/>
  <c r="AN426" i="20"/>
  <c r="Y426" i="20"/>
  <c r="K426" i="20"/>
  <c r="J426" i="20"/>
  <c r="AP425" i="20"/>
  <c r="AQ425" i="20"/>
  <c r="AR425" i="20"/>
  <c r="AS425" i="20"/>
  <c r="AT425" i="20"/>
  <c r="AU425" i="20"/>
  <c r="AV425" i="20"/>
  <c r="AW425" i="20"/>
  <c r="AX425" i="20"/>
  <c r="AY425" i="20"/>
  <c r="BC425" i="20"/>
  <c r="AN425" i="20"/>
  <c r="Y425" i="20"/>
  <c r="K425" i="20"/>
  <c r="J425" i="20"/>
  <c r="AP424" i="20"/>
  <c r="AQ424" i="20"/>
  <c r="AR424" i="20"/>
  <c r="AS424" i="20"/>
  <c r="AT424" i="20"/>
  <c r="AU424" i="20"/>
  <c r="AV424" i="20"/>
  <c r="AW424" i="20"/>
  <c r="AX424" i="20"/>
  <c r="AY424" i="20"/>
  <c r="BC424" i="20"/>
  <c r="AN424" i="20"/>
  <c r="Y424" i="20"/>
  <c r="K424" i="20"/>
  <c r="J424" i="20"/>
  <c r="AP423" i="20"/>
  <c r="AQ423" i="20"/>
  <c r="AR423" i="20"/>
  <c r="AS423" i="20"/>
  <c r="AT423" i="20"/>
  <c r="AU423" i="20"/>
  <c r="AV423" i="20"/>
  <c r="AW423" i="20"/>
  <c r="AX423" i="20"/>
  <c r="AY423" i="20"/>
  <c r="BC423" i="20"/>
  <c r="AN423" i="20"/>
  <c r="Y423" i="20"/>
  <c r="K423" i="20"/>
  <c r="J423" i="20"/>
  <c r="AP422" i="20"/>
  <c r="AQ422" i="20"/>
  <c r="AR422" i="20"/>
  <c r="AS422" i="20"/>
  <c r="AT422" i="20"/>
  <c r="AU422" i="20"/>
  <c r="AV422" i="20"/>
  <c r="AW422" i="20"/>
  <c r="AX422" i="20"/>
  <c r="AY422" i="20"/>
  <c r="BC422" i="20"/>
  <c r="AN422" i="20"/>
  <c r="Y422" i="20"/>
  <c r="K422" i="20"/>
  <c r="J422" i="20"/>
  <c r="AP421" i="20"/>
  <c r="AQ421" i="20"/>
  <c r="AR421" i="20"/>
  <c r="AS421" i="20"/>
  <c r="AT421" i="20"/>
  <c r="AU421" i="20"/>
  <c r="AV421" i="20"/>
  <c r="AW421" i="20"/>
  <c r="AX421" i="20"/>
  <c r="AY421" i="20"/>
  <c r="BC421" i="20"/>
  <c r="AN421" i="20"/>
  <c r="Y421" i="20"/>
  <c r="K421" i="20"/>
  <c r="J421" i="20"/>
  <c r="AP420" i="20"/>
  <c r="AQ420" i="20"/>
  <c r="AR420" i="20"/>
  <c r="AS420" i="20"/>
  <c r="AT420" i="20"/>
  <c r="AU420" i="20"/>
  <c r="AV420" i="20"/>
  <c r="AW420" i="20"/>
  <c r="AX420" i="20"/>
  <c r="AY420" i="20"/>
  <c r="BC420" i="20"/>
  <c r="AN420" i="20"/>
  <c r="Y420" i="20"/>
  <c r="K420" i="20"/>
  <c r="J420" i="20"/>
  <c r="AP419" i="20"/>
  <c r="AQ419" i="20"/>
  <c r="AR419" i="20"/>
  <c r="AS419" i="20"/>
  <c r="AT419" i="20"/>
  <c r="AU419" i="20"/>
  <c r="AV419" i="20"/>
  <c r="AW419" i="20"/>
  <c r="AX419" i="20"/>
  <c r="AY419" i="20"/>
  <c r="BC419" i="20"/>
  <c r="AN419" i="20"/>
  <c r="Y419" i="20"/>
  <c r="K419" i="20"/>
  <c r="J419" i="20"/>
  <c r="AP418" i="20"/>
  <c r="AQ418" i="20"/>
  <c r="AR418" i="20"/>
  <c r="AS418" i="20"/>
  <c r="AT418" i="20"/>
  <c r="AU418" i="20"/>
  <c r="AV418" i="20"/>
  <c r="AW418" i="20"/>
  <c r="AX418" i="20"/>
  <c r="AY418" i="20"/>
  <c r="BC418" i="20"/>
  <c r="AN418" i="20"/>
  <c r="Y418" i="20"/>
  <c r="K418" i="20"/>
  <c r="J418" i="20"/>
  <c r="AP417" i="20"/>
  <c r="AQ417" i="20"/>
  <c r="AR417" i="20"/>
  <c r="AS417" i="20"/>
  <c r="AT417" i="20"/>
  <c r="AU417" i="20"/>
  <c r="AV417" i="20"/>
  <c r="AW417" i="20"/>
  <c r="AX417" i="20"/>
  <c r="AY417" i="20"/>
  <c r="BC417" i="20"/>
  <c r="AN417" i="20"/>
  <c r="Y417" i="20"/>
  <c r="K417" i="20"/>
  <c r="J417" i="20"/>
  <c r="AP416" i="20"/>
  <c r="AQ416" i="20"/>
  <c r="AR416" i="20"/>
  <c r="AS416" i="20"/>
  <c r="AT416" i="20"/>
  <c r="AU416" i="20"/>
  <c r="AV416" i="20"/>
  <c r="AW416" i="20"/>
  <c r="AX416" i="20"/>
  <c r="AY416" i="20"/>
  <c r="BC416" i="20"/>
  <c r="AN416" i="20"/>
  <c r="Y416" i="20"/>
  <c r="K416" i="20"/>
  <c r="J416" i="20"/>
  <c r="AP415" i="20"/>
  <c r="AQ415" i="20"/>
  <c r="AR415" i="20"/>
  <c r="AS415" i="20"/>
  <c r="AT415" i="20"/>
  <c r="AU415" i="20"/>
  <c r="AV415" i="20"/>
  <c r="AW415" i="20"/>
  <c r="AX415" i="20"/>
  <c r="AY415" i="20"/>
  <c r="BC415" i="20"/>
  <c r="AN415" i="20"/>
  <c r="Y415" i="20"/>
  <c r="K415" i="20"/>
  <c r="J415" i="20"/>
  <c r="AP414" i="20"/>
  <c r="AQ414" i="20"/>
  <c r="AR414" i="20"/>
  <c r="AS414" i="20"/>
  <c r="AT414" i="20"/>
  <c r="AU414" i="20"/>
  <c r="AV414" i="20"/>
  <c r="AW414" i="20"/>
  <c r="AX414" i="20"/>
  <c r="AY414" i="20"/>
  <c r="BC414" i="20"/>
  <c r="AN414" i="20"/>
  <c r="Y414" i="20"/>
  <c r="K414" i="20"/>
  <c r="J414" i="20"/>
  <c r="AP413" i="20"/>
  <c r="AQ413" i="20"/>
  <c r="AR413" i="20"/>
  <c r="AS413" i="20"/>
  <c r="AT413" i="20"/>
  <c r="AU413" i="20"/>
  <c r="AV413" i="20"/>
  <c r="AW413" i="20"/>
  <c r="AX413" i="20"/>
  <c r="AY413" i="20"/>
  <c r="BC413" i="20"/>
  <c r="AN413" i="20"/>
  <c r="Y413" i="20"/>
  <c r="K413" i="20"/>
  <c r="J413" i="20"/>
  <c r="AP412" i="20"/>
  <c r="AQ412" i="20"/>
  <c r="AR412" i="20"/>
  <c r="AS412" i="20"/>
  <c r="AT412" i="20"/>
  <c r="AU412" i="20"/>
  <c r="AV412" i="20"/>
  <c r="AW412" i="20"/>
  <c r="AX412" i="20"/>
  <c r="AY412" i="20"/>
  <c r="BC412" i="20"/>
  <c r="AN412" i="20"/>
  <c r="Y412" i="20"/>
  <c r="K412" i="20"/>
  <c r="J412" i="20"/>
  <c r="AP411" i="20"/>
  <c r="AQ411" i="20"/>
  <c r="AR411" i="20"/>
  <c r="AS411" i="20"/>
  <c r="AT411" i="20"/>
  <c r="AU411" i="20"/>
  <c r="AV411" i="20"/>
  <c r="AW411" i="20"/>
  <c r="AX411" i="20"/>
  <c r="AY411" i="20"/>
  <c r="BC411" i="20"/>
  <c r="AN411" i="20"/>
  <c r="Y411" i="20"/>
  <c r="K411" i="20"/>
  <c r="J411" i="20"/>
  <c r="AP410" i="20"/>
  <c r="AQ410" i="20"/>
  <c r="AR410" i="20"/>
  <c r="AS410" i="20"/>
  <c r="AT410" i="20"/>
  <c r="AU410" i="20"/>
  <c r="AV410" i="20"/>
  <c r="AW410" i="20"/>
  <c r="AX410" i="20"/>
  <c r="AY410" i="20"/>
  <c r="BC410" i="20"/>
  <c r="AN410" i="20"/>
  <c r="Y410" i="20"/>
  <c r="K410" i="20"/>
  <c r="J410" i="20"/>
  <c r="AP409" i="20"/>
  <c r="AQ409" i="20"/>
  <c r="AR409" i="20"/>
  <c r="AS409" i="20"/>
  <c r="AT409" i="20"/>
  <c r="AU409" i="20"/>
  <c r="AV409" i="20"/>
  <c r="AW409" i="20"/>
  <c r="AX409" i="20"/>
  <c r="AY409" i="20"/>
  <c r="BC409" i="20"/>
  <c r="AN409" i="20"/>
  <c r="Y409" i="20"/>
  <c r="K409" i="20"/>
  <c r="J409" i="20"/>
  <c r="AP408" i="20"/>
  <c r="AQ408" i="20"/>
  <c r="AR408" i="20"/>
  <c r="AS408" i="20"/>
  <c r="AT408" i="20"/>
  <c r="AU408" i="20"/>
  <c r="AV408" i="20"/>
  <c r="AW408" i="20"/>
  <c r="AX408" i="20"/>
  <c r="AY408" i="20"/>
  <c r="BC408" i="20"/>
  <c r="AN408" i="20"/>
  <c r="Y408" i="20"/>
  <c r="K408" i="20"/>
  <c r="J408" i="20"/>
  <c r="AP407" i="20"/>
  <c r="AQ407" i="20"/>
  <c r="AR407" i="20"/>
  <c r="AS407" i="20"/>
  <c r="AT407" i="20"/>
  <c r="AU407" i="20"/>
  <c r="AV407" i="20"/>
  <c r="AW407" i="20"/>
  <c r="AX407" i="20"/>
  <c r="AY407" i="20"/>
  <c r="BC407" i="20"/>
  <c r="AN407" i="20"/>
  <c r="Y407" i="20"/>
  <c r="K407" i="20"/>
  <c r="J407" i="20"/>
  <c r="AP406" i="20"/>
  <c r="AQ406" i="20"/>
  <c r="AR406" i="20"/>
  <c r="AS406" i="20"/>
  <c r="AT406" i="20"/>
  <c r="AU406" i="20"/>
  <c r="AV406" i="20"/>
  <c r="AW406" i="20"/>
  <c r="AX406" i="20"/>
  <c r="AY406" i="20"/>
  <c r="BC406" i="20"/>
  <c r="AN406" i="20"/>
  <c r="Y406" i="20"/>
  <c r="K406" i="20"/>
  <c r="J406" i="20"/>
  <c r="AP405" i="20"/>
  <c r="AQ405" i="20"/>
  <c r="AR405" i="20"/>
  <c r="AS405" i="20"/>
  <c r="AT405" i="20"/>
  <c r="AU405" i="20"/>
  <c r="AV405" i="20"/>
  <c r="AW405" i="20"/>
  <c r="AX405" i="20"/>
  <c r="AY405" i="20"/>
  <c r="BC405" i="20"/>
  <c r="AN405" i="20"/>
  <c r="Y405" i="20"/>
  <c r="K405" i="20"/>
  <c r="J405" i="20"/>
  <c r="AP404" i="20"/>
  <c r="AQ404" i="20"/>
  <c r="AR404" i="20"/>
  <c r="AS404" i="20"/>
  <c r="AT404" i="20"/>
  <c r="AU404" i="20"/>
  <c r="AV404" i="20"/>
  <c r="AW404" i="20"/>
  <c r="AX404" i="20"/>
  <c r="AY404" i="20"/>
  <c r="BC404" i="20"/>
  <c r="AN404" i="20"/>
  <c r="Y404" i="20"/>
  <c r="K404" i="20"/>
  <c r="J404" i="20"/>
  <c r="AP403" i="20"/>
  <c r="AQ403" i="20"/>
  <c r="AR403" i="20"/>
  <c r="AS403" i="20"/>
  <c r="AT403" i="20"/>
  <c r="AU403" i="20"/>
  <c r="AV403" i="20"/>
  <c r="AW403" i="20"/>
  <c r="AX403" i="20"/>
  <c r="AY403" i="20"/>
  <c r="BC403" i="20"/>
  <c r="AN403" i="20"/>
  <c r="Y403" i="20"/>
  <c r="K403" i="20"/>
  <c r="J403" i="20"/>
  <c r="AP402" i="20"/>
  <c r="AQ402" i="20"/>
  <c r="AR402" i="20"/>
  <c r="AS402" i="20"/>
  <c r="AT402" i="20"/>
  <c r="AU402" i="20"/>
  <c r="AV402" i="20"/>
  <c r="AW402" i="20"/>
  <c r="AX402" i="20"/>
  <c r="AY402" i="20"/>
  <c r="BC402" i="20"/>
  <c r="AN402" i="20"/>
  <c r="Y402" i="20"/>
  <c r="K402" i="20"/>
  <c r="J402" i="20"/>
  <c r="AP401" i="20"/>
  <c r="AQ401" i="20"/>
  <c r="AR401" i="20"/>
  <c r="AS401" i="20"/>
  <c r="AT401" i="20"/>
  <c r="AU401" i="20"/>
  <c r="AV401" i="20"/>
  <c r="AW401" i="20"/>
  <c r="AX401" i="20"/>
  <c r="AY401" i="20"/>
  <c r="BC401" i="20"/>
  <c r="AN401" i="20"/>
  <c r="Y401" i="20"/>
  <c r="K401" i="20"/>
  <c r="J401" i="20"/>
  <c r="AP400" i="20"/>
  <c r="AQ400" i="20"/>
  <c r="AR400" i="20"/>
  <c r="AS400" i="20"/>
  <c r="AT400" i="20"/>
  <c r="AU400" i="20"/>
  <c r="AV400" i="20"/>
  <c r="AW400" i="20"/>
  <c r="AX400" i="20"/>
  <c r="AY400" i="20"/>
  <c r="BC400" i="20"/>
  <c r="AN400" i="20"/>
  <c r="Y400" i="20"/>
  <c r="K400" i="20"/>
  <c r="J400" i="20"/>
  <c r="AP399" i="20"/>
  <c r="AQ399" i="20"/>
  <c r="AR399" i="20"/>
  <c r="AS399" i="20"/>
  <c r="AT399" i="20"/>
  <c r="AU399" i="20"/>
  <c r="AV399" i="20"/>
  <c r="AW399" i="20"/>
  <c r="AX399" i="20"/>
  <c r="AY399" i="20"/>
  <c r="BC399" i="20"/>
  <c r="AN399" i="20"/>
  <c r="Y399" i="20"/>
  <c r="K399" i="20"/>
  <c r="J399" i="20"/>
  <c r="AP398" i="20"/>
  <c r="AQ398" i="20"/>
  <c r="AR398" i="20"/>
  <c r="AS398" i="20"/>
  <c r="AT398" i="20"/>
  <c r="AU398" i="20"/>
  <c r="AV398" i="20"/>
  <c r="AW398" i="20"/>
  <c r="AX398" i="20"/>
  <c r="AY398" i="20"/>
  <c r="BC398" i="20"/>
  <c r="AN398" i="20"/>
  <c r="Y398" i="20"/>
  <c r="K398" i="20"/>
  <c r="J398" i="20"/>
  <c r="AP397" i="20"/>
  <c r="AQ397" i="20"/>
  <c r="AR397" i="20"/>
  <c r="AS397" i="20"/>
  <c r="AT397" i="20"/>
  <c r="AU397" i="20"/>
  <c r="AV397" i="20"/>
  <c r="AW397" i="20"/>
  <c r="AX397" i="20"/>
  <c r="AY397" i="20"/>
  <c r="BC397" i="20"/>
  <c r="AN397" i="20"/>
  <c r="Y397" i="20"/>
  <c r="K397" i="20"/>
  <c r="J397" i="20"/>
  <c r="AP396" i="20"/>
  <c r="AQ396" i="20"/>
  <c r="AR396" i="20"/>
  <c r="AS396" i="20"/>
  <c r="AT396" i="20"/>
  <c r="AU396" i="20"/>
  <c r="AV396" i="20"/>
  <c r="AW396" i="20"/>
  <c r="AX396" i="20"/>
  <c r="AY396" i="20"/>
  <c r="BC396" i="20"/>
  <c r="AN396" i="20"/>
  <c r="Y396" i="20"/>
  <c r="K396" i="20"/>
  <c r="J396" i="20"/>
  <c r="AP395" i="20"/>
  <c r="AQ395" i="20"/>
  <c r="AR395" i="20"/>
  <c r="AS395" i="20"/>
  <c r="AT395" i="20"/>
  <c r="AU395" i="20"/>
  <c r="AV395" i="20"/>
  <c r="AW395" i="20"/>
  <c r="AX395" i="20"/>
  <c r="AY395" i="20"/>
  <c r="BC395" i="20"/>
  <c r="AN395" i="20"/>
  <c r="Y395" i="20"/>
  <c r="K395" i="20"/>
  <c r="J395" i="20"/>
  <c r="AP394" i="20"/>
  <c r="AQ394" i="20"/>
  <c r="AR394" i="20"/>
  <c r="AS394" i="20"/>
  <c r="AT394" i="20"/>
  <c r="AU394" i="20"/>
  <c r="AV394" i="20"/>
  <c r="AW394" i="20"/>
  <c r="AX394" i="20"/>
  <c r="AY394" i="20"/>
  <c r="BC394" i="20"/>
  <c r="AN394" i="20"/>
  <c r="Y394" i="20"/>
  <c r="K394" i="20"/>
  <c r="J394" i="20"/>
  <c r="AP393" i="20"/>
  <c r="AQ393" i="20"/>
  <c r="AR393" i="20"/>
  <c r="AS393" i="20"/>
  <c r="AT393" i="20"/>
  <c r="AU393" i="20"/>
  <c r="AV393" i="20"/>
  <c r="AW393" i="20"/>
  <c r="AX393" i="20"/>
  <c r="AY393" i="20"/>
  <c r="BC393" i="20"/>
  <c r="AN393" i="20"/>
  <c r="Y393" i="20"/>
  <c r="K393" i="20"/>
  <c r="J393" i="20"/>
  <c r="AP392" i="20"/>
  <c r="AQ392" i="20"/>
  <c r="AR392" i="20"/>
  <c r="AS392" i="20"/>
  <c r="AT392" i="20"/>
  <c r="AU392" i="20"/>
  <c r="AV392" i="20"/>
  <c r="AW392" i="20"/>
  <c r="AX392" i="20"/>
  <c r="AY392" i="20"/>
  <c r="BC392" i="20"/>
  <c r="AN392" i="20"/>
  <c r="Y392" i="20"/>
  <c r="K392" i="20"/>
  <c r="J392" i="20"/>
  <c r="AP391" i="20"/>
  <c r="AQ391" i="20"/>
  <c r="AR391" i="20"/>
  <c r="AS391" i="20"/>
  <c r="AT391" i="20"/>
  <c r="AU391" i="20"/>
  <c r="AV391" i="20"/>
  <c r="AW391" i="20"/>
  <c r="AX391" i="20"/>
  <c r="AY391" i="20"/>
  <c r="BC391" i="20"/>
  <c r="AN391" i="20"/>
  <c r="Y391" i="20"/>
  <c r="K391" i="20"/>
  <c r="J391" i="20"/>
  <c r="AP390" i="20"/>
  <c r="AQ390" i="20"/>
  <c r="AR390" i="20"/>
  <c r="AS390" i="20"/>
  <c r="AT390" i="20"/>
  <c r="AU390" i="20"/>
  <c r="AV390" i="20"/>
  <c r="AW390" i="20"/>
  <c r="AX390" i="20"/>
  <c r="AY390" i="20"/>
  <c r="BC390" i="20"/>
  <c r="AN390" i="20"/>
  <c r="Y390" i="20"/>
  <c r="K390" i="20"/>
  <c r="J390" i="20"/>
  <c r="AP389" i="20"/>
  <c r="AQ389" i="20"/>
  <c r="AR389" i="20"/>
  <c r="AS389" i="20"/>
  <c r="AT389" i="20"/>
  <c r="AU389" i="20"/>
  <c r="AV389" i="20"/>
  <c r="AW389" i="20"/>
  <c r="AX389" i="20"/>
  <c r="AY389" i="20"/>
  <c r="BC389" i="20"/>
  <c r="AN389" i="20"/>
  <c r="Y389" i="20"/>
  <c r="K389" i="20"/>
  <c r="J389" i="20"/>
  <c r="AP388" i="20"/>
  <c r="AQ388" i="20"/>
  <c r="AR388" i="20"/>
  <c r="AS388" i="20"/>
  <c r="AT388" i="20"/>
  <c r="AU388" i="20"/>
  <c r="AV388" i="20"/>
  <c r="AW388" i="20"/>
  <c r="AX388" i="20"/>
  <c r="AY388" i="20"/>
  <c r="BC388" i="20"/>
  <c r="AN388" i="20"/>
  <c r="Y388" i="20"/>
  <c r="K388" i="20"/>
  <c r="J388" i="20"/>
  <c r="AP387" i="20"/>
  <c r="AQ387" i="20"/>
  <c r="AR387" i="20"/>
  <c r="AS387" i="20"/>
  <c r="AT387" i="20"/>
  <c r="AU387" i="20"/>
  <c r="AV387" i="20"/>
  <c r="AW387" i="20"/>
  <c r="AX387" i="20"/>
  <c r="AY387" i="20"/>
  <c r="BC387" i="20"/>
  <c r="AN387" i="20"/>
  <c r="Y387" i="20"/>
  <c r="K387" i="20"/>
  <c r="J387" i="20"/>
  <c r="AP386" i="20"/>
  <c r="AQ386" i="20"/>
  <c r="AR386" i="20"/>
  <c r="AS386" i="20"/>
  <c r="AT386" i="20"/>
  <c r="AU386" i="20"/>
  <c r="AV386" i="20"/>
  <c r="AW386" i="20"/>
  <c r="AX386" i="20"/>
  <c r="AY386" i="20"/>
  <c r="BC386" i="20"/>
  <c r="AN386" i="20"/>
  <c r="Y386" i="20"/>
  <c r="K386" i="20"/>
  <c r="J386" i="20"/>
  <c r="AP385" i="20"/>
  <c r="AQ385" i="20"/>
  <c r="AR385" i="20"/>
  <c r="AS385" i="20"/>
  <c r="AT385" i="20"/>
  <c r="AU385" i="20"/>
  <c r="AV385" i="20"/>
  <c r="AW385" i="20"/>
  <c r="AX385" i="20"/>
  <c r="AY385" i="20"/>
  <c r="BC385" i="20"/>
  <c r="AN385" i="20"/>
  <c r="Y385" i="20"/>
  <c r="K385" i="20"/>
  <c r="J385" i="20"/>
  <c r="AP384" i="20"/>
  <c r="AQ384" i="20"/>
  <c r="AR384" i="20"/>
  <c r="AS384" i="20"/>
  <c r="AT384" i="20"/>
  <c r="AU384" i="20"/>
  <c r="AV384" i="20"/>
  <c r="AW384" i="20"/>
  <c r="AX384" i="20"/>
  <c r="AY384" i="20"/>
  <c r="BC384" i="20"/>
  <c r="AN384" i="20"/>
  <c r="Y384" i="20"/>
  <c r="K384" i="20"/>
  <c r="J384" i="20"/>
  <c r="AP383" i="20"/>
  <c r="AQ383" i="20"/>
  <c r="AR383" i="20"/>
  <c r="AS383" i="20"/>
  <c r="AT383" i="20"/>
  <c r="AU383" i="20"/>
  <c r="AV383" i="20"/>
  <c r="AW383" i="20"/>
  <c r="AX383" i="20"/>
  <c r="AY383" i="20"/>
  <c r="BC383" i="20"/>
  <c r="AN383" i="20"/>
  <c r="Y383" i="20"/>
  <c r="K383" i="20"/>
  <c r="J383" i="20"/>
  <c r="AP382" i="20"/>
  <c r="AQ382" i="20"/>
  <c r="AR382" i="20"/>
  <c r="AS382" i="20"/>
  <c r="AT382" i="20"/>
  <c r="AU382" i="20"/>
  <c r="AV382" i="20"/>
  <c r="AW382" i="20"/>
  <c r="AX382" i="20"/>
  <c r="AY382" i="20"/>
  <c r="BC382" i="20"/>
  <c r="AN382" i="20"/>
  <c r="Y382" i="20"/>
  <c r="K382" i="20"/>
  <c r="J382" i="20"/>
  <c r="AP381" i="20"/>
  <c r="AQ381" i="20"/>
  <c r="AR381" i="20"/>
  <c r="AS381" i="20"/>
  <c r="AT381" i="20"/>
  <c r="AU381" i="20"/>
  <c r="AV381" i="20"/>
  <c r="AW381" i="20"/>
  <c r="AX381" i="20"/>
  <c r="AY381" i="20"/>
  <c r="BC381" i="20"/>
  <c r="AN381" i="20"/>
  <c r="Y381" i="20"/>
  <c r="K381" i="20"/>
  <c r="J381" i="20"/>
  <c r="AP380" i="20"/>
  <c r="AQ380" i="20"/>
  <c r="AR380" i="20"/>
  <c r="AS380" i="20"/>
  <c r="AT380" i="20"/>
  <c r="AU380" i="20"/>
  <c r="AV380" i="20"/>
  <c r="AW380" i="20"/>
  <c r="AX380" i="20"/>
  <c r="AY380" i="20"/>
  <c r="BC380" i="20"/>
  <c r="AN380" i="20"/>
  <c r="Y380" i="20"/>
  <c r="K380" i="20"/>
  <c r="J380" i="20"/>
  <c r="AP379" i="20"/>
  <c r="AQ379" i="20"/>
  <c r="AR379" i="20"/>
  <c r="AS379" i="20"/>
  <c r="AT379" i="20"/>
  <c r="AU379" i="20"/>
  <c r="AV379" i="20"/>
  <c r="AW379" i="20"/>
  <c r="AX379" i="20"/>
  <c r="AY379" i="20"/>
  <c r="BC379" i="20"/>
  <c r="AN379" i="20"/>
  <c r="Y379" i="20"/>
  <c r="K379" i="20"/>
  <c r="J379" i="20"/>
  <c r="AP378" i="20"/>
  <c r="AQ378" i="20"/>
  <c r="AR378" i="20"/>
  <c r="AS378" i="20"/>
  <c r="AT378" i="20"/>
  <c r="AU378" i="20"/>
  <c r="AV378" i="20"/>
  <c r="AW378" i="20"/>
  <c r="AX378" i="20"/>
  <c r="AY378" i="20"/>
  <c r="BC378" i="20"/>
  <c r="AN378" i="20"/>
  <c r="Y378" i="20"/>
  <c r="K378" i="20"/>
  <c r="J378" i="20"/>
  <c r="AP377" i="20"/>
  <c r="AQ377" i="20"/>
  <c r="AR377" i="20"/>
  <c r="AS377" i="20"/>
  <c r="AT377" i="20"/>
  <c r="AU377" i="20"/>
  <c r="AV377" i="20"/>
  <c r="AW377" i="20"/>
  <c r="AX377" i="20"/>
  <c r="AY377" i="20"/>
  <c r="BC377" i="20"/>
  <c r="AN377" i="20"/>
  <c r="Y377" i="20"/>
  <c r="K377" i="20"/>
  <c r="J377" i="20"/>
  <c r="AP376" i="20"/>
  <c r="AQ376" i="20"/>
  <c r="AR376" i="20"/>
  <c r="AS376" i="20"/>
  <c r="AT376" i="20"/>
  <c r="AU376" i="20"/>
  <c r="AV376" i="20"/>
  <c r="AW376" i="20"/>
  <c r="AX376" i="20"/>
  <c r="AY376" i="20"/>
  <c r="BC376" i="20"/>
  <c r="AN376" i="20"/>
  <c r="Y376" i="20"/>
  <c r="K376" i="20"/>
  <c r="J376" i="20"/>
  <c r="AP375" i="20"/>
  <c r="AQ375" i="20"/>
  <c r="AR375" i="20"/>
  <c r="AS375" i="20"/>
  <c r="AT375" i="20"/>
  <c r="AU375" i="20"/>
  <c r="AV375" i="20"/>
  <c r="AW375" i="20"/>
  <c r="AX375" i="20"/>
  <c r="AY375" i="20"/>
  <c r="BC375" i="20"/>
  <c r="AN375" i="20"/>
  <c r="Y375" i="20"/>
  <c r="K375" i="20"/>
  <c r="J375" i="20"/>
  <c r="AP374" i="20"/>
  <c r="AQ374" i="20"/>
  <c r="AR374" i="20"/>
  <c r="AS374" i="20"/>
  <c r="AT374" i="20"/>
  <c r="AU374" i="20"/>
  <c r="AV374" i="20"/>
  <c r="AW374" i="20"/>
  <c r="AX374" i="20"/>
  <c r="AY374" i="20"/>
  <c r="BC374" i="20"/>
  <c r="AN374" i="20"/>
  <c r="Y374" i="20"/>
  <c r="K374" i="20"/>
  <c r="J374" i="20"/>
  <c r="AP373" i="20"/>
  <c r="AQ373" i="20"/>
  <c r="AR373" i="20"/>
  <c r="AS373" i="20"/>
  <c r="AT373" i="20"/>
  <c r="AU373" i="20"/>
  <c r="AV373" i="20"/>
  <c r="AW373" i="20"/>
  <c r="AX373" i="20"/>
  <c r="AY373" i="20"/>
  <c r="BC373" i="20"/>
  <c r="AN373" i="20"/>
  <c r="Y373" i="20"/>
  <c r="K373" i="20"/>
  <c r="J373" i="20"/>
  <c r="AP372" i="20"/>
  <c r="AQ372" i="20"/>
  <c r="AR372" i="20"/>
  <c r="AS372" i="20"/>
  <c r="AT372" i="20"/>
  <c r="AU372" i="20"/>
  <c r="AV372" i="20"/>
  <c r="AW372" i="20"/>
  <c r="AX372" i="20"/>
  <c r="AY372" i="20"/>
  <c r="BC372" i="20"/>
  <c r="AN372" i="20"/>
  <c r="Y372" i="20"/>
  <c r="K372" i="20"/>
  <c r="J372" i="20"/>
  <c r="AP371" i="20"/>
  <c r="AQ371" i="20"/>
  <c r="AR371" i="20"/>
  <c r="AS371" i="20"/>
  <c r="AT371" i="20"/>
  <c r="AU371" i="20"/>
  <c r="AV371" i="20"/>
  <c r="AW371" i="20"/>
  <c r="AX371" i="20"/>
  <c r="AY371" i="20"/>
  <c r="BC371" i="20"/>
  <c r="AN371" i="20"/>
  <c r="Y371" i="20"/>
  <c r="K371" i="20"/>
  <c r="J371" i="20"/>
  <c r="AP370" i="20"/>
  <c r="AQ370" i="20"/>
  <c r="AR370" i="20"/>
  <c r="AS370" i="20"/>
  <c r="AT370" i="20"/>
  <c r="AU370" i="20"/>
  <c r="AV370" i="20"/>
  <c r="AW370" i="20"/>
  <c r="AX370" i="20"/>
  <c r="AY370" i="20"/>
  <c r="BC370" i="20"/>
  <c r="AN370" i="20"/>
  <c r="Y370" i="20"/>
  <c r="K370" i="20"/>
  <c r="J370" i="20"/>
  <c r="AP369" i="20"/>
  <c r="AQ369" i="20"/>
  <c r="AR369" i="20"/>
  <c r="AS369" i="20"/>
  <c r="AT369" i="20"/>
  <c r="AU369" i="20"/>
  <c r="AV369" i="20"/>
  <c r="AW369" i="20"/>
  <c r="AX369" i="20"/>
  <c r="AY369" i="20"/>
  <c r="BC369" i="20"/>
  <c r="AN369" i="20"/>
  <c r="Y369" i="20"/>
  <c r="K369" i="20"/>
  <c r="J369" i="20"/>
  <c r="AP368" i="20"/>
  <c r="AQ368" i="20"/>
  <c r="AR368" i="20"/>
  <c r="AS368" i="20"/>
  <c r="AT368" i="20"/>
  <c r="AU368" i="20"/>
  <c r="AV368" i="20"/>
  <c r="AW368" i="20"/>
  <c r="AX368" i="20"/>
  <c r="AY368" i="20"/>
  <c r="BC368" i="20"/>
  <c r="AN368" i="20"/>
  <c r="Y368" i="20"/>
  <c r="K368" i="20"/>
  <c r="J368" i="20"/>
  <c r="AP367" i="20"/>
  <c r="AQ367" i="20"/>
  <c r="AR367" i="20"/>
  <c r="AS367" i="20"/>
  <c r="AT367" i="20"/>
  <c r="AU367" i="20"/>
  <c r="AV367" i="20"/>
  <c r="AW367" i="20"/>
  <c r="AX367" i="20"/>
  <c r="AY367" i="20"/>
  <c r="BC367" i="20"/>
  <c r="AN367" i="20"/>
  <c r="Y367" i="20"/>
  <c r="K367" i="20"/>
  <c r="J367" i="20"/>
  <c r="AP366" i="20"/>
  <c r="AQ366" i="20"/>
  <c r="AR366" i="20"/>
  <c r="AS366" i="20"/>
  <c r="AT366" i="20"/>
  <c r="AU366" i="20"/>
  <c r="AV366" i="20"/>
  <c r="AW366" i="20"/>
  <c r="AX366" i="20"/>
  <c r="AY366" i="20"/>
  <c r="BC366" i="20"/>
  <c r="AN366" i="20"/>
  <c r="Y366" i="20"/>
  <c r="K366" i="20"/>
  <c r="J366" i="20"/>
  <c r="AP365" i="20"/>
  <c r="AQ365" i="20"/>
  <c r="AR365" i="20"/>
  <c r="AS365" i="20"/>
  <c r="AT365" i="20"/>
  <c r="AU365" i="20"/>
  <c r="AV365" i="20"/>
  <c r="AW365" i="20"/>
  <c r="AX365" i="20"/>
  <c r="AY365" i="20"/>
  <c r="BC365" i="20"/>
  <c r="AN365" i="20"/>
  <c r="Y365" i="20"/>
  <c r="K365" i="20"/>
  <c r="J365" i="20"/>
  <c r="AP364" i="20"/>
  <c r="AQ364" i="20"/>
  <c r="AR364" i="20"/>
  <c r="AS364" i="20"/>
  <c r="AT364" i="20"/>
  <c r="AU364" i="20"/>
  <c r="AV364" i="20"/>
  <c r="AW364" i="20"/>
  <c r="AX364" i="20"/>
  <c r="AY364" i="20"/>
  <c r="BC364" i="20"/>
  <c r="AN364" i="20"/>
  <c r="Y364" i="20"/>
  <c r="K364" i="20"/>
  <c r="J364" i="20"/>
  <c r="AP363" i="20"/>
  <c r="AQ363" i="20"/>
  <c r="AR363" i="20"/>
  <c r="AS363" i="20"/>
  <c r="AT363" i="20"/>
  <c r="AU363" i="20"/>
  <c r="AV363" i="20"/>
  <c r="AW363" i="20"/>
  <c r="AX363" i="20"/>
  <c r="AY363" i="20"/>
  <c r="BC363" i="20"/>
  <c r="AN363" i="20"/>
  <c r="Y363" i="20"/>
  <c r="K363" i="20"/>
  <c r="J363" i="20"/>
  <c r="AP362" i="20"/>
  <c r="AQ362" i="20"/>
  <c r="AR362" i="20"/>
  <c r="AS362" i="20"/>
  <c r="AT362" i="20"/>
  <c r="AU362" i="20"/>
  <c r="AV362" i="20"/>
  <c r="AW362" i="20"/>
  <c r="AX362" i="20"/>
  <c r="AY362" i="20"/>
  <c r="BC362" i="20"/>
  <c r="AN362" i="20"/>
  <c r="Y362" i="20"/>
  <c r="K362" i="20"/>
  <c r="J362" i="20"/>
  <c r="AP361" i="20"/>
  <c r="AQ361" i="20"/>
  <c r="AR361" i="20"/>
  <c r="AS361" i="20"/>
  <c r="AT361" i="20"/>
  <c r="AU361" i="20"/>
  <c r="AV361" i="20"/>
  <c r="AW361" i="20"/>
  <c r="AX361" i="20"/>
  <c r="AY361" i="20"/>
  <c r="BC361" i="20"/>
  <c r="AN361" i="20"/>
  <c r="Y361" i="20"/>
  <c r="K361" i="20"/>
  <c r="J361" i="20"/>
  <c r="AP360" i="20"/>
  <c r="AQ360" i="20"/>
  <c r="AR360" i="20"/>
  <c r="AS360" i="20"/>
  <c r="AT360" i="20"/>
  <c r="AU360" i="20"/>
  <c r="AV360" i="20"/>
  <c r="AW360" i="20"/>
  <c r="AX360" i="20"/>
  <c r="AY360" i="20"/>
  <c r="BC360" i="20"/>
  <c r="AN360" i="20"/>
  <c r="Y360" i="20"/>
  <c r="K360" i="20"/>
  <c r="J360" i="20"/>
  <c r="AP359" i="20"/>
  <c r="AQ359" i="20"/>
  <c r="AR359" i="20"/>
  <c r="AS359" i="20"/>
  <c r="AT359" i="20"/>
  <c r="AU359" i="20"/>
  <c r="AV359" i="20"/>
  <c r="AW359" i="20"/>
  <c r="AX359" i="20"/>
  <c r="AY359" i="20"/>
  <c r="BC359" i="20"/>
  <c r="AN359" i="20"/>
  <c r="Y359" i="20"/>
  <c r="K359" i="20"/>
  <c r="J359" i="20"/>
  <c r="AP358" i="20"/>
  <c r="AQ358" i="20"/>
  <c r="AR358" i="20"/>
  <c r="AS358" i="20"/>
  <c r="AT358" i="20"/>
  <c r="AU358" i="20"/>
  <c r="AV358" i="20"/>
  <c r="AW358" i="20"/>
  <c r="AX358" i="20"/>
  <c r="AY358" i="20"/>
  <c r="BC358" i="20"/>
  <c r="AN358" i="20"/>
  <c r="Y358" i="20"/>
  <c r="K358" i="20"/>
  <c r="J358" i="20"/>
  <c r="AP357" i="20"/>
  <c r="AQ357" i="20"/>
  <c r="AR357" i="20"/>
  <c r="AS357" i="20"/>
  <c r="AT357" i="20"/>
  <c r="AU357" i="20"/>
  <c r="AV357" i="20"/>
  <c r="AW357" i="20"/>
  <c r="AX357" i="20"/>
  <c r="AY357" i="20"/>
  <c r="BC357" i="20"/>
  <c r="AN357" i="20"/>
  <c r="Y357" i="20"/>
  <c r="K357" i="20"/>
  <c r="J357" i="20"/>
  <c r="AP356" i="20"/>
  <c r="AQ356" i="20"/>
  <c r="AR356" i="20"/>
  <c r="AS356" i="20"/>
  <c r="AT356" i="20"/>
  <c r="AU356" i="20"/>
  <c r="AV356" i="20"/>
  <c r="AW356" i="20"/>
  <c r="AX356" i="20"/>
  <c r="AY356" i="20"/>
  <c r="BC356" i="20"/>
  <c r="AN356" i="20"/>
  <c r="Y356" i="20"/>
  <c r="K356" i="20"/>
  <c r="J356" i="20"/>
  <c r="AP355" i="20"/>
  <c r="AQ355" i="20"/>
  <c r="AR355" i="20"/>
  <c r="AS355" i="20"/>
  <c r="AT355" i="20"/>
  <c r="AU355" i="20"/>
  <c r="AV355" i="20"/>
  <c r="AW355" i="20"/>
  <c r="AX355" i="20"/>
  <c r="AY355" i="20"/>
  <c r="BC355" i="20"/>
  <c r="AN355" i="20"/>
  <c r="Y355" i="20"/>
  <c r="K355" i="20"/>
  <c r="J355" i="20"/>
  <c r="AP354" i="20"/>
  <c r="AQ354" i="20"/>
  <c r="AR354" i="20"/>
  <c r="AS354" i="20"/>
  <c r="AT354" i="20"/>
  <c r="AU354" i="20"/>
  <c r="AV354" i="20"/>
  <c r="AW354" i="20"/>
  <c r="AX354" i="20"/>
  <c r="AY354" i="20"/>
  <c r="BC354" i="20"/>
  <c r="AN354" i="20"/>
  <c r="Y354" i="20"/>
  <c r="K354" i="20"/>
  <c r="J354" i="20"/>
  <c r="AP353" i="20"/>
  <c r="AQ353" i="20"/>
  <c r="AR353" i="20"/>
  <c r="AS353" i="20"/>
  <c r="AT353" i="20"/>
  <c r="AU353" i="20"/>
  <c r="AV353" i="20"/>
  <c r="AW353" i="20"/>
  <c r="AX353" i="20"/>
  <c r="AY353" i="20"/>
  <c r="BC353" i="20"/>
  <c r="AN353" i="20"/>
  <c r="Y353" i="20"/>
  <c r="K353" i="20"/>
  <c r="J353" i="20"/>
  <c r="AP352" i="20"/>
  <c r="AQ352" i="20"/>
  <c r="AR352" i="20"/>
  <c r="AS352" i="20"/>
  <c r="AT352" i="20"/>
  <c r="AU352" i="20"/>
  <c r="AV352" i="20"/>
  <c r="AW352" i="20"/>
  <c r="AX352" i="20"/>
  <c r="AY352" i="20"/>
  <c r="BC352" i="20"/>
  <c r="AN352" i="20"/>
  <c r="Y352" i="20"/>
  <c r="K352" i="20"/>
  <c r="J352" i="20"/>
  <c r="AP351" i="20"/>
  <c r="AQ351" i="20"/>
  <c r="AR351" i="20"/>
  <c r="AS351" i="20"/>
  <c r="AT351" i="20"/>
  <c r="AU351" i="20"/>
  <c r="AV351" i="20"/>
  <c r="AW351" i="20"/>
  <c r="AX351" i="20"/>
  <c r="AY351" i="20"/>
  <c r="BC351" i="20"/>
  <c r="AN351" i="20"/>
  <c r="Y351" i="20"/>
  <c r="K351" i="20"/>
  <c r="J351" i="20"/>
  <c r="AP350" i="20"/>
  <c r="AQ350" i="20"/>
  <c r="AR350" i="20"/>
  <c r="AS350" i="20"/>
  <c r="AT350" i="20"/>
  <c r="AU350" i="20"/>
  <c r="AV350" i="20"/>
  <c r="AW350" i="20"/>
  <c r="AX350" i="20"/>
  <c r="AY350" i="20"/>
  <c r="BC350" i="20"/>
  <c r="AN350" i="20"/>
  <c r="Y350" i="20"/>
  <c r="K350" i="20"/>
  <c r="J350" i="20"/>
  <c r="AP349" i="20"/>
  <c r="AQ349" i="20"/>
  <c r="AR349" i="20"/>
  <c r="AS349" i="20"/>
  <c r="AT349" i="20"/>
  <c r="AU349" i="20"/>
  <c r="AV349" i="20"/>
  <c r="AW349" i="20"/>
  <c r="AX349" i="20"/>
  <c r="AY349" i="20"/>
  <c r="BC349" i="20"/>
  <c r="AN349" i="20"/>
  <c r="Y349" i="20"/>
  <c r="K349" i="20"/>
  <c r="J349" i="20"/>
  <c r="AP348" i="20"/>
  <c r="AQ348" i="20"/>
  <c r="AR348" i="20"/>
  <c r="AS348" i="20"/>
  <c r="AT348" i="20"/>
  <c r="AU348" i="20"/>
  <c r="AV348" i="20"/>
  <c r="AW348" i="20"/>
  <c r="AX348" i="20"/>
  <c r="AY348" i="20"/>
  <c r="BC348" i="20"/>
  <c r="AN348" i="20"/>
  <c r="Y348" i="20"/>
  <c r="K348" i="20"/>
  <c r="J348" i="20"/>
  <c r="AP347" i="20"/>
  <c r="AQ347" i="20"/>
  <c r="AR347" i="20"/>
  <c r="AS347" i="20"/>
  <c r="AT347" i="20"/>
  <c r="AU347" i="20"/>
  <c r="AV347" i="20"/>
  <c r="AW347" i="20"/>
  <c r="AX347" i="20"/>
  <c r="AY347" i="20"/>
  <c r="BC347" i="20"/>
  <c r="AN347" i="20"/>
  <c r="Y347" i="20"/>
  <c r="K347" i="20"/>
  <c r="J347" i="20"/>
  <c r="AP346" i="20"/>
  <c r="AQ346" i="20"/>
  <c r="AR346" i="20"/>
  <c r="AS346" i="20"/>
  <c r="AT346" i="20"/>
  <c r="AU346" i="20"/>
  <c r="AV346" i="20"/>
  <c r="AW346" i="20"/>
  <c r="AX346" i="20"/>
  <c r="AY346" i="20"/>
  <c r="BC346" i="20"/>
  <c r="AN346" i="20"/>
  <c r="Y346" i="20"/>
  <c r="K346" i="20"/>
  <c r="J346" i="20"/>
  <c r="AP345" i="20"/>
  <c r="AQ345" i="20"/>
  <c r="AR345" i="20"/>
  <c r="AS345" i="20"/>
  <c r="AT345" i="20"/>
  <c r="AU345" i="20"/>
  <c r="AV345" i="20"/>
  <c r="AW345" i="20"/>
  <c r="AX345" i="20"/>
  <c r="AY345" i="20"/>
  <c r="BC345" i="20"/>
  <c r="AN345" i="20"/>
  <c r="Y345" i="20"/>
  <c r="K345" i="20"/>
  <c r="J345" i="20"/>
  <c r="AP344" i="20"/>
  <c r="AQ344" i="20"/>
  <c r="AR344" i="20"/>
  <c r="AS344" i="20"/>
  <c r="AT344" i="20"/>
  <c r="AU344" i="20"/>
  <c r="AV344" i="20"/>
  <c r="AW344" i="20"/>
  <c r="AX344" i="20"/>
  <c r="AY344" i="20"/>
  <c r="BC344" i="20"/>
  <c r="AN344" i="20"/>
  <c r="Y344" i="20"/>
  <c r="K344" i="20"/>
  <c r="J344" i="20"/>
  <c r="AP343" i="20"/>
  <c r="AQ343" i="20"/>
  <c r="AR343" i="20"/>
  <c r="AS343" i="20"/>
  <c r="AT343" i="20"/>
  <c r="AU343" i="20"/>
  <c r="AV343" i="20"/>
  <c r="AW343" i="20"/>
  <c r="AX343" i="20"/>
  <c r="AY343" i="20"/>
  <c r="BC343" i="20"/>
  <c r="AN343" i="20"/>
  <c r="Y343" i="20"/>
  <c r="K343" i="20"/>
  <c r="J343" i="20"/>
  <c r="AP342" i="20"/>
  <c r="AQ342" i="20"/>
  <c r="AR342" i="20"/>
  <c r="AS342" i="20"/>
  <c r="AT342" i="20"/>
  <c r="AU342" i="20"/>
  <c r="AV342" i="20"/>
  <c r="AW342" i="20"/>
  <c r="AX342" i="20"/>
  <c r="AY342" i="20"/>
  <c r="BC342" i="20"/>
  <c r="AN342" i="20"/>
  <c r="Y342" i="20"/>
  <c r="K342" i="20"/>
  <c r="J342" i="20"/>
  <c r="AP341" i="20"/>
  <c r="AQ341" i="20"/>
  <c r="AR341" i="20"/>
  <c r="AS341" i="20"/>
  <c r="AT341" i="20"/>
  <c r="AU341" i="20"/>
  <c r="AV341" i="20"/>
  <c r="AW341" i="20"/>
  <c r="AX341" i="20"/>
  <c r="AY341" i="20"/>
  <c r="BC341" i="20"/>
  <c r="AN341" i="20"/>
  <c r="Y341" i="20"/>
  <c r="K341" i="20"/>
  <c r="J341" i="20"/>
  <c r="AP340" i="20"/>
  <c r="AQ340" i="20"/>
  <c r="AR340" i="20"/>
  <c r="AS340" i="20"/>
  <c r="AT340" i="20"/>
  <c r="AU340" i="20"/>
  <c r="AV340" i="20"/>
  <c r="AW340" i="20"/>
  <c r="AX340" i="20"/>
  <c r="AY340" i="20"/>
  <c r="BC340" i="20"/>
  <c r="AN340" i="20"/>
  <c r="Y340" i="20"/>
  <c r="K340" i="20"/>
  <c r="J340" i="20"/>
  <c r="AP339" i="20"/>
  <c r="AQ339" i="20"/>
  <c r="AR339" i="20"/>
  <c r="AS339" i="20"/>
  <c r="AT339" i="20"/>
  <c r="AU339" i="20"/>
  <c r="AV339" i="20"/>
  <c r="AW339" i="20"/>
  <c r="AX339" i="20"/>
  <c r="AY339" i="20"/>
  <c r="BC339" i="20"/>
  <c r="AN339" i="20"/>
  <c r="Y339" i="20"/>
  <c r="K339" i="20"/>
  <c r="J339" i="20"/>
  <c r="AP338" i="20"/>
  <c r="AQ338" i="20"/>
  <c r="AR338" i="20"/>
  <c r="AS338" i="20"/>
  <c r="AT338" i="20"/>
  <c r="AU338" i="20"/>
  <c r="AV338" i="20"/>
  <c r="AW338" i="20"/>
  <c r="AX338" i="20"/>
  <c r="AY338" i="20"/>
  <c r="BC338" i="20"/>
  <c r="AN338" i="20"/>
  <c r="Y338" i="20"/>
  <c r="K338" i="20"/>
  <c r="J338" i="20"/>
  <c r="AP337" i="20"/>
  <c r="AQ337" i="20"/>
  <c r="AR337" i="20"/>
  <c r="AS337" i="20"/>
  <c r="AT337" i="20"/>
  <c r="AU337" i="20"/>
  <c r="AV337" i="20"/>
  <c r="AW337" i="20"/>
  <c r="AX337" i="20"/>
  <c r="AY337" i="20"/>
  <c r="BC337" i="20"/>
  <c r="AN337" i="20"/>
  <c r="Y337" i="20"/>
  <c r="K337" i="20"/>
  <c r="J337" i="20"/>
  <c r="AP336" i="20"/>
  <c r="AQ336" i="20"/>
  <c r="AR336" i="20"/>
  <c r="AS336" i="20"/>
  <c r="AT336" i="20"/>
  <c r="AU336" i="20"/>
  <c r="AV336" i="20"/>
  <c r="AW336" i="20"/>
  <c r="AX336" i="20"/>
  <c r="AY336" i="20"/>
  <c r="BC336" i="20"/>
  <c r="AN336" i="20"/>
  <c r="Y336" i="20"/>
  <c r="K336" i="20"/>
  <c r="J336" i="20"/>
  <c r="AP335" i="20"/>
  <c r="AQ335" i="20"/>
  <c r="AR335" i="20"/>
  <c r="AS335" i="20"/>
  <c r="AT335" i="20"/>
  <c r="AU335" i="20"/>
  <c r="AV335" i="20"/>
  <c r="AW335" i="20"/>
  <c r="AX335" i="20"/>
  <c r="AY335" i="20"/>
  <c r="BC335" i="20"/>
  <c r="AN335" i="20"/>
  <c r="Y335" i="20"/>
  <c r="K335" i="20"/>
  <c r="J335" i="20"/>
  <c r="AP334" i="20"/>
  <c r="AQ334" i="20"/>
  <c r="AR334" i="20"/>
  <c r="AS334" i="20"/>
  <c r="AT334" i="20"/>
  <c r="AU334" i="20"/>
  <c r="AV334" i="20"/>
  <c r="AW334" i="20"/>
  <c r="AX334" i="20"/>
  <c r="AY334" i="20"/>
  <c r="BC334" i="20"/>
  <c r="AN334" i="20"/>
  <c r="Y334" i="20"/>
  <c r="K334" i="20"/>
  <c r="J334" i="20"/>
  <c r="AP333" i="20"/>
  <c r="AQ333" i="20"/>
  <c r="AR333" i="20"/>
  <c r="AS333" i="20"/>
  <c r="AT333" i="20"/>
  <c r="AU333" i="20"/>
  <c r="AV333" i="20"/>
  <c r="AW333" i="20"/>
  <c r="AX333" i="20"/>
  <c r="AY333" i="20"/>
  <c r="BC333" i="20"/>
  <c r="AN333" i="20"/>
  <c r="Y333" i="20"/>
  <c r="K333" i="20"/>
  <c r="J333" i="20"/>
  <c r="AP332" i="20"/>
  <c r="AQ332" i="20"/>
  <c r="AR332" i="20"/>
  <c r="AS332" i="20"/>
  <c r="AT332" i="20"/>
  <c r="AU332" i="20"/>
  <c r="AV332" i="20"/>
  <c r="AW332" i="20"/>
  <c r="AX332" i="20"/>
  <c r="AY332" i="20"/>
  <c r="BC332" i="20"/>
  <c r="AN332" i="20"/>
  <c r="Y332" i="20"/>
  <c r="K332" i="20"/>
  <c r="J332" i="20"/>
  <c r="AP331" i="20"/>
  <c r="AQ331" i="20"/>
  <c r="AR331" i="20"/>
  <c r="AS331" i="20"/>
  <c r="AT331" i="20"/>
  <c r="AU331" i="20"/>
  <c r="AV331" i="20"/>
  <c r="AW331" i="20"/>
  <c r="AX331" i="20"/>
  <c r="AY331" i="20"/>
  <c r="BC331" i="20"/>
  <c r="AN331" i="20"/>
  <c r="Y331" i="20"/>
  <c r="K331" i="20"/>
  <c r="J331" i="20"/>
  <c r="AP330" i="20"/>
  <c r="AQ330" i="20"/>
  <c r="AR330" i="20"/>
  <c r="AS330" i="20"/>
  <c r="AT330" i="20"/>
  <c r="AU330" i="20"/>
  <c r="AV330" i="20"/>
  <c r="AW330" i="20"/>
  <c r="AX330" i="20"/>
  <c r="AY330" i="20"/>
  <c r="BC330" i="20"/>
  <c r="AN330" i="20"/>
  <c r="Y330" i="20"/>
  <c r="K330" i="20"/>
  <c r="J330" i="20"/>
  <c r="AP329" i="20"/>
  <c r="AQ329" i="20"/>
  <c r="AR329" i="20"/>
  <c r="AS329" i="20"/>
  <c r="AT329" i="20"/>
  <c r="AU329" i="20"/>
  <c r="AV329" i="20"/>
  <c r="AW329" i="20"/>
  <c r="AX329" i="20"/>
  <c r="AY329" i="20"/>
  <c r="BC329" i="20"/>
  <c r="AN329" i="20"/>
  <c r="Y329" i="20"/>
  <c r="K329" i="20"/>
  <c r="J329" i="20"/>
  <c r="AP328" i="20"/>
  <c r="AQ328" i="20"/>
  <c r="AR328" i="20"/>
  <c r="AS328" i="20"/>
  <c r="AT328" i="20"/>
  <c r="AU328" i="20"/>
  <c r="AV328" i="20"/>
  <c r="AW328" i="20"/>
  <c r="AX328" i="20"/>
  <c r="AY328" i="20"/>
  <c r="BC328" i="20"/>
  <c r="AN328" i="20"/>
  <c r="Y328" i="20"/>
  <c r="K328" i="20"/>
  <c r="J328" i="20"/>
  <c r="AP327" i="20"/>
  <c r="AQ327" i="20"/>
  <c r="AR327" i="20"/>
  <c r="AS327" i="20"/>
  <c r="AT327" i="20"/>
  <c r="AU327" i="20"/>
  <c r="AV327" i="20"/>
  <c r="AW327" i="20"/>
  <c r="AX327" i="20"/>
  <c r="AY327" i="20"/>
  <c r="BC327" i="20"/>
  <c r="AN327" i="20"/>
  <c r="Y327" i="20"/>
  <c r="K327" i="20"/>
  <c r="J327" i="20"/>
  <c r="AP326" i="20"/>
  <c r="AQ326" i="20"/>
  <c r="AR326" i="20"/>
  <c r="AS326" i="20"/>
  <c r="AT326" i="20"/>
  <c r="AU326" i="20"/>
  <c r="AV326" i="20"/>
  <c r="AW326" i="20"/>
  <c r="AX326" i="20"/>
  <c r="AY326" i="20"/>
  <c r="BC326" i="20"/>
  <c r="AN326" i="20"/>
  <c r="Y326" i="20"/>
  <c r="K326" i="20"/>
  <c r="J326" i="20"/>
  <c r="AP325" i="20"/>
  <c r="AQ325" i="20"/>
  <c r="AR325" i="20"/>
  <c r="AS325" i="20"/>
  <c r="AT325" i="20"/>
  <c r="AU325" i="20"/>
  <c r="AV325" i="20"/>
  <c r="AW325" i="20"/>
  <c r="AX325" i="20"/>
  <c r="AY325" i="20"/>
  <c r="BC325" i="20"/>
  <c r="AN325" i="20"/>
  <c r="Y325" i="20"/>
  <c r="K325" i="20"/>
  <c r="J325" i="20"/>
  <c r="AP324" i="20"/>
  <c r="AQ324" i="20"/>
  <c r="AR324" i="20"/>
  <c r="AS324" i="20"/>
  <c r="AT324" i="20"/>
  <c r="AU324" i="20"/>
  <c r="AV324" i="20"/>
  <c r="AW324" i="20"/>
  <c r="AX324" i="20"/>
  <c r="AY324" i="20"/>
  <c r="BC324" i="20"/>
  <c r="AN324" i="20"/>
  <c r="Y324" i="20"/>
  <c r="K324" i="20"/>
  <c r="J324" i="20"/>
  <c r="AP323" i="20"/>
  <c r="AQ323" i="20"/>
  <c r="AR323" i="20"/>
  <c r="AS323" i="20"/>
  <c r="AT323" i="20"/>
  <c r="AU323" i="20"/>
  <c r="AV323" i="20"/>
  <c r="AW323" i="20"/>
  <c r="AX323" i="20"/>
  <c r="AY323" i="20"/>
  <c r="BC323" i="20"/>
  <c r="AN323" i="20"/>
  <c r="Y323" i="20"/>
  <c r="K323" i="20"/>
  <c r="J323" i="20"/>
  <c r="AP322" i="20"/>
  <c r="AQ322" i="20"/>
  <c r="AR322" i="20"/>
  <c r="AS322" i="20"/>
  <c r="AT322" i="20"/>
  <c r="AU322" i="20"/>
  <c r="AV322" i="20"/>
  <c r="AW322" i="20"/>
  <c r="AX322" i="20"/>
  <c r="AY322" i="20"/>
  <c r="BC322" i="20"/>
  <c r="AN322" i="20"/>
  <c r="Y322" i="20"/>
  <c r="K322" i="20"/>
  <c r="J322" i="20"/>
  <c r="AP321" i="20"/>
  <c r="AQ321" i="20"/>
  <c r="AR321" i="20"/>
  <c r="AS321" i="20"/>
  <c r="AT321" i="20"/>
  <c r="AU321" i="20"/>
  <c r="AV321" i="20"/>
  <c r="AW321" i="20"/>
  <c r="AX321" i="20"/>
  <c r="AY321" i="20"/>
  <c r="BC321" i="20"/>
  <c r="AN321" i="20"/>
  <c r="Y321" i="20"/>
  <c r="K321" i="20"/>
  <c r="J321" i="20"/>
  <c r="AP320" i="20"/>
  <c r="AQ320" i="20"/>
  <c r="AR320" i="20"/>
  <c r="AS320" i="20"/>
  <c r="AT320" i="20"/>
  <c r="AU320" i="20"/>
  <c r="AV320" i="20"/>
  <c r="AW320" i="20"/>
  <c r="AX320" i="20"/>
  <c r="AY320" i="20"/>
  <c r="BC320" i="20"/>
  <c r="AN320" i="20"/>
  <c r="Y320" i="20"/>
  <c r="K320" i="20"/>
  <c r="J320" i="20"/>
  <c r="AP319" i="20"/>
  <c r="AQ319" i="20"/>
  <c r="AR319" i="20"/>
  <c r="AS319" i="20"/>
  <c r="AT319" i="20"/>
  <c r="AU319" i="20"/>
  <c r="AV319" i="20"/>
  <c r="AW319" i="20"/>
  <c r="AX319" i="20"/>
  <c r="AY319" i="20"/>
  <c r="BC319" i="20"/>
  <c r="AN319" i="20"/>
  <c r="Y319" i="20"/>
  <c r="K319" i="20"/>
  <c r="J319" i="20"/>
  <c r="AP318" i="20"/>
  <c r="AQ318" i="20"/>
  <c r="AR318" i="20"/>
  <c r="AS318" i="20"/>
  <c r="AT318" i="20"/>
  <c r="AU318" i="20"/>
  <c r="AV318" i="20"/>
  <c r="AW318" i="20"/>
  <c r="AX318" i="20"/>
  <c r="AY318" i="20"/>
  <c r="BC318" i="20"/>
  <c r="AN318" i="20"/>
  <c r="Y318" i="20"/>
  <c r="K318" i="20"/>
  <c r="J318" i="20"/>
  <c r="AP317" i="20"/>
  <c r="AQ317" i="20"/>
  <c r="AR317" i="20"/>
  <c r="AS317" i="20"/>
  <c r="AT317" i="20"/>
  <c r="AU317" i="20"/>
  <c r="AV317" i="20"/>
  <c r="AW317" i="20"/>
  <c r="AX317" i="20"/>
  <c r="AY317" i="20"/>
  <c r="BC317" i="20"/>
  <c r="AN317" i="20"/>
  <c r="Y317" i="20"/>
  <c r="K317" i="20"/>
  <c r="J317" i="20"/>
  <c r="AP316" i="20"/>
  <c r="AQ316" i="20"/>
  <c r="AR316" i="20"/>
  <c r="AS316" i="20"/>
  <c r="AT316" i="20"/>
  <c r="AU316" i="20"/>
  <c r="AV316" i="20"/>
  <c r="AW316" i="20"/>
  <c r="AX316" i="20"/>
  <c r="AY316" i="20"/>
  <c r="BC316" i="20"/>
  <c r="AN316" i="20"/>
  <c r="Y316" i="20"/>
  <c r="K316" i="20"/>
  <c r="J316" i="20"/>
  <c r="AP315" i="20"/>
  <c r="AQ315" i="20"/>
  <c r="AR315" i="20"/>
  <c r="AS315" i="20"/>
  <c r="AT315" i="20"/>
  <c r="AU315" i="20"/>
  <c r="AV315" i="20"/>
  <c r="AW315" i="20"/>
  <c r="AX315" i="20"/>
  <c r="AY315" i="20"/>
  <c r="BC315" i="20"/>
  <c r="AN315" i="20"/>
  <c r="Y315" i="20"/>
  <c r="K315" i="20"/>
  <c r="J315" i="20"/>
  <c r="AP314" i="20"/>
  <c r="AQ314" i="20"/>
  <c r="AR314" i="20"/>
  <c r="AS314" i="20"/>
  <c r="AT314" i="20"/>
  <c r="AU314" i="20"/>
  <c r="AV314" i="20"/>
  <c r="AW314" i="20"/>
  <c r="AX314" i="20"/>
  <c r="AY314" i="20"/>
  <c r="BC314" i="20"/>
  <c r="AN314" i="20"/>
  <c r="Y314" i="20"/>
  <c r="K314" i="20"/>
  <c r="J314" i="20"/>
  <c r="AP313" i="20"/>
  <c r="AQ313" i="20"/>
  <c r="AR313" i="20"/>
  <c r="AS313" i="20"/>
  <c r="AT313" i="20"/>
  <c r="AU313" i="20"/>
  <c r="AV313" i="20"/>
  <c r="AW313" i="20"/>
  <c r="AX313" i="20"/>
  <c r="AY313" i="20"/>
  <c r="BC313" i="20"/>
  <c r="AN313" i="20"/>
  <c r="Y313" i="20"/>
  <c r="K313" i="20"/>
  <c r="J313" i="20"/>
  <c r="AP312" i="20"/>
  <c r="AQ312" i="20"/>
  <c r="AR312" i="20"/>
  <c r="AS312" i="20"/>
  <c r="AT312" i="20"/>
  <c r="AU312" i="20"/>
  <c r="AV312" i="20"/>
  <c r="AW312" i="20"/>
  <c r="AX312" i="20"/>
  <c r="AY312" i="20"/>
  <c r="BC312" i="20"/>
  <c r="AN312" i="20"/>
  <c r="Y312" i="20"/>
  <c r="K312" i="20"/>
  <c r="J312" i="20"/>
  <c r="AP311" i="20"/>
  <c r="AQ311" i="20"/>
  <c r="AR311" i="20"/>
  <c r="AS311" i="20"/>
  <c r="AT311" i="20"/>
  <c r="AU311" i="20"/>
  <c r="AV311" i="20"/>
  <c r="AW311" i="20"/>
  <c r="AX311" i="20"/>
  <c r="AY311" i="20"/>
  <c r="BC311" i="20"/>
  <c r="AN311" i="20"/>
  <c r="Y311" i="20"/>
  <c r="K311" i="20"/>
  <c r="J311" i="20"/>
  <c r="AP310" i="20"/>
  <c r="AQ310" i="20"/>
  <c r="AR310" i="20"/>
  <c r="AS310" i="20"/>
  <c r="AT310" i="20"/>
  <c r="AU310" i="20"/>
  <c r="AV310" i="20"/>
  <c r="AW310" i="20"/>
  <c r="AX310" i="20"/>
  <c r="AY310" i="20"/>
  <c r="BC310" i="20"/>
  <c r="AN310" i="20"/>
  <c r="Y310" i="20"/>
  <c r="K310" i="20"/>
  <c r="J310" i="20"/>
  <c r="AP309" i="20"/>
  <c r="AQ309" i="20"/>
  <c r="AR309" i="20"/>
  <c r="AS309" i="20"/>
  <c r="AT309" i="20"/>
  <c r="AU309" i="20"/>
  <c r="AV309" i="20"/>
  <c r="AW309" i="20"/>
  <c r="AX309" i="20"/>
  <c r="AY309" i="20"/>
  <c r="BC309" i="20"/>
  <c r="AN309" i="20"/>
  <c r="Y309" i="20"/>
  <c r="K309" i="20"/>
  <c r="J309" i="20"/>
  <c r="AP308" i="20"/>
  <c r="AQ308" i="20"/>
  <c r="AR308" i="20"/>
  <c r="AS308" i="20"/>
  <c r="AT308" i="20"/>
  <c r="AU308" i="20"/>
  <c r="AV308" i="20"/>
  <c r="AW308" i="20"/>
  <c r="AX308" i="20"/>
  <c r="AY308" i="20"/>
  <c r="BC308" i="20"/>
  <c r="AN308" i="20"/>
  <c r="Y308" i="20"/>
  <c r="K308" i="20"/>
  <c r="J308" i="20"/>
  <c r="AP307" i="20"/>
  <c r="AQ307" i="20"/>
  <c r="AR307" i="20"/>
  <c r="AS307" i="20"/>
  <c r="AT307" i="20"/>
  <c r="AU307" i="20"/>
  <c r="AV307" i="20"/>
  <c r="AW307" i="20"/>
  <c r="AX307" i="20"/>
  <c r="AY307" i="20"/>
  <c r="BC307" i="20"/>
  <c r="AN307" i="20"/>
  <c r="Y307" i="20"/>
  <c r="K307" i="20"/>
  <c r="J307" i="20"/>
  <c r="AP306" i="20"/>
  <c r="AQ306" i="20"/>
  <c r="AR306" i="20"/>
  <c r="AS306" i="20"/>
  <c r="AT306" i="20"/>
  <c r="AU306" i="20"/>
  <c r="AV306" i="20"/>
  <c r="AW306" i="20"/>
  <c r="AX306" i="20"/>
  <c r="AY306" i="20"/>
  <c r="BC306" i="20"/>
  <c r="AN306" i="20"/>
  <c r="Y306" i="20"/>
  <c r="K306" i="20"/>
  <c r="J306" i="20"/>
  <c r="AP305" i="20"/>
  <c r="AQ305" i="20"/>
  <c r="AR305" i="20"/>
  <c r="AS305" i="20"/>
  <c r="AT305" i="20"/>
  <c r="AU305" i="20"/>
  <c r="AV305" i="20"/>
  <c r="AW305" i="20"/>
  <c r="AX305" i="20"/>
  <c r="AY305" i="20"/>
  <c r="BC305" i="20"/>
  <c r="AN305" i="20"/>
  <c r="Y305" i="20"/>
  <c r="K305" i="20"/>
  <c r="J305" i="20"/>
  <c r="AP304" i="20"/>
  <c r="AQ304" i="20"/>
  <c r="AR304" i="20"/>
  <c r="AS304" i="20"/>
  <c r="AT304" i="20"/>
  <c r="AU304" i="20"/>
  <c r="AV304" i="20"/>
  <c r="AW304" i="20"/>
  <c r="AX304" i="20"/>
  <c r="AY304" i="20"/>
  <c r="BC304" i="20"/>
  <c r="AN304" i="20"/>
  <c r="Y304" i="20"/>
  <c r="K304" i="20"/>
  <c r="J304" i="20"/>
  <c r="AP303" i="20"/>
  <c r="AQ303" i="20"/>
  <c r="AR303" i="20"/>
  <c r="AS303" i="20"/>
  <c r="AT303" i="20"/>
  <c r="AU303" i="20"/>
  <c r="AV303" i="20"/>
  <c r="AW303" i="20"/>
  <c r="AX303" i="20"/>
  <c r="AY303" i="20"/>
  <c r="BC303" i="20"/>
  <c r="AN303" i="20"/>
  <c r="Y303" i="20"/>
  <c r="K303" i="20"/>
  <c r="J303" i="20"/>
  <c r="AP302" i="20"/>
  <c r="AQ302" i="20"/>
  <c r="AR302" i="20"/>
  <c r="AS302" i="20"/>
  <c r="AT302" i="20"/>
  <c r="AU302" i="20"/>
  <c r="AV302" i="20"/>
  <c r="AW302" i="20"/>
  <c r="AX302" i="20"/>
  <c r="AY302" i="20"/>
  <c r="BC302" i="20"/>
  <c r="AN302" i="20"/>
  <c r="Y302" i="20"/>
  <c r="K302" i="20"/>
  <c r="J302" i="20"/>
  <c r="AP301" i="20"/>
  <c r="AQ301" i="20"/>
  <c r="AR301" i="20"/>
  <c r="AS301" i="20"/>
  <c r="AT301" i="20"/>
  <c r="AU301" i="20"/>
  <c r="AV301" i="20"/>
  <c r="AW301" i="20"/>
  <c r="AX301" i="20"/>
  <c r="AY301" i="20"/>
  <c r="BC301" i="20"/>
  <c r="AN301" i="20"/>
  <c r="Y301" i="20"/>
  <c r="K301" i="20"/>
  <c r="J301" i="20"/>
  <c r="AP300" i="20"/>
  <c r="AQ300" i="20"/>
  <c r="AR300" i="20"/>
  <c r="AS300" i="20"/>
  <c r="AT300" i="20"/>
  <c r="AU300" i="20"/>
  <c r="AV300" i="20"/>
  <c r="AW300" i="20"/>
  <c r="AX300" i="20"/>
  <c r="AY300" i="20"/>
  <c r="BC300" i="20"/>
  <c r="AN300" i="20"/>
  <c r="Y300" i="20"/>
  <c r="K300" i="20"/>
  <c r="J300" i="20"/>
  <c r="AP299" i="20"/>
  <c r="AQ299" i="20"/>
  <c r="AR299" i="20"/>
  <c r="AS299" i="20"/>
  <c r="AT299" i="20"/>
  <c r="AU299" i="20"/>
  <c r="AV299" i="20"/>
  <c r="AW299" i="20"/>
  <c r="AX299" i="20"/>
  <c r="AY299" i="20"/>
  <c r="BC299" i="20"/>
  <c r="AN299" i="20"/>
  <c r="Y299" i="20"/>
  <c r="K299" i="20"/>
  <c r="J299" i="20"/>
  <c r="AP298" i="20"/>
  <c r="AQ298" i="20"/>
  <c r="AR298" i="20"/>
  <c r="AS298" i="20"/>
  <c r="AT298" i="20"/>
  <c r="AU298" i="20"/>
  <c r="AV298" i="20"/>
  <c r="AW298" i="20"/>
  <c r="AX298" i="20"/>
  <c r="AY298" i="20"/>
  <c r="BC298" i="20"/>
  <c r="AN298" i="20"/>
  <c r="Y298" i="20"/>
  <c r="K298" i="20"/>
  <c r="J298" i="20"/>
  <c r="AP297" i="20"/>
  <c r="AQ297" i="20"/>
  <c r="AR297" i="20"/>
  <c r="AS297" i="20"/>
  <c r="AT297" i="20"/>
  <c r="AU297" i="20"/>
  <c r="AV297" i="20"/>
  <c r="AW297" i="20"/>
  <c r="AX297" i="20"/>
  <c r="AY297" i="20"/>
  <c r="BC297" i="20"/>
  <c r="AN297" i="20"/>
  <c r="Y297" i="20"/>
  <c r="K297" i="20"/>
  <c r="J297" i="20"/>
  <c r="AP296" i="20"/>
  <c r="AQ296" i="20"/>
  <c r="AR296" i="20"/>
  <c r="AS296" i="20"/>
  <c r="AT296" i="20"/>
  <c r="AU296" i="20"/>
  <c r="AV296" i="20"/>
  <c r="AW296" i="20"/>
  <c r="AX296" i="20"/>
  <c r="AY296" i="20"/>
  <c r="BC296" i="20"/>
  <c r="AN296" i="20"/>
  <c r="Y296" i="20"/>
  <c r="K296" i="20"/>
  <c r="J296" i="20"/>
  <c r="AP295" i="20"/>
  <c r="AQ295" i="20"/>
  <c r="AR295" i="20"/>
  <c r="AS295" i="20"/>
  <c r="AT295" i="20"/>
  <c r="AU295" i="20"/>
  <c r="AV295" i="20"/>
  <c r="AW295" i="20"/>
  <c r="AX295" i="20"/>
  <c r="AY295" i="20"/>
  <c r="BC295" i="20"/>
  <c r="AN295" i="20"/>
  <c r="Y295" i="20"/>
  <c r="K295" i="20"/>
  <c r="J295" i="20"/>
  <c r="AP294" i="20"/>
  <c r="AQ294" i="20"/>
  <c r="AR294" i="20"/>
  <c r="AS294" i="20"/>
  <c r="AT294" i="20"/>
  <c r="AU294" i="20"/>
  <c r="AV294" i="20"/>
  <c r="AW294" i="20"/>
  <c r="AX294" i="20"/>
  <c r="AY294" i="20"/>
  <c r="BC294" i="20"/>
  <c r="AN294" i="20"/>
  <c r="Y294" i="20"/>
  <c r="K294" i="20"/>
  <c r="J294" i="20"/>
  <c r="AP293" i="20"/>
  <c r="AQ293" i="20"/>
  <c r="AR293" i="20"/>
  <c r="AS293" i="20"/>
  <c r="AT293" i="20"/>
  <c r="AU293" i="20"/>
  <c r="AV293" i="20"/>
  <c r="AW293" i="20"/>
  <c r="AX293" i="20"/>
  <c r="AY293" i="20"/>
  <c r="BC293" i="20"/>
  <c r="AN293" i="20"/>
  <c r="Y293" i="20"/>
  <c r="K293" i="20"/>
  <c r="J293" i="20"/>
  <c r="AP292" i="20"/>
  <c r="AQ292" i="20"/>
  <c r="AR292" i="20"/>
  <c r="AS292" i="20"/>
  <c r="AT292" i="20"/>
  <c r="AU292" i="20"/>
  <c r="AV292" i="20"/>
  <c r="AW292" i="20"/>
  <c r="AX292" i="20"/>
  <c r="AY292" i="20"/>
  <c r="BC292" i="20"/>
  <c r="AN292" i="20"/>
  <c r="Y292" i="20"/>
  <c r="K292" i="20"/>
  <c r="J292" i="20"/>
  <c r="AP291" i="20"/>
  <c r="AQ291" i="20"/>
  <c r="AR291" i="20"/>
  <c r="AS291" i="20"/>
  <c r="AT291" i="20"/>
  <c r="AU291" i="20"/>
  <c r="AV291" i="20"/>
  <c r="AW291" i="20"/>
  <c r="AX291" i="20"/>
  <c r="AY291" i="20"/>
  <c r="BC291" i="20"/>
  <c r="AN291" i="20"/>
  <c r="Y291" i="20"/>
  <c r="K291" i="20"/>
  <c r="J291" i="20"/>
  <c r="AP290" i="20"/>
  <c r="AQ290" i="20"/>
  <c r="AR290" i="20"/>
  <c r="AS290" i="20"/>
  <c r="AT290" i="20"/>
  <c r="AU290" i="20"/>
  <c r="AV290" i="20"/>
  <c r="AW290" i="20"/>
  <c r="AX290" i="20"/>
  <c r="AY290" i="20"/>
  <c r="BC290" i="20"/>
  <c r="AN290" i="20"/>
  <c r="Y290" i="20"/>
  <c r="K290" i="20"/>
  <c r="J290" i="20"/>
  <c r="AP289" i="20"/>
  <c r="AQ289" i="20"/>
  <c r="AR289" i="20"/>
  <c r="AS289" i="20"/>
  <c r="AT289" i="20"/>
  <c r="AU289" i="20"/>
  <c r="AV289" i="20"/>
  <c r="AW289" i="20"/>
  <c r="AX289" i="20"/>
  <c r="AY289" i="20"/>
  <c r="BC289" i="20"/>
  <c r="AN289" i="20"/>
  <c r="Y289" i="20"/>
  <c r="K289" i="20"/>
  <c r="J289" i="20"/>
  <c r="AP288" i="20"/>
  <c r="AQ288" i="20"/>
  <c r="AR288" i="20"/>
  <c r="AS288" i="20"/>
  <c r="AT288" i="20"/>
  <c r="AU288" i="20"/>
  <c r="AV288" i="20"/>
  <c r="AW288" i="20"/>
  <c r="AX288" i="20"/>
  <c r="AY288" i="20"/>
  <c r="BC288" i="20"/>
  <c r="AN288" i="20"/>
  <c r="Y288" i="20"/>
  <c r="K288" i="20"/>
  <c r="J288" i="20"/>
  <c r="AP287" i="20"/>
  <c r="AQ287" i="20"/>
  <c r="AR287" i="20"/>
  <c r="AS287" i="20"/>
  <c r="AT287" i="20"/>
  <c r="AU287" i="20"/>
  <c r="AV287" i="20"/>
  <c r="AW287" i="20"/>
  <c r="AX287" i="20"/>
  <c r="AY287" i="20"/>
  <c r="BC287" i="20"/>
  <c r="AN287" i="20"/>
  <c r="Y287" i="20"/>
  <c r="K287" i="20"/>
  <c r="J287" i="20"/>
  <c r="AP286" i="20"/>
  <c r="AQ286" i="20"/>
  <c r="AR286" i="20"/>
  <c r="AS286" i="20"/>
  <c r="AT286" i="20"/>
  <c r="AU286" i="20"/>
  <c r="AV286" i="20"/>
  <c r="AW286" i="20"/>
  <c r="AX286" i="20"/>
  <c r="AY286" i="20"/>
  <c r="BC286" i="20"/>
  <c r="AN286" i="20"/>
  <c r="Y286" i="20"/>
  <c r="K286" i="20"/>
  <c r="J286" i="20"/>
  <c r="AP285" i="20"/>
  <c r="AQ285" i="20"/>
  <c r="AR285" i="20"/>
  <c r="AS285" i="20"/>
  <c r="AT285" i="20"/>
  <c r="AU285" i="20"/>
  <c r="AV285" i="20"/>
  <c r="AW285" i="20"/>
  <c r="AX285" i="20"/>
  <c r="AY285" i="20"/>
  <c r="BC285" i="20"/>
  <c r="AN285" i="20"/>
  <c r="Y285" i="20"/>
  <c r="K285" i="20"/>
  <c r="J285" i="20"/>
  <c r="AP284" i="20"/>
  <c r="AQ284" i="20"/>
  <c r="AR284" i="20"/>
  <c r="AS284" i="20"/>
  <c r="AT284" i="20"/>
  <c r="AU284" i="20"/>
  <c r="AV284" i="20"/>
  <c r="AW284" i="20"/>
  <c r="AX284" i="20"/>
  <c r="AY284" i="20"/>
  <c r="BC284" i="20"/>
  <c r="AN284" i="20"/>
  <c r="Y284" i="20"/>
  <c r="K284" i="20"/>
  <c r="J284" i="20"/>
  <c r="AP283" i="20"/>
  <c r="AQ283" i="20"/>
  <c r="AR283" i="20"/>
  <c r="AS283" i="20"/>
  <c r="AT283" i="20"/>
  <c r="AU283" i="20"/>
  <c r="AV283" i="20"/>
  <c r="AW283" i="20"/>
  <c r="AX283" i="20"/>
  <c r="AY283" i="20"/>
  <c r="BC283" i="20"/>
  <c r="AN283" i="20"/>
  <c r="Y283" i="20"/>
  <c r="K283" i="20"/>
  <c r="J283" i="20"/>
  <c r="AP282" i="20"/>
  <c r="AQ282" i="20"/>
  <c r="AR282" i="20"/>
  <c r="AS282" i="20"/>
  <c r="AT282" i="20"/>
  <c r="AU282" i="20"/>
  <c r="AV282" i="20"/>
  <c r="AW282" i="20"/>
  <c r="AX282" i="20"/>
  <c r="AY282" i="20"/>
  <c r="BC282" i="20"/>
  <c r="AN282" i="20"/>
  <c r="Y282" i="20"/>
  <c r="K282" i="20"/>
  <c r="J282" i="20"/>
  <c r="AP281" i="20"/>
  <c r="AQ281" i="20"/>
  <c r="AR281" i="20"/>
  <c r="AS281" i="20"/>
  <c r="AT281" i="20"/>
  <c r="AU281" i="20"/>
  <c r="AV281" i="20"/>
  <c r="AW281" i="20"/>
  <c r="AX281" i="20"/>
  <c r="AY281" i="20"/>
  <c r="BC281" i="20"/>
  <c r="AN281" i="20"/>
  <c r="Y281" i="20"/>
  <c r="K281" i="20"/>
  <c r="J281" i="20"/>
  <c r="AP280" i="20"/>
  <c r="AQ280" i="20"/>
  <c r="AR280" i="20"/>
  <c r="AS280" i="20"/>
  <c r="AT280" i="20"/>
  <c r="AU280" i="20"/>
  <c r="AV280" i="20"/>
  <c r="AW280" i="20"/>
  <c r="AX280" i="20"/>
  <c r="AY280" i="20"/>
  <c r="BC280" i="20"/>
  <c r="AN280" i="20"/>
  <c r="Y280" i="20"/>
  <c r="K280" i="20"/>
  <c r="J280" i="20"/>
  <c r="AP279" i="20"/>
  <c r="AQ279" i="20"/>
  <c r="AR279" i="20"/>
  <c r="AS279" i="20"/>
  <c r="AT279" i="20"/>
  <c r="AU279" i="20"/>
  <c r="AV279" i="20"/>
  <c r="AW279" i="20"/>
  <c r="AX279" i="20"/>
  <c r="AY279" i="20"/>
  <c r="BC279" i="20"/>
  <c r="AN279" i="20"/>
  <c r="Y279" i="20"/>
  <c r="K279" i="20"/>
  <c r="J279" i="20"/>
  <c r="AP278" i="20"/>
  <c r="AQ278" i="20"/>
  <c r="AR278" i="20"/>
  <c r="AS278" i="20"/>
  <c r="AT278" i="20"/>
  <c r="AU278" i="20"/>
  <c r="AV278" i="20"/>
  <c r="AW278" i="20"/>
  <c r="AX278" i="20"/>
  <c r="AY278" i="20"/>
  <c r="BC278" i="20"/>
  <c r="AN278" i="20"/>
  <c r="Y278" i="20"/>
  <c r="K278" i="20"/>
  <c r="J278" i="20"/>
  <c r="AP277" i="20"/>
  <c r="AQ277" i="20"/>
  <c r="AR277" i="20"/>
  <c r="AS277" i="20"/>
  <c r="AT277" i="20"/>
  <c r="AU277" i="20"/>
  <c r="AV277" i="20"/>
  <c r="AW277" i="20"/>
  <c r="AX277" i="20"/>
  <c r="AY277" i="20"/>
  <c r="BC277" i="20"/>
  <c r="AN277" i="20"/>
  <c r="Y277" i="20"/>
  <c r="K277" i="20"/>
  <c r="J277" i="20"/>
  <c r="AP276" i="20"/>
  <c r="AQ276" i="20"/>
  <c r="AR276" i="20"/>
  <c r="AS276" i="20"/>
  <c r="AT276" i="20"/>
  <c r="AU276" i="20"/>
  <c r="AV276" i="20"/>
  <c r="AW276" i="20"/>
  <c r="AX276" i="20"/>
  <c r="AY276" i="20"/>
  <c r="BC276" i="20"/>
  <c r="AN276" i="20"/>
  <c r="Y276" i="20"/>
  <c r="K276" i="20"/>
  <c r="J276" i="20"/>
  <c r="AP275" i="20"/>
  <c r="AQ275" i="20"/>
  <c r="AR275" i="20"/>
  <c r="AS275" i="20"/>
  <c r="AT275" i="20"/>
  <c r="AU275" i="20"/>
  <c r="AV275" i="20"/>
  <c r="AW275" i="20"/>
  <c r="AX275" i="20"/>
  <c r="AY275" i="20"/>
  <c r="BC275" i="20"/>
  <c r="AN275" i="20"/>
  <c r="Y275" i="20"/>
  <c r="K275" i="20"/>
  <c r="J275" i="20"/>
  <c r="AP274" i="20"/>
  <c r="AQ274" i="20"/>
  <c r="AR274" i="20"/>
  <c r="AS274" i="20"/>
  <c r="AT274" i="20"/>
  <c r="AU274" i="20"/>
  <c r="AV274" i="20"/>
  <c r="AW274" i="20"/>
  <c r="AX274" i="20"/>
  <c r="AY274" i="20"/>
  <c r="BC274" i="20"/>
  <c r="AN274" i="20"/>
  <c r="Y274" i="20"/>
  <c r="K274" i="20"/>
  <c r="J274" i="20"/>
  <c r="AP273" i="20"/>
  <c r="AQ273" i="20"/>
  <c r="AR273" i="20"/>
  <c r="AS273" i="20"/>
  <c r="AT273" i="20"/>
  <c r="AU273" i="20"/>
  <c r="AV273" i="20"/>
  <c r="AW273" i="20"/>
  <c r="AX273" i="20"/>
  <c r="AY273" i="20"/>
  <c r="BC273" i="20"/>
  <c r="AN273" i="20"/>
  <c r="Y273" i="20"/>
  <c r="K273" i="20"/>
  <c r="J273" i="20"/>
  <c r="AP272" i="20"/>
  <c r="AQ272" i="20"/>
  <c r="AR272" i="20"/>
  <c r="AS272" i="20"/>
  <c r="AT272" i="20"/>
  <c r="AU272" i="20"/>
  <c r="AV272" i="20"/>
  <c r="AW272" i="20"/>
  <c r="AX272" i="20"/>
  <c r="AY272" i="20"/>
  <c r="BC272" i="20"/>
  <c r="AN272" i="20"/>
  <c r="Y272" i="20"/>
  <c r="K272" i="20"/>
  <c r="J272" i="20"/>
  <c r="AP271" i="20"/>
  <c r="AQ271" i="20"/>
  <c r="AR271" i="20"/>
  <c r="AS271" i="20"/>
  <c r="AT271" i="20"/>
  <c r="AU271" i="20"/>
  <c r="AV271" i="20"/>
  <c r="AW271" i="20"/>
  <c r="AX271" i="20"/>
  <c r="AY271" i="20"/>
  <c r="BC271" i="20"/>
  <c r="AN271" i="20"/>
  <c r="Y271" i="20"/>
  <c r="K271" i="20"/>
  <c r="J271" i="20"/>
  <c r="AP270" i="20"/>
  <c r="AQ270" i="20"/>
  <c r="AR270" i="20"/>
  <c r="AS270" i="20"/>
  <c r="AT270" i="20"/>
  <c r="AU270" i="20"/>
  <c r="AV270" i="20"/>
  <c r="AW270" i="20"/>
  <c r="AX270" i="20"/>
  <c r="AY270" i="20"/>
  <c r="BC270" i="20"/>
  <c r="AN270" i="20"/>
  <c r="Y270" i="20"/>
  <c r="K270" i="20"/>
  <c r="J270" i="20"/>
  <c r="AP269" i="20"/>
  <c r="AQ269" i="20"/>
  <c r="AR269" i="20"/>
  <c r="AS269" i="20"/>
  <c r="AT269" i="20"/>
  <c r="AU269" i="20"/>
  <c r="AV269" i="20"/>
  <c r="AW269" i="20"/>
  <c r="AX269" i="20"/>
  <c r="AY269" i="20"/>
  <c r="BC269" i="20"/>
  <c r="AN269" i="20"/>
  <c r="Y269" i="20"/>
  <c r="K269" i="20"/>
  <c r="J269" i="20"/>
  <c r="AP268" i="20"/>
  <c r="AQ268" i="20"/>
  <c r="AR268" i="20"/>
  <c r="AS268" i="20"/>
  <c r="AT268" i="20"/>
  <c r="AU268" i="20"/>
  <c r="AV268" i="20"/>
  <c r="AW268" i="20"/>
  <c r="AX268" i="20"/>
  <c r="AY268" i="20"/>
  <c r="BC268" i="20"/>
  <c r="AN268" i="20"/>
  <c r="Y268" i="20"/>
  <c r="K268" i="20"/>
  <c r="J268" i="20"/>
  <c r="AP267" i="20"/>
  <c r="AQ267" i="20"/>
  <c r="AR267" i="20"/>
  <c r="AS267" i="20"/>
  <c r="AT267" i="20"/>
  <c r="AU267" i="20"/>
  <c r="AV267" i="20"/>
  <c r="AW267" i="20"/>
  <c r="AX267" i="20"/>
  <c r="AY267" i="20"/>
  <c r="BC267" i="20"/>
  <c r="AN267" i="20"/>
  <c r="Y267" i="20"/>
  <c r="K267" i="20"/>
  <c r="J267" i="20"/>
  <c r="AP266" i="20"/>
  <c r="AQ266" i="20"/>
  <c r="AR266" i="20"/>
  <c r="AS266" i="20"/>
  <c r="AT266" i="20"/>
  <c r="AU266" i="20"/>
  <c r="AV266" i="20"/>
  <c r="AW266" i="20"/>
  <c r="AX266" i="20"/>
  <c r="AY266" i="20"/>
  <c r="BC266" i="20"/>
  <c r="AN266" i="20"/>
  <c r="Y266" i="20"/>
  <c r="K266" i="20"/>
  <c r="J266" i="20"/>
  <c r="AP265" i="20"/>
  <c r="AQ265" i="20"/>
  <c r="AR265" i="20"/>
  <c r="AS265" i="20"/>
  <c r="AT265" i="20"/>
  <c r="AU265" i="20"/>
  <c r="AV265" i="20"/>
  <c r="AW265" i="20"/>
  <c r="AX265" i="20"/>
  <c r="AY265" i="20"/>
  <c r="BC265" i="20"/>
  <c r="AN265" i="20"/>
  <c r="Y265" i="20"/>
  <c r="K265" i="20"/>
  <c r="J265" i="20"/>
  <c r="AP264" i="20"/>
  <c r="AQ264" i="20"/>
  <c r="AR264" i="20"/>
  <c r="AS264" i="20"/>
  <c r="AT264" i="20"/>
  <c r="AU264" i="20"/>
  <c r="AV264" i="20"/>
  <c r="AW264" i="20"/>
  <c r="AX264" i="20"/>
  <c r="AY264" i="20"/>
  <c r="BC264" i="20"/>
  <c r="AN264" i="20"/>
  <c r="Y264" i="20"/>
  <c r="K264" i="20"/>
  <c r="J264" i="20"/>
  <c r="AP263" i="20"/>
  <c r="AQ263" i="20"/>
  <c r="AR263" i="20"/>
  <c r="AS263" i="20"/>
  <c r="AT263" i="20"/>
  <c r="AU263" i="20"/>
  <c r="AV263" i="20"/>
  <c r="AW263" i="20"/>
  <c r="AX263" i="20"/>
  <c r="AY263" i="20"/>
  <c r="BC263" i="20"/>
  <c r="AN263" i="20"/>
  <c r="Y263" i="20"/>
  <c r="K263" i="20"/>
  <c r="J263" i="20"/>
  <c r="AP262" i="20"/>
  <c r="AQ262" i="20"/>
  <c r="AR262" i="20"/>
  <c r="AS262" i="20"/>
  <c r="AT262" i="20"/>
  <c r="AU262" i="20"/>
  <c r="AV262" i="20"/>
  <c r="AW262" i="20"/>
  <c r="AX262" i="20"/>
  <c r="AY262" i="20"/>
  <c r="BC262" i="20"/>
  <c r="AN262" i="20"/>
  <c r="Y262" i="20"/>
  <c r="K262" i="20"/>
  <c r="J262" i="20"/>
  <c r="AP261" i="20"/>
  <c r="AQ261" i="20"/>
  <c r="AR261" i="20"/>
  <c r="AS261" i="20"/>
  <c r="AT261" i="20"/>
  <c r="AU261" i="20"/>
  <c r="AV261" i="20"/>
  <c r="AW261" i="20"/>
  <c r="AX261" i="20"/>
  <c r="AY261" i="20"/>
  <c r="BC261" i="20"/>
  <c r="AN261" i="20"/>
  <c r="Y261" i="20"/>
  <c r="K261" i="20"/>
  <c r="J261" i="20"/>
  <c r="AP260" i="20"/>
  <c r="AQ260" i="20"/>
  <c r="AR260" i="20"/>
  <c r="AS260" i="20"/>
  <c r="AT260" i="20"/>
  <c r="AU260" i="20"/>
  <c r="AV260" i="20"/>
  <c r="AW260" i="20"/>
  <c r="AX260" i="20"/>
  <c r="AY260" i="20"/>
  <c r="BC260" i="20"/>
  <c r="AN260" i="20"/>
  <c r="Y260" i="20"/>
  <c r="K260" i="20"/>
  <c r="J260" i="20"/>
  <c r="AP259" i="20"/>
  <c r="AQ259" i="20"/>
  <c r="AR259" i="20"/>
  <c r="AS259" i="20"/>
  <c r="AT259" i="20"/>
  <c r="AU259" i="20"/>
  <c r="AV259" i="20"/>
  <c r="AW259" i="20"/>
  <c r="AX259" i="20"/>
  <c r="AY259" i="20"/>
  <c r="BC259" i="20"/>
  <c r="AN259" i="20"/>
  <c r="Y259" i="20"/>
  <c r="K259" i="20"/>
  <c r="J259" i="20"/>
  <c r="AP258" i="20"/>
  <c r="AQ258" i="20"/>
  <c r="AR258" i="20"/>
  <c r="AS258" i="20"/>
  <c r="AT258" i="20"/>
  <c r="AU258" i="20"/>
  <c r="AV258" i="20"/>
  <c r="AW258" i="20"/>
  <c r="AX258" i="20"/>
  <c r="AY258" i="20"/>
  <c r="BC258" i="20"/>
  <c r="AN258" i="20"/>
  <c r="Y258" i="20"/>
  <c r="K258" i="20"/>
  <c r="J258" i="20"/>
  <c r="AP257" i="20"/>
  <c r="AQ257" i="20"/>
  <c r="AR257" i="20"/>
  <c r="AS257" i="20"/>
  <c r="AT257" i="20"/>
  <c r="AU257" i="20"/>
  <c r="AV257" i="20"/>
  <c r="AW257" i="20"/>
  <c r="AX257" i="20"/>
  <c r="AY257" i="20"/>
  <c r="BC257" i="20"/>
  <c r="AN257" i="20"/>
  <c r="Y257" i="20"/>
  <c r="K257" i="20"/>
  <c r="J257" i="20"/>
  <c r="AP256" i="20"/>
  <c r="AQ256" i="20"/>
  <c r="AR256" i="20"/>
  <c r="AS256" i="20"/>
  <c r="AT256" i="20"/>
  <c r="AU256" i="20"/>
  <c r="AV256" i="20"/>
  <c r="AW256" i="20"/>
  <c r="AX256" i="20"/>
  <c r="AY256" i="20"/>
  <c r="BC256" i="20"/>
  <c r="AN256" i="20"/>
  <c r="Y256" i="20"/>
  <c r="K256" i="20"/>
  <c r="J256" i="20"/>
  <c r="AP255" i="20"/>
  <c r="AQ255" i="20"/>
  <c r="AR255" i="20"/>
  <c r="AS255" i="20"/>
  <c r="AT255" i="20"/>
  <c r="AU255" i="20"/>
  <c r="AV255" i="20"/>
  <c r="AW255" i="20"/>
  <c r="AX255" i="20"/>
  <c r="AY255" i="20"/>
  <c r="BC255" i="20"/>
  <c r="AN255" i="20"/>
  <c r="Y255" i="20"/>
  <c r="K255" i="20"/>
  <c r="J255" i="20"/>
  <c r="AP254" i="20"/>
  <c r="AQ254" i="20"/>
  <c r="AR254" i="20"/>
  <c r="AS254" i="20"/>
  <c r="AT254" i="20"/>
  <c r="AU254" i="20"/>
  <c r="AV254" i="20"/>
  <c r="AW254" i="20"/>
  <c r="AX254" i="20"/>
  <c r="AY254" i="20"/>
  <c r="BC254" i="20"/>
  <c r="AN254" i="20"/>
  <c r="Y254" i="20"/>
  <c r="K254" i="20"/>
  <c r="J254" i="20"/>
  <c r="AP253" i="20"/>
  <c r="AQ253" i="20"/>
  <c r="AR253" i="20"/>
  <c r="AS253" i="20"/>
  <c r="AT253" i="20"/>
  <c r="AU253" i="20"/>
  <c r="AV253" i="20"/>
  <c r="AW253" i="20"/>
  <c r="AX253" i="20"/>
  <c r="AY253" i="20"/>
  <c r="BC253" i="20"/>
  <c r="AN253" i="20"/>
  <c r="Y253" i="20"/>
  <c r="K253" i="20"/>
  <c r="J253" i="20"/>
  <c r="AP252" i="20"/>
  <c r="AQ252" i="20"/>
  <c r="AR252" i="20"/>
  <c r="AS252" i="20"/>
  <c r="AT252" i="20"/>
  <c r="AU252" i="20"/>
  <c r="AV252" i="20"/>
  <c r="AW252" i="20"/>
  <c r="AX252" i="20"/>
  <c r="AY252" i="20"/>
  <c r="BC252" i="20"/>
  <c r="AN252" i="20"/>
  <c r="Y252" i="20"/>
  <c r="K252" i="20"/>
  <c r="J252" i="20"/>
  <c r="AP251" i="20"/>
  <c r="AQ251" i="20"/>
  <c r="AR251" i="20"/>
  <c r="AS251" i="20"/>
  <c r="AT251" i="20"/>
  <c r="AU251" i="20"/>
  <c r="AV251" i="20"/>
  <c r="AW251" i="20"/>
  <c r="AX251" i="20"/>
  <c r="AY251" i="20"/>
  <c r="BC251" i="20"/>
  <c r="AN251" i="20"/>
  <c r="Y251" i="20"/>
  <c r="K251" i="20"/>
  <c r="J251" i="20"/>
  <c r="AP250" i="20"/>
  <c r="AQ250" i="20"/>
  <c r="AR250" i="20"/>
  <c r="AS250" i="20"/>
  <c r="AT250" i="20"/>
  <c r="AU250" i="20"/>
  <c r="AV250" i="20"/>
  <c r="AW250" i="20"/>
  <c r="AX250" i="20"/>
  <c r="AY250" i="20"/>
  <c r="BC250" i="20"/>
  <c r="AN250" i="20"/>
  <c r="Y250" i="20"/>
  <c r="K250" i="20"/>
  <c r="J250" i="20"/>
  <c r="AP249" i="20"/>
  <c r="AQ249" i="20"/>
  <c r="AR249" i="20"/>
  <c r="AS249" i="20"/>
  <c r="AT249" i="20"/>
  <c r="AU249" i="20"/>
  <c r="AV249" i="20"/>
  <c r="AW249" i="20"/>
  <c r="AX249" i="20"/>
  <c r="AY249" i="20"/>
  <c r="BC249" i="20"/>
  <c r="AN249" i="20"/>
  <c r="Y249" i="20"/>
  <c r="K249" i="20"/>
  <c r="J249" i="20"/>
  <c r="AP248" i="20"/>
  <c r="AQ248" i="20"/>
  <c r="AR248" i="20"/>
  <c r="AS248" i="20"/>
  <c r="AT248" i="20"/>
  <c r="AU248" i="20"/>
  <c r="AV248" i="20"/>
  <c r="AW248" i="20"/>
  <c r="AX248" i="20"/>
  <c r="AY248" i="20"/>
  <c r="BC248" i="20"/>
  <c r="AN248" i="20"/>
  <c r="Y248" i="20"/>
  <c r="K248" i="20"/>
  <c r="J248" i="20"/>
  <c r="AP247" i="20"/>
  <c r="AQ247" i="20"/>
  <c r="AR247" i="20"/>
  <c r="AS247" i="20"/>
  <c r="AT247" i="20"/>
  <c r="AU247" i="20"/>
  <c r="AV247" i="20"/>
  <c r="AW247" i="20"/>
  <c r="AX247" i="20"/>
  <c r="AY247" i="20"/>
  <c r="BC247" i="20"/>
  <c r="AN247" i="20"/>
  <c r="Y247" i="20"/>
  <c r="K247" i="20"/>
  <c r="J247" i="20"/>
  <c r="AP246" i="20"/>
  <c r="AQ246" i="20"/>
  <c r="AR246" i="20"/>
  <c r="AS246" i="20"/>
  <c r="AT246" i="20"/>
  <c r="AU246" i="20"/>
  <c r="AV246" i="20"/>
  <c r="AW246" i="20"/>
  <c r="AX246" i="20"/>
  <c r="AY246" i="20"/>
  <c r="BC246" i="20"/>
  <c r="AN246" i="20"/>
  <c r="Y246" i="20"/>
  <c r="K246" i="20"/>
  <c r="J246" i="20"/>
  <c r="AP245" i="20"/>
  <c r="AQ245" i="20"/>
  <c r="AR245" i="20"/>
  <c r="AS245" i="20"/>
  <c r="AT245" i="20"/>
  <c r="AU245" i="20"/>
  <c r="AV245" i="20"/>
  <c r="AW245" i="20"/>
  <c r="AX245" i="20"/>
  <c r="AY245" i="20"/>
  <c r="BC245" i="20"/>
  <c r="AN245" i="20"/>
  <c r="Y245" i="20"/>
  <c r="K245" i="20"/>
  <c r="J245" i="20"/>
  <c r="AP244" i="20"/>
  <c r="AQ244" i="20"/>
  <c r="AR244" i="20"/>
  <c r="AS244" i="20"/>
  <c r="AT244" i="20"/>
  <c r="AU244" i="20"/>
  <c r="AV244" i="20"/>
  <c r="AW244" i="20"/>
  <c r="AX244" i="20"/>
  <c r="AY244" i="20"/>
  <c r="BC244" i="20"/>
  <c r="AN244" i="20"/>
  <c r="Y244" i="20"/>
  <c r="K244" i="20"/>
  <c r="J244" i="20"/>
  <c r="AP243" i="20"/>
  <c r="AQ243" i="20"/>
  <c r="AR243" i="20"/>
  <c r="AS243" i="20"/>
  <c r="AT243" i="20"/>
  <c r="AU243" i="20"/>
  <c r="AV243" i="20"/>
  <c r="AW243" i="20"/>
  <c r="AX243" i="20"/>
  <c r="AY243" i="20"/>
  <c r="BC243" i="20"/>
  <c r="AN243" i="20"/>
  <c r="Y243" i="20"/>
  <c r="K243" i="20"/>
  <c r="J243" i="20"/>
  <c r="AP242" i="20"/>
  <c r="AQ242" i="20"/>
  <c r="AR242" i="20"/>
  <c r="AS242" i="20"/>
  <c r="AT242" i="20"/>
  <c r="AU242" i="20"/>
  <c r="AV242" i="20"/>
  <c r="AW242" i="20"/>
  <c r="AX242" i="20"/>
  <c r="AY242" i="20"/>
  <c r="BC242" i="20"/>
  <c r="AN242" i="20"/>
  <c r="Y242" i="20"/>
  <c r="K242" i="20"/>
  <c r="J242" i="20"/>
  <c r="AP241" i="20"/>
  <c r="AQ241" i="20"/>
  <c r="AR241" i="20"/>
  <c r="AS241" i="20"/>
  <c r="AT241" i="20"/>
  <c r="AU241" i="20"/>
  <c r="AV241" i="20"/>
  <c r="AW241" i="20"/>
  <c r="AX241" i="20"/>
  <c r="AY241" i="20"/>
  <c r="BC241" i="20"/>
  <c r="AN241" i="20"/>
  <c r="Y241" i="20"/>
  <c r="K241" i="20"/>
  <c r="J241" i="20"/>
  <c r="AP240" i="20"/>
  <c r="AQ240" i="20"/>
  <c r="AR240" i="20"/>
  <c r="AS240" i="20"/>
  <c r="AT240" i="20"/>
  <c r="AU240" i="20"/>
  <c r="AV240" i="20"/>
  <c r="AW240" i="20"/>
  <c r="AX240" i="20"/>
  <c r="AY240" i="20"/>
  <c r="BC240" i="20"/>
  <c r="AN240" i="20"/>
  <c r="Y240" i="20"/>
  <c r="K240" i="20"/>
  <c r="J240" i="20"/>
  <c r="AP239" i="20"/>
  <c r="AQ239" i="20"/>
  <c r="AR239" i="20"/>
  <c r="AS239" i="20"/>
  <c r="AT239" i="20"/>
  <c r="AU239" i="20"/>
  <c r="AV239" i="20"/>
  <c r="AW239" i="20"/>
  <c r="AX239" i="20"/>
  <c r="AY239" i="20"/>
  <c r="BC239" i="20"/>
  <c r="AN239" i="20"/>
  <c r="Y239" i="20"/>
  <c r="K239" i="20"/>
  <c r="J239" i="20"/>
  <c r="AP238" i="20"/>
  <c r="AQ238" i="20"/>
  <c r="AR238" i="20"/>
  <c r="AS238" i="20"/>
  <c r="AT238" i="20"/>
  <c r="AU238" i="20"/>
  <c r="AV238" i="20"/>
  <c r="AW238" i="20"/>
  <c r="AX238" i="20"/>
  <c r="AY238" i="20"/>
  <c r="BC238" i="20"/>
  <c r="AN238" i="20"/>
  <c r="Y238" i="20"/>
  <c r="K238" i="20"/>
  <c r="J238" i="20"/>
  <c r="AP237" i="20"/>
  <c r="AQ237" i="20"/>
  <c r="AR237" i="20"/>
  <c r="AS237" i="20"/>
  <c r="AT237" i="20"/>
  <c r="AU237" i="20"/>
  <c r="AV237" i="20"/>
  <c r="AW237" i="20"/>
  <c r="AX237" i="20"/>
  <c r="AY237" i="20"/>
  <c r="BC237" i="20"/>
  <c r="AN237" i="20"/>
  <c r="Y237" i="20"/>
  <c r="K237" i="20"/>
  <c r="J237" i="20"/>
  <c r="AP236" i="20"/>
  <c r="AQ236" i="20"/>
  <c r="AR236" i="20"/>
  <c r="AS236" i="20"/>
  <c r="AT236" i="20"/>
  <c r="AU236" i="20"/>
  <c r="AV236" i="20"/>
  <c r="AW236" i="20"/>
  <c r="AX236" i="20"/>
  <c r="AY236" i="20"/>
  <c r="BC236" i="20"/>
  <c r="AN236" i="20"/>
  <c r="Y236" i="20"/>
  <c r="K236" i="20"/>
  <c r="J236" i="20"/>
  <c r="AP235" i="20"/>
  <c r="AQ235" i="20"/>
  <c r="AR235" i="20"/>
  <c r="AS235" i="20"/>
  <c r="AT235" i="20"/>
  <c r="AU235" i="20"/>
  <c r="AV235" i="20"/>
  <c r="AW235" i="20"/>
  <c r="AX235" i="20"/>
  <c r="AY235" i="20"/>
  <c r="BC235" i="20"/>
  <c r="AN235" i="20"/>
  <c r="Y235" i="20"/>
  <c r="K235" i="20"/>
  <c r="J235" i="20"/>
  <c r="AP234" i="20"/>
  <c r="AQ234" i="20"/>
  <c r="AR234" i="20"/>
  <c r="AS234" i="20"/>
  <c r="AT234" i="20"/>
  <c r="AU234" i="20"/>
  <c r="AV234" i="20"/>
  <c r="AW234" i="20"/>
  <c r="AX234" i="20"/>
  <c r="AY234" i="20"/>
  <c r="BC234" i="20"/>
  <c r="AN234" i="20"/>
  <c r="Y234" i="20"/>
  <c r="K234" i="20"/>
  <c r="J234" i="20"/>
  <c r="AP233" i="20"/>
  <c r="AQ233" i="20"/>
  <c r="AR233" i="20"/>
  <c r="AS233" i="20"/>
  <c r="AT233" i="20"/>
  <c r="AU233" i="20"/>
  <c r="AV233" i="20"/>
  <c r="AW233" i="20"/>
  <c r="AX233" i="20"/>
  <c r="AY233" i="20"/>
  <c r="BC233" i="20"/>
  <c r="AN233" i="20"/>
  <c r="Y233" i="20"/>
  <c r="K233" i="20"/>
  <c r="J233" i="20"/>
  <c r="AP232" i="20"/>
  <c r="AQ232" i="20"/>
  <c r="AR232" i="20"/>
  <c r="AS232" i="20"/>
  <c r="AT232" i="20"/>
  <c r="AU232" i="20"/>
  <c r="AV232" i="20"/>
  <c r="AW232" i="20"/>
  <c r="AX232" i="20"/>
  <c r="AY232" i="20"/>
  <c r="BC232" i="20"/>
  <c r="AN232" i="20"/>
  <c r="Y232" i="20"/>
  <c r="K232" i="20"/>
  <c r="J232" i="20"/>
  <c r="AP231" i="20"/>
  <c r="AQ231" i="20"/>
  <c r="AR231" i="20"/>
  <c r="AS231" i="20"/>
  <c r="AT231" i="20"/>
  <c r="AU231" i="20"/>
  <c r="AV231" i="20"/>
  <c r="AW231" i="20"/>
  <c r="AX231" i="20"/>
  <c r="AY231" i="20"/>
  <c r="BC231" i="20"/>
  <c r="AN231" i="20"/>
  <c r="Y231" i="20"/>
  <c r="K231" i="20"/>
  <c r="J231" i="20"/>
  <c r="AP230" i="20"/>
  <c r="AQ230" i="20"/>
  <c r="AR230" i="20"/>
  <c r="AS230" i="20"/>
  <c r="AT230" i="20"/>
  <c r="AU230" i="20"/>
  <c r="AV230" i="20"/>
  <c r="AW230" i="20"/>
  <c r="AX230" i="20"/>
  <c r="AY230" i="20"/>
  <c r="BC230" i="20"/>
  <c r="AN230" i="20"/>
  <c r="Y230" i="20"/>
  <c r="K230" i="20"/>
  <c r="J230" i="20"/>
  <c r="AP229" i="20"/>
  <c r="AQ229" i="20"/>
  <c r="AR229" i="20"/>
  <c r="AS229" i="20"/>
  <c r="AT229" i="20"/>
  <c r="AU229" i="20"/>
  <c r="AV229" i="20"/>
  <c r="AW229" i="20"/>
  <c r="AX229" i="20"/>
  <c r="AY229" i="20"/>
  <c r="BC229" i="20"/>
  <c r="AN229" i="20"/>
  <c r="Y229" i="20"/>
  <c r="K229" i="20"/>
  <c r="J229" i="20"/>
  <c r="AP228" i="20"/>
  <c r="AQ228" i="20"/>
  <c r="AR228" i="20"/>
  <c r="AS228" i="20"/>
  <c r="AT228" i="20"/>
  <c r="AU228" i="20"/>
  <c r="AV228" i="20"/>
  <c r="AW228" i="20"/>
  <c r="AX228" i="20"/>
  <c r="AY228" i="20"/>
  <c r="BC228" i="20"/>
  <c r="AN228" i="20"/>
  <c r="Y228" i="20"/>
  <c r="K228" i="20"/>
  <c r="J228" i="20"/>
  <c r="AP227" i="20"/>
  <c r="AQ227" i="20"/>
  <c r="AR227" i="20"/>
  <c r="AS227" i="20"/>
  <c r="AT227" i="20"/>
  <c r="AU227" i="20"/>
  <c r="AV227" i="20"/>
  <c r="AW227" i="20"/>
  <c r="AX227" i="20"/>
  <c r="AY227" i="20"/>
  <c r="BC227" i="20"/>
  <c r="AN227" i="20"/>
  <c r="Y227" i="20"/>
  <c r="K227" i="20"/>
  <c r="J227" i="20"/>
  <c r="AP226" i="20"/>
  <c r="AQ226" i="20"/>
  <c r="AR226" i="20"/>
  <c r="AS226" i="20"/>
  <c r="AT226" i="20"/>
  <c r="AU226" i="20"/>
  <c r="AV226" i="20"/>
  <c r="AW226" i="20"/>
  <c r="AX226" i="20"/>
  <c r="AY226" i="20"/>
  <c r="BC226" i="20"/>
  <c r="AN226" i="20"/>
  <c r="Y226" i="20"/>
  <c r="K226" i="20"/>
  <c r="J226" i="20"/>
  <c r="AP225" i="20"/>
  <c r="AQ225" i="20"/>
  <c r="AR225" i="20"/>
  <c r="AS225" i="20"/>
  <c r="AT225" i="20"/>
  <c r="AU225" i="20"/>
  <c r="AV225" i="20"/>
  <c r="AW225" i="20"/>
  <c r="AX225" i="20"/>
  <c r="AY225" i="20"/>
  <c r="BC225" i="20"/>
  <c r="AN225" i="20"/>
  <c r="Y225" i="20"/>
  <c r="K225" i="20"/>
  <c r="J225" i="20"/>
  <c r="AP224" i="20"/>
  <c r="AQ224" i="20"/>
  <c r="AR224" i="20"/>
  <c r="AS224" i="20"/>
  <c r="AT224" i="20"/>
  <c r="AU224" i="20"/>
  <c r="AV224" i="20"/>
  <c r="AW224" i="20"/>
  <c r="AX224" i="20"/>
  <c r="AY224" i="20"/>
  <c r="BC224" i="20"/>
  <c r="AN224" i="20"/>
  <c r="Y224" i="20"/>
  <c r="K224" i="20"/>
  <c r="J224" i="20"/>
  <c r="AP223" i="20"/>
  <c r="AQ223" i="20"/>
  <c r="AR223" i="20"/>
  <c r="AS223" i="20"/>
  <c r="AT223" i="20"/>
  <c r="AU223" i="20"/>
  <c r="AV223" i="20"/>
  <c r="AW223" i="20"/>
  <c r="AX223" i="20"/>
  <c r="AY223" i="20"/>
  <c r="BC223" i="20"/>
  <c r="AN223" i="20"/>
  <c r="Y223" i="20"/>
  <c r="K223" i="20"/>
  <c r="J223" i="20"/>
  <c r="AP222" i="20"/>
  <c r="AQ222" i="20"/>
  <c r="AR222" i="20"/>
  <c r="AS222" i="20"/>
  <c r="AT222" i="20"/>
  <c r="AU222" i="20"/>
  <c r="AV222" i="20"/>
  <c r="AW222" i="20"/>
  <c r="AX222" i="20"/>
  <c r="AY222" i="20"/>
  <c r="BC222" i="20"/>
  <c r="AN222" i="20"/>
  <c r="Y222" i="20"/>
  <c r="K222" i="20"/>
  <c r="J222" i="20"/>
  <c r="AP221" i="20"/>
  <c r="AQ221" i="20"/>
  <c r="AR221" i="20"/>
  <c r="AS221" i="20"/>
  <c r="AT221" i="20"/>
  <c r="AU221" i="20"/>
  <c r="AV221" i="20"/>
  <c r="AW221" i="20"/>
  <c r="AX221" i="20"/>
  <c r="AY221" i="20"/>
  <c r="BC221" i="20"/>
  <c r="AN221" i="20"/>
  <c r="Y221" i="20"/>
  <c r="K221" i="20"/>
  <c r="J221" i="20"/>
  <c r="AP220" i="20"/>
  <c r="AQ220" i="20"/>
  <c r="AR220" i="20"/>
  <c r="AS220" i="20"/>
  <c r="AT220" i="20"/>
  <c r="AU220" i="20"/>
  <c r="AV220" i="20"/>
  <c r="AW220" i="20"/>
  <c r="AX220" i="20"/>
  <c r="AY220" i="20"/>
  <c r="BC220" i="20"/>
  <c r="AN220" i="20"/>
  <c r="Y220" i="20"/>
  <c r="K220" i="20"/>
  <c r="J220" i="20"/>
  <c r="AP219" i="20"/>
  <c r="AQ219" i="20"/>
  <c r="AR219" i="20"/>
  <c r="AS219" i="20"/>
  <c r="AT219" i="20"/>
  <c r="AU219" i="20"/>
  <c r="AV219" i="20"/>
  <c r="AW219" i="20"/>
  <c r="AX219" i="20"/>
  <c r="AY219" i="20"/>
  <c r="BC219" i="20"/>
  <c r="AN219" i="20"/>
  <c r="Y219" i="20"/>
  <c r="K219" i="20"/>
  <c r="J219" i="20"/>
  <c r="AP218" i="20"/>
  <c r="AQ218" i="20"/>
  <c r="AR218" i="20"/>
  <c r="AS218" i="20"/>
  <c r="AT218" i="20"/>
  <c r="AU218" i="20"/>
  <c r="AV218" i="20"/>
  <c r="AW218" i="20"/>
  <c r="AX218" i="20"/>
  <c r="AY218" i="20"/>
  <c r="BC218" i="20"/>
  <c r="AN218" i="20"/>
  <c r="Y218" i="20"/>
  <c r="K218" i="20"/>
  <c r="J218" i="20"/>
  <c r="AP217" i="20"/>
  <c r="AQ217" i="20"/>
  <c r="AR217" i="20"/>
  <c r="AS217" i="20"/>
  <c r="AT217" i="20"/>
  <c r="AU217" i="20"/>
  <c r="AV217" i="20"/>
  <c r="AW217" i="20"/>
  <c r="AX217" i="20"/>
  <c r="AY217" i="20"/>
  <c r="BC217" i="20"/>
  <c r="AN217" i="20"/>
  <c r="Y217" i="20"/>
  <c r="K217" i="20"/>
  <c r="J217" i="20"/>
  <c r="AP216" i="20"/>
  <c r="AQ216" i="20"/>
  <c r="AR216" i="20"/>
  <c r="AS216" i="20"/>
  <c r="AT216" i="20"/>
  <c r="AU216" i="20"/>
  <c r="AV216" i="20"/>
  <c r="AW216" i="20"/>
  <c r="AX216" i="20"/>
  <c r="AY216" i="20"/>
  <c r="BC216" i="20"/>
  <c r="AN216" i="20"/>
  <c r="Y216" i="20"/>
  <c r="K216" i="20"/>
  <c r="J216" i="20"/>
  <c r="AP215" i="20"/>
  <c r="AQ215" i="20"/>
  <c r="AR215" i="20"/>
  <c r="AS215" i="20"/>
  <c r="AT215" i="20"/>
  <c r="AU215" i="20"/>
  <c r="AV215" i="20"/>
  <c r="AW215" i="20"/>
  <c r="AX215" i="20"/>
  <c r="AY215" i="20"/>
  <c r="BC215" i="20"/>
  <c r="AN215" i="20"/>
  <c r="Y215" i="20"/>
  <c r="K215" i="20"/>
  <c r="J215" i="20"/>
  <c r="AP214" i="20"/>
  <c r="AQ214" i="20"/>
  <c r="AR214" i="20"/>
  <c r="AS214" i="20"/>
  <c r="AT214" i="20"/>
  <c r="AU214" i="20"/>
  <c r="AV214" i="20"/>
  <c r="AW214" i="20"/>
  <c r="AX214" i="20"/>
  <c r="AY214" i="20"/>
  <c r="BC214" i="20"/>
  <c r="AN214" i="20"/>
  <c r="Y214" i="20"/>
  <c r="K214" i="20"/>
  <c r="J214" i="20"/>
  <c r="AP213" i="20"/>
  <c r="AQ213" i="20"/>
  <c r="AR213" i="20"/>
  <c r="AS213" i="20"/>
  <c r="AT213" i="20"/>
  <c r="AU213" i="20"/>
  <c r="AV213" i="20"/>
  <c r="AW213" i="20"/>
  <c r="AX213" i="20"/>
  <c r="AY213" i="20"/>
  <c r="BC213" i="20"/>
  <c r="AN213" i="20"/>
  <c r="Y213" i="20"/>
  <c r="K213" i="20"/>
  <c r="J213" i="20"/>
  <c r="AP212" i="20"/>
  <c r="AQ212" i="20"/>
  <c r="AR212" i="20"/>
  <c r="AS212" i="20"/>
  <c r="AT212" i="20"/>
  <c r="AU212" i="20"/>
  <c r="AV212" i="20"/>
  <c r="AW212" i="20"/>
  <c r="AX212" i="20"/>
  <c r="AY212" i="20"/>
  <c r="BC212" i="20"/>
  <c r="AN212" i="20"/>
  <c r="Y212" i="20"/>
  <c r="K212" i="20"/>
  <c r="J212" i="20"/>
  <c r="AP211" i="20"/>
  <c r="AQ211" i="20"/>
  <c r="AR211" i="20"/>
  <c r="AS211" i="20"/>
  <c r="AT211" i="20"/>
  <c r="AU211" i="20"/>
  <c r="AV211" i="20"/>
  <c r="AW211" i="20"/>
  <c r="AX211" i="20"/>
  <c r="AY211" i="20"/>
  <c r="BC211" i="20"/>
  <c r="AN211" i="20"/>
  <c r="Y211" i="20"/>
  <c r="K211" i="20"/>
  <c r="J211" i="20"/>
  <c r="AP210" i="20"/>
  <c r="AQ210" i="20"/>
  <c r="AR210" i="20"/>
  <c r="AS210" i="20"/>
  <c r="AT210" i="20"/>
  <c r="AU210" i="20"/>
  <c r="AV210" i="20"/>
  <c r="AW210" i="20"/>
  <c r="AX210" i="20"/>
  <c r="AY210" i="20"/>
  <c r="BC210" i="20"/>
  <c r="AN210" i="20"/>
  <c r="Y210" i="20"/>
  <c r="K210" i="20"/>
  <c r="J210" i="20"/>
  <c r="AP209" i="20"/>
  <c r="AQ209" i="20"/>
  <c r="AR209" i="20"/>
  <c r="AS209" i="20"/>
  <c r="AT209" i="20"/>
  <c r="AU209" i="20"/>
  <c r="AV209" i="20"/>
  <c r="AW209" i="20"/>
  <c r="AX209" i="20"/>
  <c r="AY209" i="20"/>
  <c r="BC209" i="20"/>
  <c r="AN209" i="20"/>
  <c r="Y209" i="20"/>
  <c r="K209" i="20"/>
  <c r="J209" i="20"/>
  <c r="AP208" i="20"/>
  <c r="AQ208" i="20"/>
  <c r="AR208" i="20"/>
  <c r="AS208" i="20"/>
  <c r="AT208" i="20"/>
  <c r="AU208" i="20"/>
  <c r="AV208" i="20"/>
  <c r="AW208" i="20"/>
  <c r="AX208" i="20"/>
  <c r="AY208" i="20"/>
  <c r="BC208" i="20"/>
  <c r="AN208" i="20"/>
  <c r="Y208" i="20"/>
  <c r="K208" i="20"/>
  <c r="J208" i="20"/>
  <c r="AP207" i="20"/>
  <c r="AQ207" i="20"/>
  <c r="AR207" i="20"/>
  <c r="AS207" i="20"/>
  <c r="AT207" i="20"/>
  <c r="AU207" i="20"/>
  <c r="AV207" i="20"/>
  <c r="AW207" i="20"/>
  <c r="AX207" i="20"/>
  <c r="AY207" i="20"/>
  <c r="BC207" i="20"/>
  <c r="AN207" i="20"/>
  <c r="Y207" i="20"/>
  <c r="K207" i="20"/>
  <c r="J207" i="20"/>
  <c r="AP206" i="20"/>
  <c r="AQ206" i="20"/>
  <c r="AR206" i="20"/>
  <c r="AS206" i="20"/>
  <c r="AT206" i="20"/>
  <c r="AU206" i="20"/>
  <c r="AV206" i="20"/>
  <c r="AW206" i="20"/>
  <c r="AX206" i="20"/>
  <c r="AY206" i="20"/>
  <c r="BC206" i="20"/>
  <c r="AN206" i="20"/>
  <c r="Y206" i="20"/>
  <c r="K206" i="20"/>
  <c r="J206" i="20"/>
  <c r="AP205" i="20"/>
  <c r="AQ205" i="20"/>
  <c r="AR205" i="20"/>
  <c r="AS205" i="20"/>
  <c r="AT205" i="20"/>
  <c r="AU205" i="20"/>
  <c r="AV205" i="20"/>
  <c r="AW205" i="20"/>
  <c r="AX205" i="20"/>
  <c r="AY205" i="20"/>
  <c r="BC205" i="20"/>
  <c r="AN205" i="20"/>
  <c r="Y205" i="20"/>
  <c r="K205" i="20"/>
  <c r="J205" i="20"/>
  <c r="AP204" i="20"/>
  <c r="AQ204" i="20"/>
  <c r="AR204" i="20"/>
  <c r="AS204" i="20"/>
  <c r="AT204" i="20"/>
  <c r="AU204" i="20"/>
  <c r="AV204" i="20"/>
  <c r="AW204" i="20"/>
  <c r="AX204" i="20"/>
  <c r="AY204" i="20"/>
  <c r="BC204" i="20"/>
  <c r="AN204" i="20"/>
  <c r="Y204" i="20"/>
  <c r="K204" i="20"/>
  <c r="J204" i="20"/>
  <c r="AP203" i="20"/>
  <c r="AQ203" i="20"/>
  <c r="AR203" i="20"/>
  <c r="AS203" i="20"/>
  <c r="AT203" i="20"/>
  <c r="AU203" i="20"/>
  <c r="AV203" i="20"/>
  <c r="AW203" i="20"/>
  <c r="AX203" i="20"/>
  <c r="AY203" i="20"/>
  <c r="BC203" i="20"/>
  <c r="AN203" i="20"/>
  <c r="Y203" i="20"/>
  <c r="K203" i="20"/>
  <c r="J203" i="20"/>
  <c r="AP202" i="20"/>
  <c r="AQ202" i="20"/>
  <c r="AR202" i="20"/>
  <c r="AS202" i="20"/>
  <c r="AT202" i="20"/>
  <c r="AU202" i="20"/>
  <c r="AV202" i="20"/>
  <c r="AW202" i="20"/>
  <c r="AX202" i="20"/>
  <c r="AY202" i="20"/>
  <c r="BC202" i="20"/>
  <c r="AN202" i="20"/>
  <c r="Y202" i="20"/>
  <c r="K202" i="20"/>
  <c r="J202" i="20"/>
  <c r="AP201" i="20"/>
  <c r="AQ201" i="20"/>
  <c r="AR201" i="20"/>
  <c r="AS201" i="20"/>
  <c r="AT201" i="20"/>
  <c r="AU201" i="20"/>
  <c r="AV201" i="20"/>
  <c r="AW201" i="20"/>
  <c r="AX201" i="20"/>
  <c r="AY201" i="20"/>
  <c r="BC201" i="20"/>
  <c r="AN201" i="20"/>
  <c r="Y201" i="20"/>
  <c r="K201" i="20"/>
  <c r="J201" i="20"/>
  <c r="AP200" i="20"/>
  <c r="AQ200" i="20"/>
  <c r="AR200" i="20"/>
  <c r="AS200" i="20"/>
  <c r="AT200" i="20"/>
  <c r="AU200" i="20"/>
  <c r="AV200" i="20"/>
  <c r="AW200" i="20"/>
  <c r="AX200" i="20"/>
  <c r="AY200" i="20"/>
  <c r="BC200" i="20"/>
  <c r="AN200" i="20"/>
  <c r="Y200" i="20"/>
  <c r="K200" i="20"/>
  <c r="J200" i="20"/>
  <c r="AP199" i="20"/>
  <c r="AQ199" i="20"/>
  <c r="AR199" i="20"/>
  <c r="AS199" i="20"/>
  <c r="AT199" i="20"/>
  <c r="AU199" i="20"/>
  <c r="AV199" i="20"/>
  <c r="AW199" i="20"/>
  <c r="AX199" i="20"/>
  <c r="AY199" i="20"/>
  <c r="BC199" i="20"/>
  <c r="AN199" i="20"/>
  <c r="Y199" i="20"/>
  <c r="K199" i="20"/>
  <c r="J199" i="20"/>
  <c r="AP198" i="20"/>
  <c r="AQ198" i="20"/>
  <c r="AR198" i="20"/>
  <c r="AS198" i="20"/>
  <c r="AT198" i="20"/>
  <c r="AU198" i="20"/>
  <c r="AV198" i="20"/>
  <c r="AW198" i="20"/>
  <c r="AX198" i="20"/>
  <c r="AY198" i="20"/>
  <c r="BC198" i="20"/>
  <c r="AN198" i="20"/>
  <c r="Y198" i="20"/>
  <c r="K198" i="20"/>
  <c r="J198" i="20"/>
  <c r="AP197" i="20"/>
  <c r="AQ197" i="20"/>
  <c r="AR197" i="20"/>
  <c r="AS197" i="20"/>
  <c r="AT197" i="20"/>
  <c r="AU197" i="20"/>
  <c r="AV197" i="20"/>
  <c r="AW197" i="20"/>
  <c r="AX197" i="20"/>
  <c r="AY197" i="20"/>
  <c r="BC197" i="20"/>
  <c r="AN197" i="20"/>
  <c r="Y197" i="20"/>
  <c r="K197" i="20"/>
  <c r="J197" i="20"/>
  <c r="AP196" i="20"/>
  <c r="AQ196" i="20"/>
  <c r="AR196" i="20"/>
  <c r="AS196" i="20"/>
  <c r="AT196" i="20"/>
  <c r="AU196" i="20"/>
  <c r="AV196" i="20"/>
  <c r="AW196" i="20"/>
  <c r="AX196" i="20"/>
  <c r="AY196" i="20"/>
  <c r="BC196" i="20"/>
  <c r="AN196" i="20"/>
  <c r="Y196" i="20"/>
  <c r="K196" i="20"/>
  <c r="J196" i="20"/>
  <c r="AP195" i="20"/>
  <c r="AQ195" i="20"/>
  <c r="AR195" i="20"/>
  <c r="AS195" i="20"/>
  <c r="AT195" i="20"/>
  <c r="AU195" i="20"/>
  <c r="AV195" i="20"/>
  <c r="AW195" i="20"/>
  <c r="AX195" i="20"/>
  <c r="AY195" i="20"/>
  <c r="BC195" i="20"/>
  <c r="AN195" i="20"/>
  <c r="Y195" i="20"/>
  <c r="K195" i="20"/>
  <c r="J195" i="20"/>
  <c r="AP194" i="20"/>
  <c r="AQ194" i="20"/>
  <c r="AR194" i="20"/>
  <c r="AS194" i="20"/>
  <c r="AT194" i="20"/>
  <c r="AU194" i="20"/>
  <c r="AV194" i="20"/>
  <c r="AW194" i="20"/>
  <c r="AX194" i="20"/>
  <c r="AY194" i="20"/>
  <c r="BC194" i="20"/>
  <c r="AN194" i="20"/>
  <c r="Y194" i="20"/>
  <c r="K194" i="20"/>
  <c r="J194" i="20"/>
  <c r="AP193" i="20"/>
  <c r="AQ193" i="20"/>
  <c r="AR193" i="20"/>
  <c r="AS193" i="20"/>
  <c r="AT193" i="20"/>
  <c r="AU193" i="20"/>
  <c r="AV193" i="20"/>
  <c r="AW193" i="20"/>
  <c r="AX193" i="20"/>
  <c r="AY193" i="20"/>
  <c r="BC193" i="20"/>
  <c r="AN193" i="20"/>
  <c r="Y193" i="20"/>
  <c r="K193" i="20"/>
  <c r="J193" i="20"/>
  <c r="AP192" i="20"/>
  <c r="AQ192" i="20"/>
  <c r="AR192" i="20"/>
  <c r="AS192" i="20"/>
  <c r="AT192" i="20"/>
  <c r="AU192" i="20"/>
  <c r="AV192" i="20"/>
  <c r="AW192" i="20"/>
  <c r="AX192" i="20"/>
  <c r="AY192" i="20"/>
  <c r="BC192" i="20"/>
  <c r="AN192" i="20"/>
  <c r="Y192" i="20"/>
  <c r="K192" i="20"/>
  <c r="J192" i="20"/>
  <c r="AP191" i="20"/>
  <c r="AQ191" i="20"/>
  <c r="AR191" i="20"/>
  <c r="AS191" i="20"/>
  <c r="AT191" i="20"/>
  <c r="AU191" i="20"/>
  <c r="AV191" i="20"/>
  <c r="AW191" i="20"/>
  <c r="AX191" i="20"/>
  <c r="AY191" i="20"/>
  <c r="BC191" i="20"/>
  <c r="AN191" i="20"/>
  <c r="Y191" i="20"/>
  <c r="K191" i="20"/>
  <c r="J191" i="20"/>
  <c r="AP190" i="20"/>
  <c r="AQ190" i="20"/>
  <c r="AR190" i="20"/>
  <c r="AS190" i="20"/>
  <c r="AT190" i="20"/>
  <c r="AU190" i="20"/>
  <c r="AV190" i="20"/>
  <c r="AW190" i="20"/>
  <c r="AX190" i="20"/>
  <c r="AY190" i="20"/>
  <c r="BC190" i="20"/>
  <c r="AN190" i="20"/>
  <c r="Y190" i="20"/>
  <c r="K190" i="20"/>
  <c r="J190" i="20"/>
  <c r="AP189" i="20"/>
  <c r="AQ189" i="20"/>
  <c r="AR189" i="20"/>
  <c r="AS189" i="20"/>
  <c r="AT189" i="20"/>
  <c r="AU189" i="20"/>
  <c r="AV189" i="20"/>
  <c r="AW189" i="20"/>
  <c r="AX189" i="20"/>
  <c r="AY189" i="20"/>
  <c r="BC189" i="20"/>
  <c r="AN189" i="20"/>
  <c r="Y189" i="20"/>
  <c r="K189" i="20"/>
  <c r="J189" i="20"/>
  <c r="AP188" i="20"/>
  <c r="AQ188" i="20"/>
  <c r="AR188" i="20"/>
  <c r="AS188" i="20"/>
  <c r="AT188" i="20"/>
  <c r="AU188" i="20"/>
  <c r="AV188" i="20"/>
  <c r="AW188" i="20"/>
  <c r="AX188" i="20"/>
  <c r="AY188" i="20"/>
  <c r="BC188" i="20"/>
  <c r="AN188" i="20"/>
  <c r="Y188" i="20"/>
  <c r="K188" i="20"/>
  <c r="J188" i="20"/>
  <c r="AP187" i="20"/>
  <c r="AQ187" i="20"/>
  <c r="AR187" i="20"/>
  <c r="AS187" i="20"/>
  <c r="AT187" i="20"/>
  <c r="AU187" i="20"/>
  <c r="AV187" i="20"/>
  <c r="AW187" i="20"/>
  <c r="AX187" i="20"/>
  <c r="AY187" i="20"/>
  <c r="BC187" i="20"/>
  <c r="AN187" i="20"/>
  <c r="Y187" i="20"/>
  <c r="K187" i="20"/>
  <c r="J187" i="20"/>
  <c r="AP186" i="20"/>
  <c r="AQ186" i="20"/>
  <c r="AR186" i="20"/>
  <c r="AS186" i="20"/>
  <c r="AT186" i="20"/>
  <c r="AU186" i="20"/>
  <c r="AV186" i="20"/>
  <c r="AW186" i="20"/>
  <c r="AX186" i="20"/>
  <c r="AY186" i="20"/>
  <c r="BC186" i="20"/>
  <c r="AN186" i="20"/>
  <c r="Y186" i="20"/>
  <c r="K186" i="20"/>
  <c r="J186" i="20"/>
  <c r="AP185" i="20"/>
  <c r="AQ185" i="20"/>
  <c r="AR185" i="20"/>
  <c r="AS185" i="20"/>
  <c r="AT185" i="20"/>
  <c r="AU185" i="20"/>
  <c r="AV185" i="20"/>
  <c r="AW185" i="20"/>
  <c r="AX185" i="20"/>
  <c r="AY185" i="20"/>
  <c r="BC185" i="20"/>
  <c r="AN185" i="20"/>
  <c r="Y185" i="20"/>
  <c r="K185" i="20"/>
  <c r="J185" i="20"/>
  <c r="AP184" i="20"/>
  <c r="AQ184" i="20"/>
  <c r="AR184" i="20"/>
  <c r="AS184" i="20"/>
  <c r="AT184" i="20"/>
  <c r="AU184" i="20"/>
  <c r="AV184" i="20"/>
  <c r="AW184" i="20"/>
  <c r="AX184" i="20"/>
  <c r="AY184" i="20"/>
  <c r="BC184" i="20"/>
  <c r="AN184" i="20"/>
  <c r="Y184" i="20"/>
  <c r="K184" i="20"/>
  <c r="J184" i="20"/>
  <c r="AP183" i="20"/>
  <c r="AQ183" i="20"/>
  <c r="AR183" i="20"/>
  <c r="AS183" i="20"/>
  <c r="AT183" i="20"/>
  <c r="AU183" i="20"/>
  <c r="AV183" i="20"/>
  <c r="AW183" i="20"/>
  <c r="AX183" i="20"/>
  <c r="AY183" i="20"/>
  <c r="BC183" i="20"/>
  <c r="AN183" i="20"/>
  <c r="Y183" i="20"/>
  <c r="K183" i="20"/>
  <c r="J183" i="20"/>
  <c r="AP182" i="20"/>
  <c r="AQ182" i="20"/>
  <c r="AR182" i="20"/>
  <c r="AS182" i="20"/>
  <c r="AT182" i="20"/>
  <c r="AU182" i="20"/>
  <c r="AV182" i="20"/>
  <c r="AW182" i="20"/>
  <c r="AX182" i="20"/>
  <c r="AY182" i="20"/>
  <c r="BC182" i="20"/>
  <c r="AN182" i="20"/>
  <c r="Y182" i="20"/>
  <c r="K182" i="20"/>
  <c r="J182" i="20"/>
  <c r="AP181" i="20"/>
  <c r="AQ181" i="20"/>
  <c r="AR181" i="20"/>
  <c r="AS181" i="20"/>
  <c r="AT181" i="20"/>
  <c r="AU181" i="20"/>
  <c r="AV181" i="20"/>
  <c r="AW181" i="20"/>
  <c r="AX181" i="20"/>
  <c r="AY181" i="20"/>
  <c r="BC181" i="20"/>
  <c r="AN181" i="20"/>
  <c r="Y181" i="20"/>
  <c r="K181" i="20"/>
  <c r="J181" i="20"/>
  <c r="AP180" i="20"/>
  <c r="AQ180" i="20"/>
  <c r="AR180" i="20"/>
  <c r="AS180" i="20"/>
  <c r="AT180" i="20"/>
  <c r="AU180" i="20"/>
  <c r="AV180" i="20"/>
  <c r="AW180" i="20"/>
  <c r="AX180" i="20"/>
  <c r="AY180" i="20"/>
  <c r="BC180" i="20"/>
  <c r="AN180" i="20"/>
  <c r="Y180" i="20"/>
  <c r="K180" i="20"/>
  <c r="J180" i="20"/>
  <c r="AP179" i="20"/>
  <c r="AQ179" i="20"/>
  <c r="AR179" i="20"/>
  <c r="AS179" i="20"/>
  <c r="AT179" i="20"/>
  <c r="AU179" i="20"/>
  <c r="AV179" i="20"/>
  <c r="AW179" i="20"/>
  <c r="AX179" i="20"/>
  <c r="AY179" i="20"/>
  <c r="BC179" i="20"/>
  <c r="AN179" i="20"/>
  <c r="Y179" i="20"/>
  <c r="K179" i="20"/>
  <c r="J179" i="20"/>
  <c r="AP178" i="20"/>
  <c r="AQ178" i="20"/>
  <c r="AR178" i="20"/>
  <c r="AS178" i="20"/>
  <c r="AT178" i="20"/>
  <c r="AU178" i="20"/>
  <c r="AV178" i="20"/>
  <c r="AW178" i="20"/>
  <c r="AX178" i="20"/>
  <c r="AY178" i="20"/>
  <c r="BC178" i="20"/>
  <c r="AN178" i="20"/>
  <c r="Y178" i="20"/>
  <c r="K178" i="20"/>
  <c r="J178" i="20"/>
  <c r="AP177" i="20"/>
  <c r="AQ177" i="20"/>
  <c r="AR177" i="20"/>
  <c r="AS177" i="20"/>
  <c r="AT177" i="20"/>
  <c r="AU177" i="20"/>
  <c r="AV177" i="20"/>
  <c r="AW177" i="20"/>
  <c r="AX177" i="20"/>
  <c r="AY177" i="20"/>
  <c r="BC177" i="20"/>
  <c r="AN177" i="20"/>
  <c r="Y177" i="20"/>
  <c r="K177" i="20"/>
  <c r="J177" i="20"/>
  <c r="AP176" i="20"/>
  <c r="AQ176" i="20"/>
  <c r="AR176" i="20"/>
  <c r="AS176" i="20"/>
  <c r="AT176" i="20"/>
  <c r="AU176" i="20"/>
  <c r="AV176" i="20"/>
  <c r="AW176" i="20"/>
  <c r="AX176" i="20"/>
  <c r="AY176" i="20"/>
  <c r="BC176" i="20"/>
  <c r="AN176" i="20"/>
  <c r="Y176" i="20"/>
  <c r="K176" i="20"/>
  <c r="J176" i="20"/>
  <c r="AP175" i="20"/>
  <c r="AQ175" i="20"/>
  <c r="AR175" i="20"/>
  <c r="AS175" i="20"/>
  <c r="AT175" i="20"/>
  <c r="AU175" i="20"/>
  <c r="AV175" i="20"/>
  <c r="AW175" i="20"/>
  <c r="AX175" i="20"/>
  <c r="AY175" i="20"/>
  <c r="BC175" i="20"/>
  <c r="AN175" i="20"/>
  <c r="Y175" i="20"/>
  <c r="K175" i="20"/>
  <c r="J175" i="20"/>
  <c r="AP174" i="20"/>
  <c r="AQ174" i="20"/>
  <c r="AR174" i="20"/>
  <c r="AS174" i="20"/>
  <c r="AT174" i="20"/>
  <c r="AU174" i="20"/>
  <c r="AV174" i="20"/>
  <c r="AW174" i="20"/>
  <c r="AX174" i="20"/>
  <c r="AY174" i="20"/>
  <c r="BC174" i="20"/>
  <c r="AN174" i="20"/>
  <c r="Y174" i="20"/>
  <c r="K174" i="20"/>
  <c r="J174" i="20"/>
  <c r="AP173" i="20"/>
  <c r="AQ173" i="20"/>
  <c r="AR173" i="20"/>
  <c r="AS173" i="20"/>
  <c r="AT173" i="20"/>
  <c r="AU173" i="20"/>
  <c r="AV173" i="20"/>
  <c r="AW173" i="20"/>
  <c r="AX173" i="20"/>
  <c r="AY173" i="20"/>
  <c r="BC173" i="20"/>
  <c r="AN173" i="20"/>
  <c r="Y173" i="20"/>
  <c r="K173" i="20"/>
  <c r="J173" i="20"/>
  <c r="AP172" i="20"/>
  <c r="AQ172" i="20"/>
  <c r="AR172" i="20"/>
  <c r="AS172" i="20"/>
  <c r="AT172" i="20"/>
  <c r="AU172" i="20"/>
  <c r="AV172" i="20"/>
  <c r="AW172" i="20"/>
  <c r="AX172" i="20"/>
  <c r="AY172" i="20"/>
  <c r="BC172" i="20"/>
  <c r="AN172" i="20"/>
  <c r="Y172" i="20"/>
  <c r="K172" i="20"/>
  <c r="J172" i="20"/>
  <c r="AP171" i="20"/>
  <c r="AQ171" i="20"/>
  <c r="AR171" i="20"/>
  <c r="AS171" i="20"/>
  <c r="AT171" i="20"/>
  <c r="AU171" i="20"/>
  <c r="AV171" i="20"/>
  <c r="AW171" i="20"/>
  <c r="AX171" i="20"/>
  <c r="AY171" i="20"/>
  <c r="BC171" i="20"/>
  <c r="AN171" i="20"/>
  <c r="Y171" i="20"/>
  <c r="K171" i="20"/>
  <c r="J171" i="20"/>
  <c r="AP170" i="20"/>
  <c r="AQ170" i="20"/>
  <c r="AR170" i="20"/>
  <c r="AS170" i="20"/>
  <c r="AT170" i="20"/>
  <c r="AU170" i="20"/>
  <c r="AV170" i="20"/>
  <c r="AW170" i="20"/>
  <c r="AX170" i="20"/>
  <c r="AY170" i="20"/>
  <c r="BC170" i="20"/>
  <c r="AN170" i="20"/>
  <c r="Y170" i="20"/>
  <c r="K170" i="20"/>
  <c r="J170" i="20"/>
  <c r="AP169" i="20"/>
  <c r="AQ169" i="20"/>
  <c r="AR169" i="20"/>
  <c r="AS169" i="20"/>
  <c r="AT169" i="20"/>
  <c r="AU169" i="20"/>
  <c r="AV169" i="20"/>
  <c r="AW169" i="20"/>
  <c r="AX169" i="20"/>
  <c r="AY169" i="20"/>
  <c r="BC169" i="20"/>
  <c r="AN169" i="20"/>
  <c r="Y169" i="20"/>
  <c r="K169" i="20"/>
  <c r="J169" i="20"/>
  <c r="AP168" i="20"/>
  <c r="AQ168" i="20"/>
  <c r="AR168" i="20"/>
  <c r="AS168" i="20"/>
  <c r="AT168" i="20"/>
  <c r="AU168" i="20"/>
  <c r="AV168" i="20"/>
  <c r="AW168" i="20"/>
  <c r="AX168" i="20"/>
  <c r="AY168" i="20"/>
  <c r="BC168" i="20"/>
  <c r="AN168" i="20"/>
  <c r="Y168" i="20"/>
  <c r="K168" i="20"/>
  <c r="J168" i="20"/>
  <c r="AP167" i="20"/>
  <c r="AQ167" i="20"/>
  <c r="AR167" i="20"/>
  <c r="AS167" i="20"/>
  <c r="AT167" i="20"/>
  <c r="AU167" i="20"/>
  <c r="AV167" i="20"/>
  <c r="AW167" i="20"/>
  <c r="AX167" i="20"/>
  <c r="AY167" i="20"/>
  <c r="BC167" i="20"/>
  <c r="AN167" i="20"/>
  <c r="Y167" i="20"/>
  <c r="K167" i="20"/>
  <c r="J167" i="20"/>
  <c r="AP166" i="20"/>
  <c r="AQ166" i="20"/>
  <c r="AR166" i="20"/>
  <c r="AS166" i="20"/>
  <c r="AT166" i="20"/>
  <c r="AU166" i="20"/>
  <c r="AV166" i="20"/>
  <c r="AW166" i="20"/>
  <c r="AX166" i="20"/>
  <c r="AY166" i="20"/>
  <c r="BC166" i="20"/>
  <c r="AN166" i="20"/>
  <c r="Y166" i="20"/>
  <c r="K166" i="20"/>
  <c r="J166" i="20"/>
  <c r="AP165" i="20"/>
  <c r="AQ165" i="20"/>
  <c r="AR165" i="20"/>
  <c r="AS165" i="20"/>
  <c r="AT165" i="20"/>
  <c r="AU165" i="20"/>
  <c r="AV165" i="20"/>
  <c r="AW165" i="20"/>
  <c r="AX165" i="20"/>
  <c r="AY165" i="20"/>
  <c r="BC165" i="20"/>
  <c r="AN165" i="20"/>
  <c r="Y165" i="20"/>
  <c r="K165" i="20"/>
  <c r="J165" i="20"/>
  <c r="AP164" i="20"/>
  <c r="AQ164" i="20"/>
  <c r="AR164" i="20"/>
  <c r="AS164" i="20"/>
  <c r="AT164" i="20"/>
  <c r="AU164" i="20"/>
  <c r="AV164" i="20"/>
  <c r="AW164" i="20"/>
  <c r="AX164" i="20"/>
  <c r="AY164" i="20"/>
  <c r="BC164" i="20"/>
  <c r="AN164" i="20"/>
  <c r="Y164" i="20"/>
  <c r="K164" i="20"/>
  <c r="J164" i="20"/>
  <c r="AP163" i="20"/>
  <c r="AQ163" i="20"/>
  <c r="AR163" i="20"/>
  <c r="AS163" i="20"/>
  <c r="AT163" i="20"/>
  <c r="AU163" i="20"/>
  <c r="AV163" i="20"/>
  <c r="AW163" i="20"/>
  <c r="AX163" i="20"/>
  <c r="AY163" i="20"/>
  <c r="BC163" i="20"/>
  <c r="AN163" i="20"/>
  <c r="Y163" i="20"/>
  <c r="K163" i="20"/>
  <c r="J163" i="20"/>
  <c r="AP162" i="20"/>
  <c r="AQ162" i="20"/>
  <c r="AR162" i="20"/>
  <c r="AS162" i="20"/>
  <c r="AT162" i="20"/>
  <c r="AU162" i="20"/>
  <c r="AV162" i="20"/>
  <c r="AW162" i="20"/>
  <c r="AX162" i="20"/>
  <c r="AY162" i="20"/>
  <c r="BC162" i="20"/>
  <c r="AN162" i="20"/>
  <c r="Y162" i="20"/>
  <c r="K162" i="20"/>
  <c r="J162" i="20"/>
  <c r="AP161" i="20"/>
  <c r="AQ161" i="20"/>
  <c r="AR161" i="20"/>
  <c r="AS161" i="20"/>
  <c r="AT161" i="20"/>
  <c r="AU161" i="20"/>
  <c r="AV161" i="20"/>
  <c r="AW161" i="20"/>
  <c r="AX161" i="20"/>
  <c r="AY161" i="20"/>
  <c r="BC161" i="20"/>
  <c r="AN161" i="20"/>
  <c r="Y161" i="20"/>
  <c r="K161" i="20"/>
  <c r="J161" i="20"/>
  <c r="AP160" i="20"/>
  <c r="AQ160" i="20"/>
  <c r="AR160" i="20"/>
  <c r="AS160" i="20"/>
  <c r="AT160" i="20"/>
  <c r="AU160" i="20"/>
  <c r="AV160" i="20"/>
  <c r="AW160" i="20"/>
  <c r="AX160" i="20"/>
  <c r="AY160" i="20"/>
  <c r="BC160" i="20"/>
  <c r="AN160" i="20"/>
  <c r="Y160" i="20"/>
  <c r="K160" i="20"/>
  <c r="J160" i="20"/>
  <c r="AP159" i="20"/>
  <c r="AQ159" i="20"/>
  <c r="AR159" i="20"/>
  <c r="AS159" i="20"/>
  <c r="AT159" i="20"/>
  <c r="AU159" i="20"/>
  <c r="AV159" i="20"/>
  <c r="AW159" i="20"/>
  <c r="AX159" i="20"/>
  <c r="AY159" i="20"/>
  <c r="BC159" i="20"/>
  <c r="AN159" i="20"/>
  <c r="Y159" i="20"/>
  <c r="K159" i="20"/>
  <c r="J159" i="20"/>
  <c r="AP158" i="20"/>
  <c r="AQ158" i="20"/>
  <c r="AR158" i="20"/>
  <c r="AS158" i="20"/>
  <c r="AT158" i="20"/>
  <c r="AU158" i="20"/>
  <c r="AV158" i="20"/>
  <c r="AW158" i="20"/>
  <c r="AX158" i="20"/>
  <c r="AY158" i="20"/>
  <c r="BC158" i="20"/>
  <c r="AN158" i="20"/>
  <c r="Y158" i="20"/>
  <c r="K158" i="20"/>
  <c r="J158" i="20"/>
  <c r="AP157" i="20"/>
  <c r="AQ157" i="20"/>
  <c r="AR157" i="20"/>
  <c r="AS157" i="20"/>
  <c r="AT157" i="20"/>
  <c r="AU157" i="20"/>
  <c r="AV157" i="20"/>
  <c r="AW157" i="20"/>
  <c r="AX157" i="20"/>
  <c r="AY157" i="20"/>
  <c r="BC157" i="20"/>
  <c r="AN157" i="20"/>
  <c r="Y157" i="20"/>
  <c r="K157" i="20"/>
  <c r="J157" i="20"/>
  <c r="AP156" i="20"/>
  <c r="AQ156" i="20"/>
  <c r="AR156" i="20"/>
  <c r="AS156" i="20"/>
  <c r="AT156" i="20"/>
  <c r="AU156" i="20"/>
  <c r="AV156" i="20"/>
  <c r="AW156" i="20"/>
  <c r="AX156" i="20"/>
  <c r="AY156" i="20"/>
  <c r="BC156" i="20"/>
  <c r="AN156" i="20"/>
  <c r="Y156" i="20"/>
  <c r="K156" i="20"/>
  <c r="J156" i="20"/>
  <c r="AP155" i="20"/>
  <c r="AQ155" i="20"/>
  <c r="AR155" i="20"/>
  <c r="AS155" i="20"/>
  <c r="AT155" i="20"/>
  <c r="AU155" i="20"/>
  <c r="AV155" i="20"/>
  <c r="AW155" i="20"/>
  <c r="AX155" i="20"/>
  <c r="AY155" i="20"/>
  <c r="BC155" i="20"/>
  <c r="AN155" i="20"/>
  <c r="Y155" i="20"/>
  <c r="K155" i="20"/>
  <c r="J155" i="20"/>
  <c r="AP154" i="20"/>
  <c r="AQ154" i="20"/>
  <c r="AR154" i="20"/>
  <c r="AS154" i="20"/>
  <c r="AT154" i="20"/>
  <c r="AU154" i="20"/>
  <c r="AV154" i="20"/>
  <c r="AW154" i="20"/>
  <c r="AX154" i="20"/>
  <c r="AY154" i="20"/>
  <c r="BC154" i="20"/>
  <c r="AN154" i="20"/>
  <c r="Y154" i="20"/>
  <c r="K154" i="20"/>
  <c r="J154" i="20"/>
  <c r="AP153" i="20"/>
  <c r="AQ153" i="20"/>
  <c r="AR153" i="20"/>
  <c r="AS153" i="20"/>
  <c r="AT153" i="20"/>
  <c r="AU153" i="20"/>
  <c r="AV153" i="20"/>
  <c r="AW153" i="20"/>
  <c r="AX153" i="20"/>
  <c r="AY153" i="20"/>
  <c r="BC153" i="20"/>
  <c r="AN153" i="20"/>
  <c r="Y153" i="20"/>
  <c r="K153" i="20"/>
  <c r="J153" i="20"/>
  <c r="AP152" i="20"/>
  <c r="AQ152" i="20"/>
  <c r="AR152" i="20"/>
  <c r="AS152" i="20"/>
  <c r="AT152" i="20"/>
  <c r="AU152" i="20"/>
  <c r="AV152" i="20"/>
  <c r="AW152" i="20"/>
  <c r="AX152" i="20"/>
  <c r="AY152" i="20"/>
  <c r="BC152" i="20"/>
  <c r="AN152" i="20"/>
  <c r="Y152" i="20"/>
  <c r="K152" i="20"/>
  <c r="J152" i="20"/>
  <c r="AP151" i="20"/>
  <c r="AQ151" i="20"/>
  <c r="AR151" i="20"/>
  <c r="AS151" i="20"/>
  <c r="AT151" i="20"/>
  <c r="AU151" i="20"/>
  <c r="AV151" i="20"/>
  <c r="AW151" i="20"/>
  <c r="AX151" i="20"/>
  <c r="AY151" i="20"/>
  <c r="BC151" i="20"/>
  <c r="AN151" i="20"/>
  <c r="Y151" i="20"/>
  <c r="K151" i="20"/>
  <c r="J151" i="20"/>
  <c r="AP150" i="20"/>
  <c r="AQ150" i="20"/>
  <c r="AR150" i="20"/>
  <c r="AS150" i="20"/>
  <c r="AT150" i="20"/>
  <c r="AU150" i="20"/>
  <c r="AV150" i="20"/>
  <c r="AW150" i="20"/>
  <c r="AX150" i="20"/>
  <c r="AY150" i="20"/>
  <c r="BC150" i="20"/>
  <c r="AN150" i="20"/>
  <c r="Y150" i="20"/>
  <c r="K150" i="20"/>
  <c r="J150" i="20"/>
  <c r="AP149" i="20"/>
  <c r="AQ149" i="20"/>
  <c r="AR149" i="20"/>
  <c r="AS149" i="20"/>
  <c r="AT149" i="20"/>
  <c r="AU149" i="20"/>
  <c r="AV149" i="20"/>
  <c r="AW149" i="20"/>
  <c r="AX149" i="20"/>
  <c r="AY149" i="20"/>
  <c r="BC149" i="20"/>
  <c r="AN149" i="20"/>
  <c r="Y149" i="20"/>
  <c r="K149" i="20"/>
  <c r="J149" i="20"/>
  <c r="AP148" i="20"/>
  <c r="AQ148" i="20"/>
  <c r="AR148" i="20"/>
  <c r="AS148" i="20"/>
  <c r="AT148" i="20"/>
  <c r="AU148" i="20"/>
  <c r="AV148" i="20"/>
  <c r="AW148" i="20"/>
  <c r="AX148" i="20"/>
  <c r="AY148" i="20"/>
  <c r="BC148" i="20"/>
  <c r="AN148" i="20"/>
  <c r="Y148" i="20"/>
  <c r="K148" i="20"/>
  <c r="J148" i="20"/>
  <c r="AP147" i="20"/>
  <c r="AQ147" i="20"/>
  <c r="AR147" i="20"/>
  <c r="AS147" i="20"/>
  <c r="AT147" i="20"/>
  <c r="AU147" i="20"/>
  <c r="AV147" i="20"/>
  <c r="AW147" i="20"/>
  <c r="AX147" i="20"/>
  <c r="AY147" i="20"/>
  <c r="BC147" i="20"/>
  <c r="AN147" i="20"/>
  <c r="Y147" i="20"/>
  <c r="K147" i="20"/>
  <c r="J147" i="20"/>
  <c r="AP146" i="20"/>
  <c r="AQ146" i="20"/>
  <c r="AR146" i="20"/>
  <c r="AS146" i="20"/>
  <c r="AT146" i="20"/>
  <c r="AU146" i="20"/>
  <c r="AV146" i="20"/>
  <c r="AW146" i="20"/>
  <c r="AX146" i="20"/>
  <c r="AY146" i="20"/>
  <c r="BC146" i="20"/>
  <c r="AN146" i="20"/>
  <c r="Y146" i="20"/>
  <c r="K146" i="20"/>
  <c r="J146" i="20"/>
  <c r="AP145" i="20"/>
  <c r="AQ145" i="20"/>
  <c r="AR145" i="20"/>
  <c r="AS145" i="20"/>
  <c r="AT145" i="20"/>
  <c r="AU145" i="20"/>
  <c r="AV145" i="20"/>
  <c r="AW145" i="20"/>
  <c r="AX145" i="20"/>
  <c r="AY145" i="20"/>
  <c r="BC145" i="20"/>
  <c r="AN145" i="20"/>
  <c r="Y145" i="20"/>
  <c r="K145" i="20"/>
  <c r="J145" i="20"/>
  <c r="AP144" i="20"/>
  <c r="AQ144" i="20"/>
  <c r="AR144" i="20"/>
  <c r="AS144" i="20"/>
  <c r="AT144" i="20"/>
  <c r="AU144" i="20"/>
  <c r="AV144" i="20"/>
  <c r="AW144" i="20"/>
  <c r="AX144" i="20"/>
  <c r="AY144" i="20"/>
  <c r="BC144" i="20"/>
  <c r="AN144" i="20"/>
  <c r="Y144" i="20"/>
  <c r="K144" i="20"/>
  <c r="J144" i="20"/>
  <c r="AP143" i="20"/>
  <c r="AQ143" i="20"/>
  <c r="AR143" i="20"/>
  <c r="AS143" i="20"/>
  <c r="AT143" i="20"/>
  <c r="AU143" i="20"/>
  <c r="AV143" i="20"/>
  <c r="AW143" i="20"/>
  <c r="AX143" i="20"/>
  <c r="AY143" i="20"/>
  <c r="BC143" i="20"/>
  <c r="AN143" i="20"/>
  <c r="Y143" i="20"/>
  <c r="K143" i="20"/>
  <c r="J143" i="20"/>
  <c r="AP142" i="20"/>
  <c r="AQ142" i="20"/>
  <c r="AR142" i="20"/>
  <c r="AS142" i="20"/>
  <c r="AT142" i="20"/>
  <c r="AU142" i="20"/>
  <c r="AV142" i="20"/>
  <c r="AW142" i="20"/>
  <c r="AX142" i="20"/>
  <c r="AY142" i="20"/>
  <c r="BC142" i="20"/>
  <c r="AN142" i="20"/>
  <c r="Y142" i="20"/>
  <c r="K142" i="20"/>
  <c r="J142" i="20"/>
  <c r="AP141" i="20"/>
  <c r="AQ141" i="20"/>
  <c r="AR141" i="20"/>
  <c r="AS141" i="20"/>
  <c r="AT141" i="20"/>
  <c r="AU141" i="20"/>
  <c r="AV141" i="20"/>
  <c r="AW141" i="20"/>
  <c r="AX141" i="20"/>
  <c r="AY141" i="20"/>
  <c r="BC141" i="20"/>
  <c r="AN141" i="20"/>
  <c r="Y141" i="20"/>
  <c r="K141" i="20"/>
  <c r="J141" i="20"/>
  <c r="AP140" i="20"/>
  <c r="AQ140" i="20"/>
  <c r="AR140" i="20"/>
  <c r="AS140" i="20"/>
  <c r="AT140" i="20"/>
  <c r="AU140" i="20"/>
  <c r="AV140" i="20"/>
  <c r="AW140" i="20"/>
  <c r="AX140" i="20"/>
  <c r="AY140" i="20"/>
  <c r="BC140" i="20"/>
  <c r="AN140" i="20"/>
  <c r="Y140" i="20"/>
  <c r="K140" i="20"/>
  <c r="J140" i="20"/>
  <c r="AP139" i="20"/>
  <c r="AQ139" i="20"/>
  <c r="AR139" i="20"/>
  <c r="AS139" i="20"/>
  <c r="AT139" i="20"/>
  <c r="AU139" i="20"/>
  <c r="AV139" i="20"/>
  <c r="AW139" i="20"/>
  <c r="AX139" i="20"/>
  <c r="AY139" i="20"/>
  <c r="BC139" i="20"/>
  <c r="AN139" i="20"/>
  <c r="Y139" i="20"/>
  <c r="K139" i="20"/>
  <c r="J139" i="20"/>
  <c r="AP138" i="20"/>
  <c r="AQ138" i="20"/>
  <c r="AR138" i="20"/>
  <c r="AS138" i="20"/>
  <c r="AT138" i="20"/>
  <c r="AU138" i="20"/>
  <c r="AV138" i="20"/>
  <c r="AW138" i="20"/>
  <c r="AX138" i="20"/>
  <c r="AY138" i="20"/>
  <c r="BC138" i="20"/>
  <c r="AN138" i="20"/>
  <c r="Y138" i="20"/>
  <c r="K138" i="20"/>
  <c r="J138" i="20"/>
  <c r="AP137" i="20"/>
  <c r="AQ137" i="20"/>
  <c r="AR137" i="20"/>
  <c r="AS137" i="20"/>
  <c r="AT137" i="20"/>
  <c r="AU137" i="20"/>
  <c r="AV137" i="20"/>
  <c r="AW137" i="20"/>
  <c r="AX137" i="20"/>
  <c r="AY137" i="20"/>
  <c r="BC137" i="20"/>
  <c r="AN137" i="20"/>
  <c r="Y137" i="20"/>
  <c r="K137" i="20"/>
  <c r="J137" i="20"/>
  <c r="AP136" i="20"/>
  <c r="AQ136" i="20"/>
  <c r="AR136" i="20"/>
  <c r="AS136" i="20"/>
  <c r="AT136" i="20"/>
  <c r="AU136" i="20"/>
  <c r="AV136" i="20"/>
  <c r="AW136" i="20"/>
  <c r="AX136" i="20"/>
  <c r="AY136" i="20"/>
  <c r="BC136" i="20"/>
  <c r="AN136" i="20"/>
  <c r="Y136" i="20"/>
  <c r="K136" i="20"/>
  <c r="J136" i="20"/>
  <c r="AP135" i="20"/>
  <c r="AQ135" i="20"/>
  <c r="AR135" i="20"/>
  <c r="AS135" i="20"/>
  <c r="AT135" i="20"/>
  <c r="AU135" i="20"/>
  <c r="AV135" i="20"/>
  <c r="AW135" i="20"/>
  <c r="AX135" i="20"/>
  <c r="AY135" i="20"/>
  <c r="BC135" i="20"/>
  <c r="AN135" i="20"/>
  <c r="Y135" i="20"/>
  <c r="K135" i="20"/>
  <c r="J135" i="20"/>
  <c r="AP134" i="20"/>
  <c r="AQ134" i="20"/>
  <c r="AR134" i="20"/>
  <c r="AS134" i="20"/>
  <c r="AT134" i="20"/>
  <c r="AU134" i="20"/>
  <c r="AV134" i="20"/>
  <c r="AW134" i="20"/>
  <c r="AX134" i="20"/>
  <c r="AY134" i="20"/>
  <c r="BC134" i="20"/>
  <c r="AN134" i="20"/>
  <c r="Y134" i="20"/>
  <c r="K134" i="20"/>
  <c r="J134" i="20"/>
  <c r="AP133" i="20"/>
  <c r="AQ133" i="20"/>
  <c r="AR133" i="20"/>
  <c r="AS133" i="20"/>
  <c r="AT133" i="20"/>
  <c r="AU133" i="20"/>
  <c r="AV133" i="20"/>
  <c r="AW133" i="20"/>
  <c r="AX133" i="20"/>
  <c r="AY133" i="20"/>
  <c r="BC133" i="20"/>
  <c r="AN133" i="20"/>
  <c r="Y133" i="20"/>
  <c r="K133" i="20"/>
  <c r="J133" i="20"/>
  <c r="AP132" i="20"/>
  <c r="AQ132" i="20"/>
  <c r="AR132" i="20"/>
  <c r="AS132" i="20"/>
  <c r="AT132" i="20"/>
  <c r="AU132" i="20"/>
  <c r="AV132" i="20"/>
  <c r="AW132" i="20"/>
  <c r="AX132" i="20"/>
  <c r="AY132" i="20"/>
  <c r="BC132" i="20"/>
  <c r="AN132" i="20"/>
  <c r="Y132" i="20"/>
  <c r="K132" i="20"/>
  <c r="J132" i="20"/>
  <c r="AP131" i="20"/>
  <c r="AQ131" i="20"/>
  <c r="AR131" i="20"/>
  <c r="AS131" i="20"/>
  <c r="AT131" i="20"/>
  <c r="AU131" i="20"/>
  <c r="AV131" i="20"/>
  <c r="AW131" i="20"/>
  <c r="AX131" i="20"/>
  <c r="AY131" i="20"/>
  <c r="BC131" i="20"/>
  <c r="AN131" i="20"/>
  <c r="Y131" i="20"/>
  <c r="K131" i="20"/>
  <c r="J131" i="20"/>
  <c r="AP130" i="20"/>
  <c r="AQ130" i="20"/>
  <c r="AR130" i="20"/>
  <c r="AS130" i="20"/>
  <c r="AT130" i="20"/>
  <c r="AU130" i="20"/>
  <c r="AV130" i="20"/>
  <c r="AW130" i="20"/>
  <c r="AX130" i="20"/>
  <c r="AY130" i="20"/>
  <c r="BC130" i="20"/>
  <c r="AN130" i="20"/>
  <c r="Y130" i="20"/>
  <c r="K130" i="20"/>
  <c r="J130" i="20"/>
  <c r="AP129" i="20"/>
  <c r="AQ129" i="20"/>
  <c r="AR129" i="20"/>
  <c r="AS129" i="20"/>
  <c r="AT129" i="20"/>
  <c r="AU129" i="20"/>
  <c r="AV129" i="20"/>
  <c r="AW129" i="20"/>
  <c r="AX129" i="20"/>
  <c r="AY129" i="20"/>
  <c r="BC129" i="20"/>
  <c r="AN129" i="20"/>
  <c r="Y129" i="20"/>
  <c r="K129" i="20"/>
  <c r="J129" i="20"/>
  <c r="AN128" i="20"/>
  <c r="Y128" i="20"/>
  <c r="K128" i="20"/>
  <c r="J128" i="20"/>
  <c r="AN127" i="20"/>
  <c r="Y127" i="20"/>
  <c r="K127" i="20"/>
  <c r="J127" i="20"/>
  <c r="AN126" i="20"/>
  <c r="Y126" i="20"/>
  <c r="K126" i="20"/>
  <c r="J126" i="20"/>
  <c r="AN125" i="20"/>
  <c r="Y125" i="20"/>
  <c r="K125" i="20"/>
  <c r="J125" i="20"/>
  <c r="AN124" i="20"/>
  <c r="Y124" i="20"/>
  <c r="K124" i="20"/>
  <c r="J124" i="20"/>
  <c r="AN123" i="20"/>
  <c r="Y123" i="20"/>
  <c r="K123" i="20"/>
  <c r="J123" i="20"/>
  <c r="AN122" i="20"/>
  <c r="Y122" i="20"/>
  <c r="K122" i="20"/>
  <c r="J122" i="20"/>
  <c r="AN121" i="20"/>
  <c r="Y121" i="20"/>
  <c r="K121" i="20"/>
  <c r="J121" i="20"/>
  <c r="AN120" i="20"/>
  <c r="Y120" i="20"/>
  <c r="K120" i="20"/>
  <c r="J120" i="20"/>
  <c r="AN119" i="20"/>
  <c r="Y119" i="20"/>
  <c r="K119" i="20"/>
  <c r="J119" i="20"/>
  <c r="AN118" i="20"/>
  <c r="Y118" i="20"/>
  <c r="K118" i="20"/>
  <c r="J118" i="20"/>
  <c r="AN117" i="20"/>
  <c r="Y117" i="20"/>
  <c r="K117" i="20"/>
  <c r="J117" i="20"/>
  <c r="AP116" i="20"/>
  <c r="AQ116" i="20"/>
  <c r="AR116" i="20"/>
  <c r="AS116" i="20"/>
  <c r="AT116" i="20"/>
  <c r="AU116" i="20"/>
  <c r="AV116" i="20"/>
  <c r="AW116" i="20"/>
  <c r="AX116" i="20"/>
  <c r="AY116" i="20"/>
  <c r="BC116" i="20"/>
  <c r="AN116" i="20"/>
  <c r="Y116" i="20"/>
  <c r="K116" i="20"/>
  <c r="J116" i="20"/>
  <c r="AP115" i="20"/>
  <c r="AQ115" i="20"/>
  <c r="AR115" i="20"/>
  <c r="AS115" i="20"/>
  <c r="AT115" i="20"/>
  <c r="AU115" i="20"/>
  <c r="AV115" i="20"/>
  <c r="AW115" i="20"/>
  <c r="AX115" i="20"/>
  <c r="AY115" i="20"/>
  <c r="BC115" i="20"/>
  <c r="AN115" i="20"/>
  <c r="Y115" i="20"/>
  <c r="K115" i="20"/>
  <c r="J115" i="20"/>
  <c r="AP114" i="20"/>
  <c r="AQ114" i="20"/>
  <c r="AR114" i="20"/>
  <c r="AS114" i="20"/>
  <c r="AT114" i="20"/>
  <c r="AU114" i="20"/>
  <c r="AV114" i="20"/>
  <c r="AW114" i="20"/>
  <c r="AX114" i="20"/>
  <c r="AY114" i="20"/>
  <c r="BC114" i="20"/>
  <c r="AN114" i="20"/>
  <c r="Y114" i="20"/>
  <c r="K114" i="20"/>
  <c r="J114" i="20"/>
  <c r="AP113" i="20"/>
  <c r="AQ113" i="20"/>
  <c r="AR113" i="20"/>
  <c r="AS113" i="20"/>
  <c r="AT113" i="20"/>
  <c r="AU113" i="20"/>
  <c r="AV113" i="20"/>
  <c r="AW113" i="20"/>
  <c r="AX113" i="20"/>
  <c r="AY113" i="20"/>
  <c r="BC113" i="20"/>
  <c r="AN113" i="20"/>
  <c r="Y113" i="20"/>
  <c r="K113" i="20"/>
  <c r="J113" i="20"/>
  <c r="AP112" i="20"/>
  <c r="AQ112" i="20"/>
  <c r="AR112" i="20"/>
  <c r="AS112" i="20"/>
  <c r="AT112" i="20"/>
  <c r="AU112" i="20"/>
  <c r="AV112" i="20"/>
  <c r="AW112" i="20"/>
  <c r="AX112" i="20"/>
  <c r="AY112" i="20"/>
  <c r="BC112" i="20"/>
  <c r="AN112" i="20"/>
  <c r="Y112" i="20"/>
  <c r="K112" i="20"/>
  <c r="J112" i="20"/>
  <c r="AP111" i="20"/>
  <c r="AQ111" i="20"/>
  <c r="AR111" i="20"/>
  <c r="AS111" i="20"/>
  <c r="AT111" i="20"/>
  <c r="AU111" i="20"/>
  <c r="AV111" i="20"/>
  <c r="AW111" i="20"/>
  <c r="AX111" i="20"/>
  <c r="AY111" i="20"/>
  <c r="BC111" i="20"/>
  <c r="AN111" i="20"/>
  <c r="Y111" i="20"/>
  <c r="K111" i="20"/>
  <c r="J111" i="20"/>
  <c r="AP110" i="20"/>
  <c r="AQ110" i="20"/>
  <c r="AR110" i="20"/>
  <c r="AS110" i="20"/>
  <c r="AT110" i="20"/>
  <c r="AU110" i="20"/>
  <c r="AV110" i="20"/>
  <c r="AW110" i="20"/>
  <c r="AX110" i="20"/>
  <c r="AY110" i="20"/>
  <c r="BC110" i="20"/>
  <c r="AN110" i="20"/>
  <c r="Y110" i="20"/>
  <c r="K110" i="20"/>
  <c r="J110" i="20"/>
  <c r="AP109" i="20"/>
  <c r="AQ109" i="20"/>
  <c r="AR109" i="20"/>
  <c r="AS109" i="20"/>
  <c r="AT109" i="20"/>
  <c r="AU109" i="20"/>
  <c r="AV109" i="20"/>
  <c r="AW109" i="20"/>
  <c r="AX109" i="20"/>
  <c r="AY109" i="20"/>
  <c r="BC109" i="20"/>
  <c r="AN109" i="20"/>
  <c r="Y109" i="20"/>
  <c r="K109" i="20"/>
  <c r="J109" i="20"/>
  <c r="AP108" i="20"/>
  <c r="AQ108" i="20"/>
  <c r="AR108" i="20"/>
  <c r="AS108" i="20"/>
  <c r="AT108" i="20"/>
  <c r="AU108" i="20"/>
  <c r="AV108" i="20"/>
  <c r="AW108" i="20"/>
  <c r="AX108" i="20"/>
  <c r="AY108" i="20"/>
  <c r="BC108" i="20"/>
  <c r="AN108" i="20"/>
  <c r="Y108" i="20"/>
  <c r="K108" i="20"/>
  <c r="J108" i="20"/>
  <c r="AP107" i="20"/>
  <c r="AQ107" i="20"/>
  <c r="AR107" i="20"/>
  <c r="AS107" i="20"/>
  <c r="AT107" i="20"/>
  <c r="AU107" i="20"/>
  <c r="AV107" i="20"/>
  <c r="AW107" i="20"/>
  <c r="AX107" i="20"/>
  <c r="AY107" i="20"/>
  <c r="BC107" i="20"/>
  <c r="AN107" i="20"/>
  <c r="Y107" i="20"/>
  <c r="K107" i="20"/>
  <c r="J107" i="20"/>
  <c r="AP106" i="20"/>
  <c r="AQ106" i="20"/>
  <c r="AR106" i="20"/>
  <c r="AS106" i="20"/>
  <c r="AT106" i="20"/>
  <c r="AU106" i="20"/>
  <c r="AV106" i="20"/>
  <c r="AW106" i="20"/>
  <c r="AX106" i="20"/>
  <c r="AY106" i="20"/>
  <c r="BC106" i="20"/>
  <c r="AN106" i="20"/>
  <c r="Y106" i="20"/>
  <c r="K106" i="20"/>
  <c r="J106" i="20"/>
  <c r="AP105" i="20"/>
  <c r="AQ105" i="20"/>
  <c r="AR105" i="20"/>
  <c r="AS105" i="20"/>
  <c r="AT105" i="20"/>
  <c r="AU105" i="20"/>
  <c r="AV105" i="20"/>
  <c r="AW105" i="20"/>
  <c r="AX105" i="20"/>
  <c r="AY105" i="20"/>
  <c r="BC105" i="20"/>
  <c r="AN105" i="20"/>
  <c r="Y105" i="20"/>
  <c r="K105" i="20"/>
  <c r="J105" i="20"/>
  <c r="AP104" i="20"/>
  <c r="AQ104" i="20"/>
  <c r="AR104" i="20"/>
  <c r="AS104" i="20"/>
  <c r="AT104" i="20"/>
  <c r="AU104" i="20"/>
  <c r="AV104" i="20"/>
  <c r="AW104" i="20"/>
  <c r="AX104" i="20"/>
  <c r="AY104" i="20"/>
  <c r="BC104" i="20"/>
  <c r="AN104" i="20"/>
  <c r="Y104" i="20"/>
  <c r="K104" i="20"/>
  <c r="J104" i="20"/>
  <c r="AP103" i="20"/>
  <c r="AQ103" i="20"/>
  <c r="AR103" i="20"/>
  <c r="AS103" i="20"/>
  <c r="AT103" i="20"/>
  <c r="AU103" i="20"/>
  <c r="AV103" i="20"/>
  <c r="AW103" i="20"/>
  <c r="AX103" i="20"/>
  <c r="AY103" i="20"/>
  <c r="BC103" i="20"/>
  <c r="AN103" i="20"/>
  <c r="Y103" i="20"/>
  <c r="K103" i="20"/>
  <c r="J103" i="20"/>
  <c r="AP102" i="20"/>
  <c r="AQ102" i="20"/>
  <c r="AR102" i="20"/>
  <c r="AS102" i="20"/>
  <c r="AT102" i="20"/>
  <c r="AU102" i="20"/>
  <c r="AV102" i="20"/>
  <c r="AW102" i="20"/>
  <c r="AX102" i="20"/>
  <c r="AY102" i="20"/>
  <c r="BC102" i="20"/>
  <c r="AN102" i="20"/>
  <c r="Y102" i="20"/>
  <c r="K102" i="20"/>
  <c r="J102" i="20"/>
  <c r="AP101" i="20"/>
  <c r="AQ101" i="20"/>
  <c r="AR101" i="20"/>
  <c r="AS101" i="20"/>
  <c r="AT101" i="20"/>
  <c r="AU101" i="20"/>
  <c r="AV101" i="20"/>
  <c r="AW101" i="20"/>
  <c r="AX101" i="20"/>
  <c r="AY101" i="20"/>
  <c r="BC101" i="20"/>
  <c r="AN101" i="20"/>
  <c r="Y101" i="20"/>
  <c r="K101" i="20"/>
  <c r="J101" i="20"/>
  <c r="AP100" i="20"/>
  <c r="AQ100" i="20"/>
  <c r="AR100" i="20"/>
  <c r="AS100" i="20"/>
  <c r="AT100" i="20"/>
  <c r="AU100" i="20"/>
  <c r="AV100" i="20"/>
  <c r="AW100" i="20"/>
  <c r="AX100" i="20"/>
  <c r="AY100" i="20"/>
  <c r="BC100" i="20"/>
  <c r="AN100" i="20"/>
  <c r="Y100" i="20"/>
  <c r="K100" i="20"/>
  <c r="J100" i="20"/>
  <c r="AP99" i="20"/>
  <c r="AQ99" i="20"/>
  <c r="AR99" i="20"/>
  <c r="AS99" i="20"/>
  <c r="AT99" i="20"/>
  <c r="AU99" i="20"/>
  <c r="AV99" i="20"/>
  <c r="AW99" i="20"/>
  <c r="AX99" i="20"/>
  <c r="AY99" i="20"/>
  <c r="BC99" i="20"/>
  <c r="AN99" i="20"/>
  <c r="Y99" i="20"/>
  <c r="K99" i="20"/>
  <c r="J99" i="20"/>
  <c r="AP98" i="20"/>
  <c r="AQ98" i="20"/>
  <c r="AR98" i="20"/>
  <c r="AS98" i="20"/>
  <c r="AT98" i="20"/>
  <c r="AU98" i="20"/>
  <c r="AV98" i="20"/>
  <c r="AW98" i="20"/>
  <c r="AX98" i="20"/>
  <c r="AY98" i="20"/>
  <c r="BC98" i="20"/>
  <c r="AN98" i="20"/>
  <c r="Y98" i="20"/>
  <c r="K98" i="20"/>
  <c r="J98" i="20"/>
  <c r="AP97" i="20"/>
  <c r="AQ97" i="20"/>
  <c r="AR97" i="20"/>
  <c r="AS97" i="20"/>
  <c r="AT97" i="20"/>
  <c r="AU97" i="20"/>
  <c r="AV97" i="20"/>
  <c r="AW97" i="20"/>
  <c r="AX97" i="20"/>
  <c r="AY97" i="20"/>
  <c r="BC97" i="20"/>
  <c r="AN97" i="20"/>
  <c r="Y97" i="20"/>
  <c r="K97" i="20"/>
  <c r="J97" i="20"/>
  <c r="AP96" i="20"/>
  <c r="AQ96" i="20"/>
  <c r="AR96" i="20"/>
  <c r="AS96" i="20"/>
  <c r="AT96" i="20"/>
  <c r="AU96" i="20"/>
  <c r="AV96" i="20"/>
  <c r="AW96" i="20"/>
  <c r="AX96" i="20"/>
  <c r="AY96" i="20"/>
  <c r="BC96" i="20"/>
  <c r="AN96" i="20"/>
  <c r="Y96" i="20"/>
  <c r="K96" i="20"/>
  <c r="J96" i="20"/>
  <c r="AP95" i="20"/>
  <c r="AQ95" i="20"/>
  <c r="AR95" i="20"/>
  <c r="AS95" i="20"/>
  <c r="AT95" i="20"/>
  <c r="AU95" i="20"/>
  <c r="AV95" i="20"/>
  <c r="AW95" i="20"/>
  <c r="AX95" i="20"/>
  <c r="AY95" i="20"/>
  <c r="BC95" i="20"/>
  <c r="AN95" i="20"/>
  <c r="Y95" i="20"/>
  <c r="K95" i="20"/>
  <c r="J95" i="20"/>
  <c r="AP94" i="20"/>
  <c r="AQ94" i="20"/>
  <c r="AR94" i="20"/>
  <c r="AS94" i="20"/>
  <c r="AT94" i="20"/>
  <c r="AU94" i="20"/>
  <c r="AV94" i="20"/>
  <c r="AW94" i="20"/>
  <c r="AX94" i="20"/>
  <c r="AY94" i="20"/>
  <c r="BC94" i="20"/>
  <c r="AN94" i="20"/>
  <c r="Y94" i="20"/>
  <c r="K94" i="20"/>
  <c r="J94" i="20"/>
  <c r="AP93" i="20"/>
  <c r="AQ93" i="20"/>
  <c r="AR93" i="20"/>
  <c r="AS93" i="20"/>
  <c r="AT93" i="20"/>
  <c r="AU93" i="20"/>
  <c r="AV93" i="20"/>
  <c r="AW93" i="20"/>
  <c r="AX93" i="20"/>
  <c r="AY93" i="20"/>
  <c r="BC93" i="20"/>
  <c r="AN93" i="20"/>
  <c r="Y93" i="20"/>
  <c r="K93" i="20"/>
  <c r="J93" i="20"/>
  <c r="AP92" i="20"/>
  <c r="AQ92" i="20"/>
  <c r="AR92" i="20"/>
  <c r="AS92" i="20"/>
  <c r="AT92" i="20"/>
  <c r="AU92" i="20"/>
  <c r="AV92" i="20"/>
  <c r="AW92" i="20"/>
  <c r="AX92" i="20"/>
  <c r="AY92" i="20"/>
  <c r="BC92" i="20"/>
  <c r="AN92" i="20"/>
  <c r="Y92" i="20"/>
  <c r="K92" i="20"/>
  <c r="J92" i="20"/>
  <c r="AP91" i="20"/>
  <c r="AQ91" i="20"/>
  <c r="AR91" i="20"/>
  <c r="AS91" i="20"/>
  <c r="AT91" i="20"/>
  <c r="AU91" i="20"/>
  <c r="AV91" i="20"/>
  <c r="AW91" i="20"/>
  <c r="AX91" i="20"/>
  <c r="AY91" i="20"/>
  <c r="BC91" i="20"/>
  <c r="AN91" i="20"/>
  <c r="Y91" i="20"/>
  <c r="K91" i="20"/>
  <c r="J91" i="20"/>
  <c r="AP90" i="20"/>
  <c r="AQ90" i="20"/>
  <c r="AR90" i="20"/>
  <c r="AS90" i="20"/>
  <c r="AT90" i="20"/>
  <c r="AU90" i="20"/>
  <c r="AV90" i="20"/>
  <c r="AW90" i="20"/>
  <c r="AX90" i="20"/>
  <c r="AY90" i="20"/>
  <c r="BC90" i="20"/>
  <c r="AN90" i="20"/>
  <c r="Y90" i="20"/>
  <c r="K90" i="20"/>
  <c r="J90" i="20"/>
  <c r="AP89" i="20"/>
  <c r="AQ89" i="20"/>
  <c r="AR89" i="20"/>
  <c r="AS89" i="20"/>
  <c r="AT89" i="20"/>
  <c r="AU89" i="20"/>
  <c r="AV89" i="20"/>
  <c r="AW89" i="20"/>
  <c r="AX89" i="20"/>
  <c r="AY89" i="20"/>
  <c r="BC89" i="20"/>
  <c r="AN89" i="20"/>
  <c r="Y89" i="20"/>
  <c r="K89" i="20"/>
  <c r="J89" i="20"/>
  <c r="AP88" i="20"/>
  <c r="AQ88" i="20"/>
  <c r="AR88" i="20"/>
  <c r="AS88" i="20"/>
  <c r="AT88" i="20"/>
  <c r="AU88" i="20"/>
  <c r="AV88" i="20"/>
  <c r="AW88" i="20"/>
  <c r="AX88" i="20"/>
  <c r="AY88" i="20"/>
  <c r="BC88" i="20"/>
  <c r="AN88" i="20"/>
  <c r="Y88" i="20"/>
  <c r="K88" i="20"/>
  <c r="J88" i="20"/>
  <c r="AP87" i="20"/>
  <c r="AQ87" i="20"/>
  <c r="AR87" i="20"/>
  <c r="AS87" i="20"/>
  <c r="AT87" i="20"/>
  <c r="AU87" i="20"/>
  <c r="AV87" i="20"/>
  <c r="AW87" i="20"/>
  <c r="AX87" i="20"/>
  <c r="AY87" i="20"/>
  <c r="BC87" i="20"/>
  <c r="AN87" i="20"/>
  <c r="Y87" i="20"/>
  <c r="K87" i="20"/>
  <c r="J87" i="20"/>
  <c r="AP86" i="20"/>
  <c r="AQ86" i="20"/>
  <c r="AR86" i="20"/>
  <c r="AS86" i="20"/>
  <c r="AT86" i="20"/>
  <c r="AU86" i="20"/>
  <c r="AV86" i="20"/>
  <c r="AW86" i="20"/>
  <c r="AX86" i="20"/>
  <c r="AY86" i="20"/>
  <c r="BC86" i="20"/>
  <c r="AN86" i="20"/>
  <c r="Y86" i="20"/>
  <c r="K86" i="20"/>
  <c r="J86" i="20"/>
  <c r="AP85" i="20"/>
  <c r="AQ85" i="20"/>
  <c r="AR85" i="20"/>
  <c r="AS85" i="20"/>
  <c r="AT85" i="20"/>
  <c r="AU85" i="20"/>
  <c r="AV85" i="20"/>
  <c r="AW85" i="20"/>
  <c r="AX85" i="20"/>
  <c r="AY85" i="20"/>
  <c r="BC85" i="20"/>
  <c r="AN85" i="20"/>
  <c r="Y85" i="20"/>
  <c r="K85" i="20"/>
  <c r="J85" i="20"/>
  <c r="AP84" i="20"/>
  <c r="AQ84" i="20"/>
  <c r="AR84" i="20"/>
  <c r="AS84" i="20"/>
  <c r="AT84" i="20"/>
  <c r="AU84" i="20"/>
  <c r="AV84" i="20"/>
  <c r="AW84" i="20"/>
  <c r="AX84" i="20"/>
  <c r="AY84" i="20"/>
  <c r="BC84" i="20"/>
  <c r="AN84" i="20"/>
  <c r="Y84" i="20"/>
  <c r="K84" i="20"/>
  <c r="J84" i="20"/>
  <c r="AP83" i="20"/>
  <c r="AQ83" i="20"/>
  <c r="AR83" i="20"/>
  <c r="AS83" i="20"/>
  <c r="AT83" i="20"/>
  <c r="AU83" i="20"/>
  <c r="AV83" i="20"/>
  <c r="AW83" i="20"/>
  <c r="AX83" i="20"/>
  <c r="AY83" i="20"/>
  <c r="BC83" i="20"/>
  <c r="AN83" i="20"/>
  <c r="Y83" i="20"/>
  <c r="K83" i="20"/>
  <c r="J83" i="20"/>
  <c r="AP82" i="20"/>
  <c r="AQ82" i="20"/>
  <c r="AR82" i="20"/>
  <c r="AS82" i="20"/>
  <c r="AT82" i="20"/>
  <c r="AU82" i="20"/>
  <c r="AV82" i="20"/>
  <c r="AW82" i="20"/>
  <c r="AX82" i="20"/>
  <c r="AY82" i="20"/>
  <c r="BC82" i="20"/>
  <c r="AN82" i="20"/>
  <c r="Y82" i="20"/>
  <c r="K82" i="20"/>
  <c r="J82" i="20"/>
  <c r="AP81" i="20"/>
  <c r="AQ81" i="20"/>
  <c r="AR81" i="20"/>
  <c r="AS81" i="20"/>
  <c r="AT81" i="20"/>
  <c r="AU81" i="20"/>
  <c r="AV81" i="20"/>
  <c r="AW81" i="20"/>
  <c r="AX81" i="20"/>
  <c r="AY81" i="20"/>
  <c r="BC81" i="20"/>
  <c r="AN81" i="20"/>
  <c r="Y81" i="20"/>
  <c r="K81" i="20"/>
  <c r="J81" i="20"/>
  <c r="AP80" i="20"/>
  <c r="AQ80" i="20"/>
  <c r="AR80" i="20"/>
  <c r="AS80" i="20"/>
  <c r="AT80" i="20"/>
  <c r="AU80" i="20"/>
  <c r="AV80" i="20"/>
  <c r="AW80" i="20"/>
  <c r="AX80" i="20"/>
  <c r="AY80" i="20"/>
  <c r="BC80" i="20"/>
  <c r="AN80" i="20"/>
  <c r="Y80" i="20"/>
  <c r="K80" i="20"/>
  <c r="J80" i="20"/>
  <c r="AP79" i="20"/>
  <c r="AQ79" i="20"/>
  <c r="AR79" i="20"/>
  <c r="AS79" i="20"/>
  <c r="AT79" i="20"/>
  <c r="AU79" i="20"/>
  <c r="AV79" i="20"/>
  <c r="AW79" i="20"/>
  <c r="AX79" i="20"/>
  <c r="AY79" i="20"/>
  <c r="BC79" i="20"/>
  <c r="AN79" i="20"/>
  <c r="Y79" i="20"/>
  <c r="K79" i="20"/>
  <c r="J79" i="20"/>
  <c r="AP78" i="20"/>
  <c r="AQ78" i="20"/>
  <c r="AR78" i="20"/>
  <c r="AS78" i="20"/>
  <c r="AT78" i="20"/>
  <c r="AU78" i="20"/>
  <c r="AV78" i="20"/>
  <c r="AW78" i="20"/>
  <c r="AX78" i="20"/>
  <c r="AY78" i="20"/>
  <c r="BC78" i="20"/>
  <c r="AN78" i="20"/>
  <c r="Y78" i="20"/>
  <c r="K78" i="20"/>
  <c r="J78" i="20"/>
  <c r="AP77" i="20"/>
  <c r="AQ77" i="20"/>
  <c r="AR77" i="20"/>
  <c r="AS77" i="20"/>
  <c r="AT77" i="20"/>
  <c r="AU77" i="20"/>
  <c r="AV77" i="20"/>
  <c r="AW77" i="20"/>
  <c r="AX77" i="20"/>
  <c r="AY77" i="20"/>
  <c r="BC77" i="20"/>
  <c r="AN77" i="20"/>
  <c r="Y77" i="20"/>
  <c r="K77" i="20"/>
  <c r="J77" i="20"/>
  <c r="AP76" i="20"/>
  <c r="AQ76" i="20"/>
  <c r="AR76" i="20"/>
  <c r="AS76" i="20"/>
  <c r="AT76" i="20"/>
  <c r="AU76" i="20"/>
  <c r="AV76" i="20"/>
  <c r="AW76" i="20"/>
  <c r="AX76" i="20"/>
  <c r="AY76" i="20"/>
  <c r="BC76" i="20"/>
  <c r="AN76" i="20"/>
  <c r="Y76" i="20"/>
  <c r="K76" i="20"/>
  <c r="J76" i="20"/>
  <c r="AP75" i="20"/>
  <c r="AQ75" i="20"/>
  <c r="AR75" i="20"/>
  <c r="AS75" i="20"/>
  <c r="AT75" i="20"/>
  <c r="AU75" i="20"/>
  <c r="AV75" i="20"/>
  <c r="AW75" i="20"/>
  <c r="AX75" i="20"/>
  <c r="AY75" i="20"/>
  <c r="BC75" i="20"/>
  <c r="AN75" i="20"/>
  <c r="Y75" i="20"/>
  <c r="K75" i="20"/>
  <c r="J75" i="20"/>
  <c r="AP74" i="20"/>
  <c r="AQ74" i="20"/>
  <c r="AR74" i="20"/>
  <c r="AS74" i="20"/>
  <c r="AT74" i="20"/>
  <c r="AU74" i="20"/>
  <c r="AV74" i="20"/>
  <c r="AW74" i="20"/>
  <c r="AX74" i="20"/>
  <c r="AY74" i="20"/>
  <c r="BC74" i="20"/>
  <c r="AN74" i="20"/>
  <c r="Y74" i="20"/>
  <c r="K74" i="20"/>
  <c r="J74" i="20"/>
  <c r="AP73" i="20"/>
  <c r="AQ73" i="20"/>
  <c r="AR73" i="20"/>
  <c r="AS73" i="20"/>
  <c r="AT73" i="20"/>
  <c r="AU73" i="20"/>
  <c r="AV73" i="20"/>
  <c r="AW73" i="20"/>
  <c r="AX73" i="20"/>
  <c r="AY73" i="20"/>
  <c r="BC73" i="20"/>
  <c r="AN73" i="20"/>
  <c r="Y73" i="20"/>
  <c r="K73" i="20"/>
  <c r="J73" i="20"/>
  <c r="AP72" i="20"/>
  <c r="AQ72" i="20"/>
  <c r="AR72" i="20"/>
  <c r="AS72" i="20"/>
  <c r="AT72" i="20"/>
  <c r="AU72" i="20"/>
  <c r="AV72" i="20"/>
  <c r="AW72" i="20"/>
  <c r="AX72" i="20"/>
  <c r="AY72" i="20"/>
  <c r="BC72" i="20"/>
  <c r="AN72" i="20"/>
  <c r="Y72" i="20"/>
  <c r="K72" i="20"/>
  <c r="J72" i="20"/>
  <c r="AP71" i="20"/>
  <c r="AQ71" i="20"/>
  <c r="AR71" i="20"/>
  <c r="AS71" i="20"/>
  <c r="AT71" i="20"/>
  <c r="AU71" i="20"/>
  <c r="AV71" i="20"/>
  <c r="AW71" i="20"/>
  <c r="AX71" i="20"/>
  <c r="AY71" i="20"/>
  <c r="BC71" i="20"/>
  <c r="AN71" i="20"/>
  <c r="Y71" i="20"/>
  <c r="K71" i="20"/>
  <c r="J71" i="20"/>
  <c r="AP70" i="20"/>
  <c r="AQ70" i="20"/>
  <c r="AR70" i="20"/>
  <c r="AS70" i="20"/>
  <c r="AT70" i="20"/>
  <c r="AU70" i="20"/>
  <c r="AV70" i="20"/>
  <c r="AW70" i="20"/>
  <c r="AX70" i="20"/>
  <c r="AY70" i="20"/>
  <c r="BC70" i="20"/>
  <c r="AN70" i="20"/>
  <c r="Y70" i="20"/>
  <c r="K70" i="20"/>
  <c r="J70" i="20"/>
  <c r="AP69" i="20"/>
  <c r="AQ69" i="20"/>
  <c r="AR69" i="20"/>
  <c r="AS69" i="20"/>
  <c r="AT69" i="20"/>
  <c r="AU69" i="20"/>
  <c r="AV69" i="20"/>
  <c r="AW69" i="20"/>
  <c r="AX69" i="20"/>
  <c r="AY69" i="20"/>
  <c r="BC69" i="20"/>
  <c r="AN69" i="20"/>
  <c r="Y69" i="20"/>
  <c r="K69" i="20"/>
  <c r="J69" i="20"/>
  <c r="AP68" i="20"/>
  <c r="AQ68" i="20"/>
  <c r="AR68" i="20"/>
  <c r="AS68" i="20"/>
  <c r="AT68" i="20"/>
  <c r="AU68" i="20"/>
  <c r="AV68" i="20"/>
  <c r="AW68" i="20"/>
  <c r="AX68" i="20"/>
  <c r="AY68" i="20"/>
  <c r="BC68" i="20"/>
  <c r="AN68" i="20"/>
  <c r="Y68" i="20"/>
  <c r="K68" i="20"/>
  <c r="J68" i="20"/>
  <c r="AP67" i="20"/>
  <c r="AQ67" i="20"/>
  <c r="AR67" i="20"/>
  <c r="AS67" i="20"/>
  <c r="AT67" i="20"/>
  <c r="AU67" i="20"/>
  <c r="AV67" i="20"/>
  <c r="AW67" i="20"/>
  <c r="AX67" i="20"/>
  <c r="AY67" i="20"/>
  <c r="BC67" i="20"/>
  <c r="AN67" i="20"/>
  <c r="Y67" i="20"/>
  <c r="K67" i="20"/>
  <c r="J67" i="20"/>
  <c r="AP66" i="20"/>
  <c r="AQ66" i="20"/>
  <c r="AR66" i="20"/>
  <c r="AS66" i="20"/>
  <c r="AT66" i="20"/>
  <c r="AU66" i="20"/>
  <c r="AV66" i="20"/>
  <c r="AW66" i="20"/>
  <c r="AX66" i="20"/>
  <c r="AY66" i="20"/>
  <c r="BC66" i="20"/>
  <c r="AN66" i="20"/>
  <c r="Y66" i="20"/>
  <c r="K66" i="20"/>
  <c r="J66" i="20"/>
  <c r="AP65" i="20"/>
  <c r="AQ65" i="20"/>
  <c r="AR65" i="20"/>
  <c r="AS65" i="20"/>
  <c r="AT65" i="20"/>
  <c r="AU65" i="20"/>
  <c r="AV65" i="20"/>
  <c r="AW65" i="20"/>
  <c r="AX65" i="20"/>
  <c r="AY65" i="20"/>
  <c r="BC65" i="20"/>
  <c r="AN65" i="20"/>
  <c r="Y65" i="20"/>
  <c r="K65" i="20"/>
  <c r="J65" i="20"/>
  <c r="AP64" i="20"/>
  <c r="AQ64" i="20"/>
  <c r="AR64" i="20"/>
  <c r="AS64" i="20"/>
  <c r="AT64" i="20"/>
  <c r="AU64" i="20"/>
  <c r="AV64" i="20"/>
  <c r="AW64" i="20"/>
  <c r="AX64" i="20"/>
  <c r="AY64" i="20"/>
  <c r="BC64" i="20"/>
  <c r="AN64" i="20"/>
  <c r="Y64" i="20"/>
  <c r="K64" i="20"/>
  <c r="J64" i="20"/>
  <c r="AP63" i="20"/>
  <c r="AQ63" i="20"/>
  <c r="AR63" i="20"/>
  <c r="AS63" i="20"/>
  <c r="AT63" i="20"/>
  <c r="AU63" i="20"/>
  <c r="AV63" i="20"/>
  <c r="AW63" i="20"/>
  <c r="AX63" i="20"/>
  <c r="AY63" i="20"/>
  <c r="BC63" i="20"/>
  <c r="AN63" i="20"/>
  <c r="Y63" i="20"/>
  <c r="K63" i="20"/>
  <c r="J63" i="20"/>
  <c r="AP62" i="20"/>
  <c r="AQ62" i="20"/>
  <c r="AR62" i="20"/>
  <c r="AS62" i="20"/>
  <c r="AT62" i="20"/>
  <c r="AU62" i="20"/>
  <c r="AV62" i="20"/>
  <c r="AW62" i="20"/>
  <c r="AX62" i="20"/>
  <c r="AY62" i="20"/>
  <c r="BC62" i="20"/>
  <c r="AN62" i="20"/>
  <c r="Y62" i="20"/>
  <c r="K62" i="20"/>
  <c r="J62" i="20"/>
  <c r="AP61" i="20"/>
  <c r="AQ61" i="20"/>
  <c r="AR61" i="20"/>
  <c r="AS61" i="20"/>
  <c r="AT61" i="20"/>
  <c r="AU61" i="20"/>
  <c r="AV61" i="20"/>
  <c r="AW61" i="20"/>
  <c r="AX61" i="20"/>
  <c r="AY61" i="20"/>
  <c r="BC61" i="20"/>
  <c r="AN61" i="20"/>
  <c r="Y61" i="20"/>
  <c r="K61" i="20"/>
  <c r="J61" i="20"/>
  <c r="AP60" i="20"/>
  <c r="AQ60" i="20"/>
  <c r="AR60" i="20"/>
  <c r="AS60" i="20"/>
  <c r="AT60" i="20"/>
  <c r="AU60" i="20"/>
  <c r="AV60" i="20"/>
  <c r="AW60" i="20"/>
  <c r="AX60" i="20"/>
  <c r="AY60" i="20"/>
  <c r="BC60" i="20"/>
  <c r="AN60" i="20"/>
  <c r="Y60" i="20"/>
  <c r="K60" i="20"/>
  <c r="J60" i="20"/>
  <c r="AP59" i="20"/>
  <c r="AQ59" i="20"/>
  <c r="AR59" i="20"/>
  <c r="AS59" i="20"/>
  <c r="AT59" i="20"/>
  <c r="AU59" i="20"/>
  <c r="AV59" i="20"/>
  <c r="AW59" i="20"/>
  <c r="AX59" i="20"/>
  <c r="AY59" i="20"/>
  <c r="BC59" i="20"/>
  <c r="AN59" i="20"/>
  <c r="Y59" i="20"/>
  <c r="K59" i="20"/>
  <c r="J59" i="20"/>
  <c r="AP58" i="20"/>
  <c r="AQ58" i="20"/>
  <c r="AR58" i="20"/>
  <c r="AS58" i="20"/>
  <c r="AT58" i="20"/>
  <c r="AU58" i="20"/>
  <c r="AV58" i="20"/>
  <c r="AW58" i="20"/>
  <c r="AX58" i="20"/>
  <c r="AY58" i="20"/>
  <c r="BC58" i="20"/>
  <c r="AN58" i="20"/>
  <c r="Y58" i="20"/>
  <c r="K58" i="20"/>
  <c r="J58" i="20"/>
  <c r="AP57" i="20"/>
  <c r="AQ57" i="20"/>
  <c r="AR57" i="20"/>
  <c r="AS57" i="20"/>
  <c r="AT57" i="20"/>
  <c r="AU57" i="20"/>
  <c r="AV57" i="20"/>
  <c r="AW57" i="20"/>
  <c r="AX57" i="20"/>
  <c r="AY57" i="20"/>
  <c r="BC57" i="20"/>
  <c r="AN57" i="20"/>
  <c r="Y57" i="20"/>
  <c r="K57" i="20"/>
  <c r="J57" i="20"/>
  <c r="AP56" i="20"/>
  <c r="AQ56" i="20"/>
  <c r="AR56" i="20"/>
  <c r="AS56" i="20"/>
  <c r="AT56" i="20"/>
  <c r="AU56" i="20"/>
  <c r="AV56" i="20"/>
  <c r="AW56" i="20"/>
  <c r="AX56" i="20"/>
  <c r="AY56" i="20"/>
  <c r="BC56" i="20"/>
  <c r="AN56" i="20"/>
  <c r="Y56" i="20"/>
  <c r="K56" i="20"/>
  <c r="J56" i="20"/>
  <c r="AP55" i="20"/>
  <c r="AQ55" i="20"/>
  <c r="AR55" i="20"/>
  <c r="AS55" i="20"/>
  <c r="AT55" i="20"/>
  <c r="AU55" i="20"/>
  <c r="AV55" i="20"/>
  <c r="AW55" i="20"/>
  <c r="AX55" i="20"/>
  <c r="AY55" i="20"/>
  <c r="BC55" i="20"/>
  <c r="AN55" i="20"/>
  <c r="Y55" i="20"/>
  <c r="K55" i="20"/>
  <c r="J55" i="20"/>
  <c r="AP54" i="20"/>
  <c r="AQ54" i="20"/>
  <c r="AR54" i="20"/>
  <c r="AS54" i="20"/>
  <c r="AT54" i="20"/>
  <c r="AU54" i="20"/>
  <c r="AV54" i="20"/>
  <c r="AW54" i="20"/>
  <c r="AX54" i="20"/>
  <c r="AY54" i="20"/>
  <c r="BC54" i="20"/>
  <c r="AN54" i="20"/>
  <c r="Y54" i="20"/>
  <c r="K54" i="20"/>
  <c r="J54" i="20"/>
  <c r="AP53" i="20"/>
  <c r="AQ53" i="20"/>
  <c r="AR53" i="20"/>
  <c r="AS53" i="20"/>
  <c r="AT53" i="20"/>
  <c r="AU53" i="20"/>
  <c r="AV53" i="20"/>
  <c r="AW53" i="20"/>
  <c r="AX53" i="20"/>
  <c r="AY53" i="20"/>
  <c r="BC53" i="20"/>
  <c r="AN53" i="20"/>
  <c r="Y53" i="20"/>
  <c r="K53" i="20"/>
  <c r="J53" i="20"/>
  <c r="AP52" i="20"/>
  <c r="AQ52" i="20"/>
  <c r="AR52" i="20"/>
  <c r="AS52" i="20"/>
  <c r="AT52" i="20"/>
  <c r="AU52" i="20"/>
  <c r="AV52" i="20"/>
  <c r="AW52" i="20"/>
  <c r="AX52" i="20"/>
  <c r="AY52" i="20"/>
  <c r="BC52" i="20"/>
  <c r="AN52" i="20"/>
  <c r="Y52" i="20"/>
  <c r="K52" i="20"/>
  <c r="J52" i="20"/>
  <c r="AP51" i="20"/>
  <c r="AQ51" i="20"/>
  <c r="AR51" i="20"/>
  <c r="AS51" i="20"/>
  <c r="AT51" i="20"/>
  <c r="AU51" i="20"/>
  <c r="AV51" i="20"/>
  <c r="AW51" i="20"/>
  <c r="AX51" i="20"/>
  <c r="AY51" i="20"/>
  <c r="BC51" i="20"/>
  <c r="AN51" i="20"/>
  <c r="Y51" i="20"/>
  <c r="K51" i="20"/>
  <c r="J51" i="20"/>
  <c r="AP50" i="20"/>
  <c r="AQ50" i="20"/>
  <c r="AR50" i="20"/>
  <c r="AS50" i="20"/>
  <c r="AT50" i="20"/>
  <c r="AU50" i="20"/>
  <c r="AV50" i="20"/>
  <c r="AW50" i="20"/>
  <c r="AX50" i="20"/>
  <c r="AY50" i="20"/>
  <c r="BC50" i="20"/>
  <c r="AN50" i="20"/>
  <c r="Y50" i="20"/>
  <c r="K50" i="20"/>
  <c r="J50" i="20"/>
  <c r="AP49" i="20"/>
  <c r="AQ49" i="20"/>
  <c r="AR49" i="20"/>
  <c r="AS49" i="20"/>
  <c r="AT49" i="20"/>
  <c r="AU49" i="20"/>
  <c r="AV49" i="20"/>
  <c r="AW49" i="20"/>
  <c r="AX49" i="20"/>
  <c r="AY49" i="20"/>
  <c r="BC49" i="20"/>
  <c r="AN49" i="20"/>
  <c r="Y49" i="20"/>
  <c r="K49" i="20"/>
  <c r="J49" i="20"/>
  <c r="AP48" i="20"/>
  <c r="AQ48" i="20"/>
  <c r="AR48" i="20"/>
  <c r="AS48" i="20"/>
  <c r="AT48" i="20"/>
  <c r="AU48" i="20"/>
  <c r="AV48" i="20"/>
  <c r="AW48" i="20"/>
  <c r="AX48" i="20"/>
  <c r="AY48" i="20"/>
  <c r="BC48" i="20"/>
  <c r="AN48" i="20"/>
  <c r="Y48" i="20"/>
  <c r="K48" i="20"/>
  <c r="J48" i="20"/>
  <c r="AP47" i="20"/>
  <c r="AQ47" i="20"/>
  <c r="AR47" i="20"/>
  <c r="AS47" i="20"/>
  <c r="AT47" i="20"/>
  <c r="AU47" i="20"/>
  <c r="AV47" i="20"/>
  <c r="AW47" i="20"/>
  <c r="AX47" i="20"/>
  <c r="AY47" i="20"/>
  <c r="BC47" i="20"/>
  <c r="AN47" i="20"/>
  <c r="Y47" i="20"/>
  <c r="K47" i="20"/>
  <c r="J47" i="20"/>
  <c r="AP46" i="20"/>
  <c r="AQ46" i="20"/>
  <c r="AR46" i="20"/>
  <c r="AS46" i="20"/>
  <c r="AT46" i="20"/>
  <c r="AU46" i="20"/>
  <c r="AV46" i="20"/>
  <c r="AW46" i="20"/>
  <c r="AX46" i="20"/>
  <c r="AY46" i="20"/>
  <c r="BC46" i="20"/>
  <c r="AN46" i="20"/>
  <c r="Y46" i="20"/>
  <c r="K46" i="20"/>
  <c r="J46" i="20"/>
  <c r="AP45" i="20"/>
  <c r="AQ45" i="20"/>
  <c r="AR45" i="20"/>
  <c r="AS45" i="20"/>
  <c r="AT45" i="20"/>
  <c r="AU45" i="20"/>
  <c r="AV45" i="20"/>
  <c r="AW45" i="20"/>
  <c r="AX45" i="20"/>
  <c r="AY45" i="20"/>
  <c r="BC45" i="20"/>
  <c r="AN45" i="20"/>
  <c r="Y45" i="20"/>
  <c r="K45" i="20"/>
  <c r="J45" i="20"/>
  <c r="AP44" i="20"/>
  <c r="AQ44" i="20"/>
  <c r="AR44" i="20"/>
  <c r="AS44" i="20"/>
  <c r="AT44" i="20"/>
  <c r="AU44" i="20"/>
  <c r="AV44" i="20"/>
  <c r="AW44" i="20"/>
  <c r="AX44" i="20"/>
  <c r="AY44" i="20"/>
  <c r="BC44" i="20"/>
  <c r="AN44" i="20"/>
  <c r="Y44" i="20"/>
  <c r="K44" i="20"/>
  <c r="J44" i="20"/>
  <c r="AP43" i="20"/>
  <c r="AQ43" i="20"/>
  <c r="AR43" i="20"/>
  <c r="AS43" i="20"/>
  <c r="AT43" i="20"/>
  <c r="AU43" i="20"/>
  <c r="AV43" i="20"/>
  <c r="AW43" i="20"/>
  <c r="AX43" i="20"/>
  <c r="AY43" i="20"/>
  <c r="BC43" i="20"/>
  <c r="AN43" i="20"/>
  <c r="Y43" i="20"/>
  <c r="K43" i="20"/>
  <c r="J43" i="20"/>
  <c r="AP42" i="20"/>
  <c r="AQ42" i="20"/>
  <c r="AR42" i="20"/>
  <c r="AS42" i="20"/>
  <c r="AT42" i="20"/>
  <c r="AU42" i="20"/>
  <c r="AV42" i="20"/>
  <c r="AW42" i="20"/>
  <c r="AX42" i="20"/>
  <c r="AY42" i="20"/>
  <c r="BC42" i="20"/>
  <c r="AN42" i="20"/>
  <c r="Y42" i="20"/>
  <c r="K42" i="20"/>
  <c r="J42" i="20"/>
  <c r="AP41" i="20"/>
  <c r="AQ41" i="20"/>
  <c r="AR41" i="20"/>
  <c r="AS41" i="20"/>
  <c r="AT41" i="20"/>
  <c r="AU41" i="20"/>
  <c r="AV41" i="20"/>
  <c r="AW41" i="20"/>
  <c r="AX41" i="20"/>
  <c r="AY41" i="20"/>
  <c r="BC41" i="20"/>
  <c r="AN41" i="20"/>
  <c r="Y41" i="20"/>
  <c r="K41" i="20"/>
  <c r="J41" i="20"/>
  <c r="AP40" i="20"/>
  <c r="AQ40" i="20"/>
  <c r="AR40" i="20"/>
  <c r="AS40" i="20"/>
  <c r="AT40" i="20"/>
  <c r="AU40" i="20"/>
  <c r="AV40" i="20"/>
  <c r="AW40" i="20"/>
  <c r="AX40" i="20"/>
  <c r="AY40" i="20"/>
  <c r="BC40" i="20"/>
  <c r="AN40" i="20"/>
  <c r="Y40" i="20"/>
  <c r="K40" i="20"/>
  <c r="J40" i="20"/>
  <c r="AP39" i="20"/>
  <c r="AQ39" i="20"/>
  <c r="AR39" i="20"/>
  <c r="AS39" i="20"/>
  <c r="AT39" i="20"/>
  <c r="AU39" i="20"/>
  <c r="AV39" i="20"/>
  <c r="AW39" i="20"/>
  <c r="AX39" i="20"/>
  <c r="AY39" i="20"/>
  <c r="BC39" i="20"/>
  <c r="AN39" i="20"/>
  <c r="Y39" i="20"/>
  <c r="K39" i="20"/>
  <c r="J39" i="20"/>
  <c r="AP38" i="20"/>
  <c r="AQ38" i="20"/>
  <c r="AR38" i="20"/>
  <c r="AS38" i="20"/>
  <c r="AT38" i="20"/>
  <c r="AU38" i="20"/>
  <c r="AV38" i="20"/>
  <c r="AW38" i="20"/>
  <c r="AX38" i="20"/>
  <c r="AY38" i="20"/>
  <c r="BC38" i="20"/>
  <c r="AN38" i="20"/>
  <c r="Y38" i="20"/>
  <c r="K38" i="20"/>
  <c r="J38" i="20"/>
  <c r="AP37" i="20"/>
  <c r="AQ37" i="20"/>
  <c r="AR37" i="20"/>
  <c r="AS37" i="20"/>
  <c r="AT37" i="20"/>
  <c r="AU37" i="20"/>
  <c r="AV37" i="20"/>
  <c r="AW37" i="20"/>
  <c r="AX37" i="20"/>
  <c r="AY37" i="20"/>
  <c r="BC37" i="20"/>
  <c r="AN37" i="20"/>
  <c r="Y37" i="20"/>
  <c r="K37" i="20"/>
  <c r="J37" i="20"/>
  <c r="AP36" i="20"/>
  <c r="AQ36" i="20"/>
  <c r="AR36" i="20"/>
  <c r="AS36" i="20"/>
  <c r="AT36" i="20"/>
  <c r="AU36" i="20"/>
  <c r="AV36" i="20"/>
  <c r="AW36" i="20"/>
  <c r="AX36" i="20"/>
  <c r="AY36" i="20"/>
  <c r="BC36" i="20"/>
  <c r="AN36" i="20"/>
  <c r="Y36" i="20"/>
  <c r="K36" i="20"/>
  <c r="J36" i="20"/>
  <c r="AP35" i="20"/>
  <c r="AQ35" i="20"/>
  <c r="AR35" i="20"/>
  <c r="AS35" i="20"/>
  <c r="AT35" i="20"/>
  <c r="AU35" i="20"/>
  <c r="AV35" i="20"/>
  <c r="AW35" i="20"/>
  <c r="AX35" i="20"/>
  <c r="AY35" i="20"/>
  <c r="BC35" i="20"/>
  <c r="AN35" i="20"/>
  <c r="Y35" i="20"/>
  <c r="K35" i="20"/>
  <c r="J35" i="20"/>
  <c r="AP34" i="20"/>
  <c r="AQ34" i="20"/>
  <c r="AR34" i="20"/>
  <c r="AS34" i="20"/>
  <c r="AT34" i="20"/>
  <c r="AU34" i="20"/>
  <c r="AV34" i="20"/>
  <c r="AW34" i="20"/>
  <c r="AX34" i="20"/>
  <c r="AY34" i="20"/>
  <c r="BC34" i="20"/>
  <c r="AN34" i="20"/>
  <c r="Y34" i="20"/>
  <c r="K34" i="20"/>
  <c r="J34" i="20"/>
  <c r="AP33" i="20"/>
  <c r="AQ33" i="20"/>
  <c r="AR33" i="20"/>
  <c r="AS33" i="20"/>
  <c r="AT33" i="20"/>
  <c r="AU33" i="20"/>
  <c r="AV33" i="20"/>
  <c r="AW33" i="20"/>
  <c r="AX33" i="20"/>
  <c r="AY33" i="20"/>
  <c r="BC33" i="20"/>
  <c r="AN33" i="20"/>
  <c r="Y33" i="20"/>
  <c r="K33" i="20"/>
  <c r="J33" i="20"/>
  <c r="AP32" i="20"/>
  <c r="AQ32" i="20"/>
  <c r="AR32" i="20"/>
  <c r="AS32" i="20"/>
  <c r="AT32" i="20"/>
  <c r="AU32" i="20"/>
  <c r="AV32" i="20"/>
  <c r="AW32" i="20"/>
  <c r="AX32" i="20"/>
  <c r="AY32" i="20"/>
  <c r="BC32" i="20"/>
  <c r="AN32" i="20"/>
  <c r="Y32" i="20"/>
  <c r="K32" i="20"/>
  <c r="J32" i="20"/>
  <c r="AP31" i="20"/>
  <c r="AQ31" i="20"/>
  <c r="AR31" i="20"/>
  <c r="AS31" i="20"/>
  <c r="AT31" i="20"/>
  <c r="AU31" i="20"/>
  <c r="AV31" i="20"/>
  <c r="AW31" i="20"/>
  <c r="AX31" i="20"/>
  <c r="AY31" i="20"/>
  <c r="BC31" i="20"/>
  <c r="AN31" i="20"/>
  <c r="Y31" i="20"/>
  <c r="K31" i="20"/>
  <c r="J31" i="20"/>
  <c r="AP30" i="20"/>
  <c r="AQ30" i="20"/>
  <c r="AR30" i="20"/>
  <c r="AS30" i="20"/>
  <c r="AT30" i="20"/>
  <c r="AU30" i="20"/>
  <c r="AV30" i="20"/>
  <c r="AW30" i="20"/>
  <c r="AX30" i="20"/>
  <c r="AY30" i="20"/>
  <c r="BC30" i="20"/>
  <c r="AN30" i="20"/>
  <c r="Y30" i="20"/>
  <c r="K30" i="20"/>
  <c r="J30" i="20"/>
  <c r="AP29" i="20"/>
  <c r="AQ29" i="20"/>
  <c r="AR29" i="20"/>
  <c r="AS29" i="20"/>
  <c r="AT29" i="20"/>
  <c r="AU29" i="20"/>
  <c r="AV29" i="20"/>
  <c r="AW29" i="20"/>
  <c r="AX29" i="20"/>
  <c r="AY29" i="20"/>
  <c r="BC29" i="20"/>
  <c r="AN29" i="20"/>
  <c r="Y29" i="20"/>
  <c r="K29" i="20"/>
  <c r="J29" i="20"/>
  <c r="AP28" i="20"/>
  <c r="AQ28" i="20"/>
  <c r="AR28" i="20"/>
  <c r="AS28" i="20"/>
  <c r="AT28" i="20"/>
  <c r="AU28" i="20"/>
  <c r="AV28" i="20"/>
  <c r="AW28" i="20"/>
  <c r="AX28" i="20"/>
  <c r="AY28" i="20"/>
  <c r="BC28" i="20"/>
  <c r="AN28" i="20"/>
  <c r="Y28" i="20"/>
  <c r="K28" i="20"/>
  <c r="J28" i="20"/>
  <c r="AP27" i="20"/>
  <c r="AQ27" i="20"/>
  <c r="AR27" i="20"/>
  <c r="AS27" i="20"/>
  <c r="AT27" i="20"/>
  <c r="AU27" i="20"/>
  <c r="AV27" i="20"/>
  <c r="AW27" i="20"/>
  <c r="AX27" i="20"/>
  <c r="AY27" i="20"/>
  <c r="BC27" i="20"/>
  <c r="AN27" i="20"/>
  <c r="Y27" i="20"/>
  <c r="K27" i="20"/>
  <c r="J27" i="20"/>
  <c r="AP26" i="20"/>
  <c r="AQ26" i="20"/>
  <c r="AR26" i="20"/>
  <c r="AS26" i="20"/>
  <c r="AT26" i="20"/>
  <c r="AU26" i="20"/>
  <c r="AV26" i="20"/>
  <c r="AW26" i="20"/>
  <c r="AX26" i="20"/>
  <c r="AY26" i="20"/>
  <c r="BC26" i="20"/>
  <c r="AN26" i="20"/>
  <c r="Y26" i="20"/>
  <c r="K26" i="20"/>
  <c r="J26" i="20"/>
  <c r="AP25" i="20"/>
  <c r="AQ25" i="20"/>
  <c r="AR25" i="20"/>
  <c r="AS25" i="20"/>
  <c r="AT25" i="20"/>
  <c r="AU25" i="20"/>
  <c r="AV25" i="20"/>
  <c r="AW25" i="20"/>
  <c r="AX25" i="20"/>
  <c r="AY25" i="20"/>
  <c r="BC25" i="20"/>
  <c r="AN25" i="20"/>
  <c r="Y25" i="20"/>
  <c r="K25" i="20"/>
  <c r="J25" i="20"/>
  <c r="AP24" i="20"/>
  <c r="AQ24" i="20"/>
  <c r="AR24" i="20"/>
  <c r="AS24" i="20"/>
  <c r="AT24" i="20"/>
  <c r="AU24" i="20"/>
  <c r="AV24" i="20"/>
  <c r="AW24" i="20"/>
  <c r="AX24" i="20"/>
  <c r="AY24" i="20"/>
  <c r="BC24" i="20"/>
  <c r="AN24" i="20"/>
  <c r="Y24" i="20"/>
  <c r="K24" i="20"/>
  <c r="J24" i="20"/>
  <c r="AP23" i="20"/>
  <c r="AQ23" i="20"/>
  <c r="AR23" i="20"/>
  <c r="AS23" i="20"/>
  <c r="AT23" i="20"/>
  <c r="AU23" i="20"/>
  <c r="AV23" i="20"/>
  <c r="AW23" i="20"/>
  <c r="AX23" i="20"/>
  <c r="AY23" i="20"/>
  <c r="BC23" i="20"/>
  <c r="AN23" i="20"/>
  <c r="Y23" i="20"/>
  <c r="K23" i="20"/>
  <c r="J23" i="20"/>
  <c r="AP22" i="20"/>
  <c r="AQ22" i="20"/>
  <c r="AR22" i="20"/>
  <c r="AS22" i="20"/>
  <c r="AT22" i="20"/>
  <c r="AU22" i="20"/>
  <c r="AV22" i="20"/>
  <c r="AW22" i="20"/>
  <c r="AX22" i="20"/>
  <c r="AY22" i="20"/>
  <c r="BC22" i="20"/>
  <c r="AN22" i="20"/>
  <c r="Y22" i="20"/>
  <c r="K22" i="20"/>
  <c r="J22" i="20"/>
  <c r="AP21" i="20"/>
  <c r="AQ21" i="20"/>
  <c r="AR21" i="20"/>
  <c r="AS21" i="20"/>
  <c r="AT21" i="20"/>
  <c r="AU21" i="20"/>
  <c r="AV21" i="20"/>
  <c r="AW21" i="20"/>
  <c r="AX21" i="20"/>
  <c r="AY21" i="20"/>
  <c r="BC21" i="20"/>
  <c r="AN21" i="20"/>
  <c r="Y21" i="20"/>
  <c r="K21" i="20"/>
  <c r="J21" i="20"/>
  <c r="AP20" i="20"/>
  <c r="AQ20" i="20"/>
  <c r="AR20" i="20"/>
  <c r="AS20" i="20"/>
  <c r="AT20" i="20"/>
  <c r="AU20" i="20"/>
  <c r="AV20" i="20"/>
  <c r="AW20" i="20"/>
  <c r="AX20" i="20"/>
  <c r="AY20" i="20"/>
  <c r="BC20" i="20"/>
  <c r="AN20" i="20"/>
  <c r="Y20" i="20"/>
  <c r="K20" i="20"/>
  <c r="J20" i="20"/>
  <c r="AP19" i="20"/>
  <c r="AQ19" i="20"/>
  <c r="AR19" i="20"/>
  <c r="AS19" i="20"/>
  <c r="AT19" i="20"/>
  <c r="AU19" i="20"/>
  <c r="AV19" i="20"/>
  <c r="AW19" i="20"/>
  <c r="AX19" i="20"/>
  <c r="AY19" i="20"/>
  <c r="BC19" i="20"/>
  <c r="AN19" i="20"/>
  <c r="Y19" i="20"/>
  <c r="K19" i="20"/>
  <c r="J19" i="20"/>
  <c r="AP18" i="20"/>
  <c r="AQ18" i="20"/>
  <c r="AR18" i="20"/>
  <c r="AS18" i="20"/>
  <c r="AT18" i="20"/>
  <c r="AU18" i="20"/>
  <c r="AV18" i="20"/>
  <c r="AW18" i="20"/>
  <c r="AX18" i="20"/>
  <c r="AY18" i="20"/>
  <c r="BC18" i="20"/>
  <c r="AN18" i="20"/>
  <c r="Y18" i="20"/>
  <c r="K18" i="20"/>
  <c r="J18" i="20"/>
  <c r="AP17" i="20"/>
  <c r="AQ17" i="20"/>
  <c r="AR17" i="20"/>
  <c r="AS17" i="20"/>
  <c r="AT17" i="20"/>
  <c r="AU17" i="20"/>
  <c r="AV17" i="20"/>
  <c r="AW17" i="20"/>
  <c r="AX17" i="20"/>
  <c r="AY17" i="20"/>
  <c r="BC17" i="20"/>
  <c r="AN17" i="20"/>
  <c r="Y17" i="20"/>
  <c r="K17" i="20"/>
  <c r="J17" i="20"/>
  <c r="AP16" i="20"/>
  <c r="AQ16" i="20"/>
  <c r="AR16" i="20"/>
  <c r="AS16" i="20"/>
  <c r="AT16" i="20"/>
  <c r="AU16" i="20"/>
  <c r="AV16" i="20"/>
  <c r="AW16" i="20"/>
  <c r="AX16" i="20"/>
  <c r="AY16" i="20"/>
  <c r="BC16" i="20"/>
  <c r="AN16" i="20"/>
  <c r="Y16" i="20"/>
  <c r="K16" i="20"/>
  <c r="J16" i="20"/>
  <c r="AP15" i="20"/>
  <c r="AQ15" i="20"/>
  <c r="AR15" i="20"/>
  <c r="AS15" i="20"/>
  <c r="AT15" i="20"/>
  <c r="AU15" i="20"/>
  <c r="AV15" i="20"/>
  <c r="AW15" i="20"/>
  <c r="AX15" i="20"/>
  <c r="AY15" i="20"/>
  <c r="BC15" i="20"/>
  <c r="AN15" i="20"/>
  <c r="Y15" i="20"/>
  <c r="K15" i="20"/>
  <c r="J15" i="20"/>
  <c r="AP14" i="20"/>
  <c r="AQ14" i="20"/>
  <c r="AR14" i="20"/>
  <c r="AS14" i="20"/>
  <c r="AT14" i="20"/>
  <c r="AU14" i="20"/>
  <c r="AV14" i="20"/>
  <c r="AW14" i="20"/>
  <c r="AX14" i="20"/>
  <c r="AY14" i="20"/>
  <c r="BC14" i="20"/>
  <c r="AN14" i="20"/>
  <c r="Y14" i="20"/>
  <c r="K14" i="20"/>
  <c r="J14" i="20"/>
  <c r="AP13" i="20"/>
  <c r="AQ13" i="20"/>
  <c r="AR13" i="20"/>
  <c r="AS13" i="20"/>
  <c r="AT13" i="20"/>
  <c r="AU13" i="20"/>
  <c r="AV13" i="20"/>
  <c r="AW13" i="20"/>
  <c r="AX13" i="20"/>
  <c r="AY13" i="20"/>
  <c r="BC13" i="20"/>
  <c r="AN13" i="20"/>
  <c r="Y13" i="20"/>
  <c r="K13" i="20"/>
  <c r="J13" i="20"/>
  <c r="AP12" i="20"/>
  <c r="AQ12" i="20"/>
  <c r="AR12" i="20"/>
  <c r="AS12" i="20"/>
  <c r="AT12" i="20"/>
  <c r="AU12" i="20"/>
  <c r="AV12" i="20"/>
  <c r="AW12" i="20"/>
  <c r="AX12" i="20"/>
  <c r="AY12" i="20"/>
  <c r="BC12" i="20"/>
  <c r="AN12" i="20"/>
  <c r="Y12" i="20"/>
  <c r="K12" i="20"/>
  <c r="J12" i="20"/>
  <c r="AP11" i="20"/>
  <c r="AQ11" i="20"/>
  <c r="AR11" i="20"/>
  <c r="AS11" i="20"/>
  <c r="AT11" i="20"/>
  <c r="AU11" i="20"/>
  <c r="AV11" i="20"/>
  <c r="AW11" i="20"/>
  <c r="AX11" i="20"/>
  <c r="AY11" i="20"/>
  <c r="BC11" i="20"/>
  <c r="AN11" i="20"/>
  <c r="Y11" i="20"/>
  <c r="K11" i="20"/>
  <c r="J11" i="20"/>
  <c r="AP10" i="20"/>
  <c r="AQ10" i="20"/>
  <c r="AR10" i="20"/>
  <c r="AS10" i="20"/>
  <c r="AT10" i="20"/>
  <c r="AU10" i="20"/>
  <c r="AV10" i="20"/>
  <c r="AW10" i="20"/>
  <c r="AX10" i="20"/>
  <c r="AY10" i="20"/>
  <c r="BC10" i="20"/>
  <c r="AN10" i="20"/>
  <c r="Y10" i="20"/>
  <c r="K10" i="20"/>
  <c r="J10" i="20"/>
  <c r="AP9" i="20"/>
  <c r="AQ9" i="20"/>
  <c r="AR9" i="20"/>
  <c r="AS9" i="20"/>
  <c r="AT9" i="20"/>
  <c r="AU9" i="20"/>
  <c r="AV9" i="20"/>
  <c r="AW9" i="20"/>
  <c r="AX9" i="20"/>
  <c r="AY9" i="20"/>
  <c r="BC9" i="20"/>
  <c r="AN9" i="20"/>
  <c r="Y9" i="20"/>
  <c r="K9" i="20"/>
  <c r="J9" i="20"/>
  <c r="AP8" i="20"/>
  <c r="AQ8" i="20"/>
  <c r="AR8" i="20"/>
  <c r="AS8" i="20"/>
  <c r="AT8" i="20"/>
  <c r="AU8" i="20"/>
  <c r="AV8" i="20"/>
  <c r="AW8" i="20"/>
  <c r="AX8" i="20"/>
  <c r="AY8" i="20"/>
  <c r="BC8" i="20"/>
  <c r="AN8" i="20"/>
  <c r="Y8" i="20"/>
  <c r="K8" i="20"/>
  <c r="J8" i="20"/>
  <c r="BC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N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Y5" i="20"/>
  <c r="W5" i="20"/>
  <c r="V5" i="20"/>
  <c r="U5" i="20"/>
  <c r="T5" i="20"/>
  <c r="S5" i="20"/>
  <c r="R5" i="20"/>
  <c r="Q5" i="20"/>
  <c r="P5" i="20"/>
  <c r="O5" i="20"/>
  <c r="N5" i="20"/>
  <c r="M5" i="20"/>
  <c r="L5" i="20"/>
</calcChain>
</file>

<file path=xl/sharedStrings.xml><?xml version="1.0" encoding="utf-8"?>
<sst xmlns="http://schemas.openxmlformats.org/spreadsheetml/2006/main" count="17344" uniqueCount="9390">
  <si>
    <t>Jan Vol.</t>
  </si>
  <si>
    <t>Feb. Vol.</t>
  </si>
  <si>
    <t>Mar. Vol.</t>
  </si>
  <si>
    <t>Apr. Vol.</t>
  </si>
  <si>
    <t>May. Vol.</t>
  </si>
  <si>
    <t>Jun. Vol.</t>
  </si>
  <si>
    <t>Jul. Vol.</t>
  </si>
  <si>
    <t>Aug. Vol.</t>
  </si>
  <si>
    <t>Sept. Vol.</t>
  </si>
  <si>
    <t>Oct. Vol.</t>
  </si>
  <si>
    <t>Nov. Vol.</t>
  </si>
  <si>
    <t>Dec. Vol.</t>
  </si>
  <si>
    <t>YTD Vol.</t>
  </si>
  <si>
    <t>Jan Amt.</t>
  </si>
  <si>
    <t>Feb. Amt.</t>
  </si>
  <si>
    <t>Mar. Amt.</t>
  </si>
  <si>
    <t>Apr. Amt.</t>
  </si>
  <si>
    <t>May. Amt.</t>
  </si>
  <si>
    <t>Jun. Amt.</t>
  </si>
  <si>
    <t>Jul. Amt.</t>
  </si>
  <si>
    <t>Aug. Amt.</t>
  </si>
  <si>
    <t>Sept. Amt.</t>
  </si>
  <si>
    <t>Oct. Amt.</t>
  </si>
  <si>
    <t>Nov. Amt.</t>
  </si>
  <si>
    <t>Dec. Amt.</t>
  </si>
  <si>
    <t>YTD Amt</t>
  </si>
  <si>
    <t>Jan Saving</t>
  </si>
  <si>
    <t>Feb. Saving</t>
  </si>
  <si>
    <t>Mar. Saving</t>
  </si>
  <si>
    <t>Apr. Saving</t>
  </si>
  <si>
    <t>May. Saving</t>
  </si>
  <si>
    <t>Jun. Saving</t>
  </si>
  <si>
    <t>Jul. Saving</t>
  </si>
  <si>
    <t>Aug. Saving</t>
  </si>
  <si>
    <t>Sept. Saving</t>
  </si>
  <si>
    <t>Oct. Saving</t>
  </si>
  <si>
    <t>Nov. Saving</t>
  </si>
  <si>
    <t>Dec. Saving</t>
  </si>
  <si>
    <t>YTD Saving</t>
  </si>
  <si>
    <t>药品代码</t>
  </si>
  <si>
    <t>药品名称</t>
  </si>
  <si>
    <t>规格</t>
  </si>
  <si>
    <t>生产厂家</t>
  </si>
  <si>
    <t>上年度医院采购
平均单价（元）</t>
  </si>
  <si>
    <t>2018年度医院采购量</t>
  </si>
  <si>
    <t>2018年度医院采购金额</t>
  </si>
  <si>
    <t>19年度医院采购
平均单价（元）</t>
  </si>
  <si>
    <t>2019年度医院采购量</t>
  </si>
  <si>
    <t>2019/1月医院采购量</t>
  </si>
  <si>
    <t>2019/2月医院采购量</t>
  </si>
  <si>
    <t>2019/3月医院采购量</t>
  </si>
  <si>
    <t>2019/4月医院采购量</t>
  </si>
  <si>
    <t>2019/5月医院采购量</t>
  </si>
  <si>
    <t>2019/6月医院采购量</t>
  </si>
  <si>
    <t>2019/7月医院采购量</t>
  </si>
  <si>
    <t>2019/8月医院采购量</t>
  </si>
  <si>
    <t>2019/9月医院采购量</t>
  </si>
  <si>
    <t>2019/10月医院采购量</t>
  </si>
  <si>
    <t>2019/11月医院采购量</t>
  </si>
  <si>
    <t>2019/12月医院采购量</t>
  </si>
  <si>
    <t>YTD 医院采购量</t>
  </si>
  <si>
    <t>2019/1月医院采购金额</t>
  </si>
  <si>
    <t>2019/2月医院采购金额</t>
  </si>
  <si>
    <t>2019/3月医院采购金额</t>
  </si>
  <si>
    <t>2019/4月医院采购金额</t>
  </si>
  <si>
    <t>2019/5月医院采购金额</t>
  </si>
  <si>
    <t>2019/6月医院采购金额</t>
  </si>
  <si>
    <t>2019/7月医院采购金额</t>
  </si>
  <si>
    <t>2019/8月医院采购金额</t>
  </si>
  <si>
    <t>2019/9月医院采购金额</t>
  </si>
  <si>
    <t>2019/10月医院采购金额</t>
  </si>
  <si>
    <t>2019/11月医院采购金额</t>
  </si>
  <si>
    <t>2019/12月医院采购金额</t>
  </si>
  <si>
    <t>YTD 医院采购金额</t>
  </si>
  <si>
    <t>2019/1月医院采购降本额</t>
  </si>
  <si>
    <t>2019/2月医院采购降本额</t>
  </si>
  <si>
    <t>2019/3月医院采购降本额</t>
  </si>
  <si>
    <t>2019/4月医院采购降本额</t>
  </si>
  <si>
    <t>2019/5月医院采购降本额</t>
  </si>
  <si>
    <t>2019/6月医院采购降本额</t>
  </si>
  <si>
    <t>2019/7月医院采购降本额</t>
  </si>
  <si>
    <t>2019/8月医院采购降本额</t>
  </si>
  <si>
    <t>2019/9月医院采购降本额</t>
  </si>
  <si>
    <t>2019/10月医院采购降本额</t>
  </si>
  <si>
    <t>2019/11月医院采购降本额</t>
  </si>
  <si>
    <t>2019/12月医院采购降本额</t>
  </si>
  <si>
    <t>YTD 医院采购降本额</t>
  </si>
  <si>
    <t>备注</t>
  </si>
  <si>
    <t>306851</t>
  </si>
  <si>
    <t>限)(跌)(麻)芬太尼透皮贴剂(多瑞吉)</t>
  </si>
  <si>
    <t>4.2mg*5贴/盒</t>
  </si>
  <si>
    <t>佛山市南海医药有限公司</t>
  </si>
  <si>
    <t>西安杨森</t>
  </si>
  <si>
    <t>305298</t>
  </si>
  <si>
    <t>※限）注射用重组人生长激素 3IU(珍怡)</t>
  </si>
  <si>
    <t>3IU/支</t>
  </si>
  <si>
    <t>佛山市南海新药特药有限公司</t>
  </si>
  <si>
    <t>上海联合赛尔</t>
  </si>
  <si>
    <t>305271</t>
  </si>
  <si>
    <t>(精)咪达唑仑注射液(力月西)</t>
  </si>
  <si>
    <t>5mg:1ml*10支/盒</t>
  </si>
  <si>
    <t>江苏恩华药业</t>
  </si>
  <si>
    <t>336444</t>
  </si>
  <si>
    <t>限)(跌)（来士普）草酸艾司西酞普兰片</t>
  </si>
  <si>
    <t>10mg*7片/盒（162盒/箱）</t>
  </si>
  <si>
    <t>陕杨森</t>
  </si>
  <si>
    <t>330225</t>
  </si>
  <si>
    <t>更昔洛韦眼用凝胶(丽科明)</t>
  </si>
  <si>
    <t>7.5mg：5g</t>
  </si>
  <si>
    <t>广州医药有限公司</t>
  </si>
  <si>
    <t>湖北科益</t>
  </si>
  <si>
    <t>300657</t>
  </si>
  <si>
    <t>限）注射用重组人白介素-11(巨和粒)</t>
  </si>
  <si>
    <t>1.5mg/支</t>
  </si>
  <si>
    <t>齐鲁制药</t>
  </si>
  <si>
    <t>301956</t>
  </si>
  <si>
    <t>※（格华止）盐酸二甲双胍片</t>
  </si>
  <si>
    <t>0.5g*20片/盒（360盒/箱）</t>
  </si>
  <si>
    <t>沪施贵宝</t>
  </si>
  <si>
    <t>305394</t>
  </si>
  <si>
    <t>※▲gw精蛋白生物合成人胰岛素注液(诺和灵50R)</t>
  </si>
  <si>
    <t>3ml:300IU/支</t>
  </si>
  <si>
    <t>分装：诺和诺德(中国)制药</t>
  </si>
  <si>
    <t>305089</t>
  </si>
  <si>
    <t>限）门冬氨酸钾镁片(潘南金)</t>
  </si>
  <si>
    <t>50粒/盒</t>
  </si>
  <si>
    <t>匈牙利吉瑞大药厂</t>
  </si>
  <si>
    <t>376409</t>
  </si>
  <si>
    <t>（施图伦）七叶洋地黄双苷滴眼液</t>
  </si>
  <si>
    <t>0.4ml*10支/盒</t>
  </si>
  <si>
    <t>德国</t>
  </si>
  <si>
    <t>305847</t>
  </si>
  <si>
    <t>(跌)(麻) 盐酸吗啡注射液</t>
  </si>
  <si>
    <t>10mg:1ml*10支/盒</t>
  </si>
  <si>
    <t>东北沈阳第一制药</t>
  </si>
  <si>
    <t>305861</t>
  </si>
  <si>
    <t>※ (跌)(麻)枸橼酸芬太尼注射液</t>
  </si>
  <si>
    <t>0.1mg*2ml*10支/盒</t>
  </si>
  <si>
    <t>宜昌人福药业</t>
  </si>
  <si>
    <t>305868</t>
  </si>
  <si>
    <t>跌)(麻)（舒芬）枸橼酸舒芬太尼注射液</t>
  </si>
  <si>
    <t>50μg*1ml*10支/盒</t>
  </si>
  <si>
    <t>300545</t>
  </si>
  <si>
    <t>※限）▲gw赖脯胰岛素注射液(优泌乐)</t>
  </si>
  <si>
    <t>3ml:300IU支</t>
  </si>
  <si>
    <t>佛山市广药健择医药有限公司</t>
  </si>
  <si>
    <t>礼来苏州制药</t>
  </si>
  <si>
    <t>305346</t>
  </si>
  <si>
    <t>▲gw精蛋白锌重组人胰岛素混针(优泌林70/30)</t>
  </si>
  <si>
    <t>300iu:3ml/支（150支/箱）</t>
  </si>
  <si>
    <t>305447</t>
  </si>
  <si>
    <t>※限）▲gw精蛋白锌重组赖脯胰岛素针(优泌乐25R)</t>
  </si>
  <si>
    <t>3ml:300IU支（150支）</t>
  </si>
  <si>
    <t>308903</t>
  </si>
  <si>
    <t>※限）▲gw门冬胰岛素30注射液(诺和锐30特充)</t>
  </si>
  <si>
    <t>3ml:300IU/支（50支/箱）</t>
  </si>
  <si>
    <t>311383</t>
  </si>
  <si>
    <t>※限）▲gw门冬胰岛素30注射液(诺和锐(30)笔芯)</t>
  </si>
  <si>
    <t>317824</t>
  </si>
  <si>
    <t>※▲gw 限）门冬胰岛素注射液(诺和锐笔芯)</t>
  </si>
  <si>
    <t>359104</t>
  </si>
  <si>
    <t>▲gw 优思灵(30/70)笔芯精蛋白重组人胰岛素混合</t>
  </si>
  <si>
    <t>珠海联邦制药</t>
  </si>
  <si>
    <t>306200</t>
  </si>
  <si>
    <t>莫匹罗星软膏(百多邦)</t>
  </si>
  <si>
    <t>5g/支(20支/条)</t>
  </si>
  <si>
    <t>天津史克</t>
  </si>
  <si>
    <t>318983</t>
  </si>
  <si>
    <t>※注射用尿促性素(丰原)</t>
  </si>
  <si>
    <t>75IU/瓶</t>
  </si>
  <si>
    <t>马鞍山丰原制药有限公司</t>
  </si>
  <si>
    <t>369068</t>
  </si>
  <si>
    <t>▲gw(化)注射用环磷酰胺(安道生)</t>
  </si>
  <si>
    <t>0.2g/瓶</t>
  </si>
  <si>
    <t>广州欣特医药有限公司</t>
  </si>
  <si>
    <t>364590</t>
  </si>
  <si>
    <t>(跌)(精)盐酸曲马多缓释胶囊</t>
  </si>
  <si>
    <t>0.1g*6粒/盒</t>
  </si>
  <si>
    <t>天士力广东医药有限公司</t>
  </si>
  <si>
    <t>贵州益康制药有限公司</t>
  </si>
  <si>
    <t>300093</t>
  </si>
  <si>
    <t>对乙酰氨基酚混悬滴剂(泰诺林)</t>
  </si>
  <si>
    <t>15ml:1.5g瓶(168瓶/箱）</t>
  </si>
  <si>
    <t>上海强生公司</t>
  </si>
  <si>
    <t>317263</t>
  </si>
  <si>
    <t>限)▲gw（来得时）预填充 甘精胰岛素注射液</t>
  </si>
  <si>
    <t>3ml：300iu/支</t>
  </si>
  <si>
    <t>国药控股佛山有限公司</t>
  </si>
  <si>
    <t>德国安万特</t>
  </si>
  <si>
    <t>305248</t>
  </si>
  <si>
    <t>▲gw (普通)胰岛素注射液</t>
  </si>
  <si>
    <t>10ml:400IU/支</t>
  </si>
  <si>
    <t>江苏万邦生化医药股份有限公司</t>
  </si>
  <si>
    <t>362284</t>
  </si>
  <si>
    <t>（跌）左乙拉西坦片(开浦兰)</t>
  </si>
  <si>
    <t>0.25g*30片/盒</t>
  </si>
  <si>
    <t>比利时联合化工集团</t>
  </si>
  <si>
    <t>362303</t>
  </si>
  <si>
    <t>限）1mg可乐定透皮贴片</t>
  </si>
  <si>
    <t>1mg*1贴/盒</t>
  </si>
  <si>
    <t>山西瑞福莱药业有限公司</t>
  </si>
  <si>
    <t>376221</t>
  </si>
  <si>
    <t>（安达芬滴眼液）重组人干扰素a2b滴眼液</t>
  </si>
  <si>
    <t>5ml:100万iu/支</t>
  </si>
  <si>
    <t>安徽安科生物</t>
  </si>
  <si>
    <t>376269</t>
  </si>
  <si>
    <t>※（左拂）盐酸左氧氟沙星滴耳液</t>
  </si>
  <si>
    <t>5ml(0.5%)/1支</t>
  </si>
  <si>
    <t>深圳万和制药</t>
  </si>
  <si>
    <t>376208</t>
  </si>
  <si>
    <t>※重组牛碱性成纤维细胞生长因子滴眼液(贝复舒)</t>
  </si>
  <si>
    <t>21000单位 5ml/支</t>
  </si>
  <si>
    <t>珠海亿胜生物制药</t>
  </si>
  <si>
    <t>305355</t>
  </si>
  <si>
    <t>(跌)利培酮片(维思通)</t>
  </si>
  <si>
    <t>2mg*20粒/盒</t>
  </si>
  <si>
    <t>300727</t>
  </si>
  <si>
    <t>※▲gw精蛋白生物合成人胰岛素注液(诺和灵30R)</t>
  </si>
  <si>
    <t>3ml:300IU/支（100支/箱）</t>
  </si>
  <si>
    <t>301931</t>
  </si>
  <si>
    <t>(跌)(精)阿普唑仑片</t>
  </si>
  <si>
    <t>0.4mg*100片/瓶</t>
  </si>
  <si>
    <t>364868</t>
  </si>
  <si>
    <t>(跌)(精)艾司唑仑片（舒乐安定）</t>
  </si>
  <si>
    <t>1mg*100片/瓶</t>
  </si>
  <si>
    <t>山东信谊制药(原山东平原制药)</t>
  </si>
  <si>
    <t>305498</t>
  </si>
  <si>
    <t>进口来曲唑片(弗隆)</t>
  </si>
  <si>
    <t>2.5mg*30片/盒</t>
  </si>
  <si>
    <t>瑞士</t>
  </si>
  <si>
    <t>300567</t>
  </si>
  <si>
    <t>※注射用醋酸亮丙瑞林微球(抑那通)</t>
  </si>
  <si>
    <t>3.75mg/支附水(1盒*1支)</t>
  </si>
  <si>
    <t>天津武田</t>
  </si>
  <si>
    <t>370088</t>
  </si>
  <si>
    <t>※注射用醋酸亮丙瑞林微球(贝依)</t>
  </si>
  <si>
    <t>3.75mg/瓶附水(1盒*1瓶)</t>
  </si>
  <si>
    <t>上海丽珠</t>
  </si>
  <si>
    <t>363087</t>
  </si>
  <si>
    <t>枸橼酸托瑞米芬片 60mg(法乐通)</t>
  </si>
  <si>
    <t>60mg*30片/盒</t>
  </si>
  <si>
    <t>芬兰</t>
  </si>
  <si>
    <t>306106</t>
  </si>
  <si>
    <t>※重组牛碱性成纤维细胞生长眼用凝胶(贝复舒)</t>
  </si>
  <si>
    <t>21000单位: 5g/支</t>
  </si>
  <si>
    <t>366128</t>
  </si>
  <si>
    <t>※ (跌)(精)注射用苯巴比妥钠</t>
  </si>
  <si>
    <t>0.1g*10瓶/盒</t>
  </si>
  <si>
    <t>福建省闽东力捷迅药业</t>
  </si>
  <si>
    <t>377368</t>
  </si>
  <si>
    <t>外用重组人碱性成纤维细胞生长因子(盖扶)</t>
  </si>
  <si>
    <t>20000单位/支</t>
  </si>
  <si>
    <t>南海朗肽制药有限公司</t>
  </si>
  <si>
    <t>369588</t>
  </si>
  <si>
    <t>奥拉西坦胶囊</t>
  </si>
  <si>
    <t>0.4g*24粒/瓶</t>
  </si>
  <si>
    <t>石药集团欧意药业有限公司</t>
  </si>
  <si>
    <t>300808</t>
  </si>
  <si>
    <t>阿那曲唑片(瑞宁得)</t>
  </si>
  <si>
    <t>1mg*14片/盒</t>
  </si>
  <si>
    <t>阿斯利康制药</t>
  </si>
  <si>
    <t>305857</t>
  </si>
  <si>
    <t>※(跌)(麻)硫酸吗啡缓释片10mg(美施康定)</t>
  </si>
  <si>
    <t>10mg*10粒/盒</t>
  </si>
  <si>
    <t>北京萌帝</t>
  </si>
  <si>
    <t>305864</t>
  </si>
  <si>
    <t>※跌)(麻)（瑞芬）注射用盐酸瑞芬太尼</t>
  </si>
  <si>
    <t>1mg*5支/盒</t>
  </si>
  <si>
    <t>361965</t>
  </si>
  <si>
    <t>(跌)(麻)盐酸吗啡片</t>
  </si>
  <si>
    <t>10mg*20片/袋</t>
  </si>
  <si>
    <t>东北制药集团沈阳第一制药</t>
  </si>
  <si>
    <t>334184</t>
  </si>
  <si>
    <t>※碘普罗铵注射液(优维显370)</t>
  </si>
  <si>
    <t>100ml:76.89g*10瓶/盒</t>
  </si>
  <si>
    <t>拜耳保健厂</t>
  </si>
  <si>
    <t>375108</t>
  </si>
  <si>
    <t>※限）注射用重组人生长激素 5IU(珍怡)</t>
  </si>
  <si>
    <t>5单位（2mg）/支</t>
  </si>
  <si>
    <t>302054</t>
  </si>
  <si>
    <t>※依西美坦片(阿诺新)</t>
  </si>
  <si>
    <t>25mg*30片/盒</t>
  </si>
  <si>
    <t>意大利</t>
  </si>
  <si>
    <t>379128</t>
  </si>
  <si>
    <t>(跌)(精)酒石酸唑吡坦片(思诺思)</t>
  </si>
  <si>
    <t>10mg*20片/盒</t>
  </si>
  <si>
    <t>杭州赛诺菲-安万特</t>
  </si>
  <si>
    <t>325624</t>
  </si>
  <si>
    <t>输血用枸橼酸钠注射液</t>
  </si>
  <si>
    <t>10ml:0.25g*5支/盒</t>
  </si>
  <si>
    <t>天津金耀药业</t>
  </si>
  <si>
    <t>300918</t>
  </si>
  <si>
    <t>※▲gw(化)注射用盐酸表柔比星(法玛新)</t>
  </si>
  <si>
    <t>10mg/支</t>
  </si>
  <si>
    <t>辉瑞制药</t>
  </si>
  <si>
    <t>304615</t>
  </si>
  <si>
    <t>磷酸钠盐灌肠液(辉力)</t>
  </si>
  <si>
    <t>133ml/支</t>
  </si>
  <si>
    <t>376010</t>
  </si>
  <si>
    <t>盐酸丙美卡因滴眼液(爱尔凯因)</t>
  </si>
  <si>
    <t>15ml/支</t>
  </si>
  <si>
    <t>比利时爱尔康</t>
  </si>
  <si>
    <t>360056</t>
  </si>
  <si>
    <t>※（宁波）注射用绒促性素（HCG）</t>
  </si>
  <si>
    <t>1000IU*10支/盒</t>
  </si>
  <si>
    <t>宁波人健药业集团股份有限公司</t>
  </si>
  <si>
    <t>305311</t>
  </si>
  <si>
    <t>限）重组人促红素注射液(赛博尔)</t>
  </si>
  <si>
    <t>5000IU /支</t>
  </si>
  <si>
    <t>深圳赛保尔生物药业有限公司</t>
  </si>
  <si>
    <t>300694</t>
  </si>
  <si>
    <t>（跌）托吡酯片(妥泰)</t>
  </si>
  <si>
    <t>25mg*60片/盒</t>
  </si>
  <si>
    <t>310365</t>
  </si>
  <si>
    <t>※限）重组人干扰素α2b注射液(预充式)(凯因益生)</t>
  </si>
  <si>
    <t>500万IU/支(20支/盒）</t>
  </si>
  <si>
    <t>北京凯因生物枝术有限公司</t>
  </si>
  <si>
    <t>373548</t>
  </si>
  <si>
    <t>※限）注射用重组人促红素（CHO细胞）怡宝</t>
  </si>
  <si>
    <t>4000单位/瓶</t>
  </si>
  <si>
    <t>上海凯茂生物医药有限公司</t>
  </si>
  <si>
    <t>376248</t>
  </si>
  <si>
    <t>限）（易贝）重组人表皮生长因子滴眼液</t>
  </si>
  <si>
    <t>40000IU(80ug)/4ml/1支</t>
  </si>
  <si>
    <t>桂林华诺</t>
  </si>
  <si>
    <t>304937</t>
  </si>
  <si>
    <t>伊曲康唑胶囊(斯皮仁诺)</t>
  </si>
  <si>
    <t>0.1g*14粒/盒</t>
  </si>
  <si>
    <t>325804</t>
  </si>
  <si>
    <t>（爱赛平）盐酸氮卓斯汀鼻喷剂</t>
  </si>
  <si>
    <t>10ml:10mg/瓶</t>
  </si>
  <si>
    <t>370708</t>
  </si>
  <si>
    <t>阿达帕林凝胶</t>
  </si>
  <si>
    <t>15g/支（0.1%）</t>
  </si>
  <si>
    <t>江苏福邦药业有限公司</t>
  </si>
  <si>
    <t>375948</t>
  </si>
  <si>
    <t>（埃美丁）富马酸依美斯汀滴眼液</t>
  </si>
  <si>
    <t>5ml:2.5mg/支</t>
  </si>
  <si>
    <t>300525</t>
  </si>
  <si>
    <t>※醋酸曲普瑞林注射液0.1mg(达必佳)</t>
  </si>
  <si>
    <t>1ml:0.1mg*7支/盒</t>
  </si>
  <si>
    <t>306385</t>
  </si>
  <si>
    <t>※注射用醋酸曲普瑞林3.75mg(达菲林)</t>
  </si>
  <si>
    <t>3.75mg/支</t>
  </si>
  <si>
    <t>法博福益普生</t>
  </si>
  <si>
    <t>300359</t>
  </si>
  <si>
    <t>（优思弗）熊去氧胆酸胶囊</t>
  </si>
  <si>
    <t>0.25g*25粒/盒</t>
  </si>
  <si>
    <t>德国霍克</t>
  </si>
  <si>
    <t>379508</t>
  </si>
  <si>
    <t>限）醋酸奥曲肽注射液</t>
  </si>
  <si>
    <t>1ml:0.1mg*5瓶/盒</t>
  </si>
  <si>
    <t>海南中和药业</t>
  </si>
  <si>
    <t>305275</t>
  </si>
  <si>
    <t>限)▲gw（长秀霖）重组甘精胰岛素注射液</t>
  </si>
  <si>
    <t>300IU:3ml/支</t>
  </si>
  <si>
    <t>甘李药业</t>
  </si>
  <si>
    <t>373748</t>
  </si>
  <si>
    <t>※1mg！雌二醇片/雌二醇地屈孕酮片(芬吗通)</t>
  </si>
  <si>
    <t>28片（1mg+1mg:10mg）/盒</t>
  </si>
  <si>
    <t>荷兰</t>
  </si>
  <si>
    <t>305468</t>
  </si>
  <si>
    <t>孕三烯酮胶囊</t>
  </si>
  <si>
    <t>2.5mg*8粒/盒</t>
  </si>
  <si>
    <t>华润佛山医药有限公司</t>
  </si>
  <si>
    <t>北京紫竹药业</t>
  </si>
  <si>
    <t>310424</t>
  </si>
  <si>
    <t>限）恩他卡朋片(珂丹)</t>
  </si>
  <si>
    <t>0.2g*30片/盒</t>
  </si>
  <si>
    <t>301117</t>
  </si>
  <si>
    <t>(跌)(精)苯巴比妥片（鲁米那）</t>
  </si>
  <si>
    <t>30mg *100片/瓶</t>
  </si>
  <si>
    <t>佛山市新特医药有限公司</t>
  </si>
  <si>
    <t>广东三才石岐制药有限公司</t>
  </si>
  <si>
    <t>355424</t>
  </si>
  <si>
    <t>(跌)(精)右佐匹克隆片</t>
  </si>
  <si>
    <t>3mg*6片/盒</t>
  </si>
  <si>
    <t>江苏天士力帝益药业</t>
  </si>
  <si>
    <t>321083</t>
  </si>
  <si>
    <t>3.6mg！醋酸戈舍瑞林缓释植入剂(诺雷得)</t>
  </si>
  <si>
    <t>3.6mg*1支/盒</t>
  </si>
  <si>
    <t>阿斯利康英国</t>
  </si>
  <si>
    <t>300946</t>
  </si>
  <si>
    <t>试）蔗糖铁注射液</t>
  </si>
  <si>
    <t>5ml*100mg/支*5</t>
  </si>
  <si>
    <t>成都天台山</t>
  </si>
  <si>
    <t>311503</t>
  </si>
  <si>
    <t>(跌)(精)酒石酸布托啡诺注射液(诺扬)</t>
  </si>
  <si>
    <t>1mg*1ml/瓶（200瓶/箱）</t>
  </si>
  <si>
    <t>江苏恒瑞医药</t>
  </si>
  <si>
    <t>359827</t>
  </si>
  <si>
    <t>注射用六氟化硫微泡（B超专用）(声诺维)</t>
  </si>
  <si>
    <t>59mg/瓶</t>
  </si>
  <si>
    <t>上海博莱科信谊</t>
  </si>
  <si>
    <t>338764</t>
  </si>
  <si>
    <t>(化)比卡鲁胺片（LG）(康士得▲gw)</t>
  </si>
  <si>
    <t>50mg*28片/盒</t>
  </si>
  <si>
    <t>德国阿斯利康</t>
  </si>
  <si>
    <t>383448</t>
  </si>
  <si>
    <t>异维A酸软胶囊(特维丝)</t>
  </si>
  <si>
    <t>10mg*24粒/盒</t>
  </si>
  <si>
    <t>上海东海制药</t>
  </si>
  <si>
    <t>362244</t>
  </si>
  <si>
    <t>※▲gw(毒) 限)注射用A型肉毒毒素(国产)</t>
  </si>
  <si>
    <t>100μ/支</t>
  </si>
  <si>
    <t>兰州生物</t>
  </si>
  <si>
    <t>305841</t>
  </si>
  <si>
    <t>(跌)(麻)盐酸哌替啶（杜冷丁）注射液</t>
  </si>
  <si>
    <t>50mg/支</t>
  </si>
  <si>
    <t>青海制药厂</t>
  </si>
  <si>
    <t>361023</t>
  </si>
  <si>
    <t>※(跌)(麻)盐酸羟考酮缓释片40mg(奥施康定)</t>
  </si>
  <si>
    <t>40mg*10片/盒</t>
  </si>
  <si>
    <t>萌蒂（中国）制药有限公司</t>
  </si>
  <si>
    <t>376253</t>
  </si>
  <si>
    <t>盐酸环喷托酯滴眼液(赛飞杰)</t>
  </si>
  <si>
    <t>（1ml:10mg）15ml/支</t>
  </si>
  <si>
    <t>375148</t>
  </si>
  <si>
    <t>(跌)(精)盐酸曲马多注射液</t>
  </si>
  <si>
    <t>100mg:2ml*5支/盒（80盒/箱）</t>
  </si>
  <si>
    <t>德国格兰泰</t>
  </si>
  <si>
    <t>375368</t>
  </si>
  <si>
    <t>（喜格迈）尼可地尔片</t>
  </si>
  <si>
    <t>5mg*30片/盒</t>
  </si>
  <si>
    <t>日本</t>
  </si>
  <si>
    <t>364570</t>
  </si>
  <si>
    <t>维胺酯胶囊</t>
  </si>
  <si>
    <t>25mg*20粒/盒</t>
  </si>
  <si>
    <t>重庆华邦制药</t>
  </si>
  <si>
    <t>372208</t>
  </si>
  <si>
    <t>丙酸氟替卡松鼻喷雾剂(辅舒良)</t>
  </si>
  <si>
    <t>50μg/喷*120喷/瓶（100盒/箱）</t>
  </si>
  <si>
    <t>苏葛史克</t>
  </si>
  <si>
    <t>326905</t>
  </si>
  <si>
    <t>※酮康唑乳膏(金达克宁)</t>
  </si>
  <si>
    <t>15g/支</t>
  </si>
  <si>
    <t>西安杨森制药</t>
  </si>
  <si>
    <t>385869</t>
  </si>
  <si>
    <t>10.8mg！醋酸戈舍瑞林缓释植入剂(诺雷得)</t>
  </si>
  <si>
    <t>10.8mg*1支/盒</t>
  </si>
  <si>
    <t>300749</t>
  </si>
  <si>
    <t>※▲gw生物合成人胰岛素针(短效)(诺和灵R笔芯)</t>
  </si>
  <si>
    <t>358665</t>
  </si>
  <si>
    <t>(精) 枸橼酸咖啡因注射液</t>
  </si>
  <si>
    <t>1ml:20mg*10支/盒</t>
  </si>
  <si>
    <t>意大利阿尔法韦士曼</t>
  </si>
  <si>
    <t>373928</t>
  </si>
  <si>
    <t>马来酸麦角新碱注射液</t>
  </si>
  <si>
    <t>1ml:0.2mg/支</t>
  </si>
  <si>
    <t>成都倍特药业</t>
  </si>
  <si>
    <t>385589</t>
  </si>
  <si>
    <t>限）（泽珂）醋酸阿比特龙片</t>
  </si>
  <si>
    <t>250mg*120片/瓶</t>
  </si>
  <si>
    <t>Janssen-Cilag International N.V.</t>
  </si>
  <si>
    <t>304999</t>
  </si>
  <si>
    <t>※硫酸镁溶液(50%)</t>
  </si>
  <si>
    <t>500ml/瓶</t>
  </si>
  <si>
    <t>广东药科大学附属第一医院(广州铁路中心)</t>
  </si>
  <si>
    <t>305804</t>
  </si>
  <si>
    <t>复方碘溶液(卢戈氏)</t>
  </si>
  <si>
    <t>302049</t>
  </si>
  <si>
    <t>※10%（口服）氯化钾溶液</t>
  </si>
  <si>
    <t>30ml/瓶</t>
  </si>
  <si>
    <t>386228</t>
  </si>
  <si>
    <t>限）马来酸阿法替尼片（LG）</t>
  </si>
  <si>
    <t>40mg*7片/盒</t>
  </si>
  <si>
    <t>上海勃林格殷格翰药业</t>
  </si>
  <si>
    <t>375788</t>
  </si>
  <si>
    <t>(跌)(精)劳拉西泮片</t>
  </si>
  <si>
    <t>1mg*24片/盒</t>
  </si>
  <si>
    <t>305853</t>
  </si>
  <si>
    <t>※(跌)(麻)硫酸吗啡缓释片30mg(美施康定)</t>
  </si>
  <si>
    <t>30mg*10粒/盒</t>
  </si>
  <si>
    <t>365828</t>
  </si>
  <si>
    <t>盐酸甲哌卡因注射液(斯康杜尼)</t>
  </si>
  <si>
    <t>1.8ml*50支/盒</t>
  </si>
  <si>
    <t>法国</t>
  </si>
  <si>
    <t>376268</t>
  </si>
  <si>
    <t>5%碳酸氢钠滴耳液</t>
  </si>
  <si>
    <t>10ml/支</t>
  </si>
  <si>
    <t>301323</t>
  </si>
  <si>
    <t>通心络胶囊（LG）</t>
  </si>
  <si>
    <t>0.26g*30粒/盒</t>
  </si>
  <si>
    <t>冀以岭</t>
  </si>
  <si>
    <t>327084</t>
  </si>
  <si>
    <t>限）短肽型肠内营养剂(百普素)</t>
  </si>
  <si>
    <t>125g/盒(48盒/箱)</t>
  </si>
  <si>
    <t>375768</t>
  </si>
  <si>
    <t>阿立哌唑片（LG）</t>
  </si>
  <si>
    <t>5mg*14片/盒</t>
  </si>
  <si>
    <t>上海上药中西药业（原上海中西）</t>
  </si>
  <si>
    <t>376288</t>
  </si>
  <si>
    <t>(精) 氨酚羟考酮片(泰勒宁)</t>
  </si>
  <si>
    <t>325mg:5mg*10片/盒</t>
  </si>
  <si>
    <t>国药集团工业股份有限公司</t>
  </si>
  <si>
    <t>301163</t>
  </si>
  <si>
    <t>盐酸麻黄碱注射液</t>
  </si>
  <si>
    <t>30mg:1ml*10支/盒</t>
  </si>
  <si>
    <t>369229</t>
  </si>
  <si>
    <t>(化)甲氨蝶呤片</t>
  </si>
  <si>
    <t>2.5mg*100片/瓶</t>
  </si>
  <si>
    <t>通化茂祥制药有限公司</t>
  </si>
  <si>
    <t>387748</t>
  </si>
  <si>
    <t>限)小儿布洛芬栓</t>
  </si>
  <si>
    <t>50mg*6粒/盒</t>
  </si>
  <si>
    <t>山西达因儿童制药有限公司</t>
  </si>
  <si>
    <t>390009</t>
  </si>
  <si>
    <t>限）10ml（上海）门冬氨酸钾镁注射液</t>
  </si>
  <si>
    <t>10ml*5支/盒</t>
  </si>
  <si>
    <t>上海现代哈森(商丘)药业</t>
  </si>
  <si>
    <t>390109</t>
  </si>
  <si>
    <t>限）（赛可瑞）克唑替尼胶囊（LG）</t>
  </si>
  <si>
    <t>250mg*60粒/盒</t>
  </si>
  <si>
    <t>Pfizer Manufacturing Deutschland GmbH,Betriebsstatte Freiburg</t>
  </si>
  <si>
    <t>332984</t>
  </si>
  <si>
    <t>复方倍他米松注射液(得宝松(！禁止静推、皮下注射！))</t>
  </si>
  <si>
    <t>5mg:2mg:1ml/盒(1盒1支)</t>
  </si>
  <si>
    <t>杭州默沙东</t>
  </si>
  <si>
    <t>388548</t>
  </si>
  <si>
    <t>限）（化）（千平）注射用硼替佐米（LG）</t>
  </si>
  <si>
    <t>1mg/瓶</t>
  </si>
  <si>
    <t>正大天晴药业集团股份有限公司</t>
  </si>
  <si>
    <t>391410</t>
  </si>
  <si>
    <t>可待因桔梗片（LG）(西可奇)</t>
  </si>
  <si>
    <t>10片/盒</t>
  </si>
  <si>
    <t>330564</t>
  </si>
  <si>
    <t>▲gw（跌）10%水合氯醛溶液</t>
  </si>
  <si>
    <t>382929</t>
  </si>
  <si>
    <t>▲gw(化)盐酸多柔比星脂质体注射液（LG）</t>
  </si>
  <si>
    <t>20mg/瓶</t>
  </si>
  <si>
    <t>常州金远药业</t>
  </si>
  <si>
    <t>388192</t>
  </si>
  <si>
    <t>（艾力可）维A酸片（LG）</t>
  </si>
  <si>
    <t>20mg*10片/盒</t>
  </si>
  <si>
    <t>山东良福制药</t>
  </si>
  <si>
    <t>387490</t>
  </si>
  <si>
    <t>限）（瑞复美）来那度胺胶囊（LG）</t>
  </si>
  <si>
    <t>25mg*21粒/盒</t>
  </si>
  <si>
    <t>Celgene International Sarl</t>
  </si>
  <si>
    <t>390668</t>
  </si>
  <si>
    <t>※限)（安苏萌）注射用重组人生长激素 6IU</t>
  </si>
  <si>
    <t>6单位（2mg）/支</t>
  </si>
  <si>
    <t>310258</t>
  </si>
  <si>
    <t>愈酚伪麻口服液(艾舒)</t>
  </si>
  <si>
    <t>100ml/瓶（100瓶/箱）</t>
  </si>
  <si>
    <t>上海强生</t>
  </si>
  <si>
    <t>351724</t>
  </si>
  <si>
    <t>※水痘疫苗（百克）西林瓶</t>
  </si>
  <si>
    <t>0.5ml/支</t>
  </si>
  <si>
    <t>长春百克生物科枝股份公司</t>
  </si>
  <si>
    <t>307046</t>
  </si>
  <si>
    <t>口服轮状病毒活疫苗</t>
  </si>
  <si>
    <t>3ml/支</t>
  </si>
  <si>
    <t>兰州</t>
  </si>
  <si>
    <t>365448</t>
  </si>
  <si>
    <t>※限）（辽宁成大）狂犬疫苗（粉针）</t>
  </si>
  <si>
    <t>0.5ml/瓶</t>
  </si>
  <si>
    <t>辽宁成大</t>
  </si>
  <si>
    <t>375769</t>
  </si>
  <si>
    <t>丙戊酸镁缓释片（LG）</t>
  </si>
  <si>
    <t>湖南省湘中制药有限公司</t>
  </si>
  <si>
    <t>324384</t>
  </si>
  <si>
    <t>限)(精)盐酸哌甲酯缓释片(专注达)</t>
  </si>
  <si>
    <t>18mg*15片/瓶</t>
  </si>
  <si>
    <t>365508</t>
  </si>
  <si>
    <t>复方电解质眼内冲洗液</t>
  </si>
  <si>
    <t>（480ml+20ml）500ml/瓶（9套/箱）</t>
  </si>
  <si>
    <t>沈阳兴齐制药</t>
  </si>
  <si>
    <t>329744</t>
  </si>
  <si>
    <t>※流感疫苗(成人)科兴预充</t>
  </si>
  <si>
    <t>北京科兴</t>
  </si>
  <si>
    <t>362521</t>
  </si>
  <si>
    <t>※成人流感疫苗(巴斯德)预充</t>
  </si>
  <si>
    <t>巴斯德</t>
  </si>
  <si>
    <t>376508</t>
  </si>
  <si>
    <t>※13价肺炎球菌多糖结合疫苗(沛儿)</t>
  </si>
  <si>
    <t>379709</t>
  </si>
  <si>
    <t>二价宫颈癌疫苗（HPV）</t>
  </si>
  <si>
    <t>默沙东</t>
  </si>
  <si>
    <t>337924</t>
  </si>
  <si>
    <t>※乙肝疫苗60ug(康泰)</t>
  </si>
  <si>
    <t>60ug/支</t>
  </si>
  <si>
    <t>深圳康泰</t>
  </si>
  <si>
    <t>338424</t>
  </si>
  <si>
    <t>※23价肺炎多糖疫苗(默沙东)</t>
  </si>
  <si>
    <t>374510</t>
  </si>
  <si>
    <t>※乙脑灭活疫苗</t>
  </si>
  <si>
    <t>0.5ml/甁</t>
  </si>
  <si>
    <t>343984</t>
  </si>
  <si>
    <t>白芍（颗粒）</t>
  </si>
  <si>
    <t>10g*1包</t>
  </si>
  <si>
    <t>广东一方制药有限公司</t>
  </si>
  <si>
    <t>343985</t>
  </si>
  <si>
    <t>白术（颗粒）</t>
  </si>
  <si>
    <t>344264</t>
  </si>
  <si>
    <t>薄荷（颗粒）</t>
  </si>
  <si>
    <t>6g*1包</t>
  </si>
  <si>
    <t>344344</t>
  </si>
  <si>
    <t>苍术（颗粒）</t>
  </si>
  <si>
    <t>344424</t>
  </si>
  <si>
    <t>柴胡（颗粒）</t>
  </si>
  <si>
    <t>345224</t>
  </si>
  <si>
    <t>桔梗（颗粒）</t>
  </si>
  <si>
    <t>345504</t>
  </si>
  <si>
    <t>连翘（颗粒）</t>
  </si>
  <si>
    <t>345864</t>
  </si>
  <si>
    <t>路路通（颗粒）</t>
  </si>
  <si>
    <t>345947</t>
  </si>
  <si>
    <t>麦冬（颗粒）</t>
  </si>
  <si>
    <t>346144</t>
  </si>
  <si>
    <t>牡丹皮（颗粒）</t>
  </si>
  <si>
    <t>346324</t>
  </si>
  <si>
    <t>枇杷叶（颗粒）</t>
  </si>
  <si>
    <t>346325</t>
  </si>
  <si>
    <t>蒲公英（颗粒）</t>
  </si>
  <si>
    <t>346584</t>
  </si>
  <si>
    <t>桑白皮（颗粒）</t>
  </si>
  <si>
    <t>346866</t>
  </si>
  <si>
    <t>丹参（颗粒）</t>
  </si>
  <si>
    <t>346884</t>
  </si>
  <si>
    <t>淡竹叶（颗粒）</t>
  </si>
  <si>
    <t>346947</t>
  </si>
  <si>
    <t>地黄（颗粒）</t>
  </si>
  <si>
    <t>347124</t>
  </si>
  <si>
    <t>防风（颗粒）</t>
  </si>
  <si>
    <t>347344</t>
  </si>
  <si>
    <t>茯神（颗粒）</t>
  </si>
  <si>
    <t>347404</t>
  </si>
  <si>
    <t>干姜（颗粒）</t>
  </si>
  <si>
    <t>3g*1包</t>
  </si>
  <si>
    <t>347424</t>
  </si>
  <si>
    <t>甘草（颗粒）</t>
  </si>
  <si>
    <t>347804</t>
  </si>
  <si>
    <t>桂枝（颗粒）</t>
  </si>
  <si>
    <t>348084</t>
  </si>
  <si>
    <t>厚朴（颗粒）</t>
  </si>
  <si>
    <t>348324</t>
  </si>
  <si>
    <t>黄连（颗粒）</t>
  </si>
  <si>
    <t>348344</t>
  </si>
  <si>
    <t>黄芩（颗粒）</t>
  </si>
  <si>
    <t>348364</t>
  </si>
  <si>
    <t>火麻仁（颗粒）</t>
  </si>
  <si>
    <t>348824</t>
  </si>
  <si>
    <t>石斛（颗粒）</t>
  </si>
  <si>
    <t>349764</t>
  </si>
  <si>
    <t>辛夷（颗粒）</t>
  </si>
  <si>
    <t>349824</t>
  </si>
  <si>
    <t>玄参（颗粒）</t>
  </si>
  <si>
    <t>350206</t>
  </si>
  <si>
    <t>泽泻（颗粒）</t>
  </si>
  <si>
    <t>350246</t>
  </si>
  <si>
    <t>知母（颗粒）</t>
  </si>
  <si>
    <t>350404</t>
  </si>
  <si>
    <t>赤芍（颗粒）</t>
  </si>
  <si>
    <t>350624</t>
  </si>
  <si>
    <t>黄芪（颗粒）</t>
  </si>
  <si>
    <t>367510</t>
  </si>
  <si>
    <t>M艾叶(颗粒)</t>
  </si>
  <si>
    <t>2400g/袋</t>
  </si>
  <si>
    <t>367511</t>
  </si>
  <si>
    <t>M盐巴戟天(颗粒)</t>
  </si>
  <si>
    <t>330g/袋</t>
  </si>
  <si>
    <t>367513</t>
  </si>
  <si>
    <t>M白花蛇舌草(颗粒)</t>
  </si>
  <si>
    <t>3340g/袋</t>
  </si>
  <si>
    <t>367517</t>
  </si>
  <si>
    <t>M白芍(颗粒)</t>
  </si>
  <si>
    <t>2000g/袋</t>
  </si>
  <si>
    <t>367518</t>
  </si>
  <si>
    <t>M白术(颗粒)</t>
  </si>
  <si>
    <t>660g/袋</t>
  </si>
  <si>
    <t>367519</t>
  </si>
  <si>
    <t>M白头翁(颗粒)</t>
  </si>
  <si>
    <t>1110g/袋</t>
  </si>
  <si>
    <t>367524</t>
  </si>
  <si>
    <t>M白芷(颗粒)</t>
  </si>
  <si>
    <t>1340g/袋</t>
  </si>
  <si>
    <t>367525</t>
  </si>
  <si>
    <t>M百部(颗粒)</t>
  </si>
  <si>
    <t>800g/袋</t>
  </si>
  <si>
    <t>367526</t>
  </si>
  <si>
    <t>M百合(颗粒)</t>
  </si>
  <si>
    <t>367529</t>
  </si>
  <si>
    <t>M板蓝根(颗粒)</t>
  </si>
  <si>
    <t>1200g/袋</t>
  </si>
  <si>
    <t>367533</t>
  </si>
  <si>
    <t>M北沙参(颗粒)</t>
  </si>
  <si>
    <t>1540g/袋</t>
  </si>
  <si>
    <t>367539</t>
  </si>
  <si>
    <t>M薄荷(颗粒)</t>
  </si>
  <si>
    <t>367542</t>
  </si>
  <si>
    <t>M苍术(颗粒)</t>
  </si>
  <si>
    <t>900g/袋</t>
  </si>
  <si>
    <t>367546</t>
  </si>
  <si>
    <t>M柴胡(颗粒)</t>
  </si>
  <si>
    <t>1720g/袋</t>
  </si>
  <si>
    <t>367555</t>
  </si>
  <si>
    <t>M陈皮(颗粒)</t>
  </si>
  <si>
    <t>367563</t>
  </si>
  <si>
    <t>M金银花(颗粒)</t>
  </si>
  <si>
    <t>1000g/袋</t>
  </si>
  <si>
    <t>367565</t>
  </si>
  <si>
    <t>M荆芥(颗粒)</t>
  </si>
  <si>
    <t>2860g/袋</t>
  </si>
  <si>
    <t>367569</t>
  </si>
  <si>
    <t>M桔梗(颗粒)</t>
  </si>
  <si>
    <t>367574</t>
  </si>
  <si>
    <t>M苦参(颗粒)</t>
  </si>
  <si>
    <t>367576</t>
  </si>
  <si>
    <t>M苦杏仁(颗粒)</t>
  </si>
  <si>
    <t>367578</t>
  </si>
  <si>
    <t>M款冬花(颗粒)</t>
  </si>
  <si>
    <t>367583</t>
  </si>
  <si>
    <t>M连翘(颗粒)</t>
  </si>
  <si>
    <t>367598</t>
  </si>
  <si>
    <t>M芦根(颗粒)</t>
  </si>
  <si>
    <t>2500g/袋</t>
  </si>
  <si>
    <t>367608</t>
  </si>
  <si>
    <t>M麦冬(颗粒)</t>
  </si>
  <si>
    <t>367610</t>
  </si>
  <si>
    <t>M芒果核(颗粒)</t>
  </si>
  <si>
    <t>890g/袋</t>
  </si>
  <si>
    <t>367617</t>
  </si>
  <si>
    <t>M墨旱莲(颗粒)</t>
  </si>
  <si>
    <t>367618</t>
  </si>
  <si>
    <t>M牡丹皮(颗粒)</t>
  </si>
  <si>
    <t>1660g/袋</t>
  </si>
  <si>
    <t>367629</t>
  </si>
  <si>
    <t>M女贞子(颗粒)</t>
  </si>
  <si>
    <t>367636</t>
  </si>
  <si>
    <t>M枇杷叶(颗粒)</t>
  </si>
  <si>
    <t>367637</t>
  </si>
  <si>
    <t>M蒲公英(颗粒)</t>
  </si>
  <si>
    <t>2220g/袋</t>
  </si>
  <si>
    <t>367638</t>
  </si>
  <si>
    <t>M蒲黄(颗粒)</t>
  </si>
  <si>
    <t>367642</t>
  </si>
  <si>
    <t>M前胡(颗粒)</t>
  </si>
  <si>
    <t>1820g/袋</t>
  </si>
  <si>
    <t>367643</t>
  </si>
  <si>
    <t>M芡实(颗粒)</t>
  </si>
  <si>
    <t>367655</t>
  </si>
  <si>
    <t>M肉苁蓉(颗粒)</t>
  </si>
  <si>
    <t>367657</t>
  </si>
  <si>
    <t>M肉桂(颗粒)</t>
  </si>
  <si>
    <t>367659</t>
  </si>
  <si>
    <t>M三七(颗粒)</t>
  </si>
  <si>
    <t>260g/袋</t>
  </si>
  <si>
    <t>367660</t>
  </si>
  <si>
    <t>M桑白皮(颗粒)</t>
  </si>
  <si>
    <t>367663</t>
  </si>
  <si>
    <t>M桑叶(颗粒)</t>
  </si>
  <si>
    <t>367665</t>
  </si>
  <si>
    <t>M川牛膝(颗粒)</t>
  </si>
  <si>
    <t>367666</t>
  </si>
  <si>
    <t>M川芎(颗粒)</t>
  </si>
  <si>
    <t>920g/袋</t>
  </si>
  <si>
    <t>367676</t>
  </si>
  <si>
    <t>M大腹皮(颗粒)</t>
  </si>
  <si>
    <t>4000g/袋</t>
  </si>
  <si>
    <t>367677</t>
  </si>
  <si>
    <t>M大黄(颗粒)</t>
  </si>
  <si>
    <t>480g/袋</t>
  </si>
  <si>
    <t>367679</t>
  </si>
  <si>
    <t>M大青叶(颗粒)</t>
  </si>
  <si>
    <t>2300g/袋</t>
  </si>
  <si>
    <t>367680</t>
  </si>
  <si>
    <t>M大枣(颗粒)</t>
  </si>
  <si>
    <t>367681</t>
  </si>
  <si>
    <t>M丹参(颗粒)</t>
  </si>
  <si>
    <t>1120g/袋</t>
  </si>
  <si>
    <t>367684</t>
  </si>
  <si>
    <t>M淡附片(熟附子)(颗粒)</t>
  </si>
  <si>
    <t>367686</t>
  </si>
  <si>
    <t>M当归(颗粒)</t>
  </si>
  <si>
    <t>367688</t>
  </si>
  <si>
    <t>M党参(颗粒)</t>
  </si>
  <si>
    <t>367690</t>
  </si>
  <si>
    <t>M地肤子(颗粒)</t>
  </si>
  <si>
    <t>367691</t>
  </si>
  <si>
    <t>M地骨皮(颗粒)</t>
  </si>
  <si>
    <t>367692</t>
  </si>
  <si>
    <t>M地黄(颗粒)</t>
  </si>
  <si>
    <t>367701</t>
  </si>
  <si>
    <t>M独活(颗粒)</t>
  </si>
  <si>
    <t>367702</t>
  </si>
  <si>
    <t>M盐杜仲(颗粒)</t>
  </si>
  <si>
    <t>367708</t>
  </si>
  <si>
    <t>M防风(颗粒)</t>
  </si>
  <si>
    <t>367712</t>
  </si>
  <si>
    <t>M佛手(颗粒)</t>
  </si>
  <si>
    <t>367713</t>
  </si>
  <si>
    <t>M茯苓(颗粒)</t>
  </si>
  <si>
    <t>367718</t>
  </si>
  <si>
    <t>M干姜(颗粒)</t>
  </si>
  <si>
    <t>367719</t>
  </si>
  <si>
    <t>M甘草(颗粒）</t>
  </si>
  <si>
    <t>367720</t>
  </si>
  <si>
    <t>M岗梅(颗粒)</t>
  </si>
  <si>
    <t>367723</t>
  </si>
  <si>
    <t>M葛根(颗粒)</t>
  </si>
  <si>
    <t>367729</t>
  </si>
  <si>
    <t>M枸杞子(颗粒)</t>
  </si>
  <si>
    <t>367731</t>
  </si>
  <si>
    <t>M谷芽(颗粒)</t>
  </si>
  <si>
    <t>4280g/袋</t>
  </si>
  <si>
    <t>367733</t>
  </si>
  <si>
    <t>M瓜蒌皮(颗粒)</t>
  </si>
  <si>
    <t>367736</t>
  </si>
  <si>
    <t>M广藿香(颗粒)</t>
  </si>
  <si>
    <t>367738</t>
  </si>
  <si>
    <t>M桂枝(颗粒)</t>
  </si>
  <si>
    <t>367753</t>
  </si>
  <si>
    <t>M厚朴(颗粒)</t>
  </si>
  <si>
    <t>367757</t>
  </si>
  <si>
    <t>M琥珀(颗粒)</t>
  </si>
  <si>
    <t>150g/袋</t>
  </si>
  <si>
    <t>367762</t>
  </si>
  <si>
    <t>M黄柏(颗粒)</t>
  </si>
  <si>
    <t>367763</t>
  </si>
  <si>
    <t>M黄精(颗粒)</t>
  </si>
  <si>
    <t>367764</t>
  </si>
  <si>
    <t>M黄连(颗粒)</t>
  </si>
  <si>
    <t>367765</t>
  </si>
  <si>
    <t>M黄芩(颗粒)</t>
  </si>
  <si>
    <t>367767</t>
  </si>
  <si>
    <t>M火炭母(颗粒)</t>
  </si>
  <si>
    <t>367770</t>
  </si>
  <si>
    <t>M鸡血藤(颗粒)</t>
  </si>
  <si>
    <t>5000g/袋</t>
  </si>
  <si>
    <t>367771</t>
  </si>
  <si>
    <t>M蒺藜(颗粒)</t>
  </si>
  <si>
    <t>367773</t>
  </si>
  <si>
    <t>M姜半夏(颗粒)</t>
  </si>
  <si>
    <t>450g/袋</t>
  </si>
  <si>
    <t>367778</t>
  </si>
  <si>
    <t>M砂仁(颗粒)</t>
  </si>
  <si>
    <t>367780</t>
  </si>
  <si>
    <t>M山药(颗粒)</t>
  </si>
  <si>
    <t>367781</t>
  </si>
  <si>
    <t>M山萸肉(颗粒)</t>
  </si>
  <si>
    <t>367782</t>
  </si>
  <si>
    <t>M山楂(颗粒)</t>
  </si>
  <si>
    <t>367784</t>
  </si>
  <si>
    <t>M蛇床子(颗粒)</t>
  </si>
  <si>
    <t>367786</t>
  </si>
  <si>
    <t>M射干(颗粒)</t>
  </si>
  <si>
    <t>1180g/袋</t>
  </si>
  <si>
    <t>367789</t>
  </si>
  <si>
    <t>M生姜(颗粒)</t>
  </si>
  <si>
    <t>367790</t>
  </si>
  <si>
    <t>M石菖蒲(颗粒)</t>
  </si>
  <si>
    <t>367799</t>
  </si>
  <si>
    <t>M首乌藤(颗粒)</t>
  </si>
  <si>
    <t>3760g/袋</t>
  </si>
  <si>
    <t>367800</t>
  </si>
  <si>
    <t>M熟地黄(颗粒)</t>
  </si>
  <si>
    <t>367806</t>
  </si>
  <si>
    <t>M酸枣仁(颗粒)</t>
  </si>
  <si>
    <t>1430g/袋</t>
  </si>
  <si>
    <t>367810</t>
  </si>
  <si>
    <t>M桃仁(颗粒)</t>
  </si>
  <si>
    <t>367811</t>
  </si>
  <si>
    <t>M天冬(颗粒)</t>
  </si>
  <si>
    <t>367815</t>
  </si>
  <si>
    <t>M葶苈子(颗粒)</t>
  </si>
  <si>
    <t>367816</t>
  </si>
  <si>
    <t>M通草(颗粒)</t>
  </si>
  <si>
    <t>367819</t>
  </si>
  <si>
    <t>M土牛膝(颗粒)</t>
  </si>
  <si>
    <t>367820</t>
  </si>
  <si>
    <t>M菟丝子(颗粒)</t>
  </si>
  <si>
    <t>367831</t>
  </si>
  <si>
    <t>M五味子(颗粒)</t>
  </si>
  <si>
    <t>367837</t>
  </si>
  <si>
    <t>M仙鹤草(颗粒)</t>
  </si>
  <si>
    <t>367838</t>
  </si>
  <si>
    <t>M香附(颗粒)</t>
  </si>
  <si>
    <t>367846</t>
  </si>
  <si>
    <t>M续断(颗粒)</t>
  </si>
  <si>
    <t>367853</t>
  </si>
  <si>
    <t>M野菊花(颗粒)</t>
  </si>
  <si>
    <t>367854</t>
  </si>
  <si>
    <t>M益母草(颗粒)</t>
  </si>
  <si>
    <t>367856</t>
  </si>
  <si>
    <t>M薏苡仁(颗粒)</t>
  </si>
  <si>
    <t>2140g/袋</t>
  </si>
  <si>
    <t>367857</t>
  </si>
  <si>
    <t>M茵陈(颗粒)</t>
  </si>
  <si>
    <t>367860</t>
  </si>
  <si>
    <t>M鱼腥草(颗粒)</t>
  </si>
  <si>
    <t>2720g/袋</t>
  </si>
  <si>
    <t>367862</t>
  </si>
  <si>
    <t>M郁金(颗粒)</t>
  </si>
  <si>
    <t>367867</t>
  </si>
  <si>
    <t>M泽泻(颗粒)</t>
  </si>
  <si>
    <t>367869</t>
  </si>
  <si>
    <t>M浙贝母(颗粒)</t>
  </si>
  <si>
    <t>367870</t>
  </si>
  <si>
    <t>M珍珠母(颗粒)</t>
  </si>
  <si>
    <t>367871</t>
  </si>
  <si>
    <t>M知母(颗粒)</t>
  </si>
  <si>
    <t>367872</t>
  </si>
  <si>
    <t>M栀子(颗粒)</t>
  </si>
  <si>
    <t>367875</t>
  </si>
  <si>
    <t>M枳壳(颗粒)</t>
  </si>
  <si>
    <t>367880</t>
  </si>
  <si>
    <t>M制何首乌(颗粒)</t>
  </si>
  <si>
    <t>367882</t>
  </si>
  <si>
    <t>M炙甘草(颗粒)</t>
  </si>
  <si>
    <t>367887</t>
  </si>
  <si>
    <t>M紫草(颗粒)</t>
  </si>
  <si>
    <t>367890</t>
  </si>
  <si>
    <t>M紫苏叶(颗粒)</t>
  </si>
  <si>
    <t>367891</t>
  </si>
  <si>
    <t>M紫菀(颗粒)</t>
  </si>
  <si>
    <t>367902</t>
  </si>
  <si>
    <t>M桑椹(颗粒)</t>
  </si>
  <si>
    <t>367907</t>
  </si>
  <si>
    <t>M黄芪(颗粒)</t>
  </si>
  <si>
    <t>367910</t>
  </si>
  <si>
    <t>M土茯苓(颗粒)</t>
  </si>
  <si>
    <t>1500g/袋</t>
  </si>
  <si>
    <t>368590</t>
  </si>
  <si>
    <t>M红花(颗粒)</t>
  </si>
  <si>
    <t>1260g/袋</t>
  </si>
  <si>
    <t>368709</t>
  </si>
  <si>
    <t>M鹿角胶(颗粒)</t>
  </si>
  <si>
    <t>100g/袋</t>
  </si>
  <si>
    <t>346645</t>
  </si>
  <si>
    <t>川芎（颗粒）</t>
  </si>
  <si>
    <t>346904</t>
  </si>
  <si>
    <t>当归（颗粒）</t>
  </si>
  <si>
    <t>347704</t>
  </si>
  <si>
    <t>瓜蒌皮（颗粒）</t>
  </si>
  <si>
    <t>348244</t>
  </si>
  <si>
    <t>化橘红（颗粒）</t>
  </si>
  <si>
    <t>350264</t>
  </si>
  <si>
    <t>枳壳（颗粒）</t>
  </si>
  <si>
    <t>304571</t>
  </si>
  <si>
    <t>白头翁</t>
  </si>
  <si>
    <t>1000g/包</t>
  </si>
  <si>
    <t>佛山市中天中药饮片有限公司</t>
  </si>
  <si>
    <t>306173</t>
  </si>
  <si>
    <t>赤小豆</t>
  </si>
  <si>
    <t>306533</t>
  </si>
  <si>
    <t>菊花</t>
  </si>
  <si>
    <t>304791</t>
  </si>
  <si>
    <t>黑顺片（制附子）</t>
  </si>
  <si>
    <t>康美药业股份有限公司</t>
  </si>
  <si>
    <t>366746</t>
  </si>
  <si>
    <t>茵陈（绵茵陈）★</t>
  </si>
  <si>
    <t>366749</t>
  </si>
  <si>
    <t>知母★</t>
  </si>
  <si>
    <t>366770</t>
  </si>
  <si>
    <t>路路通★</t>
  </si>
  <si>
    <t>367006</t>
  </si>
  <si>
    <t>五灵脂★</t>
  </si>
  <si>
    <t>304786</t>
  </si>
  <si>
    <t>天冬</t>
  </si>
  <si>
    <t>广州至信药业股份有限公司</t>
  </si>
  <si>
    <t>广州至信中药饮片有限公司</t>
  </si>
  <si>
    <t>304800</t>
  </si>
  <si>
    <t>柴胡</t>
  </si>
  <si>
    <t>304801</t>
  </si>
  <si>
    <t>紫菀</t>
  </si>
  <si>
    <t>304820</t>
  </si>
  <si>
    <t>羌活</t>
  </si>
  <si>
    <t>304829</t>
  </si>
  <si>
    <t>天花粉</t>
  </si>
  <si>
    <t>304850</t>
  </si>
  <si>
    <t>乌药</t>
  </si>
  <si>
    <t>305402</t>
  </si>
  <si>
    <t>五指毛桃（五爪龙）</t>
  </si>
  <si>
    <t>玉林本草堂中药饮片有限公司</t>
  </si>
  <si>
    <t>306126</t>
  </si>
  <si>
    <t>救必应</t>
  </si>
  <si>
    <t>306253</t>
  </si>
  <si>
    <t>花椒（川椒）</t>
  </si>
  <si>
    <t>306477</t>
  </si>
  <si>
    <t>枳实</t>
  </si>
  <si>
    <t>306479</t>
  </si>
  <si>
    <t>芡实</t>
  </si>
  <si>
    <t>306484</t>
  </si>
  <si>
    <t>木瓜</t>
  </si>
  <si>
    <t>306485</t>
  </si>
  <si>
    <t>青皮</t>
  </si>
  <si>
    <t>306503</t>
  </si>
  <si>
    <t>薄荷</t>
  </si>
  <si>
    <t>306543</t>
  </si>
  <si>
    <t>紫苏叶</t>
  </si>
  <si>
    <t>306545</t>
  </si>
  <si>
    <t>大青叶</t>
  </si>
  <si>
    <t>306576</t>
  </si>
  <si>
    <t>茯苓</t>
  </si>
  <si>
    <t>306586</t>
  </si>
  <si>
    <t>珍珠母</t>
  </si>
  <si>
    <t>306600</t>
  </si>
  <si>
    <t>蝉蜕</t>
  </si>
  <si>
    <t>362606</t>
  </si>
  <si>
    <t>姜竹茹</t>
  </si>
  <si>
    <t>366728</t>
  </si>
  <si>
    <t>当归★</t>
  </si>
  <si>
    <t>366868</t>
  </si>
  <si>
    <t>蝉蜕(金蝉蜕)★</t>
  </si>
  <si>
    <t>367093</t>
  </si>
  <si>
    <t>重楼（蚤休）★</t>
  </si>
  <si>
    <t>304968</t>
  </si>
  <si>
    <t>绵萆薢(川太片)</t>
  </si>
  <si>
    <t>国药集团冯了性（佛山）药材饮片有限公司</t>
  </si>
  <si>
    <t>304984</t>
  </si>
  <si>
    <t>石菖蒲</t>
  </si>
  <si>
    <t>305193</t>
  </si>
  <si>
    <t>川贝母</t>
  </si>
  <si>
    <t>305791</t>
  </si>
  <si>
    <t>青天葵</t>
  </si>
  <si>
    <t>306441</t>
  </si>
  <si>
    <t>盐菟丝子（菟丝子）</t>
  </si>
  <si>
    <t>306519</t>
  </si>
  <si>
    <t>木贼</t>
  </si>
  <si>
    <t>368429</t>
  </si>
  <si>
    <t>木贼★</t>
  </si>
  <si>
    <t>344044</t>
  </si>
  <si>
    <t>白芷（颗粒）</t>
  </si>
  <si>
    <t>344444</t>
  </si>
  <si>
    <t>蝉蜕（颗粒）</t>
  </si>
  <si>
    <t>344544</t>
  </si>
  <si>
    <t>炒苍耳子（颗粒）</t>
  </si>
  <si>
    <t>9g*1包</t>
  </si>
  <si>
    <t>344924</t>
  </si>
  <si>
    <t>车前草（颗粒）</t>
  </si>
  <si>
    <t>344984</t>
  </si>
  <si>
    <t>陈皮（颗粒）</t>
  </si>
  <si>
    <t>345164</t>
  </si>
  <si>
    <t>荆芥（颗粒）</t>
  </si>
  <si>
    <t>345244</t>
  </si>
  <si>
    <t>菊花（颗粒）</t>
  </si>
  <si>
    <t>346149</t>
  </si>
  <si>
    <t>木香（颗粒）</t>
  </si>
  <si>
    <t>346205</t>
  </si>
  <si>
    <t>牛膝（颗粒）</t>
  </si>
  <si>
    <t>346566</t>
  </si>
  <si>
    <t>三七粉（颗粒）</t>
  </si>
  <si>
    <t>1g*1包</t>
  </si>
  <si>
    <t>346824</t>
  </si>
  <si>
    <t>醋延胡索（颗粒）</t>
  </si>
  <si>
    <t>346946</t>
  </si>
  <si>
    <t>地骨皮（颗粒）</t>
  </si>
  <si>
    <t>347304</t>
  </si>
  <si>
    <t>茯苓（颗粒）</t>
  </si>
  <si>
    <t>347444</t>
  </si>
  <si>
    <t>岗梅（颗粒）</t>
  </si>
  <si>
    <t>347744</t>
  </si>
  <si>
    <t>广藿香（颗粒）</t>
  </si>
  <si>
    <t>348144</t>
  </si>
  <si>
    <t>葫芦茶（颗粒）</t>
  </si>
  <si>
    <t>5g*1包</t>
  </si>
  <si>
    <t>348264</t>
  </si>
  <si>
    <t>槐花（颗粒）</t>
  </si>
  <si>
    <t>348504</t>
  </si>
  <si>
    <t>姜半夏（颗粒）</t>
  </si>
  <si>
    <t>348804</t>
  </si>
  <si>
    <t>石膏（颗粒）</t>
  </si>
  <si>
    <t>15g*1包</t>
  </si>
  <si>
    <t>349164</t>
  </si>
  <si>
    <t>太子参（颗粒）</t>
  </si>
  <si>
    <t>349364</t>
  </si>
  <si>
    <t>土牛膝（颗粒）</t>
  </si>
  <si>
    <t>350288</t>
  </si>
  <si>
    <t>炙甘草（颗粒）</t>
  </si>
  <si>
    <t>345124</t>
  </si>
  <si>
    <t>金银花（颗粒）</t>
  </si>
  <si>
    <t>345364</t>
  </si>
  <si>
    <t>苦杏仁（颗粒）</t>
  </si>
  <si>
    <t>346044</t>
  </si>
  <si>
    <t>蜜麻黄（颗粒）</t>
  </si>
  <si>
    <t>346150</t>
  </si>
  <si>
    <t>木贼（颗粒）</t>
  </si>
  <si>
    <t>346385</t>
  </si>
  <si>
    <t>前胡（颗粒）</t>
  </si>
  <si>
    <t>346624</t>
  </si>
  <si>
    <t>桑叶（颗粒）</t>
  </si>
  <si>
    <t>346625</t>
  </si>
  <si>
    <t>桑枝（颗粒）</t>
  </si>
  <si>
    <t>346865</t>
  </si>
  <si>
    <t>大枣（颗粒）</t>
  </si>
  <si>
    <t>346869</t>
  </si>
  <si>
    <t>淡附片（颗粒）</t>
  </si>
  <si>
    <t>346925</t>
  </si>
  <si>
    <t>党参（颗粒）</t>
  </si>
  <si>
    <t>346948</t>
  </si>
  <si>
    <t>地龙（颗粒）</t>
  </si>
  <si>
    <t>347104</t>
  </si>
  <si>
    <t>法半夏（颗粒）</t>
  </si>
  <si>
    <t>347364</t>
  </si>
  <si>
    <t>浮小麦（颗粒）</t>
  </si>
  <si>
    <t>347504</t>
  </si>
  <si>
    <t>葛根（颗粒）</t>
  </si>
  <si>
    <t>347584</t>
  </si>
  <si>
    <t>钩藤（颗粒）</t>
  </si>
  <si>
    <t>348044</t>
  </si>
  <si>
    <t>红花（颗粒）</t>
  </si>
  <si>
    <t>348224</t>
  </si>
  <si>
    <t>滑石（颗粒）</t>
  </si>
  <si>
    <t>348424</t>
  </si>
  <si>
    <t>鸡内金（颗粒）</t>
  </si>
  <si>
    <t>348444</t>
  </si>
  <si>
    <t>鸡血藤（颗粒）</t>
  </si>
  <si>
    <t>348484</t>
  </si>
  <si>
    <t>六神曲（颗粒）</t>
  </si>
  <si>
    <t>348684</t>
  </si>
  <si>
    <t>山楂（颗粒）</t>
  </si>
  <si>
    <t>348724</t>
  </si>
  <si>
    <t>射干（颗粒）</t>
  </si>
  <si>
    <t>349244</t>
  </si>
  <si>
    <t>天花粉（颗粒）</t>
  </si>
  <si>
    <t>349264</t>
  </si>
  <si>
    <t>天麻（颗粒）</t>
  </si>
  <si>
    <t>349585</t>
  </si>
  <si>
    <t>五味子（颗粒）</t>
  </si>
  <si>
    <t>349624</t>
  </si>
  <si>
    <t>细辛（颗粒）</t>
  </si>
  <si>
    <t>349664</t>
  </si>
  <si>
    <t>香附（颗粒）</t>
  </si>
  <si>
    <t>350024</t>
  </si>
  <si>
    <t>益母草（颗粒）</t>
  </si>
  <si>
    <t>350064</t>
  </si>
  <si>
    <t>薏苡仁（颗粒）</t>
  </si>
  <si>
    <t>350124</t>
  </si>
  <si>
    <t>鱼腥草（颗粒）</t>
  </si>
  <si>
    <t>350144</t>
  </si>
  <si>
    <t>郁金（颗粒）</t>
  </si>
  <si>
    <t>350244</t>
  </si>
  <si>
    <t>浙贝母（颗粒）</t>
  </si>
  <si>
    <t>350247</t>
  </si>
  <si>
    <t>栀子（颗粒）</t>
  </si>
  <si>
    <t>305752</t>
  </si>
  <si>
    <t>海金沙藤</t>
  </si>
  <si>
    <t>佛山市美康信医药有限公司</t>
  </si>
  <si>
    <t>广东省药材公司中药饮片厂</t>
  </si>
  <si>
    <t>306494</t>
  </si>
  <si>
    <t>五味子</t>
  </si>
  <si>
    <t>广东源生泰药业有限公司</t>
  </si>
  <si>
    <t>368207</t>
  </si>
  <si>
    <t>鹿茸(10g特一等咀薄片)★</t>
  </si>
  <si>
    <t>10g/盒</t>
  </si>
  <si>
    <t>江门市新会中药饮片厂有限公司</t>
  </si>
  <si>
    <t>346184</t>
  </si>
  <si>
    <t>牛蒡子（颗粒）</t>
  </si>
  <si>
    <t>367514</t>
  </si>
  <si>
    <t>M白及(颗粒)</t>
  </si>
  <si>
    <t>367547</t>
  </si>
  <si>
    <t>M蝉蜕(颗粒)</t>
  </si>
  <si>
    <t>367550</t>
  </si>
  <si>
    <t>M炒苍耳子(颗粒)</t>
  </si>
  <si>
    <t>3600g/袋</t>
  </si>
  <si>
    <t>367558</t>
  </si>
  <si>
    <t>M川贝母(颗粒)</t>
  </si>
  <si>
    <t>400g/袋</t>
  </si>
  <si>
    <t>367570</t>
  </si>
  <si>
    <t>M菊花(颗粒)</t>
  </si>
  <si>
    <t>367573</t>
  </si>
  <si>
    <t>M决明子(颗粒)</t>
  </si>
  <si>
    <t>367595</t>
  </si>
  <si>
    <t>M煅龙骨(颗粒)</t>
  </si>
  <si>
    <t>367603</t>
  </si>
  <si>
    <t>M络石藤(颗粒)</t>
  </si>
  <si>
    <t>1670g/袋</t>
  </si>
  <si>
    <t>367623</t>
  </si>
  <si>
    <t>M木香(颗粒)</t>
  </si>
  <si>
    <t>367626</t>
  </si>
  <si>
    <t>M牛蒡子(颗粒)</t>
  </si>
  <si>
    <t>367650</t>
  </si>
  <si>
    <t>M青天葵(颗粒)</t>
  </si>
  <si>
    <t>367661</t>
  </si>
  <si>
    <t>M桑寄生(颗粒)</t>
  </si>
  <si>
    <t>367667</t>
  </si>
  <si>
    <t>M穿破石(颗粒)</t>
  </si>
  <si>
    <t>1800g/袋</t>
  </si>
  <si>
    <t>367671</t>
  </si>
  <si>
    <t>M醋鳖甲(颗粒)</t>
  </si>
  <si>
    <t>367675</t>
  </si>
  <si>
    <t>M醋延胡索(颗粒)</t>
  </si>
  <si>
    <t>367705</t>
  </si>
  <si>
    <t>M醋莪术(颗粒)</t>
  </si>
  <si>
    <t>367715</t>
  </si>
  <si>
    <t>M茯神(颗粒)</t>
  </si>
  <si>
    <t>367716</t>
  </si>
  <si>
    <t>M浮小麦(颗粒)</t>
  </si>
  <si>
    <t>367756</t>
  </si>
  <si>
    <t>M虎杖(颗粒)</t>
  </si>
  <si>
    <t>367760</t>
  </si>
  <si>
    <t>M化橘红(颗粒)</t>
  </si>
  <si>
    <t>367772</t>
  </si>
  <si>
    <t>M六神曲(颗粒)</t>
  </si>
  <si>
    <t>367791</t>
  </si>
  <si>
    <t>M石膏(颗粒)</t>
  </si>
  <si>
    <t>367818</t>
  </si>
  <si>
    <t>M土鳖虫(颗粒)</t>
  </si>
  <si>
    <t>367822</t>
  </si>
  <si>
    <t>M威灵仙(颗粒)</t>
  </si>
  <si>
    <t>367830</t>
  </si>
  <si>
    <t>M五灵脂(颗粒)</t>
  </si>
  <si>
    <t>367858</t>
  </si>
  <si>
    <t>M淫羊藿(颗粒)</t>
  </si>
  <si>
    <t>367889</t>
  </si>
  <si>
    <t>M紫苏梗(颗粒)</t>
  </si>
  <si>
    <t>345784</t>
  </si>
  <si>
    <t>芦根（颗粒）</t>
  </si>
  <si>
    <t>347944</t>
  </si>
  <si>
    <t>合欢花（颗粒）</t>
  </si>
  <si>
    <t>348644</t>
  </si>
  <si>
    <t>山药（颗粒）</t>
  </si>
  <si>
    <t>349464</t>
  </si>
  <si>
    <t>乌梅（颗粒）</t>
  </si>
  <si>
    <t>350084</t>
  </si>
  <si>
    <t>茵陈（颗粒）</t>
  </si>
  <si>
    <t>350364</t>
  </si>
  <si>
    <t>紫菀（颗粒）</t>
  </si>
  <si>
    <t>350684</t>
  </si>
  <si>
    <t>土茯苓（颗粒）</t>
  </si>
  <si>
    <t>353364</t>
  </si>
  <si>
    <t>马齿苋（颗粒）</t>
  </si>
  <si>
    <t>308848</t>
  </si>
  <si>
    <t>阿胶(东阿)</t>
  </si>
  <si>
    <t>250g/盒</t>
  </si>
  <si>
    <t>广东中天医药有限公司</t>
  </si>
  <si>
    <t>山东东阿阿胶</t>
  </si>
  <si>
    <t>366716</t>
  </si>
  <si>
    <t>丹参★</t>
  </si>
  <si>
    <t>广东和翔制药有限公司</t>
  </si>
  <si>
    <t>306481</t>
  </si>
  <si>
    <t>蒺藜</t>
  </si>
  <si>
    <t>306506</t>
  </si>
  <si>
    <t>蜜麻黄（炙麻黄）</t>
  </si>
  <si>
    <t>366715</t>
  </si>
  <si>
    <t>黄芩★</t>
  </si>
  <si>
    <t>304539</t>
  </si>
  <si>
    <t>甘草</t>
  </si>
  <si>
    <t>304824</t>
  </si>
  <si>
    <t>防己</t>
  </si>
  <si>
    <t>305192</t>
  </si>
  <si>
    <t>两面针（金牛片）</t>
  </si>
  <si>
    <t>305773</t>
  </si>
  <si>
    <t>田基黄</t>
  </si>
  <si>
    <t>306230</t>
  </si>
  <si>
    <t>南杏仁</t>
  </si>
  <si>
    <t>306231</t>
  </si>
  <si>
    <t>谷精草</t>
  </si>
  <si>
    <t>306501</t>
  </si>
  <si>
    <t>桑椹</t>
  </si>
  <si>
    <t>306538</t>
  </si>
  <si>
    <t>扁豆花</t>
  </si>
  <si>
    <t>341244</t>
  </si>
  <si>
    <t>红景天</t>
  </si>
  <si>
    <t>357844</t>
  </si>
  <si>
    <t>法半夏</t>
  </si>
  <si>
    <t>366915</t>
  </si>
  <si>
    <t>醋五味子（五味子）★</t>
  </si>
  <si>
    <t>368328</t>
  </si>
  <si>
    <t>广东海风藤（广海风藤）★</t>
  </si>
  <si>
    <t>370628</t>
  </si>
  <si>
    <t>杜仲</t>
  </si>
  <si>
    <t>345944</t>
  </si>
  <si>
    <t>麻黄（颗粒）</t>
  </si>
  <si>
    <t>350764</t>
  </si>
  <si>
    <t>紫苏子（颗粒）</t>
  </si>
  <si>
    <t>305105</t>
  </si>
  <si>
    <t>鸡骨草</t>
  </si>
  <si>
    <t>305945</t>
  </si>
  <si>
    <t>乌梢蛇</t>
  </si>
  <si>
    <t>344244</t>
  </si>
  <si>
    <t>槟榔（颗粒）</t>
  </si>
  <si>
    <t>350293</t>
  </si>
  <si>
    <t>紫草（颗粒）</t>
  </si>
  <si>
    <t>350304</t>
  </si>
  <si>
    <t>紫花地丁（颗粒）</t>
  </si>
  <si>
    <t>366783</t>
  </si>
  <si>
    <t>野菊花（甘菊）★</t>
  </si>
  <si>
    <t>366937</t>
  </si>
  <si>
    <t>羊草结★</t>
  </si>
  <si>
    <t>368188</t>
  </si>
  <si>
    <t>鹿茸(5g一等薄片)★</t>
  </si>
  <si>
    <t>5g/盒</t>
  </si>
  <si>
    <t>306563</t>
  </si>
  <si>
    <t>醋乳香</t>
  </si>
  <si>
    <t>362380</t>
  </si>
  <si>
    <t>羊乳根（山海螺）</t>
  </si>
  <si>
    <t>366874</t>
  </si>
  <si>
    <t>土茯苓★</t>
  </si>
  <si>
    <t>366881</t>
  </si>
  <si>
    <t>桑枝★</t>
  </si>
  <si>
    <t>362294</t>
  </si>
  <si>
    <t>炒莱菔子</t>
  </si>
  <si>
    <t>367527</t>
  </si>
  <si>
    <t>M柏子仁(颗粒)</t>
  </si>
  <si>
    <t>367614</t>
  </si>
  <si>
    <t>M蜜麻黄(颗粒)</t>
  </si>
  <si>
    <t>1420g/袋</t>
  </si>
  <si>
    <t>367624</t>
  </si>
  <si>
    <t>M木贼(颗粒)</t>
  </si>
  <si>
    <t>367628</t>
  </si>
  <si>
    <t>M牛膝(颗粒)</t>
  </si>
  <si>
    <t>367649</t>
  </si>
  <si>
    <t>M青皮(颗粒)</t>
  </si>
  <si>
    <t>367694</t>
  </si>
  <si>
    <t>M地龙(颗粒)</t>
  </si>
  <si>
    <t>367703</t>
  </si>
  <si>
    <t>M煅牡蛎(颗粒)</t>
  </si>
  <si>
    <t>367824</t>
  </si>
  <si>
    <t>M乌梅(颗粒)</t>
  </si>
  <si>
    <t>367844</t>
  </si>
  <si>
    <t>M辛夷(颗粒)</t>
  </si>
  <si>
    <t>367855</t>
  </si>
  <si>
    <t>M益智仁(颗粒)</t>
  </si>
  <si>
    <t>367864</t>
  </si>
  <si>
    <t>M远志(颗粒)</t>
  </si>
  <si>
    <t>306153</t>
  </si>
  <si>
    <t>大枣（黑枣）</t>
  </si>
  <si>
    <t>345484</t>
  </si>
  <si>
    <t>莱菔子（颗粒）</t>
  </si>
  <si>
    <t>345948</t>
  </si>
  <si>
    <t>麦芽（颗粒）</t>
  </si>
  <si>
    <t>349124</t>
  </si>
  <si>
    <t>酸枣仁（颗粒）</t>
  </si>
  <si>
    <t>350205</t>
  </si>
  <si>
    <t>泽兰（颗粒）</t>
  </si>
  <si>
    <t>350292</t>
  </si>
  <si>
    <t>竹茹（颗粒）</t>
  </si>
  <si>
    <t>306466</t>
  </si>
  <si>
    <t>豆蔻（白豆蔻）</t>
  </si>
  <si>
    <t>367005</t>
  </si>
  <si>
    <t>紫草★</t>
  </si>
  <si>
    <t>367053</t>
  </si>
  <si>
    <t>川贝母★</t>
  </si>
  <si>
    <t>367078</t>
  </si>
  <si>
    <t>蜈蚣★</t>
  </si>
  <si>
    <t>条</t>
  </si>
  <si>
    <t>368551</t>
  </si>
  <si>
    <t>槟榔★</t>
  </si>
  <si>
    <t>370108</t>
  </si>
  <si>
    <t>盐肤木(盐霜柏)★</t>
  </si>
  <si>
    <t>368048</t>
  </si>
  <si>
    <t>阿胶(东阿250g)★</t>
  </si>
  <si>
    <t>306330</t>
  </si>
  <si>
    <t>青蒟叶（青蒌叶）</t>
  </si>
  <si>
    <t>306474</t>
  </si>
  <si>
    <t>乌梅</t>
  </si>
  <si>
    <t>344144</t>
  </si>
  <si>
    <t>北沙参（颗粒）</t>
  </si>
  <si>
    <t>346665</t>
  </si>
  <si>
    <t>穿心莲（颗粒）</t>
  </si>
  <si>
    <t>305125</t>
  </si>
  <si>
    <t>制仙茅</t>
  </si>
  <si>
    <t>368211</t>
  </si>
  <si>
    <t>东风桔★</t>
  </si>
  <si>
    <t>367515</t>
  </si>
  <si>
    <t>M白茅根(颗粒)</t>
  </si>
  <si>
    <t>367522</t>
  </si>
  <si>
    <t>M白鲜皮(颗粒)</t>
  </si>
  <si>
    <t>367540</t>
  </si>
  <si>
    <t>M布渣叶(颗粒)</t>
  </si>
  <si>
    <t>367544</t>
  </si>
  <si>
    <t>M侧柏炭(颗粒)</t>
  </si>
  <si>
    <t>367553</t>
  </si>
  <si>
    <t>M车前子(颗粒)</t>
  </si>
  <si>
    <t>367564</t>
  </si>
  <si>
    <t>M金樱子(颗粒)</t>
  </si>
  <si>
    <t>710g/袋</t>
  </si>
  <si>
    <t>367581</t>
  </si>
  <si>
    <t>M莱菔子(颗粒)</t>
  </si>
  <si>
    <t>367596</t>
  </si>
  <si>
    <t>M龙眼肉(颗粒)</t>
  </si>
  <si>
    <t>367604</t>
  </si>
  <si>
    <t>M麻黄(颗粒)</t>
  </si>
  <si>
    <t>367609</t>
  </si>
  <si>
    <t>M麦芽(颗粒)</t>
  </si>
  <si>
    <t>3000g/袋</t>
  </si>
  <si>
    <t>367611</t>
  </si>
  <si>
    <t>M猫爪草(颗粒)</t>
  </si>
  <si>
    <t>500g/袋</t>
  </si>
  <si>
    <t>367632</t>
  </si>
  <si>
    <t>M胖大海(颗粒)</t>
  </si>
  <si>
    <t>367669</t>
  </si>
  <si>
    <t>M磁石(颗粒)</t>
  </si>
  <si>
    <t>6000g/袋</t>
  </si>
  <si>
    <t>367682</t>
  </si>
  <si>
    <t>M胆南星(颗粒)</t>
  </si>
  <si>
    <t>367683</t>
  </si>
  <si>
    <t>M淡豆豉(颗粒)</t>
  </si>
  <si>
    <t>367737</t>
  </si>
  <si>
    <t>M广金钱草(颗粒)</t>
  </si>
  <si>
    <t>367746</t>
  </si>
  <si>
    <t>M合欢皮(颗粒)</t>
  </si>
  <si>
    <t>367759</t>
  </si>
  <si>
    <t>M滑石(颗粒)</t>
  </si>
  <si>
    <t>367787</t>
  </si>
  <si>
    <t>M伸筋草(颗粒)</t>
  </si>
  <si>
    <t>367788</t>
  </si>
  <si>
    <t>M升麻(颗粒)</t>
  </si>
  <si>
    <t>367792</t>
  </si>
  <si>
    <t>M石斛(颗粒)</t>
  </si>
  <si>
    <t>367797</t>
  </si>
  <si>
    <t>M石韦(颗粒)</t>
  </si>
  <si>
    <t>367805</t>
  </si>
  <si>
    <t>M素馨花(颗粒)</t>
  </si>
  <si>
    <t>367807</t>
  </si>
  <si>
    <t>M锁阳(颗粒)</t>
  </si>
  <si>
    <t>910g/袋</t>
  </si>
  <si>
    <t>367813</t>
  </si>
  <si>
    <t>M天麻(颗粒)</t>
  </si>
  <si>
    <t>367825</t>
  </si>
  <si>
    <t>M乌药(颗粒)</t>
  </si>
  <si>
    <t>367851</t>
  </si>
  <si>
    <t>M盐补骨脂(颗粒)</t>
  </si>
  <si>
    <t>1250g/袋</t>
  </si>
  <si>
    <t>367863</t>
  </si>
  <si>
    <t>M郁李仁(颗粒)</t>
  </si>
  <si>
    <t>367884</t>
  </si>
  <si>
    <t>M猪苓(颗粒)</t>
  </si>
  <si>
    <t>367895</t>
  </si>
  <si>
    <t>M赤芍(颗粒)</t>
  </si>
  <si>
    <t>367899</t>
  </si>
  <si>
    <t>M千年健(颗粒)</t>
  </si>
  <si>
    <t>830g/袋</t>
  </si>
  <si>
    <t>367900</t>
  </si>
  <si>
    <t>M羌活(颗粒)</t>
  </si>
  <si>
    <t>344024</t>
  </si>
  <si>
    <t>白鲜皮（颗粒）</t>
  </si>
  <si>
    <t>348624</t>
  </si>
  <si>
    <t>砂仁（颗粒）</t>
  </si>
  <si>
    <t>348784</t>
  </si>
  <si>
    <t>石菖蒲（颗粒）</t>
  </si>
  <si>
    <t>349644</t>
  </si>
  <si>
    <t>夏枯草（颗粒）</t>
  </si>
  <si>
    <t>345404</t>
  </si>
  <si>
    <t>款冬花（颗粒）</t>
  </si>
  <si>
    <t>306422</t>
  </si>
  <si>
    <t>白薇</t>
  </si>
  <si>
    <t>346304</t>
  </si>
  <si>
    <t>佩兰（颗粒）</t>
  </si>
  <si>
    <t>347664</t>
  </si>
  <si>
    <t>谷芽（颗粒）</t>
  </si>
  <si>
    <t>349404</t>
  </si>
  <si>
    <t>王不留行（颗粒）</t>
  </si>
  <si>
    <t>367727</t>
  </si>
  <si>
    <t>M钩藤(颗粒)</t>
  </si>
  <si>
    <t>367734</t>
  </si>
  <si>
    <t>M瓜蒌子(颗粒)</t>
  </si>
  <si>
    <t>367812</t>
  </si>
  <si>
    <t>M天花粉(颗粒)</t>
  </si>
  <si>
    <t>367835</t>
  </si>
  <si>
    <t>M细辛(颗粒)</t>
  </si>
  <si>
    <t>368708</t>
  </si>
  <si>
    <t>M阿胶(颗粒)</t>
  </si>
  <si>
    <t>346985</t>
  </si>
  <si>
    <t>豆蔻（颗粒）</t>
  </si>
  <si>
    <t>349586</t>
  </si>
  <si>
    <t>五指毛桃（颗粒）</t>
  </si>
  <si>
    <t>30g*1包</t>
  </si>
  <si>
    <t>351564</t>
  </si>
  <si>
    <t>龙骨（颗粒）</t>
  </si>
  <si>
    <t>20g*1包</t>
  </si>
  <si>
    <t>344045</t>
  </si>
  <si>
    <t>百部（颗粒）</t>
  </si>
  <si>
    <t>345304</t>
  </si>
  <si>
    <t>决明子（颗粒）</t>
  </si>
  <si>
    <t>346405</t>
  </si>
  <si>
    <t>茜草（颗粒）</t>
  </si>
  <si>
    <t>347864</t>
  </si>
  <si>
    <t>海螵蛸（颗粒）</t>
  </si>
  <si>
    <t>367549</t>
  </si>
  <si>
    <t>M炒白芍(颗粒)</t>
  </si>
  <si>
    <t>367635</t>
  </si>
  <si>
    <t>M佩兰(颗粒)</t>
  </si>
  <si>
    <t>367808</t>
  </si>
  <si>
    <t>M太子参(颗粒)</t>
  </si>
  <si>
    <t>367843</t>
  </si>
  <si>
    <t>M薤白(颗粒)</t>
  </si>
  <si>
    <t>367847</t>
  </si>
  <si>
    <t>M玄参(颗粒)</t>
  </si>
  <si>
    <t>860g/袋</t>
  </si>
  <si>
    <t>348764</t>
  </si>
  <si>
    <t>生姜（颗粒）</t>
  </si>
  <si>
    <t>367568</t>
  </si>
  <si>
    <t>M救必应(颗粒)</t>
  </si>
  <si>
    <t>367572</t>
  </si>
  <si>
    <t>M瞿麦(颗粒)</t>
  </si>
  <si>
    <t>367732</t>
  </si>
  <si>
    <t>M骨碎补(颗粒)</t>
  </si>
  <si>
    <t>367769</t>
  </si>
  <si>
    <t>M鸡内金(颗粒)</t>
  </si>
  <si>
    <t>305098</t>
  </si>
  <si>
    <t>糯稻根</t>
  </si>
  <si>
    <t>366921</t>
  </si>
  <si>
    <t>白茅根★</t>
  </si>
  <si>
    <t>367115</t>
  </si>
  <si>
    <t>白及★</t>
  </si>
  <si>
    <t>368550</t>
  </si>
  <si>
    <t>腊梅花★</t>
  </si>
  <si>
    <t>366933</t>
  </si>
  <si>
    <t>石决明★</t>
  </si>
  <si>
    <t>366971</t>
  </si>
  <si>
    <t>黑顺片（制附子）（熟附子）★</t>
  </si>
  <si>
    <t>367090</t>
  </si>
  <si>
    <t>醋没药★</t>
  </si>
  <si>
    <t>305189</t>
  </si>
  <si>
    <t>重楼（蚤休）</t>
  </si>
  <si>
    <t>305218</t>
  </si>
  <si>
    <t>覆盆子</t>
  </si>
  <si>
    <t>ZG1511</t>
  </si>
  <si>
    <t>茯苓皮</t>
  </si>
  <si>
    <t>0.5kg/湖南</t>
  </si>
  <si>
    <t>ZG0308</t>
  </si>
  <si>
    <t>山药</t>
  </si>
  <si>
    <t>1kg/河南</t>
  </si>
  <si>
    <t>ZG0201</t>
  </si>
  <si>
    <t>威灵仙</t>
  </si>
  <si>
    <t>0.5kg/山东</t>
  </si>
  <si>
    <t>ZG0223</t>
  </si>
  <si>
    <t>葛根</t>
  </si>
  <si>
    <t>1kg/安徽</t>
  </si>
  <si>
    <t>ZG0316</t>
  </si>
  <si>
    <t>1kg/湖北</t>
  </si>
  <si>
    <t>ZG0203</t>
  </si>
  <si>
    <t>黄芪</t>
  </si>
  <si>
    <t>1kg/甘肃</t>
  </si>
  <si>
    <t>ZG0341</t>
  </si>
  <si>
    <t>续断</t>
  </si>
  <si>
    <t>1kg/四川</t>
  </si>
  <si>
    <t>ZG1572</t>
  </si>
  <si>
    <t>制益母草</t>
  </si>
  <si>
    <t>1kg/广东</t>
  </si>
  <si>
    <t>ZP1742</t>
  </si>
  <si>
    <t>炒酸枣仁</t>
  </si>
  <si>
    <t>1kg/河北(散）</t>
  </si>
  <si>
    <t>国药集团冯了性(佛山)药材饮片有限公司</t>
  </si>
  <si>
    <t>ZP1989</t>
  </si>
  <si>
    <t>当归尾</t>
  </si>
  <si>
    <t>1kg/甘肃(散)</t>
  </si>
  <si>
    <t>ZP1704</t>
  </si>
  <si>
    <t>10g/河北</t>
  </si>
  <si>
    <t>ZP2001</t>
  </si>
  <si>
    <t>黄芩</t>
  </si>
  <si>
    <t>15g/山西</t>
  </si>
  <si>
    <t>ZG0241</t>
  </si>
  <si>
    <t>玄参</t>
  </si>
  <si>
    <t>1000g*1包/浙江</t>
  </si>
  <si>
    <t>ZG0374</t>
  </si>
  <si>
    <t>绵萆薢</t>
  </si>
  <si>
    <t>500g*1包/浙江</t>
  </si>
  <si>
    <t>ZG0469</t>
  </si>
  <si>
    <t>蒲公英</t>
  </si>
  <si>
    <t>1kg/安徽（散）</t>
  </si>
  <si>
    <t>ZG0129</t>
  </si>
  <si>
    <t>醋香附</t>
  </si>
  <si>
    <t>ZG0131</t>
  </si>
  <si>
    <t>地肤子</t>
  </si>
  <si>
    <t>1kg/江苏（散装）</t>
  </si>
  <si>
    <t>ZG0135</t>
  </si>
  <si>
    <t>燀苦杏仁</t>
  </si>
  <si>
    <t>1kg/甘肃(散装）</t>
  </si>
  <si>
    <t>ZG0554</t>
  </si>
  <si>
    <t>茯神</t>
  </si>
  <si>
    <t>1000g*1包/湖北</t>
  </si>
  <si>
    <t>ZG0622</t>
  </si>
  <si>
    <t>1000g*1包/安徽</t>
  </si>
  <si>
    <t>ZG2010</t>
  </si>
  <si>
    <t>白术</t>
  </si>
  <si>
    <t>1kg/浙江</t>
  </si>
  <si>
    <t>ZG0577</t>
  </si>
  <si>
    <t>熟党参</t>
  </si>
  <si>
    <t>1000g*1包/甘肃</t>
  </si>
  <si>
    <t>ZG0606</t>
  </si>
  <si>
    <t>盐牛膝</t>
  </si>
  <si>
    <t>1000g*1包/河南</t>
  </si>
  <si>
    <t>ZG0371</t>
  </si>
  <si>
    <t>炙甘草</t>
  </si>
  <si>
    <t>1000g*1包/内蒙古</t>
  </si>
  <si>
    <t>ZP2257</t>
  </si>
  <si>
    <t>ZP2125</t>
  </si>
  <si>
    <t>防风</t>
  </si>
  <si>
    <t>5g/黑龙江</t>
  </si>
  <si>
    <t>ZP2140</t>
  </si>
  <si>
    <t>党参</t>
  </si>
  <si>
    <t>15g/甘肃</t>
  </si>
  <si>
    <t>ZP0116</t>
  </si>
  <si>
    <t>酒女贞子（选）</t>
  </si>
  <si>
    <t>1000g/浙江</t>
  </si>
  <si>
    <t>ZP0395</t>
  </si>
  <si>
    <t>鸡内金（选）</t>
  </si>
  <si>
    <t>15g/广东</t>
  </si>
  <si>
    <t>ZP0935</t>
  </si>
  <si>
    <t>桑寄生(统）</t>
  </si>
  <si>
    <t>1000g/广东</t>
  </si>
  <si>
    <t>ZP1080</t>
  </si>
  <si>
    <t>石膏粒（选）</t>
  </si>
  <si>
    <t>1000g/湖北</t>
  </si>
  <si>
    <t>ZP0327</t>
  </si>
  <si>
    <t>炒苍耳子（选）</t>
  </si>
  <si>
    <t>15g/河北</t>
  </si>
  <si>
    <t>ZP0356</t>
  </si>
  <si>
    <t>白花蛇舌草（选）</t>
  </si>
  <si>
    <t>15g/江西</t>
  </si>
  <si>
    <t>ZP2298</t>
  </si>
  <si>
    <t>白花蛇舌草（统）</t>
  </si>
  <si>
    <t>1000g/江西</t>
  </si>
  <si>
    <t>ZG0558</t>
  </si>
  <si>
    <t>灵芝(选)</t>
  </si>
  <si>
    <t>1000g/(选)/广西</t>
  </si>
  <si>
    <t>ZP0021</t>
  </si>
  <si>
    <t>胆南星</t>
  </si>
  <si>
    <t>四川千方中药饮片有限公司</t>
  </si>
  <si>
    <t>ZP0500</t>
  </si>
  <si>
    <t>泽泻</t>
  </si>
  <si>
    <t>15g/福建</t>
  </si>
  <si>
    <t>ZP1003</t>
  </si>
  <si>
    <t>鱼腥草</t>
  </si>
  <si>
    <t>ZP0241</t>
  </si>
  <si>
    <t>郁金</t>
  </si>
  <si>
    <t>15g/广西</t>
  </si>
  <si>
    <t>ZP0824</t>
  </si>
  <si>
    <t>1kg/广西</t>
  </si>
  <si>
    <t>ZP1072</t>
  </si>
  <si>
    <t>桂枝</t>
  </si>
  <si>
    <t>ZP2305</t>
  </si>
  <si>
    <t>竹茹</t>
  </si>
  <si>
    <t>ZP1582</t>
  </si>
  <si>
    <t>酒川芎</t>
  </si>
  <si>
    <t>ZP1984</t>
  </si>
  <si>
    <t>姜黄</t>
  </si>
  <si>
    <t>ZP0818</t>
  </si>
  <si>
    <t>浮小麦</t>
  </si>
  <si>
    <t>ZP2189</t>
  </si>
  <si>
    <t>煅磁石</t>
  </si>
  <si>
    <t>ZP0186</t>
  </si>
  <si>
    <t>10g/广西</t>
  </si>
  <si>
    <t>ZP0954</t>
  </si>
  <si>
    <t>广金钱草</t>
  </si>
  <si>
    <t>ZP0097</t>
  </si>
  <si>
    <t>化橘红</t>
  </si>
  <si>
    <t>5g/广东</t>
  </si>
  <si>
    <t>ZP0415</t>
  </si>
  <si>
    <t>芦根</t>
  </si>
  <si>
    <t>ZP1581</t>
  </si>
  <si>
    <t>5g/四川</t>
  </si>
  <si>
    <t>ZP0816</t>
  </si>
  <si>
    <t>牡蛎</t>
  </si>
  <si>
    <t>ZP2161</t>
  </si>
  <si>
    <t>桑枝</t>
  </si>
  <si>
    <t>Y00405</t>
  </si>
  <si>
    <t>氯化钠注射液</t>
  </si>
  <si>
    <t>0.9% 50ml:0.45g(100袋/件）</t>
  </si>
  <si>
    <t>佛山通用医药有限公司</t>
  </si>
  <si>
    <t>四川科伦药业股份有限公司</t>
  </si>
  <si>
    <t>Y00853</t>
  </si>
  <si>
    <t>500ml:4.5g（20袋/件）</t>
  </si>
  <si>
    <t>Y00848</t>
  </si>
  <si>
    <t>100ml:0.9g(100袋/件）</t>
  </si>
  <si>
    <t>佛山双鹤药业有限责任公司</t>
  </si>
  <si>
    <t>Y00851</t>
  </si>
  <si>
    <t>葡萄糖氯化钠注射液</t>
  </si>
  <si>
    <t>500ml:葡萄糖25g与氯化钠4.5g(20袋/件）</t>
  </si>
  <si>
    <t>Y00855</t>
  </si>
  <si>
    <t>5%葡萄糖注射液</t>
  </si>
  <si>
    <t>500ml:25g(20袋/件）</t>
  </si>
  <si>
    <t>Y00856</t>
  </si>
  <si>
    <t>10%葡萄糖注射液</t>
  </si>
  <si>
    <t>250ml:25g(40袋/件）</t>
  </si>
  <si>
    <t>Y00850</t>
  </si>
  <si>
    <t>100ml:5g（60袋/件）</t>
  </si>
  <si>
    <t>Y00852</t>
  </si>
  <si>
    <t>250ml:12.5g（40袋/件）</t>
  </si>
  <si>
    <t>ZP2222</t>
  </si>
  <si>
    <t>炒苍耳子</t>
  </si>
  <si>
    <t>1kg/河北</t>
  </si>
  <si>
    <t>Y00900</t>
  </si>
  <si>
    <t>草乌甲素软胶囊(关维)</t>
  </si>
  <si>
    <t>0.4mg*10粒(300盒/件）</t>
  </si>
  <si>
    <t>广东省佛山医药供销有限公司</t>
  </si>
  <si>
    <t>昆药集团股份有限公司</t>
  </si>
  <si>
    <t>Y00867</t>
  </si>
  <si>
    <t>500ml：50g(20袋/件）</t>
  </si>
  <si>
    <t>ZP2013</t>
  </si>
  <si>
    <t>10g/山西</t>
  </si>
  <si>
    <t>ZP0964</t>
  </si>
  <si>
    <t>牛蒡子</t>
  </si>
  <si>
    <t>ZP2139</t>
  </si>
  <si>
    <t>10g/甘肃</t>
  </si>
  <si>
    <t>ZP0246</t>
  </si>
  <si>
    <t>15g/河南</t>
  </si>
  <si>
    <t>ZP0160</t>
  </si>
  <si>
    <t>青蒿</t>
  </si>
  <si>
    <t>Y01000</t>
  </si>
  <si>
    <t>银杏蜜环口服溶液</t>
  </si>
  <si>
    <t>10ml*12支/盒（80盒/箱）</t>
  </si>
  <si>
    <t>邛崃天银制药有限公司</t>
  </si>
  <si>
    <t>Y00279</t>
  </si>
  <si>
    <t>咽炎胶囊</t>
  </si>
  <si>
    <t>0.42g*24粒 (300盒/件）</t>
  </si>
  <si>
    <t>佛山市弘兴医药有限公司</t>
  </si>
  <si>
    <t>西安阿房宫药业股份有限公司</t>
  </si>
  <si>
    <t>Y00527</t>
  </si>
  <si>
    <t>富马酸酮替芬分散片</t>
  </si>
  <si>
    <t>1mg*24片（400盒/件）</t>
  </si>
  <si>
    <t>山东绿因药业有限公司</t>
  </si>
  <si>
    <t>Y01039</t>
  </si>
  <si>
    <t>注射用生长抑素</t>
  </si>
  <si>
    <t>3mg*5支/盒（100支/箱）</t>
  </si>
  <si>
    <t>青岛国大生物制药股份有限公司</t>
  </si>
  <si>
    <t>Y00472</t>
  </si>
  <si>
    <t>低分子量肝素钙注射液(万脉舒）</t>
  </si>
  <si>
    <t>0.4ml:4100AXaIU*2支(720支/件)</t>
  </si>
  <si>
    <t>河北常山生化药业股份有限公司</t>
  </si>
  <si>
    <t>ZG0247</t>
  </si>
  <si>
    <t>栀子</t>
  </si>
  <si>
    <t>1kg/江西（散装）</t>
  </si>
  <si>
    <t>ZG0594</t>
  </si>
  <si>
    <t>酒黄精</t>
  </si>
  <si>
    <t>1000g*1包/河北</t>
  </si>
  <si>
    <t>ZG1978</t>
  </si>
  <si>
    <t>三七片</t>
  </si>
  <si>
    <t>1kg/云南</t>
  </si>
  <si>
    <t>ZG0535</t>
  </si>
  <si>
    <t>通草</t>
  </si>
  <si>
    <t>500g*1包/四川</t>
  </si>
  <si>
    <t>ZG0242</t>
  </si>
  <si>
    <t>百部</t>
  </si>
  <si>
    <t>1kg/广西（散装）</t>
  </si>
  <si>
    <t>ZG1979</t>
  </si>
  <si>
    <t>ZP2168</t>
  </si>
  <si>
    <t>广藿香</t>
  </si>
  <si>
    <t>ZP1900</t>
  </si>
  <si>
    <t>炒僵蚕</t>
  </si>
  <si>
    <t>10g*100包/浙江</t>
  </si>
  <si>
    <t>ZP0631</t>
  </si>
  <si>
    <t>委陵菜(选）</t>
  </si>
  <si>
    <t>15g/山东</t>
  </si>
  <si>
    <t>ZP2090</t>
  </si>
  <si>
    <t>枸杞根</t>
  </si>
  <si>
    <t>15g/宁夏</t>
  </si>
  <si>
    <t>ZP0942</t>
  </si>
  <si>
    <t>制益母草(统）</t>
  </si>
  <si>
    <t>ZP0890</t>
  </si>
  <si>
    <t>ZP0537</t>
  </si>
  <si>
    <t>桑寄生(选）</t>
  </si>
  <si>
    <t>ZP0788</t>
  </si>
  <si>
    <t>密蒙花</t>
  </si>
  <si>
    <t>15g/湖北</t>
  </si>
  <si>
    <t>ZP1054</t>
  </si>
  <si>
    <t>千斤拔（选）</t>
  </si>
  <si>
    <t>Y00849</t>
  </si>
  <si>
    <t>（计）米索前列醇片</t>
  </si>
  <si>
    <t>0.2mg*3片(600盒/件）</t>
  </si>
  <si>
    <t>浙江仙琚制药股份有限公司</t>
  </si>
  <si>
    <t>Y00857</t>
  </si>
  <si>
    <t>250ml:12.5g/2.25g(40袋/件）</t>
  </si>
  <si>
    <t>ZP0620</t>
  </si>
  <si>
    <t>5g/广西</t>
  </si>
  <si>
    <t>ZP0080</t>
  </si>
  <si>
    <t>炒白扁豆</t>
  </si>
  <si>
    <t>ZP0823</t>
  </si>
  <si>
    <t>ZP1623</t>
  </si>
  <si>
    <t>ZP0599</t>
  </si>
  <si>
    <t>虎杖</t>
  </si>
  <si>
    <t>ZP1058</t>
  </si>
  <si>
    <t>10g/广东</t>
  </si>
  <si>
    <t>ZP1574</t>
  </si>
  <si>
    <t>10g/四川</t>
  </si>
  <si>
    <t>ZP0807</t>
  </si>
  <si>
    <t>ZP2307</t>
  </si>
  <si>
    <t>墨旱莲</t>
  </si>
  <si>
    <t>ZP0730</t>
  </si>
  <si>
    <t>瓦楞子</t>
  </si>
  <si>
    <t>ZP2160</t>
  </si>
  <si>
    <t>ZP1004</t>
  </si>
  <si>
    <t>ZP1679</t>
  </si>
  <si>
    <t>盐杜仲</t>
  </si>
  <si>
    <t>ZP2031</t>
  </si>
  <si>
    <t>姜厚朴</t>
  </si>
  <si>
    <t>ZP2162</t>
  </si>
  <si>
    <t>滑石</t>
  </si>
  <si>
    <t>ZP0967</t>
  </si>
  <si>
    <t>枳壳</t>
  </si>
  <si>
    <t>10g 片/江西</t>
  </si>
  <si>
    <t>ZP0946</t>
  </si>
  <si>
    <t>瞿麦</t>
  </si>
  <si>
    <t>ZP0301</t>
  </si>
  <si>
    <t>建曲</t>
  </si>
  <si>
    <t>500g/包</t>
  </si>
  <si>
    <t>内江良辉药业有限公司</t>
  </si>
  <si>
    <t>ZP1727</t>
  </si>
  <si>
    <t>白芷</t>
  </si>
  <si>
    <t>ZG1518</t>
  </si>
  <si>
    <t>ZG0380</t>
  </si>
  <si>
    <t>冬瓜子</t>
  </si>
  <si>
    <t>Y00169</t>
  </si>
  <si>
    <t>注射用血栓通(冻干)</t>
  </si>
  <si>
    <t>250mg*10瓶 (60盒/件)</t>
  </si>
  <si>
    <t>广西梧州制药（集团）股份有限公司</t>
  </si>
  <si>
    <t>ZG0128</t>
  </si>
  <si>
    <t>1kg/江西(散装）</t>
  </si>
  <si>
    <t>ZG0673</t>
  </si>
  <si>
    <t>盐巴戟天</t>
  </si>
  <si>
    <t>1000g*1包/广东</t>
  </si>
  <si>
    <t>ZG0497</t>
  </si>
  <si>
    <t>五指毛桃</t>
  </si>
  <si>
    <t>ZP2156</t>
  </si>
  <si>
    <t>10g/黑龙江</t>
  </si>
  <si>
    <t>ZP0632</t>
  </si>
  <si>
    <t>细辛(选）</t>
  </si>
  <si>
    <t>3g/辽宁</t>
  </si>
  <si>
    <t>ZP1417</t>
  </si>
  <si>
    <t>千年健（选）</t>
  </si>
  <si>
    <t>ZP2086</t>
  </si>
  <si>
    <t>石韦(选）</t>
  </si>
  <si>
    <t>1000g/广西</t>
  </si>
  <si>
    <t>Y00183</t>
  </si>
  <si>
    <t>复方氨基酸注射液(18AA-Ⅱ)</t>
  </si>
  <si>
    <t>250ml:28.5g/瓶（30瓶/件）</t>
  </si>
  <si>
    <t>广东利泰制药股份有限公司</t>
  </si>
  <si>
    <t>Y00323</t>
  </si>
  <si>
    <t>葡萄糖注射液</t>
  </si>
  <si>
    <t>50ml:2.5g(100袋/件）</t>
  </si>
  <si>
    <t>ZP2123</t>
  </si>
  <si>
    <t>ZP1784</t>
  </si>
  <si>
    <t>ZP0600</t>
  </si>
  <si>
    <t>ZP1806</t>
  </si>
  <si>
    <t>牡丹皮</t>
  </si>
  <si>
    <t>10g/安徽</t>
  </si>
  <si>
    <t>ZP2012</t>
  </si>
  <si>
    <t>15g/四川</t>
  </si>
  <si>
    <t>ZP0876</t>
  </si>
  <si>
    <t>5g 片/江西</t>
  </si>
  <si>
    <t>ZP1820</t>
  </si>
  <si>
    <t>1kg/安徽(散)</t>
  </si>
  <si>
    <t>ZG1519</t>
  </si>
  <si>
    <t>炒芥子</t>
  </si>
  <si>
    <t>ZP2317</t>
  </si>
  <si>
    <t>ZP1439</t>
  </si>
  <si>
    <t>毛冬青</t>
  </si>
  <si>
    <t>ZP1592</t>
  </si>
  <si>
    <t>红花</t>
  </si>
  <si>
    <t>5g/新疆</t>
  </si>
  <si>
    <t>ZP1729</t>
  </si>
  <si>
    <t>麦芽</t>
  </si>
  <si>
    <t>ZP2304</t>
  </si>
  <si>
    <t>ZP00906</t>
  </si>
  <si>
    <t>1kg/福建</t>
  </si>
  <si>
    <t>ZP1438</t>
  </si>
  <si>
    <t>川楝子</t>
  </si>
  <si>
    <t>ZP0777</t>
  </si>
  <si>
    <t>侧柏叶</t>
  </si>
  <si>
    <t>ZP1024</t>
  </si>
  <si>
    <t>枇杷叶（统）</t>
  </si>
  <si>
    <t>ZP0355</t>
  </si>
  <si>
    <t>10g/江西</t>
  </si>
  <si>
    <t>Y00361</t>
  </si>
  <si>
    <t>注射用头孢孟多酯钠(浦成)</t>
  </si>
  <si>
    <t>1g*6支/盒（100盒/件）</t>
  </si>
  <si>
    <t>南京海辰药业股份有限公司</t>
  </si>
  <si>
    <t>ZP1662</t>
  </si>
  <si>
    <t>水牛角</t>
  </si>
  <si>
    <t>YJ0753</t>
  </si>
  <si>
    <t>达比加群酯胶囊（泰毕全）</t>
  </si>
  <si>
    <t>110mg*10粒/盒（96盒/箱）</t>
  </si>
  <si>
    <t>Boehringer Ingelheim Pharma GmbH &amp; Co.KG</t>
  </si>
  <si>
    <t>372229</t>
  </si>
  <si>
    <t>※EV71灭活疫苗（科兴）（预充）</t>
  </si>
  <si>
    <t>382708</t>
  </si>
  <si>
    <t>※HIB(预充)沃森（b型流感嗜血杆菌结合疫苗</t>
  </si>
  <si>
    <t>玉溪沃森生物技术有限公司</t>
  </si>
  <si>
    <t>376215</t>
  </si>
  <si>
    <t>（新泪然）羟糖甘滴眼液</t>
  </si>
  <si>
    <t>5ml/支（288支/箱）</t>
  </si>
  <si>
    <t>美国爱尔康公司</t>
  </si>
  <si>
    <t>381969</t>
  </si>
  <si>
    <t>狂犬病人免疫球蛋白(四川)</t>
  </si>
  <si>
    <t>200IU/支</t>
  </si>
  <si>
    <t>四川</t>
  </si>
  <si>
    <t>351204</t>
  </si>
  <si>
    <t>※乙肝疫苗(华北)预充</t>
  </si>
  <si>
    <t>20ug/支</t>
  </si>
  <si>
    <t>华北</t>
  </si>
  <si>
    <t>335824</t>
  </si>
  <si>
    <t>（浙江）注射用阿昔洛韦</t>
  </si>
  <si>
    <t>0.25g*10瓶/盒</t>
  </si>
  <si>
    <t>浙江亚太药业</t>
  </si>
  <si>
    <t>374888</t>
  </si>
  <si>
    <t>※2mg！雌二醇片/雌二醇地屈孕酮片(芬吗通)</t>
  </si>
  <si>
    <t>28片（2mg:2mg:10mg）/盒</t>
  </si>
  <si>
    <t>305407</t>
  </si>
  <si>
    <t>※▲gw(化)进口紫杉醇注射液(泰素)</t>
  </si>
  <si>
    <t>5ml:30mg/支</t>
  </si>
  <si>
    <t>意大利施贵宝</t>
  </si>
  <si>
    <t>376068</t>
  </si>
  <si>
    <t>(跌)盐酸文拉法辛缓释胶囊（LG）</t>
  </si>
  <si>
    <t>75mg*14粒/盒</t>
  </si>
  <si>
    <t>惠氏制药</t>
  </si>
  <si>
    <t>348564</t>
  </si>
  <si>
    <t>僵蚕（颗粒）</t>
  </si>
  <si>
    <t>367068</t>
  </si>
  <si>
    <t>龙血竭（血竭）★</t>
  </si>
  <si>
    <t>广西中医药大学制药有限公司</t>
  </si>
  <si>
    <t>306620</t>
  </si>
  <si>
    <t>金银花</t>
  </si>
  <si>
    <t>369268</t>
  </si>
  <si>
    <t>玉米须</t>
  </si>
  <si>
    <t>304846</t>
  </si>
  <si>
    <t>制川乌</t>
  </si>
  <si>
    <t>366880</t>
  </si>
  <si>
    <t>淫羊藿★</t>
  </si>
  <si>
    <t>366965</t>
  </si>
  <si>
    <t>白头翁★</t>
  </si>
  <si>
    <t>367081</t>
  </si>
  <si>
    <t>醋龟甲★</t>
  </si>
  <si>
    <t>306512</t>
  </si>
  <si>
    <t>淡竹叶</t>
  </si>
  <si>
    <t>348284</t>
  </si>
  <si>
    <t>黄柏（颗粒）</t>
  </si>
  <si>
    <t>306144</t>
  </si>
  <si>
    <t>芒硝</t>
  </si>
  <si>
    <t>367645</t>
  </si>
  <si>
    <t>M秦艽(颗粒)</t>
  </si>
  <si>
    <t>367761</t>
  </si>
  <si>
    <t>M槐花(颗粒)</t>
  </si>
  <si>
    <t>367845</t>
  </si>
  <si>
    <t>M徐长卿(颗粒)</t>
  </si>
  <si>
    <t>367876</t>
  </si>
  <si>
    <t>M枳实(颗粒)</t>
  </si>
  <si>
    <t>367888</t>
  </si>
  <si>
    <t>M紫花地丁(颗粒)</t>
  </si>
  <si>
    <t>367012</t>
  </si>
  <si>
    <t>狗脊★</t>
  </si>
  <si>
    <t>347964</t>
  </si>
  <si>
    <t>合欢皮（颗粒）</t>
  </si>
  <si>
    <t>366950</t>
  </si>
  <si>
    <t>豆蔻（白豆蔻）★</t>
  </si>
  <si>
    <t>372268</t>
  </si>
  <si>
    <t>南杏仁★</t>
  </si>
  <si>
    <t>306604</t>
  </si>
  <si>
    <t>石决明</t>
  </si>
  <si>
    <t>367536</t>
  </si>
  <si>
    <t>M扁豆花(颗粒)</t>
  </si>
  <si>
    <t>367644</t>
  </si>
  <si>
    <t>M茜草(颗粒)</t>
  </si>
  <si>
    <t>367685</t>
  </si>
  <si>
    <t>M淡竹叶(颗粒)</t>
  </si>
  <si>
    <t>367741</t>
  </si>
  <si>
    <t>M海螵蛸(颗粒)</t>
  </si>
  <si>
    <t>367766</t>
  </si>
  <si>
    <t>M火麻仁(颗粒)</t>
  </si>
  <si>
    <t>367836</t>
  </si>
  <si>
    <t>M夏枯草(颗粒)</t>
  </si>
  <si>
    <t>367865</t>
  </si>
  <si>
    <t>M皂角刺(颗粒)</t>
  </si>
  <si>
    <t>346986</t>
  </si>
  <si>
    <t>独活（颗粒）</t>
  </si>
  <si>
    <t>350504</t>
  </si>
  <si>
    <t>羌活（颗粒）</t>
  </si>
  <si>
    <t>344046</t>
  </si>
  <si>
    <t>百合（颗粒）</t>
  </si>
  <si>
    <t>369948</t>
  </si>
  <si>
    <t>谷精草★</t>
  </si>
  <si>
    <t>367654</t>
  </si>
  <si>
    <t>M忍冬藤(颗粒)</t>
  </si>
  <si>
    <t>367866</t>
  </si>
  <si>
    <t>M泽兰(颗粒)</t>
  </si>
  <si>
    <t>350584</t>
  </si>
  <si>
    <t>番泻叶（颗粒）</t>
  </si>
  <si>
    <t>2g*1包</t>
  </si>
  <si>
    <t>367833</t>
  </si>
  <si>
    <t>M溪黄草(颗粒)</t>
  </si>
  <si>
    <t>305495</t>
  </si>
  <si>
    <t>青葙子</t>
  </si>
  <si>
    <t>367105</t>
  </si>
  <si>
    <t>灯心草★</t>
  </si>
  <si>
    <t>367528</t>
  </si>
  <si>
    <t>M败酱草(颗粒)</t>
  </si>
  <si>
    <t>367548</t>
  </si>
  <si>
    <t>M炒白扁豆(颗粒)</t>
  </si>
  <si>
    <t>367551</t>
  </si>
  <si>
    <t>M炒麦芽(颗粒)</t>
  </si>
  <si>
    <t>367560</t>
  </si>
  <si>
    <t>M川木通(颗粒)</t>
  </si>
  <si>
    <t>367590</t>
  </si>
  <si>
    <t>M凌霄花(颗粒)</t>
  </si>
  <si>
    <t>367602</t>
  </si>
  <si>
    <t>M路路通(颗粒)</t>
  </si>
  <si>
    <t>367620</t>
  </si>
  <si>
    <t>M木瓜(颗粒)</t>
  </si>
  <si>
    <t>1060g/袋</t>
  </si>
  <si>
    <t>367745</t>
  </si>
  <si>
    <t>M合欢花(颗粒)</t>
  </si>
  <si>
    <t>750g/袋</t>
  </si>
  <si>
    <t>367748</t>
  </si>
  <si>
    <t>M荷叶(颗粒)</t>
  </si>
  <si>
    <t>367821</t>
  </si>
  <si>
    <t>M王不留行(颗粒)</t>
  </si>
  <si>
    <t>367826</t>
  </si>
  <si>
    <t>M吴茱萸(颗粒)</t>
  </si>
  <si>
    <t>348464</t>
  </si>
  <si>
    <t>蒺藜（颗粒）</t>
  </si>
  <si>
    <t>366739</t>
  </si>
  <si>
    <t>珍珠母★</t>
  </si>
  <si>
    <t>369949</t>
  </si>
  <si>
    <t>青葙子★</t>
  </si>
  <si>
    <t>ZP2209</t>
  </si>
  <si>
    <t>ZP2379</t>
  </si>
  <si>
    <t>制何首乌</t>
  </si>
  <si>
    <t>15g*100/河南</t>
  </si>
  <si>
    <t>Y00032</t>
  </si>
  <si>
    <t>盐酸左西替利嗪颗粒</t>
  </si>
  <si>
    <t>2.5mg*12袋(300盒/件）</t>
  </si>
  <si>
    <t>康芝药业股份有限公司</t>
  </si>
  <si>
    <t>Y01166</t>
  </si>
  <si>
    <t>果糖注射液(普利康）</t>
  </si>
  <si>
    <t>250ml︰25g/袋（30袋/件）</t>
  </si>
  <si>
    <t>安徽丰原药业股份有限公司</t>
  </si>
  <si>
    <t>Y00144</t>
  </si>
  <si>
    <t>驱白巴布期片</t>
  </si>
  <si>
    <t>0.5g*24粒</t>
  </si>
  <si>
    <t>山东仙河药业有限公司</t>
  </si>
  <si>
    <t>ZP0102</t>
  </si>
  <si>
    <t>莲房</t>
  </si>
  <si>
    <t>15g/湖南</t>
  </si>
  <si>
    <t>ZP2382</t>
  </si>
  <si>
    <t>ZP0612</t>
  </si>
  <si>
    <t>ZP1039</t>
  </si>
  <si>
    <t>萹蓄</t>
  </si>
  <si>
    <t>ZP0607</t>
  </si>
  <si>
    <t>车前草</t>
  </si>
  <si>
    <t>ZP2376</t>
  </si>
  <si>
    <t>Y01042</t>
  </si>
  <si>
    <t>双氯芬酸钠缓释片（迪根）</t>
  </si>
  <si>
    <t>0.1g*12片/盒（480盒/箱）</t>
  </si>
  <si>
    <t>国药集团致君(深圳)坪山制药有限公司</t>
  </si>
  <si>
    <t>ZP1147</t>
  </si>
  <si>
    <t>棕榈炭（统）</t>
  </si>
  <si>
    <t>5g/湖南</t>
  </si>
  <si>
    <t>ZG0665</t>
  </si>
  <si>
    <t>西洋参</t>
  </si>
  <si>
    <t>250g/盒，吉林</t>
  </si>
  <si>
    <t>ZP1927</t>
  </si>
  <si>
    <t>ZP2374</t>
  </si>
  <si>
    <t>广东王不留行</t>
  </si>
  <si>
    <t>15g*100包/广东</t>
  </si>
  <si>
    <t>Y00508</t>
  </si>
  <si>
    <t>复方氯唑沙宗片</t>
  </si>
  <si>
    <t>36片 (300盒/件)</t>
  </si>
  <si>
    <t>山东力诺制药有限公司</t>
  </si>
  <si>
    <t>ZP0179</t>
  </si>
  <si>
    <t>木棉花</t>
  </si>
  <si>
    <t>ZP1235</t>
  </si>
  <si>
    <t>佩兰</t>
  </si>
  <si>
    <t>ZP2385</t>
  </si>
  <si>
    <t>熟地黄</t>
  </si>
  <si>
    <t>1kg/山西</t>
  </si>
  <si>
    <t>Y01184</t>
  </si>
  <si>
    <t>胸腺肽肠溶片(康乃尔)</t>
  </si>
  <si>
    <t>15mg*12片/盒 10盒/中盒（200盒/件）</t>
  </si>
  <si>
    <t>佛山市圣邦医药有限公司</t>
  </si>
  <si>
    <t>吉林康乃尔药业有限公司</t>
  </si>
  <si>
    <t>ZG0452</t>
  </si>
  <si>
    <t>ZP2378</t>
  </si>
  <si>
    <t>10g*100/河南</t>
  </si>
  <si>
    <t>Y00474</t>
  </si>
  <si>
    <t>盐酸托烷司琼注射液</t>
  </si>
  <si>
    <t>5ml:5mg(300盒/件)</t>
  </si>
  <si>
    <t>山西普德药业有限公司</t>
  </si>
  <si>
    <t>ZP2383</t>
  </si>
  <si>
    <t>ZP2386</t>
  </si>
  <si>
    <t>白茅根</t>
  </si>
  <si>
    <t>1kg/湖南</t>
  </si>
  <si>
    <t>Y00579</t>
  </si>
  <si>
    <t>甘草酸二铵注射液</t>
  </si>
  <si>
    <t>10ml:50mg*5支(100盒/件）</t>
  </si>
  <si>
    <t>浙江天瑞药业有限公司</t>
  </si>
  <si>
    <t>Y00727</t>
  </si>
  <si>
    <t>注射用兰索拉唑(艾可索）</t>
  </si>
  <si>
    <t>30mg (600瓶/件）</t>
  </si>
  <si>
    <t>双鹤药业(海南)有限责任公司</t>
  </si>
  <si>
    <t>ZP2308</t>
  </si>
  <si>
    <t>醋三棱</t>
  </si>
  <si>
    <t>5g/江苏</t>
  </si>
  <si>
    <t>Y00434</t>
  </si>
  <si>
    <t>盐酸阿比多尔颗粒(壮彤)</t>
  </si>
  <si>
    <t>0.1g*6袋(300盒/箱）</t>
  </si>
  <si>
    <t>江苏涟水制药有限公司</t>
  </si>
  <si>
    <t>ZP2432</t>
  </si>
  <si>
    <t>广东土牛膝</t>
  </si>
  <si>
    <t>10g*100包/广东</t>
  </si>
  <si>
    <t>ZP2440</t>
  </si>
  <si>
    <t>莱菔子</t>
  </si>
  <si>
    <t>10g*100包/安徽</t>
  </si>
  <si>
    <t>ZP2444</t>
  </si>
  <si>
    <t>丹参</t>
  </si>
  <si>
    <t>15g*100包/四川</t>
  </si>
  <si>
    <t>ZP2473</t>
  </si>
  <si>
    <t>当归</t>
  </si>
  <si>
    <t>10g/甘肃  片</t>
  </si>
  <si>
    <t>ZP2463</t>
  </si>
  <si>
    <t>5g*200/河南</t>
  </si>
  <si>
    <t>Y01191</t>
  </si>
  <si>
    <t>伊曲康唑颗粒</t>
  </si>
  <si>
    <t>0.1g*14袋/盒（400盒/件）</t>
  </si>
  <si>
    <t>山东罗欣药业集团股份有限公司</t>
  </si>
  <si>
    <t>ZP0584</t>
  </si>
  <si>
    <t>瓜蒌皮</t>
  </si>
  <si>
    <t>1kg/山东</t>
  </si>
  <si>
    <t>Y01193</t>
  </si>
  <si>
    <t>灭菌注射用水</t>
  </si>
  <si>
    <t>500ml/瓶（20瓶/件）</t>
  </si>
  <si>
    <t>石家庄四药有限公司</t>
  </si>
  <si>
    <t>ZP2507</t>
  </si>
  <si>
    <t>厚朴花</t>
  </si>
  <si>
    <t>10g*100/四川</t>
  </si>
  <si>
    <t>357264</t>
  </si>
  <si>
    <t>※儿童流感疫苗(长春)预充</t>
  </si>
  <si>
    <t>0.25ml/支</t>
  </si>
  <si>
    <t>长春</t>
  </si>
  <si>
    <t>334944</t>
  </si>
  <si>
    <t>五联苗(巴斯德)</t>
  </si>
  <si>
    <t>386108</t>
  </si>
  <si>
    <t>九价宫颈癌疫苗（HPV）</t>
  </si>
  <si>
    <t>351984</t>
  </si>
  <si>
    <t>十一酸睾酮软胶囊(安特尔)</t>
  </si>
  <si>
    <t>40mg*20粒/盒</t>
  </si>
  <si>
    <t>306549</t>
  </si>
  <si>
    <t>艾叶</t>
  </si>
  <si>
    <t>305220</t>
  </si>
  <si>
    <t>金樱子肉</t>
  </si>
  <si>
    <t>305205</t>
  </si>
  <si>
    <t>炮姜</t>
  </si>
  <si>
    <t>306564</t>
  </si>
  <si>
    <t>醋没药</t>
  </si>
  <si>
    <t>306610</t>
  </si>
  <si>
    <t>煅赭石</t>
  </si>
  <si>
    <t>367118</t>
  </si>
  <si>
    <t>蜜麻黄（炙麻黄）★</t>
  </si>
  <si>
    <t>383070</t>
  </si>
  <si>
    <t>积雪草★</t>
  </si>
  <si>
    <t>304843</t>
  </si>
  <si>
    <t>广升麻（广东升麻）</t>
  </si>
  <si>
    <t>306451</t>
  </si>
  <si>
    <t>蔓荆子</t>
  </si>
  <si>
    <t>306548</t>
  </si>
  <si>
    <t>荷叶</t>
  </si>
  <si>
    <t>306220</t>
  </si>
  <si>
    <t>芒果核</t>
  </si>
  <si>
    <t>306475</t>
  </si>
  <si>
    <t>蒸陈皮（陈皮）</t>
  </si>
  <si>
    <t>367722</t>
  </si>
  <si>
    <t>M藁本(颗粒)</t>
  </si>
  <si>
    <t>345144</t>
  </si>
  <si>
    <t>金樱子（颗粒）</t>
  </si>
  <si>
    <t>305393</t>
  </si>
  <si>
    <t>野木瓜（七叶莲）</t>
  </si>
  <si>
    <t>367086</t>
  </si>
  <si>
    <t>炮姜★</t>
  </si>
  <si>
    <t>305325</t>
  </si>
  <si>
    <t>南山楂</t>
  </si>
  <si>
    <t>367074</t>
  </si>
  <si>
    <t>姜黄★</t>
  </si>
  <si>
    <t>306568</t>
  </si>
  <si>
    <t>川木通</t>
  </si>
  <si>
    <t>306671</t>
  </si>
  <si>
    <t>牛羊草结</t>
  </si>
  <si>
    <t>366767</t>
  </si>
  <si>
    <t>苍术★</t>
  </si>
  <si>
    <t>366990</t>
  </si>
  <si>
    <t>百合★</t>
  </si>
  <si>
    <t>367585</t>
  </si>
  <si>
    <t>M莲子(颗粒)</t>
  </si>
  <si>
    <t>367700</t>
  </si>
  <si>
    <t>M豆蔻(颗粒)</t>
  </si>
  <si>
    <t>367755</t>
  </si>
  <si>
    <t>M葫芦茶(颗粒)</t>
  </si>
  <si>
    <t>350164</t>
  </si>
  <si>
    <t>郁李仁（颗粒）</t>
  </si>
  <si>
    <t>306460</t>
  </si>
  <si>
    <t>郁李仁</t>
  </si>
  <si>
    <t>362372</t>
  </si>
  <si>
    <t>蛇泡簕(茅莓根)</t>
  </si>
  <si>
    <t>366999</t>
  </si>
  <si>
    <t>煅磁石（磁石）★</t>
  </si>
  <si>
    <t>355064</t>
  </si>
  <si>
    <t>羚羊角粉</t>
  </si>
  <si>
    <t>0.3g/瓶</t>
  </si>
  <si>
    <t>北京华邈中药工程技术开发中心</t>
  </si>
  <si>
    <t>367532</t>
  </si>
  <si>
    <t>M半枝莲(颗粒)</t>
  </si>
  <si>
    <t>367592</t>
  </si>
  <si>
    <t>M刘寄奴(颗粒)</t>
  </si>
  <si>
    <t>366922</t>
  </si>
  <si>
    <t>野木瓜（七叶莲）★</t>
  </si>
  <si>
    <t>366997</t>
  </si>
  <si>
    <t>龙骨★</t>
  </si>
  <si>
    <t>ZP2605</t>
  </si>
  <si>
    <t>鸡血藤</t>
  </si>
  <si>
    <t>ZP2607</t>
  </si>
  <si>
    <t>YP0013</t>
  </si>
  <si>
    <t>锝[99Tc]亚甲基二膦酸盐注射液(云克）</t>
  </si>
  <si>
    <t>（A剂5ml:0.05μg+B剂5mg:0.5mg）*5套/盒</t>
  </si>
  <si>
    <t>成都云克药业有限责任公司</t>
  </si>
  <si>
    <t>Y00041</t>
  </si>
  <si>
    <t>小牛血清去蛋白注射液(奥德金)</t>
  </si>
  <si>
    <t>10ml:0.4g 5支/盒(300支/件)</t>
  </si>
  <si>
    <t>锦州奥鸿药业有限责任公司</t>
  </si>
  <si>
    <t>Y00724</t>
  </si>
  <si>
    <t>富马酸比索洛尔片（山益新）</t>
  </si>
  <si>
    <t>5mg*10片(400盒/件）</t>
  </si>
  <si>
    <t>Salutas Pharma GmbH分装：山德士（中国）制药</t>
  </si>
  <si>
    <t>Y00043</t>
  </si>
  <si>
    <t>胎盘多肽注射液</t>
  </si>
  <si>
    <t>4ml*2支（500支/件）</t>
  </si>
  <si>
    <t>贵州泰邦生物制品有限公司</t>
  </si>
  <si>
    <t>Y01266</t>
  </si>
  <si>
    <t>他克莫司胶囊（普乐可复1mg）</t>
  </si>
  <si>
    <t>1mg*50粒/盒</t>
  </si>
  <si>
    <t>爱尔兰Astellas Ireland Co.,Ltd.</t>
  </si>
  <si>
    <t>Y01265</t>
  </si>
  <si>
    <t>他克莫司胶囊（普乐可复0.5mg）</t>
  </si>
  <si>
    <t>0.5mg*50粒/盒</t>
  </si>
  <si>
    <t>ZG0703</t>
  </si>
  <si>
    <t>款冬花</t>
  </si>
  <si>
    <t>500g*1包/甘肃</t>
  </si>
  <si>
    <t>ZG0715</t>
  </si>
  <si>
    <t>1000g*1包/四川</t>
  </si>
  <si>
    <t>ZP2572</t>
  </si>
  <si>
    <t>白芍</t>
  </si>
  <si>
    <t>10g*100/浙江</t>
  </si>
  <si>
    <t>ZP2573</t>
  </si>
  <si>
    <t>15g*100/浙江</t>
  </si>
  <si>
    <t>ZP2545</t>
  </si>
  <si>
    <t>桔梗</t>
  </si>
  <si>
    <t>10g*100包/山东</t>
  </si>
  <si>
    <t>ZP1536</t>
  </si>
  <si>
    <t>路路通（选）</t>
  </si>
  <si>
    <t>ZP2544</t>
  </si>
  <si>
    <t>5g*200包/山东</t>
  </si>
  <si>
    <t>ZP2550</t>
  </si>
  <si>
    <t>牛至</t>
  </si>
  <si>
    <t>15g*100/湖北</t>
  </si>
  <si>
    <t>ZP0933</t>
  </si>
  <si>
    <t>板蓝根(统）</t>
  </si>
  <si>
    <t>1000g/河北</t>
  </si>
  <si>
    <t>ZP2542</t>
  </si>
  <si>
    <t>大腹皮</t>
  </si>
  <si>
    <t>1000g/海南</t>
  </si>
  <si>
    <t>ZP2555</t>
  </si>
  <si>
    <t>岗梅</t>
  </si>
  <si>
    <t>1000g/选 广东</t>
  </si>
  <si>
    <t>ZP2570</t>
  </si>
  <si>
    <t>ZP2547</t>
  </si>
  <si>
    <t>1000g/山东</t>
  </si>
  <si>
    <t>ZP0030</t>
  </si>
  <si>
    <t>岗梅(选）</t>
  </si>
  <si>
    <t>ZP2549</t>
  </si>
  <si>
    <t>广东合欢花</t>
  </si>
  <si>
    <t>ZP2613</t>
  </si>
  <si>
    <t>10g*100/山东</t>
  </si>
  <si>
    <t>ZP2592</t>
  </si>
  <si>
    <t>浙贝母</t>
  </si>
  <si>
    <t>15g/浙江</t>
  </si>
  <si>
    <t>Y01239</t>
  </si>
  <si>
    <t>（癌）枸橼酸托瑞米芬片（枢瑞）</t>
  </si>
  <si>
    <t>40mg*14片/瓶/盒</t>
  </si>
  <si>
    <t>福安药业集团宁波天衡制药有限公司</t>
  </si>
  <si>
    <t>Y01211</t>
  </si>
  <si>
    <t>甲磺酸二氢麦角碱缓释片</t>
  </si>
  <si>
    <t>2.5mg*25片/盒</t>
  </si>
  <si>
    <t>宝利化(南京)制药有限公司</t>
  </si>
  <si>
    <t>YP0011</t>
  </si>
  <si>
    <t>甘油磷酸钠注射液(格利福斯）</t>
  </si>
  <si>
    <t>10ml:2.16g*10支/盒</t>
  </si>
  <si>
    <t>费森尤斯卡比华瑞制药有限公司</t>
  </si>
  <si>
    <t>YP0022</t>
  </si>
  <si>
    <t>盐酸苯海拉明注射液(常乐）</t>
  </si>
  <si>
    <t>新乡市常乐制药有限责任公司</t>
  </si>
  <si>
    <t>ZG0708</t>
  </si>
  <si>
    <t>枸杞子</t>
  </si>
  <si>
    <t>1000g*1包/宁夏</t>
  </si>
  <si>
    <t>ZP2556</t>
  </si>
  <si>
    <t>北沙参</t>
  </si>
  <si>
    <t>1000g*1包/山东</t>
  </si>
  <si>
    <t>ZP2587</t>
  </si>
  <si>
    <t>15g*100/山东</t>
  </si>
  <si>
    <t>ZP0642</t>
  </si>
  <si>
    <t>合欢皮（选）</t>
  </si>
  <si>
    <t>ZP2548</t>
  </si>
  <si>
    <t>5g*200包/广东</t>
  </si>
  <si>
    <t>ZP2509</t>
  </si>
  <si>
    <t>路路通</t>
  </si>
  <si>
    <t>ZP0931</t>
  </si>
  <si>
    <t>首乌藤（统）</t>
  </si>
  <si>
    <t>1000g/河南</t>
  </si>
  <si>
    <t>ZP0434</t>
  </si>
  <si>
    <t>荆芥穗（选）</t>
  </si>
  <si>
    <t>ZP2591</t>
  </si>
  <si>
    <t>10g/浙江</t>
  </si>
  <si>
    <t>ZP2510</t>
  </si>
  <si>
    <t>蝉花</t>
  </si>
  <si>
    <t>5g/河南</t>
  </si>
  <si>
    <t>YJ0746</t>
  </si>
  <si>
    <t>（癌）LG贝伐珠单抗注射液(安维汀)</t>
  </si>
  <si>
    <t>100mg(4ml)*1瓶(126盒/件）</t>
  </si>
  <si>
    <t>Roche Diagnostics GmbH</t>
  </si>
  <si>
    <t>Y01088</t>
  </si>
  <si>
    <t>盐酸依匹斯汀胶囊</t>
  </si>
  <si>
    <t>10mg*12粒(300盒/件)</t>
  </si>
  <si>
    <t>广东友邦医药有限公司</t>
  </si>
  <si>
    <t>重庆药友制药有限责任公司</t>
  </si>
  <si>
    <t>ZP2620</t>
  </si>
  <si>
    <t>山萸肉</t>
  </si>
  <si>
    <t>10g/河南</t>
  </si>
  <si>
    <t>ZP2619</t>
  </si>
  <si>
    <t>ZP2621</t>
  </si>
  <si>
    <t>Y01210</t>
  </si>
  <si>
    <t>复方氯化钠注射液</t>
  </si>
  <si>
    <t>500ml/瓶（30瓶/件）</t>
  </si>
  <si>
    <t>ZG0268</t>
  </si>
  <si>
    <t>龙眼肉</t>
  </si>
  <si>
    <t>ZP2532</t>
  </si>
  <si>
    <t>5g*200/广东</t>
  </si>
  <si>
    <t>ZP1533</t>
  </si>
  <si>
    <t>ZP0849</t>
  </si>
  <si>
    <t>合欢皮（统）</t>
  </si>
  <si>
    <t>ZP2582</t>
  </si>
  <si>
    <t>1000g/湖南</t>
  </si>
  <si>
    <t>ZP2625</t>
  </si>
  <si>
    <t>ZG0289</t>
  </si>
  <si>
    <t>ZG0233</t>
  </si>
  <si>
    <t>ZG0699</t>
  </si>
  <si>
    <t>蛇床子</t>
  </si>
  <si>
    <t>ZP2628</t>
  </si>
  <si>
    <t>柿蒂</t>
  </si>
  <si>
    <t>347204</t>
  </si>
  <si>
    <t>佛手（颗粒）</t>
  </si>
  <si>
    <t>346264</t>
  </si>
  <si>
    <t>胖大海（颗粒）</t>
  </si>
  <si>
    <t>367545</t>
  </si>
  <si>
    <t>M侧柏叶(颗粒)</t>
  </si>
  <si>
    <t>367594</t>
  </si>
  <si>
    <t>M龙胆(颗粒)</t>
  </si>
  <si>
    <t>367073</t>
  </si>
  <si>
    <t>全蝎★</t>
  </si>
  <si>
    <t>346404</t>
  </si>
  <si>
    <t>芡实（颗粒）</t>
  </si>
  <si>
    <t>347324</t>
  </si>
  <si>
    <t>茯苓皮（颗粒）</t>
  </si>
  <si>
    <t>350884</t>
  </si>
  <si>
    <t>山豆根（颗粒）</t>
  </si>
  <si>
    <t>306470</t>
  </si>
  <si>
    <t>槟榔</t>
  </si>
  <si>
    <t>367535</t>
  </si>
  <si>
    <t>M萹蓄(颗粒)</t>
  </si>
  <si>
    <t>367615</t>
  </si>
  <si>
    <t>M绵萆薢(颗粒)</t>
  </si>
  <si>
    <t>ZP1710</t>
  </si>
  <si>
    <t>片/1kg 新疆</t>
  </si>
  <si>
    <t>ZP2558</t>
  </si>
  <si>
    <t>麻黄根</t>
  </si>
  <si>
    <t>15g*100/内蒙古</t>
  </si>
  <si>
    <t>ZP0986</t>
  </si>
  <si>
    <t>茯苓皮（选）</t>
  </si>
  <si>
    <t>10g/云南</t>
  </si>
  <si>
    <t>Y00092</t>
  </si>
  <si>
    <t>盐酸丙卡特罗片</t>
  </si>
  <si>
    <t>25μg*40片(400盒/件）</t>
  </si>
  <si>
    <t>安徽环球药业股份有限公司</t>
  </si>
  <si>
    <t>ZP2569</t>
  </si>
  <si>
    <t>茵陈</t>
  </si>
  <si>
    <t>ZP2575</t>
  </si>
  <si>
    <t>YP0016</t>
  </si>
  <si>
    <t>LG左卡尼汀口服溶液（东维力）</t>
  </si>
  <si>
    <t>10ml:1g*6支/盒</t>
  </si>
  <si>
    <t>东北制药集团沈阳第一制药有限公司</t>
  </si>
  <si>
    <t>ZG0705</t>
  </si>
  <si>
    <t>益智</t>
  </si>
  <si>
    <t>1000g*1包/海南</t>
  </si>
  <si>
    <t>ZP2600</t>
  </si>
  <si>
    <t>348004</t>
  </si>
  <si>
    <t>荷叶（颗粒）</t>
  </si>
  <si>
    <t>367798</t>
  </si>
  <si>
    <t>M柿蒂(颗粒)</t>
  </si>
  <si>
    <t>367914</t>
  </si>
  <si>
    <t>M紫苏子(颗粒)</t>
  </si>
  <si>
    <t>Y01248</t>
  </si>
  <si>
    <t>注射用血塞通(冻干)</t>
  </si>
  <si>
    <t>200mg*10支/盒（54盒/件)</t>
  </si>
  <si>
    <t>367886</t>
  </si>
  <si>
    <t>M竹茹(颗粒)</t>
  </si>
  <si>
    <t>367697</t>
  </si>
  <si>
    <t>M丁香(颗粒)</t>
  </si>
  <si>
    <t>346204</t>
  </si>
  <si>
    <t>牛大力（颗粒）</t>
  </si>
  <si>
    <t>Y01225</t>
  </si>
  <si>
    <t>复方黄藤洗液</t>
  </si>
  <si>
    <t>186ml/瓶/盒（80盒/件）</t>
  </si>
  <si>
    <t>广西德联制药有限公司</t>
  </si>
  <si>
    <t>Y00512</t>
  </si>
  <si>
    <t>注射用奥美拉唑钠</t>
  </si>
  <si>
    <t>60mg*10支(600支/件)</t>
  </si>
  <si>
    <t>武汉普生制药有限公司</t>
  </si>
  <si>
    <t>386788</t>
  </si>
  <si>
    <t>四价流感（预充）华兰</t>
  </si>
  <si>
    <t>华兰生物工程</t>
  </si>
  <si>
    <t>304991</t>
  </si>
  <si>
    <t>368450</t>
  </si>
  <si>
    <t>凌霄花★</t>
  </si>
  <si>
    <t>304773</t>
  </si>
  <si>
    <t>白及</t>
  </si>
  <si>
    <t>305947</t>
  </si>
  <si>
    <t>壁虎</t>
  </si>
  <si>
    <t>305071</t>
  </si>
  <si>
    <t>高丽参(盒装)</t>
  </si>
  <si>
    <t>37.5g/盒</t>
  </si>
  <si>
    <t>长白朝鲜族正韩参茸</t>
  </si>
  <si>
    <t>304834</t>
  </si>
  <si>
    <t>知母</t>
  </si>
  <si>
    <t>Y00813</t>
  </si>
  <si>
    <t>氯沙坦钾氢氯噻嗪片</t>
  </si>
  <si>
    <t>62.5mg*14片（300盒/件）</t>
  </si>
  <si>
    <t>上药控股佛山有限公司</t>
  </si>
  <si>
    <t>北京万生药业有限责任公司</t>
  </si>
  <si>
    <t>Y01249</t>
  </si>
  <si>
    <t>马来酸噻吗洛尔滴眼液</t>
  </si>
  <si>
    <t>5ml:25mg/支（400支/件）</t>
  </si>
  <si>
    <t>山东博士伦福瑞达制药有限公司</t>
  </si>
  <si>
    <t>Y01028</t>
  </si>
  <si>
    <t>盐酸帕罗西汀片</t>
  </si>
  <si>
    <t>20mg*20片/盒（200盒/箱）</t>
  </si>
  <si>
    <t>Y01175</t>
  </si>
  <si>
    <t>注射用头孢曲松钠(立健松）</t>
  </si>
  <si>
    <t>1.0g*10瓶/盒（100盒/件）</t>
  </si>
  <si>
    <t>深圳立健药业有限公司</t>
  </si>
  <si>
    <t>Y00094</t>
  </si>
  <si>
    <t>复方α-酮酸片(科罗迪)</t>
  </si>
  <si>
    <t>0.63g*100片（60瓶/件）</t>
  </si>
  <si>
    <t>Y00173</t>
  </si>
  <si>
    <t>注射用间苯三酚</t>
  </si>
  <si>
    <t>40mg*10瓶(600瓶/件)</t>
  </si>
  <si>
    <t>湖北午时药业股份有限公司</t>
  </si>
  <si>
    <t>Y00510</t>
  </si>
  <si>
    <t>单硝酸异山梨酯胶丸(舒必莱特)</t>
  </si>
  <si>
    <t>10mg*24粒(240盒/件)</t>
  </si>
  <si>
    <t>威海华新药业集团有限公司</t>
  </si>
  <si>
    <t>Y00153</t>
  </si>
  <si>
    <t>盐酸多西环素分散片(多迪）</t>
  </si>
  <si>
    <t>0.1g*12片 (240盒/件)</t>
  </si>
  <si>
    <t>富祥(大连)制药有限公司(原大连泛谷)</t>
  </si>
  <si>
    <t>Y00115</t>
  </si>
  <si>
    <t>铝镁加混悬液(安达)</t>
  </si>
  <si>
    <t>15ml:1.5g*15袋 (60盒/件)</t>
  </si>
  <si>
    <t>扬州一洋制药有限公司</t>
  </si>
  <si>
    <t>Y00086</t>
  </si>
  <si>
    <t>多糖铁复合物胶囊（红源达）</t>
  </si>
  <si>
    <t>0.15g*10粒 (200盒/件)</t>
  </si>
  <si>
    <t>上海医药集团青岛国风药业股份有限公司</t>
  </si>
  <si>
    <t>Y00825</t>
  </si>
  <si>
    <t>赖氨酸维B12颗粒</t>
  </si>
  <si>
    <t>10g*15袋 (120盒/件)</t>
  </si>
  <si>
    <t>湖南方盛制药股份有限公司</t>
  </si>
  <si>
    <t>ZG0722</t>
  </si>
  <si>
    <t>荆芥炭</t>
  </si>
  <si>
    <t>500g*1包/江西</t>
  </si>
  <si>
    <t>Y00416</t>
  </si>
  <si>
    <t>格列吡嗪控释片(智唐)</t>
  </si>
  <si>
    <t>5mg*24片(200盒/件)</t>
  </si>
  <si>
    <t>佛山市康普药业有限公司</t>
  </si>
  <si>
    <t>淄博万杰制药有限公司</t>
  </si>
  <si>
    <t>Y00726</t>
  </si>
  <si>
    <t>四磨汤口服液</t>
  </si>
  <si>
    <t>10ml*10支(60盒/件)</t>
  </si>
  <si>
    <t>湖南汉森制药股份有限公司</t>
  </si>
  <si>
    <t>Y01154</t>
  </si>
  <si>
    <t>瑞巴派特片(为快乐）</t>
  </si>
  <si>
    <t>0.1g*24片/盒</t>
  </si>
  <si>
    <t>海王医药（佛山）有限公司</t>
  </si>
  <si>
    <t>浙江远力健药业有限责任公司</t>
  </si>
  <si>
    <t>Y00736</t>
  </si>
  <si>
    <t>（生）地衣芽孢杆菌活菌颗粒(整肠生)</t>
  </si>
  <si>
    <t>0.5g*12袋 (300盒/件）</t>
  </si>
  <si>
    <t>Y00015</t>
  </si>
  <si>
    <t>厄贝沙坦氢氯噻嗪胶囊(安利博）</t>
  </si>
  <si>
    <t>7粒/盒（240盒/箱）</t>
  </si>
  <si>
    <t>元和药业股份有限公司(原内蒙古元和药业股份有限公司)</t>
  </si>
  <si>
    <t>Y00383</t>
  </si>
  <si>
    <t>阿司匹林肠溶胶囊(伯基)</t>
  </si>
  <si>
    <t>0.1g*30粒/瓶(360盒/件)</t>
  </si>
  <si>
    <t>永信药品工业（昆山）股份有限公司</t>
  </si>
  <si>
    <t>Y00024</t>
  </si>
  <si>
    <t>糠酸莫米松乳膏(芙林)</t>
  </si>
  <si>
    <t>15g (300支/件)</t>
  </si>
  <si>
    <t>湖北恒安芙林药业股份有限公司（原湖北恒安药业）</t>
  </si>
  <si>
    <t>Y00163</t>
  </si>
  <si>
    <t>薄芝糖肽注射液</t>
  </si>
  <si>
    <t>2ml:5mg(多糖):1mg(多肽)*5支/盒</t>
  </si>
  <si>
    <t>扬州制药有限公司</t>
  </si>
  <si>
    <t>Y00882</t>
  </si>
  <si>
    <t>上清片</t>
  </si>
  <si>
    <t>0.3g*30片(200盒/件）</t>
  </si>
  <si>
    <t>重庆华森制药股份有限公司(原重庆华森制药有限公司)</t>
  </si>
  <si>
    <t>Y00929</t>
  </si>
  <si>
    <t>复方伸筋胶囊</t>
  </si>
  <si>
    <t>0.4g*36粒(200盒/件）</t>
  </si>
  <si>
    <t>贵州高原彝药厂有限公司</t>
  </si>
  <si>
    <t>Y00006</t>
  </si>
  <si>
    <t>地氯雷他定干混悬剂(芙必叮)</t>
  </si>
  <si>
    <t>0.5g:2.5mg*10袋（200盒/件）</t>
  </si>
  <si>
    <t>海南普利制药股份有限公司</t>
  </si>
  <si>
    <t>Y00021</t>
  </si>
  <si>
    <t>众生胶囊</t>
  </si>
  <si>
    <t>0.45g*30粒(150盒/件)</t>
  </si>
  <si>
    <t>广东广发制药有限公司</t>
  </si>
  <si>
    <t>Y01173</t>
  </si>
  <si>
    <t>枸橼酸莫沙必利胶囊</t>
  </si>
  <si>
    <t>5mg*28粒/盒 (400盒/件）</t>
  </si>
  <si>
    <t>上海新黄河制药有限公司</t>
  </si>
  <si>
    <t>Y00572</t>
  </si>
  <si>
    <t>盐酸莫西沙星注射液</t>
  </si>
  <si>
    <t>20ml:0.4g(200支/箱)</t>
  </si>
  <si>
    <t>南京优科制药有限公司</t>
  </si>
  <si>
    <t>Y00847</t>
  </si>
  <si>
    <t>（生）乙型肝炎人免疫球蛋白</t>
  </si>
  <si>
    <t>200IU/瓶(2.0ml)（100瓶/件）</t>
  </si>
  <si>
    <t>华兰生物工程股份有限公司</t>
  </si>
  <si>
    <t>Y00266</t>
  </si>
  <si>
    <t>虎力散片</t>
  </si>
  <si>
    <t>0.36g*10片（240盒/箱）</t>
  </si>
  <si>
    <t>江苏黄河药业股份有限公司</t>
  </si>
  <si>
    <t>Y00303</t>
  </si>
  <si>
    <t>呋塞米片</t>
  </si>
  <si>
    <t>20mg*100片</t>
  </si>
  <si>
    <t>上海朝晖药业有限公司</t>
  </si>
  <si>
    <t>Y00028</t>
  </si>
  <si>
    <t>氯化钾注射液</t>
  </si>
  <si>
    <t>10ml：1.0g (800支/件）</t>
  </si>
  <si>
    <t>中国大冢制药有限公司</t>
  </si>
  <si>
    <t>Y00549</t>
  </si>
  <si>
    <t>（癌）比卡鲁胺片</t>
  </si>
  <si>
    <t>50mg*28片</t>
  </si>
  <si>
    <t>Y00267</t>
  </si>
  <si>
    <t>非那雄胺片</t>
  </si>
  <si>
    <t>5mg*10片(400盒/件)</t>
  </si>
  <si>
    <t>Y00256</t>
  </si>
  <si>
    <t>非布司他片(优立通）</t>
  </si>
  <si>
    <t>40mg*16片 (100盒/件)</t>
  </si>
  <si>
    <t>江苏万邦生化医药集团有限责任公司</t>
  </si>
  <si>
    <t>Y00282</t>
  </si>
  <si>
    <t>替米沙坦片(邦坦)</t>
  </si>
  <si>
    <t>40mg*16片（100盒/件）</t>
  </si>
  <si>
    <t>Y00251</t>
  </si>
  <si>
    <t>氯雷他定片(宁新宝)</t>
  </si>
  <si>
    <t>10mg*6片(600瓶/件)</t>
  </si>
  <si>
    <t>Y00954</t>
  </si>
  <si>
    <t>苯磺酸氨氯地平片</t>
  </si>
  <si>
    <t>5mg*14片(300盒/件）</t>
  </si>
  <si>
    <t>Y00640</t>
  </si>
  <si>
    <t>水飞蓟宾胶囊(水林佳）</t>
  </si>
  <si>
    <t>35mg*30粒(200盒/件)</t>
  </si>
  <si>
    <t>天津天士力圣特制药有限公司</t>
  </si>
  <si>
    <t>Y00276</t>
  </si>
  <si>
    <t>羟苯磺酸钙胶囊(可元)</t>
  </si>
  <si>
    <t>0.5g*10粒*2板（200盒/件）</t>
  </si>
  <si>
    <t>Y01036</t>
  </si>
  <si>
    <t>缩宫素注射液</t>
  </si>
  <si>
    <t>1ml:10单位*10支/盒（400盒/箱）</t>
  </si>
  <si>
    <t>Y00573</t>
  </si>
  <si>
    <t>C杞蓉胶囊</t>
  </si>
  <si>
    <t>0.35g*36粒/盒(300盒/件)</t>
  </si>
  <si>
    <t>陕西诚信制药有限公司</t>
  </si>
  <si>
    <t>Y01130</t>
  </si>
  <si>
    <t>蛇胆陈皮口服液</t>
  </si>
  <si>
    <t>150ml/瓶（80瓶/件）</t>
  </si>
  <si>
    <t>江西百神昌诺药业有限公司</t>
  </si>
  <si>
    <t>Y00284</t>
  </si>
  <si>
    <t>盐酸吡格列酮分散片(万苏敏）</t>
  </si>
  <si>
    <t>15mg*30片/盒（100盒/件）</t>
  </si>
  <si>
    <t>Y00628</t>
  </si>
  <si>
    <t>百令片</t>
  </si>
  <si>
    <t>0.45g*30片(240盒/件)</t>
  </si>
  <si>
    <t>青海珠峰冬虫夏草药业有限公司</t>
  </si>
  <si>
    <t>ZP2635</t>
  </si>
  <si>
    <t>夏枯草</t>
  </si>
  <si>
    <t>500g/河南</t>
  </si>
  <si>
    <t>Y00274</t>
  </si>
  <si>
    <t>美洛昔康片(可伊)</t>
  </si>
  <si>
    <t>7.5mg*10片（200盒/件）</t>
  </si>
  <si>
    <t>Y00281</t>
  </si>
  <si>
    <t>格列美脲片(万苏平）</t>
  </si>
  <si>
    <t>2mg*12片 (100盒/件)</t>
  </si>
  <si>
    <t>ZP2644</t>
  </si>
  <si>
    <t>ZP2645</t>
  </si>
  <si>
    <t>白前</t>
  </si>
  <si>
    <t>500g*1包/安徽</t>
  </si>
  <si>
    <t>349104</t>
  </si>
  <si>
    <t>素馨花（颗粒）</t>
  </si>
  <si>
    <t>388389</t>
  </si>
  <si>
    <t>限)▲gw（联邦预填充 ）甘精胰岛素注射液(联邦优乐灵)</t>
  </si>
  <si>
    <t>300单位/支</t>
  </si>
  <si>
    <t>390488</t>
  </si>
  <si>
    <t>限）重组人血小板生成素注射液（LG）(特比澳)</t>
  </si>
  <si>
    <t>15000单位/瓶</t>
  </si>
  <si>
    <t>沈阳三生制药</t>
  </si>
  <si>
    <t>305555</t>
  </si>
  <si>
    <t>※流脑A+C疫苗(罗益)(西林瓶)</t>
  </si>
  <si>
    <t>罗益(无锡)</t>
  </si>
  <si>
    <t>369888</t>
  </si>
  <si>
    <t>（民海）四联苗</t>
  </si>
  <si>
    <t>0.5ml+0.5ml/瓶</t>
  </si>
  <si>
    <t>北京民海生物科技</t>
  </si>
  <si>
    <t>388648</t>
  </si>
  <si>
    <t>五价重配轮状病毒</t>
  </si>
  <si>
    <t>2ml/支</t>
  </si>
  <si>
    <t>390177</t>
  </si>
  <si>
    <t>※(巴斯德)脊髓灰质炎灭活疫苗</t>
  </si>
  <si>
    <t>305859</t>
  </si>
  <si>
    <t>※乳酸钠林格注射液</t>
  </si>
  <si>
    <t>500ml/袋（30瓶/箱）</t>
  </si>
  <si>
    <t>广州百特</t>
  </si>
  <si>
    <t>306454</t>
  </si>
  <si>
    <t>胖大海</t>
  </si>
  <si>
    <t>305960</t>
  </si>
  <si>
    <t>浮石</t>
  </si>
  <si>
    <t>岭南中药饮片有限公司</t>
  </si>
  <si>
    <t>306202</t>
  </si>
  <si>
    <t>皂角刺</t>
  </si>
  <si>
    <t>306562</t>
  </si>
  <si>
    <t>降香</t>
  </si>
  <si>
    <t>366720</t>
  </si>
  <si>
    <t>蒸陈皮（陈皮）★</t>
  </si>
  <si>
    <t>367107</t>
  </si>
  <si>
    <t>芒果核★</t>
  </si>
  <si>
    <t>304805</t>
  </si>
  <si>
    <t>龙胆</t>
  </si>
  <si>
    <t>304969</t>
  </si>
  <si>
    <t>土茯苓</t>
  </si>
  <si>
    <t>306179</t>
  </si>
  <si>
    <t>溪黄草</t>
  </si>
  <si>
    <t>306530</t>
  </si>
  <si>
    <t>豨莶草（稀签草）</t>
  </si>
  <si>
    <t>306596</t>
  </si>
  <si>
    <t>蜂房</t>
  </si>
  <si>
    <t>307254</t>
  </si>
  <si>
    <t>海马</t>
  </si>
  <si>
    <t>10g/包</t>
  </si>
  <si>
    <t>306595</t>
  </si>
  <si>
    <t>五灵脂</t>
  </si>
  <si>
    <t>366967</t>
  </si>
  <si>
    <t>木瓜★</t>
  </si>
  <si>
    <t>366969</t>
  </si>
  <si>
    <t>蒺藜★</t>
  </si>
  <si>
    <t>367046</t>
  </si>
  <si>
    <t>制远志（远志）★</t>
  </si>
  <si>
    <t>374328</t>
  </si>
  <si>
    <t>生蒲黄★</t>
  </si>
  <si>
    <t>306264</t>
  </si>
  <si>
    <t>紫花地丁</t>
  </si>
  <si>
    <t>306542</t>
  </si>
  <si>
    <t>桑叶</t>
  </si>
  <si>
    <t>306584</t>
  </si>
  <si>
    <t>醋鳖甲</t>
  </si>
  <si>
    <t>367049</t>
  </si>
  <si>
    <t>醋鳖甲★</t>
  </si>
  <si>
    <t>305170</t>
  </si>
  <si>
    <t>铁包金</t>
  </si>
  <si>
    <t>305797</t>
  </si>
  <si>
    <t>灯笼草</t>
  </si>
  <si>
    <t>306425</t>
  </si>
  <si>
    <t>络石藤</t>
  </si>
  <si>
    <t>305759</t>
  </si>
  <si>
    <t>天竺黄</t>
  </si>
  <si>
    <t>362300</t>
  </si>
  <si>
    <t>生姜</t>
  </si>
  <si>
    <t>367041</t>
  </si>
  <si>
    <t>覆盆子★</t>
  </si>
  <si>
    <t>368370</t>
  </si>
  <si>
    <t>柿蒂★</t>
  </si>
  <si>
    <t>304978</t>
  </si>
  <si>
    <t>紫苏梗</t>
  </si>
  <si>
    <t>305106</t>
  </si>
  <si>
    <t>地榆</t>
  </si>
  <si>
    <t>306500</t>
  </si>
  <si>
    <t>肉豆蔻</t>
  </si>
  <si>
    <t>367092</t>
  </si>
  <si>
    <t>龙齿★</t>
  </si>
  <si>
    <t>304541</t>
  </si>
  <si>
    <t>306341</t>
  </si>
  <si>
    <t>鹿衔草</t>
  </si>
  <si>
    <t>362302</t>
  </si>
  <si>
    <t>炒蒲黄</t>
  </si>
  <si>
    <t>366745</t>
  </si>
  <si>
    <t>防风★</t>
  </si>
  <si>
    <t>366885</t>
  </si>
  <si>
    <t>制何首乌★</t>
  </si>
  <si>
    <t>304815</t>
  </si>
  <si>
    <t>制远志（远志）</t>
  </si>
  <si>
    <t>305131</t>
  </si>
  <si>
    <t>苇根（苇茎）</t>
  </si>
  <si>
    <t>366876</t>
  </si>
  <si>
    <t>金钱草★</t>
  </si>
  <si>
    <t>367089</t>
  </si>
  <si>
    <t>酒乌梢蛇（乌梢蛇）★</t>
  </si>
  <si>
    <t>367084</t>
  </si>
  <si>
    <t>茜草★</t>
  </si>
  <si>
    <t>367832</t>
  </si>
  <si>
    <t>M五指毛桃(颗粒)</t>
  </si>
  <si>
    <t>305102</t>
  </si>
  <si>
    <t>紫草</t>
  </si>
  <si>
    <t>304989</t>
  </si>
  <si>
    <t>茜草</t>
  </si>
  <si>
    <t>306465</t>
  </si>
  <si>
    <t>草果</t>
  </si>
  <si>
    <t>306587</t>
  </si>
  <si>
    <t>炒水蛭</t>
  </si>
  <si>
    <t>366769</t>
  </si>
  <si>
    <t>苇根★</t>
  </si>
  <si>
    <t>368451</t>
  </si>
  <si>
    <t>藕节★</t>
  </si>
  <si>
    <t>366722</t>
  </si>
  <si>
    <t>鱼腥草★</t>
  </si>
  <si>
    <t>366738</t>
  </si>
  <si>
    <t>枇杷叶★</t>
  </si>
  <si>
    <t>366748</t>
  </si>
  <si>
    <t>葶苈子★</t>
  </si>
  <si>
    <t>367072</t>
  </si>
  <si>
    <t>车前草★</t>
  </si>
  <si>
    <t>368331</t>
  </si>
  <si>
    <t>蜂房★</t>
  </si>
  <si>
    <t>366916</t>
  </si>
  <si>
    <t>胖大海★</t>
  </si>
  <si>
    <t>368432</t>
  </si>
  <si>
    <t>郁李仁★</t>
  </si>
  <si>
    <t>306625</t>
  </si>
  <si>
    <t>铁皮石斛</t>
  </si>
  <si>
    <t>367102</t>
  </si>
  <si>
    <t>铁皮石斛（石斛）★</t>
  </si>
  <si>
    <t>367015</t>
  </si>
  <si>
    <t>壁虎（盐蛇）★</t>
  </si>
  <si>
    <t>ZG2017</t>
  </si>
  <si>
    <t>净山楂</t>
  </si>
  <si>
    <t>ZG0793</t>
  </si>
  <si>
    <t>麸炒枳实</t>
  </si>
  <si>
    <t>YJ0854</t>
  </si>
  <si>
    <t>(癌)LG来那度胺胶囊</t>
  </si>
  <si>
    <t>25mg*21粒/盒（20盒/件）</t>
  </si>
  <si>
    <t>ZG0015</t>
  </si>
  <si>
    <t>白花蛇舌草</t>
  </si>
  <si>
    <t>ZG0079</t>
  </si>
  <si>
    <t>赤芍</t>
  </si>
  <si>
    <t>1kg/选 内蒙古</t>
  </si>
  <si>
    <t>ZG0143</t>
  </si>
  <si>
    <t>麦冬</t>
  </si>
  <si>
    <t>1kg/选 四川</t>
  </si>
  <si>
    <t>ZG0368</t>
  </si>
  <si>
    <t>ZG2013</t>
  </si>
  <si>
    <t>ZG0662</t>
  </si>
  <si>
    <t>火炭母</t>
  </si>
  <si>
    <t>0.5kg/广西</t>
  </si>
  <si>
    <t>ZG0039</t>
  </si>
  <si>
    <t>鸡蛋花</t>
  </si>
  <si>
    <t>0.5kg/海南</t>
  </si>
  <si>
    <t>ZG0048</t>
  </si>
  <si>
    <t>生地黄</t>
  </si>
  <si>
    <t>ZG1577</t>
  </si>
  <si>
    <t>天麻</t>
  </si>
  <si>
    <t>ZG0411</t>
  </si>
  <si>
    <t>银柴胡</t>
  </si>
  <si>
    <t>1kg/宁夏</t>
  </si>
  <si>
    <t>ZG0640</t>
  </si>
  <si>
    <t>ZG0737</t>
  </si>
  <si>
    <t>ZG0095</t>
  </si>
  <si>
    <t>桑寄生</t>
  </si>
  <si>
    <t>ZG0105</t>
  </si>
  <si>
    <t>0.5kg/选 湖北</t>
  </si>
  <si>
    <t>ZG0107</t>
  </si>
  <si>
    <t>ZG0313</t>
  </si>
  <si>
    <t>辛夷</t>
  </si>
  <si>
    <t>ZG0397</t>
  </si>
  <si>
    <t>ZG1983</t>
  </si>
  <si>
    <t>ZG0674</t>
  </si>
  <si>
    <t>首乌藤</t>
  </si>
  <si>
    <t>ZG0014</t>
  </si>
  <si>
    <t>1kg/选 安徽</t>
  </si>
  <si>
    <t>ZG0022</t>
  </si>
  <si>
    <t>淡豆豉</t>
  </si>
  <si>
    <t>ZG0025</t>
  </si>
  <si>
    <t>ZG0089</t>
  </si>
  <si>
    <t>ZG0298</t>
  </si>
  <si>
    <t>白鲜皮</t>
  </si>
  <si>
    <t>ZG0433</t>
  </si>
  <si>
    <t>龙脷叶</t>
  </si>
  <si>
    <t>ZG0034</t>
  </si>
  <si>
    <t>盐女贞子</t>
  </si>
  <si>
    <t>ZG0118</t>
  </si>
  <si>
    <t>火麻仁</t>
  </si>
  <si>
    <t>ZP1874</t>
  </si>
  <si>
    <t>选装/广东(1kg装）</t>
  </si>
  <si>
    <t>ZP1388</t>
  </si>
  <si>
    <t>炒白芍</t>
  </si>
  <si>
    <t>15g/安徽</t>
  </si>
  <si>
    <t>ZP1482</t>
  </si>
  <si>
    <t>菝葜</t>
  </si>
  <si>
    <t>ZP1523</t>
  </si>
  <si>
    <t>麸炒白术</t>
  </si>
  <si>
    <t>ZP2341</t>
  </si>
  <si>
    <t>5g/安徽</t>
  </si>
  <si>
    <t>ZP2562</t>
  </si>
  <si>
    <t>苦参</t>
  </si>
  <si>
    <t>ZP2566</t>
  </si>
  <si>
    <t>干姜</t>
  </si>
  <si>
    <t>ZP2699</t>
  </si>
  <si>
    <t>石见穿</t>
  </si>
  <si>
    <t>ZP1190</t>
  </si>
  <si>
    <t>1kg7支 河南</t>
  </si>
  <si>
    <t>ZP1191</t>
  </si>
  <si>
    <t>15g7支 河南</t>
  </si>
  <si>
    <t>ZP1340</t>
  </si>
  <si>
    <t>猫爪草</t>
  </si>
  <si>
    <t>1kg/家种 河南</t>
  </si>
  <si>
    <t>ZP1770</t>
  </si>
  <si>
    <t>ZP1844</t>
  </si>
  <si>
    <t>ZP2407</t>
  </si>
  <si>
    <t>10g*100/广西</t>
  </si>
  <si>
    <t>ZP2709</t>
  </si>
  <si>
    <t>忍冬藤</t>
  </si>
  <si>
    <t>ZP1260</t>
  </si>
  <si>
    <t>薏苡仁</t>
  </si>
  <si>
    <t>1kg/选 贵州</t>
  </si>
  <si>
    <t>ZP1261</t>
  </si>
  <si>
    <t>15g/选 贵州</t>
  </si>
  <si>
    <t>ZP1381</t>
  </si>
  <si>
    <t>制佛手</t>
  </si>
  <si>
    <t>ZP1391</t>
  </si>
  <si>
    <t>ZP1398</t>
  </si>
  <si>
    <t>Y00457</t>
  </si>
  <si>
    <t>奥沙普秦分散片（澳谱欣）</t>
  </si>
  <si>
    <t>0.2g*12片（400盒/箱）</t>
  </si>
  <si>
    <t>辽宁富东制药有限公司</t>
  </si>
  <si>
    <t>Y00005</t>
  </si>
  <si>
    <t>匹多莫德分散片(唯田)</t>
  </si>
  <si>
    <t>0.4g*8片 (200盒/件)</t>
  </si>
  <si>
    <t>北京金城泰尔制药有限公司（原北京朗依制药有限公司)</t>
  </si>
  <si>
    <t>Y01362</t>
  </si>
  <si>
    <t>复方嗜酸乳杆菌片（益君康）</t>
  </si>
  <si>
    <t>0.5g*24片/盒(300盒/件)</t>
  </si>
  <si>
    <t>通化金马药业集团股份有限公司</t>
  </si>
  <si>
    <t>Y01384</t>
  </si>
  <si>
    <t>双唑泰阴道软胶囊（音宝）</t>
  </si>
  <si>
    <t>7枚/盒（300盒/件）</t>
  </si>
  <si>
    <t>安徽天洋药业有限公司</t>
  </si>
  <si>
    <t>Y01102</t>
  </si>
  <si>
    <t>氯化钠注射液(可立袋)</t>
  </si>
  <si>
    <t>500ml:4.5g（30袋/件）（冲洗用）</t>
  </si>
  <si>
    <t>Y01331</t>
  </si>
  <si>
    <t>250ml:2.25g（40袋/件）</t>
  </si>
  <si>
    <t>Y01325</t>
  </si>
  <si>
    <t>奥硝唑氯化钠注射液（妥苏）</t>
  </si>
  <si>
    <t>100ml:奥硝唑0.5g与氯化钠0.9g（120瓶/件）</t>
  </si>
  <si>
    <t>Y00921</t>
  </si>
  <si>
    <t>盐酸二甲双胍片(迪化唐锭)</t>
  </si>
  <si>
    <t>0.5g*30片(200盒/件)</t>
  </si>
  <si>
    <t>Alphapharm Pty Limited 澳大利亚</t>
  </si>
  <si>
    <t>Y00001</t>
  </si>
  <si>
    <t>瘀血痹片</t>
  </si>
  <si>
    <t>0.5g*45片(300盒/件）</t>
  </si>
  <si>
    <t>辽宁华润本溪三药有限公司</t>
  </si>
  <si>
    <t>Y00031</t>
  </si>
  <si>
    <t>C氨酚双氢可待因片</t>
  </si>
  <si>
    <t>24片 (240盒/件)</t>
  </si>
  <si>
    <t>陕西九州制药有限责任公司</t>
  </si>
  <si>
    <t>Y01064</t>
  </si>
  <si>
    <t>甲磺酸多沙唑嗪缓释片</t>
  </si>
  <si>
    <t>4mg*10片/盒（240盒/箱）</t>
  </si>
  <si>
    <t>合肥立方制药股份有限公司</t>
  </si>
  <si>
    <t>Y00940</t>
  </si>
  <si>
    <t>骨化三醇软胶囊(盖三淳)</t>
  </si>
  <si>
    <t>0.5μg*10粒/盒（200盒/件）</t>
  </si>
  <si>
    <t>正大制药(青岛)有限公司</t>
  </si>
  <si>
    <t>Y01318</t>
  </si>
  <si>
    <t>地氯雷他定分散片(芙必叮)</t>
  </si>
  <si>
    <t>5mg*16片/盒（200盒/件）</t>
  </si>
  <si>
    <t>Y00622</t>
  </si>
  <si>
    <t>C复方氨酚愈敏口服溶液</t>
  </si>
  <si>
    <t>120ml/瓶(80瓶/件)</t>
  </si>
  <si>
    <t>海南三风友制药有限公司</t>
  </si>
  <si>
    <t>ZP2752</t>
  </si>
  <si>
    <t>10g/辽宁</t>
  </si>
  <si>
    <t>ZP2757</t>
  </si>
  <si>
    <t>龙骨</t>
  </si>
  <si>
    <t>ZP2758</t>
  </si>
  <si>
    <t>1000g/山西</t>
  </si>
  <si>
    <t>ZP2739</t>
  </si>
  <si>
    <t>柏子仁</t>
  </si>
  <si>
    <t>15g*100/安徽</t>
  </si>
  <si>
    <t>ZP2658</t>
  </si>
  <si>
    <t>车前子</t>
  </si>
  <si>
    <t>ZP2751</t>
  </si>
  <si>
    <t>1000g/辽宁</t>
  </si>
  <si>
    <t>ZP2754</t>
  </si>
  <si>
    <t>燀桃仁</t>
  </si>
  <si>
    <t>1000g/四川</t>
  </si>
  <si>
    <t>ZP0310</t>
  </si>
  <si>
    <t>醋香附片（选）</t>
  </si>
  <si>
    <t>10g  （广东）</t>
  </si>
  <si>
    <t>ZP0841</t>
  </si>
  <si>
    <t>稻芽（选）</t>
  </si>
  <si>
    <t>1000g/安徽</t>
  </si>
  <si>
    <t>ZP2652</t>
  </si>
  <si>
    <t>醋延胡索</t>
  </si>
  <si>
    <t>ZP2675</t>
  </si>
  <si>
    <t>ZP2756</t>
  </si>
  <si>
    <t>穿破石</t>
  </si>
  <si>
    <t>ZP0513</t>
  </si>
  <si>
    <t>ZP0554</t>
  </si>
  <si>
    <t>ZP2653</t>
  </si>
  <si>
    <t>ZP2657</t>
  </si>
  <si>
    <t>ZP1459</t>
  </si>
  <si>
    <t>甘草泡地龙</t>
  </si>
  <si>
    <t>ZP2737</t>
  </si>
  <si>
    <t>1000g/选 广西</t>
  </si>
  <si>
    <t>ZP2750</t>
  </si>
  <si>
    <t>1000g/统 云南</t>
  </si>
  <si>
    <t>ZP1247</t>
  </si>
  <si>
    <t>火麻仁(选）</t>
  </si>
  <si>
    <t>ZP2748</t>
  </si>
  <si>
    <t>500g/湖北</t>
  </si>
  <si>
    <t>Y01192</t>
  </si>
  <si>
    <t>米曲菌胰酶片(慷彼申)</t>
  </si>
  <si>
    <t>20片/盒</t>
  </si>
  <si>
    <t>NORDMARK ARZNEIMITTEL GmbH &amp; Co.KG 德国</t>
  </si>
  <si>
    <t>Y01150</t>
  </si>
  <si>
    <t>氨氯地平阿托伐他汀钙片(多达一)</t>
  </si>
  <si>
    <t>5mg/20mg*7片/盒（180盒/件）</t>
  </si>
  <si>
    <t>Pfizer Manufacturing Deutschland GmbH 德国</t>
  </si>
  <si>
    <t>YP0045</t>
  </si>
  <si>
    <t>米拉贝隆缓释片(贝坦利)</t>
  </si>
  <si>
    <t>50mg*10片/盒</t>
  </si>
  <si>
    <t>美国Avara Pharmaceutical Technologies Inc.</t>
  </si>
  <si>
    <t>Y01220</t>
  </si>
  <si>
    <t>复方山金车花贴片（好及施（冷感））</t>
  </si>
  <si>
    <t>10x14cm*5贴/袋(100袋/件)</t>
  </si>
  <si>
    <t>Teikoku Seiyaku Co.,Ltd. Sanbonmatsu Factory 日本</t>
  </si>
  <si>
    <t>Y00968</t>
  </si>
  <si>
    <t>谷维素片</t>
  </si>
  <si>
    <t>10mg*100片(900瓶/件）</t>
  </si>
  <si>
    <t>广东恒健制药有限公司</t>
  </si>
  <si>
    <t>Y01213</t>
  </si>
  <si>
    <t>复方辣椒贴片（好及施(温感)）</t>
  </si>
  <si>
    <t>10×14cm*5贴/袋（100袋/件）</t>
  </si>
  <si>
    <t>Y00796</t>
  </si>
  <si>
    <t>奥美拉唑肠溶胶囊</t>
  </si>
  <si>
    <t>20mg*14粒(400盒/件)</t>
  </si>
  <si>
    <t>Y01315</t>
  </si>
  <si>
    <t>盐酸克林霉素棕榈酸酯分散片(凯莱克林）</t>
  </si>
  <si>
    <t>75mg*12片/盒</t>
  </si>
  <si>
    <t>广州一品红制药有限公司</t>
  </si>
  <si>
    <t>Y01358</t>
  </si>
  <si>
    <t>乳酸钠林格注射液</t>
  </si>
  <si>
    <t>500ml/瓶 聚丙烯输液瓶(塑瓶)30瓶/件</t>
  </si>
  <si>
    <t>Y01098</t>
  </si>
  <si>
    <t>注射用氯诺昔康</t>
  </si>
  <si>
    <t>8mg/瓶（400瓶/箱）</t>
  </si>
  <si>
    <t>浙江震元制药有限公司</t>
  </si>
  <si>
    <t>Y01074</t>
  </si>
  <si>
    <t>利巴韦林气雾剂（信韦林）</t>
  </si>
  <si>
    <t>0.5mg*150揿/瓶（160瓶/箱）</t>
  </si>
  <si>
    <t>上海上药信谊药厂有限公司</t>
  </si>
  <si>
    <t>Y01086</t>
  </si>
  <si>
    <t>活血止痛胶囊(百神)</t>
  </si>
  <si>
    <t>0.37g*48粒 (200盒/件）</t>
  </si>
  <si>
    <t>Y00887</t>
  </si>
  <si>
    <t>酚酞片</t>
  </si>
  <si>
    <t>0.1g*100片(300瓶/件）</t>
  </si>
  <si>
    <t>山东仁和堂药业有限公司</t>
  </si>
  <si>
    <t>Y00955</t>
  </si>
  <si>
    <t>（生）注射用那屈肝素钙</t>
  </si>
  <si>
    <t>3075AXaIU，10瓶/盒</t>
  </si>
  <si>
    <t>烟台东诚北方制药有限公司</t>
  </si>
  <si>
    <t>Y00224</t>
  </si>
  <si>
    <t>复方丹参滴丸</t>
  </si>
  <si>
    <t>27mg*180丸/瓶(600瓶/箱)</t>
  </si>
  <si>
    <t>天士力医药集团股份有限公司（天原士力制药集团）</t>
  </si>
  <si>
    <t>Y01345</t>
  </si>
  <si>
    <t>C芪参益气滴丸(TASLY)</t>
  </si>
  <si>
    <t>0.52g*15袋/盒（300盒/件）</t>
  </si>
  <si>
    <t>天士力医药集团股份有限公司</t>
  </si>
  <si>
    <t>Y01332</t>
  </si>
  <si>
    <t>银杏叶片(龙城）</t>
  </si>
  <si>
    <t>30片/盒（200盒/件）每片含总黄酮醇苷19.2m</t>
  </si>
  <si>
    <t>广西两面针亿康药业股份有限公司</t>
  </si>
  <si>
    <t>Y01336</t>
  </si>
  <si>
    <t>口服补液盐散(Ⅲ)(贝液）</t>
  </si>
  <si>
    <t>5.125g*6包/盒（240盒/件）</t>
  </si>
  <si>
    <t>山西国润制药有限公司</t>
  </si>
  <si>
    <t>ZP2655</t>
  </si>
  <si>
    <t>一点红</t>
  </si>
  <si>
    <t>ZP2740</t>
  </si>
  <si>
    <t>徐长卿</t>
  </si>
  <si>
    <t>10g*100/河北</t>
  </si>
  <si>
    <t>Y00302</t>
  </si>
  <si>
    <t>益肝灵片</t>
  </si>
  <si>
    <t>0.24g/片，38.5mg*100片，薄膜衣片</t>
  </si>
  <si>
    <t>ZG0823</t>
  </si>
  <si>
    <t>鹿筋</t>
  </si>
  <si>
    <t>500g/1kg，产地：河南</t>
  </si>
  <si>
    <t>广州市药材公司中药饮片厂</t>
  </si>
  <si>
    <t>Y00450</t>
  </si>
  <si>
    <t>注射用亚胺培南西司他丁钠</t>
  </si>
  <si>
    <t>0.5g/瓶(200盒/件)</t>
  </si>
  <si>
    <t>瀚晖制药有限公司（原名海正辉瑞制药有限公司）</t>
  </si>
  <si>
    <t>Y00674</t>
  </si>
  <si>
    <t>桉柠蒎肠溶软胶囊(切诺)</t>
  </si>
  <si>
    <t>0.3g*18粒(200盒/件)</t>
  </si>
  <si>
    <t>北京远大九和药业有限公司(原北京九和药业)</t>
  </si>
  <si>
    <t>Y01020</t>
  </si>
  <si>
    <t>硝苯地平控释片（欣然）</t>
  </si>
  <si>
    <t>30mg*12片（300盒/箱）</t>
  </si>
  <si>
    <t>上海现代制药股份有限公司</t>
  </si>
  <si>
    <t>Y01309</t>
  </si>
  <si>
    <t>注射用头孢美唑钠(罗彬）</t>
  </si>
  <si>
    <t>1g/瓶（600瓶/件）</t>
  </si>
  <si>
    <t>Y01342</t>
  </si>
  <si>
    <t>注射用吡拉西坦</t>
  </si>
  <si>
    <t>1.0g*10支/盒*100盒(1000支/件)</t>
  </si>
  <si>
    <t>国药集团国瑞药业有限公司</t>
  </si>
  <si>
    <t>Y01371</t>
  </si>
  <si>
    <t>苯磺酸左旋氨氯地平片（福斯多）</t>
  </si>
  <si>
    <t>2.5mg*14片/盒（200盒/件）</t>
  </si>
  <si>
    <t>贵州联盛药业有限公司</t>
  </si>
  <si>
    <t>Y01029</t>
  </si>
  <si>
    <t>鲑降钙素鼻喷雾剂（金尔力）</t>
  </si>
  <si>
    <t>2.4ml*16喷/瓶（120瓶/箱）</t>
  </si>
  <si>
    <t>银谷制药有限责任公司</t>
  </si>
  <si>
    <t>YJ0487</t>
  </si>
  <si>
    <t>丙泊酚注射液(得普利麻)</t>
  </si>
  <si>
    <t>20ml:0.2g*5支 (20盒/件）</t>
  </si>
  <si>
    <t>Corden Pharma S.P.A.意大利</t>
  </si>
  <si>
    <t>YJ0069</t>
  </si>
  <si>
    <t>阿替卡因肾上腺素注射液(必兰)</t>
  </si>
  <si>
    <t>1.7ml*50支 (28盒/件）</t>
  </si>
  <si>
    <t>法国PRODUITS DENTAIRES PIERRE ROLLAND</t>
  </si>
  <si>
    <t>ZG0740</t>
  </si>
  <si>
    <t>ZG0781</t>
  </si>
  <si>
    <t>海金沙草</t>
  </si>
  <si>
    <t>500g/广西</t>
  </si>
  <si>
    <t>ZP2759</t>
  </si>
  <si>
    <t>1kg/甘肃  片</t>
  </si>
  <si>
    <t>ZP2692</t>
  </si>
  <si>
    <t>葶苈子</t>
  </si>
  <si>
    <t>ZP0447</t>
  </si>
  <si>
    <t>野菊花</t>
  </si>
  <si>
    <t>ZP2815</t>
  </si>
  <si>
    <t>射干</t>
  </si>
  <si>
    <t>15g*100包/河北</t>
  </si>
  <si>
    <t>ZP0989</t>
  </si>
  <si>
    <t>桑白皮</t>
  </si>
  <si>
    <t>ZP1656</t>
  </si>
  <si>
    <t>三七</t>
  </si>
  <si>
    <t>ZP2691</t>
  </si>
  <si>
    <t>砂仁</t>
  </si>
  <si>
    <t>5g/云南</t>
  </si>
  <si>
    <t>ZP2760</t>
  </si>
  <si>
    <t>ZP2778</t>
  </si>
  <si>
    <t>ZP2801</t>
  </si>
  <si>
    <t>ZP2649</t>
  </si>
  <si>
    <t>太子参</t>
  </si>
  <si>
    <t>1kg/贵州</t>
  </si>
  <si>
    <t>ZP2688</t>
  </si>
  <si>
    <t>ZP2776</t>
  </si>
  <si>
    <t>1kg/辽宁</t>
  </si>
  <si>
    <t>ZP2788</t>
  </si>
  <si>
    <t>15g/内蒙古</t>
  </si>
  <si>
    <t>ZP1913</t>
  </si>
  <si>
    <t>瓜蒌子</t>
  </si>
  <si>
    <t>1kg/安徽(散）</t>
  </si>
  <si>
    <t>ZP2755</t>
  </si>
  <si>
    <t>ZP2779</t>
  </si>
  <si>
    <t>ZP2789</t>
  </si>
  <si>
    <t>ZP2762</t>
  </si>
  <si>
    <t>1kg/内蒙古</t>
  </si>
  <si>
    <t>Y00079</t>
  </si>
  <si>
    <t>多维元素胶囊(13)（康耐得）</t>
  </si>
  <si>
    <t>30粒（80盒/件）</t>
  </si>
  <si>
    <t>河北恒利集团制药股份有限公司</t>
  </si>
  <si>
    <t>Y01018</t>
  </si>
  <si>
    <t>盐酸氨溴索注射液</t>
  </si>
  <si>
    <t>4ml:30mg*5支/盒（120盒/箱）</t>
  </si>
  <si>
    <t>河北爱尔海泰制药有限公司</t>
  </si>
  <si>
    <t>Y01158</t>
  </si>
  <si>
    <t>注射用五水头孢唑林钠(新泰林)</t>
  </si>
  <si>
    <t>1.5g/瓶（10瓶/盒，20盒/箱）</t>
  </si>
  <si>
    <t>深圳华润九新药业有限公司</t>
  </si>
  <si>
    <t>Y00475</t>
  </si>
  <si>
    <t>(生)脾氨肽口服冻干粉</t>
  </si>
  <si>
    <t>2mg*5瓶/盒(450瓶/件)</t>
  </si>
  <si>
    <t>大连百利天华制药有限公司</t>
  </si>
  <si>
    <t>Y01171</t>
  </si>
  <si>
    <t>注射用哌拉西林钠舒巴坦钠</t>
  </si>
  <si>
    <t>3.0g*10瓶/盒（40盒/件）</t>
  </si>
  <si>
    <t>苏州二叶制药有限公司</t>
  </si>
  <si>
    <t>YP0036</t>
  </si>
  <si>
    <t>盐酸多巴酚丁胺注射液</t>
  </si>
  <si>
    <t>2ml:20mg*10支/盒</t>
  </si>
  <si>
    <t>上海上药第一生化药业有限公司</t>
  </si>
  <si>
    <t>Y01401</t>
  </si>
  <si>
    <t>克霉唑乳膏(恒健)</t>
  </si>
  <si>
    <t>3% 10克/支</t>
  </si>
  <si>
    <t>Yj0245</t>
  </si>
  <si>
    <t>5g：0.1g (200支/件)</t>
  </si>
  <si>
    <t>中美天津史克制药有限公司</t>
  </si>
  <si>
    <t>Yj0295</t>
  </si>
  <si>
    <t>盐酸洛哌丁胺胶囊(易蒙停)</t>
  </si>
  <si>
    <t>2mg*6粒(600盒/件）</t>
  </si>
  <si>
    <t>西安杨森制药有限公司</t>
  </si>
  <si>
    <t>Y01204</t>
  </si>
  <si>
    <t>格列齐特缓释片（达美康）</t>
  </si>
  <si>
    <t>30mg*30片/盒(120盒/件）</t>
  </si>
  <si>
    <t>施维雅(天津)制药有限公司</t>
  </si>
  <si>
    <t>Y01199</t>
  </si>
  <si>
    <t>抗病毒口服液</t>
  </si>
  <si>
    <t>10ml*10支/盒（50盒/件）</t>
  </si>
  <si>
    <t>广州市香雪制药股份有限公司</t>
  </si>
  <si>
    <t>Y01212</t>
  </si>
  <si>
    <t>丙硫氧嘧啶片</t>
  </si>
  <si>
    <t>50mg*100片/瓶</t>
  </si>
  <si>
    <t>Lomapharm Rudolf Lohmann GmbH KG 德国</t>
  </si>
  <si>
    <t>YJ0457</t>
  </si>
  <si>
    <t>氟伐他汀钠缓释片</t>
  </si>
  <si>
    <t>80mg*7片（240盒/箱）</t>
  </si>
  <si>
    <t>北京诺华制药有限公司</t>
  </si>
  <si>
    <t>YJ0850</t>
  </si>
  <si>
    <t>盐酸曲唑酮片(美时玉)</t>
  </si>
  <si>
    <t>50mg*20片/盒（400盒/件）</t>
  </si>
  <si>
    <t>美时化学制药股份有限公司南投厂</t>
  </si>
  <si>
    <t>Y01403</t>
  </si>
  <si>
    <t>注射用脑蛋白水解物(III)（宁泽欣）</t>
  </si>
  <si>
    <t>30mg*10瓶/盒</t>
  </si>
  <si>
    <t>Yj0224</t>
  </si>
  <si>
    <t>非诺贝特胶囊(力平之)</t>
  </si>
  <si>
    <t>0.2g*10粒（360盒/件）</t>
  </si>
  <si>
    <t>RECIPHARM FONTAINE</t>
  </si>
  <si>
    <t>YJ0558</t>
  </si>
  <si>
    <t>卡泊三醇软膏</t>
  </si>
  <si>
    <t>10g(0.005%) 400盒/件</t>
  </si>
  <si>
    <t>香港澳美制药厂</t>
  </si>
  <si>
    <t>ZG0783</t>
  </si>
  <si>
    <t>麻黄</t>
  </si>
  <si>
    <t>ZG0816</t>
  </si>
  <si>
    <t>海螵蛸</t>
  </si>
  <si>
    <t>ZG0745</t>
  </si>
  <si>
    <t>1000g*1包/陕西</t>
  </si>
  <si>
    <t>ZG0746</t>
  </si>
  <si>
    <t>连翘</t>
  </si>
  <si>
    <t>ZG0750</t>
  </si>
  <si>
    <t>ZG0818</t>
  </si>
  <si>
    <t>500g*1包/广东</t>
  </si>
  <si>
    <t>ZP2766</t>
  </si>
  <si>
    <t>ZP2660</t>
  </si>
  <si>
    <t>YJ0508</t>
  </si>
  <si>
    <t>瑞舒伐他汀钙片(可定）</t>
  </si>
  <si>
    <t>10mg*7片/盒（240盒/件）</t>
  </si>
  <si>
    <t>IPR Pharmaceuticals INCORPORATED</t>
  </si>
  <si>
    <t>Y01050</t>
  </si>
  <si>
    <t>前列平胶囊</t>
  </si>
  <si>
    <t>0.4g*45粒/盒（300盒/箱）</t>
  </si>
  <si>
    <t>西安千禾药业股份有限公司</t>
  </si>
  <si>
    <t>Y01057</t>
  </si>
  <si>
    <t>葡萄糖酸钙维D2咀嚼片(Ⅱ)</t>
  </si>
  <si>
    <t>0.3g*60片/瓶（120瓶/箱）</t>
  </si>
  <si>
    <t>广州白云山光华制药股份有限公司</t>
  </si>
  <si>
    <t>Y00440</t>
  </si>
  <si>
    <t>艾司奥美拉唑肠溶胶囊(莱美舒）</t>
  </si>
  <si>
    <t>20mg*7粒 (300盒/件）</t>
  </si>
  <si>
    <t>重庆莱美药业股份有限公司</t>
  </si>
  <si>
    <t>YJ0519</t>
  </si>
  <si>
    <t>辛伐他汀片（舒降之）</t>
  </si>
  <si>
    <t>20mg*7片（400盒/件）</t>
  </si>
  <si>
    <t>分装：杭州默沙东制药有限公司</t>
  </si>
  <si>
    <t>YJ0646</t>
  </si>
  <si>
    <t>云南白药胶囊</t>
  </si>
  <si>
    <t>0.25g*32粒 (200瓶/件）</t>
  </si>
  <si>
    <t>云南白药集团股份有限公司</t>
  </si>
  <si>
    <t>YJ0065</t>
  </si>
  <si>
    <t>替普瑞酮胶囊(施维舒)</t>
  </si>
  <si>
    <t>50mg*20粒 （360盒/件）</t>
  </si>
  <si>
    <t>卫材(中国)药业有限公司</t>
  </si>
  <si>
    <t>YJ0512</t>
  </si>
  <si>
    <t>沙格列汀片(安立泽）</t>
  </si>
  <si>
    <t>5mg*7片(180盒/件）</t>
  </si>
  <si>
    <t>Bristol-Myers Squibb Company</t>
  </si>
  <si>
    <t>YJ0335</t>
  </si>
  <si>
    <t>非那雄胺片(保列治）</t>
  </si>
  <si>
    <t>MSD International GmbH (Puerto Rico Branch) LLC</t>
  </si>
  <si>
    <t>YJ0560</t>
  </si>
  <si>
    <t>阿仑膦酸钠片（福善美）</t>
  </si>
  <si>
    <t>70mg*1片 (400盒/件）</t>
  </si>
  <si>
    <t>杭州默沙东制药有限公司</t>
  </si>
  <si>
    <t>ZG1505</t>
  </si>
  <si>
    <t>ZG1517</t>
  </si>
  <si>
    <t>0.5kg/江苏</t>
  </si>
  <si>
    <t>ZG0417</t>
  </si>
  <si>
    <t>钩藤</t>
  </si>
  <si>
    <t>ZG1492</t>
  </si>
  <si>
    <t>ZG0004</t>
  </si>
  <si>
    <t>酒萸肉</t>
  </si>
  <si>
    <t>ZG0236</t>
  </si>
  <si>
    <t>黄柏</t>
  </si>
  <si>
    <t>ZG0238</t>
  </si>
  <si>
    <t>山楂</t>
  </si>
  <si>
    <t>ZG0343</t>
  </si>
  <si>
    <t>ZP1807</t>
  </si>
  <si>
    <t>ZP2193</t>
  </si>
  <si>
    <t>竹蜂</t>
  </si>
  <si>
    <t>ZG0636</t>
  </si>
  <si>
    <t>六神曲</t>
  </si>
  <si>
    <t>500g/四川</t>
  </si>
  <si>
    <t>ZG0162</t>
  </si>
  <si>
    <t>ZG0527</t>
  </si>
  <si>
    <t>荆芥穗</t>
  </si>
  <si>
    <t>ZG0598</t>
  </si>
  <si>
    <t>醋莪术</t>
  </si>
  <si>
    <t>1000g*1包/广西</t>
  </si>
  <si>
    <t>ZG0267</t>
  </si>
  <si>
    <t>ZG0553</t>
  </si>
  <si>
    <t>甘草片</t>
  </si>
  <si>
    <t>ZG1558</t>
  </si>
  <si>
    <t>ZG0270</t>
  </si>
  <si>
    <t>1kg/安徽(散装）</t>
  </si>
  <si>
    <t>ZG0521</t>
  </si>
  <si>
    <t>锁阳</t>
  </si>
  <si>
    <t>1kg/新疆（散）</t>
  </si>
  <si>
    <t>ZG2001</t>
  </si>
  <si>
    <t>1000g/福建</t>
  </si>
  <si>
    <t>ZG2004</t>
  </si>
  <si>
    <t>广升麻</t>
  </si>
  <si>
    <t>ZG2005</t>
  </si>
  <si>
    <t>前胡</t>
  </si>
  <si>
    <t>ZG0311</t>
  </si>
  <si>
    <t>玉竹</t>
  </si>
  <si>
    <t>1kg/湖南（散装）</t>
  </si>
  <si>
    <t>ZG0364</t>
  </si>
  <si>
    <t>ZG0573</t>
  </si>
  <si>
    <t>1kg/广东(散）</t>
  </si>
  <si>
    <t>ZP2020</t>
  </si>
  <si>
    <t>姜半夏</t>
  </si>
  <si>
    <t>ZP2040</t>
  </si>
  <si>
    <t>ZP2024</t>
  </si>
  <si>
    <t>狗脊</t>
  </si>
  <si>
    <t>ZP2252</t>
  </si>
  <si>
    <t>5g*100包/四川</t>
  </si>
  <si>
    <t>ZP1716</t>
  </si>
  <si>
    <t>续断片</t>
  </si>
  <si>
    <t>1kg/湖北(散）</t>
  </si>
  <si>
    <t>ZP2131</t>
  </si>
  <si>
    <t>ZP2132</t>
  </si>
  <si>
    <t>ZP2142</t>
  </si>
  <si>
    <t>1000g/甘肃</t>
  </si>
  <si>
    <t>ZP2170</t>
  </si>
  <si>
    <t>1000g/黑龙江</t>
  </si>
  <si>
    <t>ZP2202</t>
  </si>
  <si>
    <t>地骨皮</t>
  </si>
  <si>
    <t>ZP1715</t>
  </si>
  <si>
    <t>10g*100包/湖北</t>
  </si>
  <si>
    <t>ZP1794</t>
  </si>
  <si>
    <t>预知子</t>
  </si>
  <si>
    <t>15g*100包/河南</t>
  </si>
  <si>
    <t>ZP1795</t>
  </si>
  <si>
    <t>10g*100包/河南</t>
  </si>
  <si>
    <t>ZP2144</t>
  </si>
  <si>
    <t>ZP2155</t>
  </si>
  <si>
    <t>ZP2220</t>
  </si>
  <si>
    <t>10g*100包/海南</t>
  </si>
  <si>
    <t>Y00766</t>
  </si>
  <si>
    <t>坎地沙坦酯片</t>
  </si>
  <si>
    <t>8mg*7片(200盒/件）</t>
  </si>
  <si>
    <t>海南惠普森医药生物技术有限公司</t>
  </si>
  <si>
    <t>Y00824</t>
  </si>
  <si>
    <t>头孢克洛缓释片(施华洛)</t>
  </si>
  <si>
    <t>0.375g*8片（300盒/件）</t>
  </si>
  <si>
    <t>湖南百草制药有限公司</t>
  </si>
  <si>
    <t>Y01075</t>
  </si>
  <si>
    <t>复方丁香罗勒口服混悬液</t>
  </si>
  <si>
    <t>120ml/瓶（80瓶/箱）</t>
  </si>
  <si>
    <t>西安迪赛生物药业有限责任公司</t>
  </si>
  <si>
    <t>ZP0408</t>
  </si>
  <si>
    <t>ZP1701</t>
  </si>
  <si>
    <t>黄芪/斜片</t>
  </si>
  <si>
    <t>10g*100包/甘肃</t>
  </si>
  <si>
    <t>ZP1717</t>
  </si>
  <si>
    <t>15g*100包/甘肃</t>
  </si>
  <si>
    <t>ZP0240</t>
  </si>
  <si>
    <t>15g*100包/广西</t>
  </si>
  <si>
    <t>ZP2190</t>
  </si>
  <si>
    <t>紫苏子</t>
  </si>
  <si>
    <t>Y00107</t>
  </si>
  <si>
    <t>依达拉奉注射液(必存)</t>
  </si>
  <si>
    <t>20ml:30mg*4支(15盒/件)</t>
  </si>
  <si>
    <t>南京先声东元制药有限公司</t>
  </si>
  <si>
    <t>Y00136</t>
  </si>
  <si>
    <t>厄贝沙坦胶囊（伊泰青）</t>
  </si>
  <si>
    <t>0.15g*14粒 (240盒/箱)</t>
  </si>
  <si>
    <t>珠海润都制药股份有限公司</t>
  </si>
  <si>
    <t>Y00343</t>
  </si>
  <si>
    <t>银杏酮酯滴丸</t>
  </si>
  <si>
    <t>120丸(每丸含银杏酮酯5mg) /400盒/箱</t>
  </si>
  <si>
    <t>山西千汇药业有限公司</t>
  </si>
  <si>
    <t>Y00910</t>
  </si>
  <si>
    <t>盐酸二甲双胍片</t>
  </si>
  <si>
    <t>0.25g*48片*1瓶(400盒/件）</t>
  </si>
  <si>
    <t>天津中新药业集团股份有限公司新新制药厂</t>
  </si>
  <si>
    <t>Y00607</t>
  </si>
  <si>
    <t>脑心通胶囊</t>
  </si>
  <si>
    <t>0.4g*48粒/盒（100盒/箱）</t>
  </si>
  <si>
    <t>陕西步长制药有限公司</t>
  </si>
  <si>
    <t>Y00659</t>
  </si>
  <si>
    <t>血必净注射液</t>
  </si>
  <si>
    <t>10ml*5支(80盒/件)</t>
  </si>
  <si>
    <t>天津红日药业股份有限公司</t>
  </si>
  <si>
    <t>Y00608</t>
  </si>
  <si>
    <t>稳心颗粒</t>
  </si>
  <si>
    <t>9g*9袋（100盒/箱)</t>
  </si>
  <si>
    <t>山东步长制药股份有限公司</t>
  </si>
  <si>
    <t>Y00975</t>
  </si>
  <si>
    <t>奥美沙坦酯片(兰沙)</t>
  </si>
  <si>
    <t>20mg*10片(300盒/件)</t>
  </si>
  <si>
    <t>Y01073</t>
  </si>
  <si>
    <t>热淋清颗粒</t>
  </si>
  <si>
    <t>4g*12袋/盒（150盒/箱）无糖型</t>
  </si>
  <si>
    <t>贵州威门药业股份有限公司</t>
  </si>
  <si>
    <t>Yj0213</t>
  </si>
  <si>
    <t>草木犀流浸液片(消脱止-M）</t>
  </si>
  <si>
    <t>0.4g*50片(400盒/件）</t>
  </si>
  <si>
    <t>Seiko Eiyo Yakuhin Co.,LTD</t>
  </si>
  <si>
    <t>Yj0290</t>
  </si>
  <si>
    <t>盐酸丙卡特罗口服溶液（美普清）</t>
  </si>
  <si>
    <t>30ml：0.15mg （120瓶/件）</t>
  </si>
  <si>
    <t>广东大冢制药有限公司</t>
  </si>
  <si>
    <t>YJ0557</t>
  </si>
  <si>
    <t>布洛芬混悬滴剂（美林）</t>
  </si>
  <si>
    <t>15ml:0.6g（168瓶/件）</t>
  </si>
  <si>
    <t>上海强生制药有限公司</t>
  </si>
  <si>
    <t>YJ0481</t>
  </si>
  <si>
    <t>蒙脱石散</t>
  </si>
  <si>
    <t>3g*15袋 （150盒/件）</t>
  </si>
  <si>
    <t>YJ0626</t>
  </si>
  <si>
    <t>盐酸西替利嗪片(仙特明）</t>
  </si>
  <si>
    <t>10mg*10片(168盒/件）</t>
  </si>
  <si>
    <t>UCB Farchim SA(瑞士)</t>
  </si>
  <si>
    <t>YJ0103</t>
  </si>
  <si>
    <t>注射用右雷佐生(奥诺先)</t>
  </si>
  <si>
    <t>250mg (36瓶/件）</t>
  </si>
  <si>
    <t>江苏奥赛康药业股份有限公司</t>
  </si>
  <si>
    <t>Y01076</t>
  </si>
  <si>
    <t>布地奈德鼻喷雾剂</t>
  </si>
  <si>
    <t>6ml:7.68mg(每喷含布地奈德64μg)*120喷/支</t>
  </si>
  <si>
    <t>健乔信元医药生技股份有限公司健乔厂</t>
  </si>
  <si>
    <t>YT0226</t>
  </si>
  <si>
    <t>氟哌利多注射液</t>
  </si>
  <si>
    <t>2ml:5mg*5支/盒（200盒/箱）</t>
  </si>
  <si>
    <t>广东九州通医药有限公司</t>
  </si>
  <si>
    <t>上海旭东海普药业有限公司</t>
  </si>
  <si>
    <t>ZP1752</t>
  </si>
  <si>
    <t>薤白</t>
  </si>
  <si>
    <t>5g/0.5kg/湖南</t>
  </si>
  <si>
    <t>ZP1939</t>
  </si>
  <si>
    <t>淫羊藿</t>
  </si>
  <si>
    <t>ZP1778</t>
  </si>
  <si>
    <t>ZP0107</t>
  </si>
  <si>
    <t>罗汉果(中）</t>
  </si>
  <si>
    <t>ZP0202</t>
  </si>
  <si>
    <t>ZP0519</t>
  </si>
  <si>
    <t>50g/湖北</t>
  </si>
  <si>
    <t>ZP0144</t>
  </si>
  <si>
    <t>栀子（选）</t>
  </si>
  <si>
    <t>ZP0313</t>
  </si>
  <si>
    <t>10g/湖南</t>
  </si>
  <si>
    <t>ZP0895</t>
  </si>
  <si>
    <t>5g/甘肃</t>
  </si>
  <si>
    <t>ZP1911</t>
  </si>
  <si>
    <t>ZP1573</t>
  </si>
  <si>
    <t>ZP1037</t>
  </si>
  <si>
    <t>仙鹤草</t>
  </si>
  <si>
    <t>ZP1041</t>
  </si>
  <si>
    <t>败酱草</t>
  </si>
  <si>
    <t>ZP1092</t>
  </si>
  <si>
    <t>盐补骨脂</t>
  </si>
  <si>
    <t>ZP1666</t>
  </si>
  <si>
    <t>10g/湖北</t>
  </si>
  <si>
    <t>ZP0596</t>
  </si>
  <si>
    <t>ZP1857</t>
  </si>
  <si>
    <t>ZP1042</t>
  </si>
  <si>
    <t>凤尾草</t>
  </si>
  <si>
    <t>ZP2297</t>
  </si>
  <si>
    <t>ZP2321</t>
  </si>
  <si>
    <t>ZP2135</t>
  </si>
  <si>
    <t>ZP2235</t>
  </si>
  <si>
    <t>ZP1036</t>
  </si>
  <si>
    <t>YT0090</t>
  </si>
  <si>
    <t>LG尿素维E乳膏</t>
  </si>
  <si>
    <t>20g:3g (400支/件）</t>
  </si>
  <si>
    <t>上海运佳黄浦制药有限公司</t>
  </si>
  <si>
    <t>ZP0860</t>
  </si>
  <si>
    <t>制益母草(选）</t>
  </si>
  <si>
    <t>ZP2217</t>
  </si>
  <si>
    <t>5g/河北</t>
  </si>
  <si>
    <t>YJ0587</t>
  </si>
  <si>
    <t>缬沙坦胶囊(代文）</t>
  </si>
  <si>
    <t>80mg*7粒 （320盒/件）</t>
  </si>
  <si>
    <t>YJ0547</t>
  </si>
  <si>
    <t>戊酸雌二醇片（补佳乐）</t>
  </si>
  <si>
    <t>1mg*21片（200盒/件）</t>
  </si>
  <si>
    <t>DELPHARM Lille S.A.S拜耳医药保健有限公司广州分公司</t>
  </si>
  <si>
    <t>Yj0086</t>
  </si>
  <si>
    <t>苯磺酸左旋氨氯地平片(施慧达)</t>
  </si>
  <si>
    <t>2.5mg*14片（200盒/件）</t>
  </si>
  <si>
    <t>施慧达药业集团(吉林)有限公司</t>
  </si>
  <si>
    <t>Y00915</t>
  </si>
  <si>
    <t>盐酸阿比多尔片(玛诺苏)</t>
  </si>
  <si>
    <t>0.1g*6片薄膜衣(200盒/件）</t>
  </si>
  <si>
    <t>江苏吴中医药集团有限公司苏州制药厂</t>
  </si>
  <si>
    <t>Y01100</t>
  </si>
  <si>
    <t>百令胶囊</t>
  </si>
  <si>
    <t>0.5g*42粒/盒（200盒/箱）</t>
  </si>
  <si>
    <t>杭州中美华东制药有限公司</t>
  </si>
  <si>
    <t>Yj0030</t>
  </si>
  <si>
    <t>硫酸氢氯吡格雷片(波立维)</t>
  </si>
  <si>
    <t>75mg*7片(360盒/件）</t>
  </si>
  <si>
    <t>分装：赛诺菲 (杭州)制药有限公司</t>
  </si>
  <si>
    <t>YJ0488</t>
  </si>
  <si>
    <t>培哚普利吲达帕胺片(百普乐)</t>
  </si>
  <si>
    <t>4mg:1.25mg*20片（120盒/件）</t>
  </si>
  <si>
    <t>YJ0590</t>
  </si>
  <si>
    <t>培哚普利叔丁胺片(雅施达）</t>
  </si>
  <si>
    <t>4mg*30片(120盒/件）</t>
  </si>
  <si>
    <t>Y00983</t>
  </si>
  <si>
    <t>注射用丁二磺酸腺苷蛋氨酸（喜美欣）</t>
  </si>
  <si>
    <t>0.5g*5支/盒（60盒/箱）</t>
  </si>
  <si>
    <t>浙江海正药业股份有限公司</t>
  </si>
  <si>
    <t>YJ0325</t>
  </si>
  <si>
    <t>阿托伐他汀钙片(立普妥)</t>
  </si>
  <si>
    <t>20mg*7片（320盒/件）</t>
  </si>
  <si>
    <t>辉瑞制药有限公司</t>
  </si>
  <si>
    <t>YJ0569</t>
  </si>
  <si>
    <t>替米沙坦片（美卡素）</t>
  </si>
  <si>
    <t>80mg*7片（200盒/件）</t>
  </si>
  <si>
    <t>德国Boehringer Ingelheim Pharma GmbH &amp; Co. KG</t>
  </si>
  <si>
    <t>YJ0113</t>
  </si>
  <si>
    <t>吸入用七氟烷(凯特力)</t>
  </si>
  <si>
    <t>120ml(10瓶/件)</t>
  </si>
  <si>
    <t>上海恒瑞医药有限公司</t>
  </si>
  <si>
    <t>Y00511</t>
  </si>
  <si>
    <t>新生化片</t>
  </si>
  <si>
    <t>0.85g*24片/薄膜衣片(300盒/箱）</t>
  </si>
  <si>
    <t>湖南德康制药股份有限公司</t>
  </si>
  <si>
    <t>YJ0063</t>
  </si>
  <si>
    <t>艾司奥美拉唑镁肠溶片(耐信)</t>
  </si>
  <si>
    <t>20mg*7片(120盒/件）</t>
  </si>
  <si>
    <t>阿斯利康制药有限公司</t>
  </si>
  <si>
    <t>Y00819</t>
  </si>
  <si>
    <t>依托咪酯乳状注射液(福尔利)</t>
  </si>
  <si>
    <t>10ml：20mg(100支/件）</t>
  </si>
  <si>
    <t>江苏恩华药业股份有限公司</t>
  </si>
  <si>
    <t>YJ0495</t>
  </si>
  <si>
    <t>羟乙基淀粉130/0.4氯化钠注射液(万汶)</t>
  </si>
  <si>
    <t>500ml（20袋/件）</t>
  </si>
  <si>
    <t>北京费森尤斯卡比医药有限公司</t>
  </si>
  <si>
    <t>Yj0035</t>
  </si>
  <si>
    <t>注射用头孢曲松钠(罗氏芬)</t>
  </si>
  <si>
    <t>1.0g*1瓶（220盒/件）</t>
  </si>
  <si>
    <t>上海罗氏制药有限公司</t>
  </si>
  <si>
    <t>Yj0004</t>
  </si>
  <si>
    <t>多烯磷脂酰胆碱胶囊(易善复)</t>
  </si>
  <si>
    <t>0.228g*24粒 (240盒/件）</t>
  </si>
  <si>
    <t>赛诺菲(北京)制药有限公司</t>
  </si>
  <si>
    <t>Yj0082</t>
  </si>
  <si>
    <t>氟哌噻吨美利曲辛片(黛力新）</t>
  </si>
  <si>
    <t>0.5mg:10mg*20片（162盒/箱）</t>
  </si>
  <si>
    <t>丹麦H.Lundbeck A/S</t>
  </si>
  <si>
    <t>YJ0575</t>
  </si>
  <si>
    <t>辅酶Q10软胶囊</t>
  </si>
  <si>
    <t>10mg*24粒(300盒/件）</t>
  </si>
  <si>
    <t>浙江海力生制药有限公司</t>
  </si>
  <si>
    <t>Yj0134</t>
  </si>
  <si>
    <t>糠酸莫米松鼻喷雾剂(内舒拿)</t>
  </si>
  <si>
    <t>0.05%*60揿(200盒/件）</t>
  </si>
  <si>
    <t>Schering-Plough Labo N.V.</t>
  </si>
  <si>
    <t>Yj0137</t>
  </si>
  <si>
    <t>吲达帕胺缓释片(纳催离)</t>
  </si>
  <si>
    <t>1.5mg*30片（120盒/件）</t>
  </si>
  <si>
    <t>Yj0320</t>
  </si>
  <si>
    <t>（计）米非司酮片</t>
  </si>
  <si>
    <t>25mg*6片(500盒/件）</t>
  </si>
  <si>
    <t>广州朗圣药业有限公司</t>
  </si>
  <si>
    <t>YJ0503</t>
  </si>
  <si>
    <t>（计）炔雌醇环丙孕酮片（达英-35）</t>
  </si>
  <si>
    <t>2mg*21片 (240盒/件)</t>
  </si>
  <si>
    <t>拜耳医药保健有限公司广州分公司</t>
  </si>
  <si>
    <t>Y00162</t>
  </si>
  <si>
    <t>克拉霉素缓释片(江波)</t>
  </si>
  <si>
    <t>0.5g*8片（400盒/箱）</t>
  </si>
  <si>
    <t>莱阳市江波制药有限责任公司</t>
  </si>
  <si>
    <t>Y01069</t>
  </si>
  <si>
    <t>盐酸乐卡地平片</t>
  </si>
  <si>
    <t>10mg*14片/盒（200盒/箱）</t>
  </si>
  <si>
    <t>重庆圣华曦药业股份有限公司</t>
  </si>
  <si>
    <t>Y00576</t>
  </si>
  <si>
    <t>金莲花分散片</t>
  </si>
  <si>
    <t>0.7g*27片(240盒/件)</t>
  </si>
  <si>
    <t>烟台中洲制药有限公司</t>
  </si>
  <si>
    <t>Y00307</t>
  </si>
  <si>
    <t>板蓝根颗粒</t>
  </si>
  <si>
    <t>10g*30袋 (40包/件)</t>
  </si>
  <si>
    <t>Y00778</t>
  </si>
  <si>
    <t>祛痰止咳胶囊</t>
  </si>
  <si>
    <t>0.35g*20粒（300盒/箱）</t>
  </si>
  <si>
    <t>海南国瑞制药有限公司</t>
  </si>
  <si>
    <t>YJ0725</t>
  </si>
  <si>
    <t>吸入用布地奈德混悬液(普米克令舒)</t>
  </si>
  <si>
    <t>2ml:1mg*30支（18盒/件）</t>
  </si>
  <si>
    <t>AstraZeneca Pty Ltd(澳大利亚）</t>
  </si>
  <si>
    <t>YJ0052</t>
  </si>
  <si>
    <t>硫酸特布他林雾化液(博利康尼)</t>
  </si>
  <si>
    <t>2ml:5mg*20支 (16盒/件）</t>
  </si>
  <si>
    <t>AstraZeneca AB(瑞典)</t>
  </si>
  <si>
    <t>YJ0401</t>
  </si>
  <si>
    <t>复方甲氧那明胶囊（阿斯美）</t>
  </si>
  <si>
    <t>60粒/瓶(100瓶/件)</t>
  </si>
  <si>
    <t>第一三共制药(上海)有限公司</t>
  </si>
  <si>
    <t>YJ0376</t>
  </si>
  <si>
    <t>多巴丝肼片（美多芭）</t>
  </si>
  <si>
    <t>0.25g*40片（100盒/箱）</t>
  </si>
  <si>
    <t>YJ0517</t>
  </si>
  <si>
    <t>注射用哌拉西林钠他唑巴坦钠（特治星）</t>
  </si>
  <si>
    <t>4.5g（100支/件）</t>
  </si>
  <si>
    <t>Wyeth Lederle SPA分装：惠氏制药有限公司惠氏制药</t>
  </si>
  <si>
    <t>Y00388</t>
  </si>
  <si>
    <t>枸橼酸铋钾片/替硝唑片/克拉霉素片组合包装</t>
  </si>
  <si>
    <t>8片/板/盒(320盒/件)</t>
  </si>
  <si>
    <t>丽珠集团丽珠制药厂</t>
  </si>
  <si>
    <t>Y01090</t>
  </si>
  <si>
    <t>烯丙雌醇片</t>
  </si>
  <si>
    <t>5mg*20片/瓶（200瓶/箱）</t>
  </si>
  <si>
    <t>常州四药制药有限公司</t>
  </si>
  <si>
    <t>Y00950</t>
  </si>
  <si>
    <t>川百止痒洗剂</t>
  </si>
  <si>
    <t>60ml*1瓶(200盒/件)</t>
  </si>
  <si>
    <t>北京贞玉民生药业有限公司</t>
  </si>
  <si>
    <t>YJ0574</t>
  </si>
  <si>
    <t>缬沙坦氨氯地平片(I)</t>
  </si>
  <si>
    <t>80mg:5mg*7片(320盒/件）</t>
  </si>
  <si>
    <t>Novartis Farmaceutica S.A.</t>
  </si>
  <si>
    <t>YJ0391</t>
  </si>
  <si>
    <t>氯沙坦钾氢氯噻嗪片(海捷亚)</t>
  </si>
  <si>
    <t>50mg:12.5mg*7片 (400盒/件)</t>
  </si>
  <si>
    <t>YJ0336</t>
  </si>
  <si>
    <t>苯磺酸氨氯地平片(络活喜)</t>
  </si>
  <si>
    <t>5mg*7片/盒(400盒/箱)</t>
  </si>
  <si>
    <t>YJ0570</t>
  </si>
  <si>
    <t>塞来昔布胶囊（西乐葆）</t>
  </si>
  <si>
    <t>0.2g*6粒（360盒/件）</t>
  </si>
  <si>
    <t>Pfizer Pharmaceuticals LLC</t>
  </si>
  <si>
    <t>Y00707</t>
  </si>
  <si>
    <t>复方血栓通滴丸</t>
  </si>
  <si>
    <t>30mg*270丸(300盒/件）</t>
  </si>
  <si>
    <t>佛山市德林医药有限公司</t>
  </si>
  <si>
    <t>广州威斯宝药业有限公司</t>
  </si>
  <si>
    <t>ZP2141</t>
  </si>
  <si>
    <t>ZP2171</t>
  </si>
  <si>
    <t>ZP2180</t>
  </si>
  <si>
    <t>5g/宁夏</t>
  </si>
  <si>
    <t>ZP2181</t>
  </si>
  <si>
    <t>10g/宁夏</t>
  </si>
  <si>
    <t>ZP2056</t>
  </si>
  <si>
    <t>牛大力</t>
  </si>
  <si>
    <t>ZP2057</t>
  </si>
  <si>
    <t>ZP0516</t>
  </si>
  <si>
    <t>枇杷叶（选）</t>
  </si>
  <si>
    <t>ZP0984</t>
  </si>
  <si>
    <t>玄参(选）</t>
  </si>
  <si>
    <t>ZP0611</t>
  </si>
  <si>
    <t>ZP0414</t>
  </si>
  <si>
    <t>ZP0991</t>
  </si>
  <si>
    <t>ZP2246</t>
  </si>
  <si>
    <t>YT0165</t>
  </si>
  <si>
    <t>盐酸氨溴索口服溶液（无糖型）</t>
  </si>
  <si>
    <t>10ml:30mg*6支/盒（120盒/箱）</t>
  </si>
  <si>
    <t>国药集团汕头金石制药有限公司</t>
  </si>
  <si>
    <t>YT0262</t>
  </si>
  <si>
    <t>酚磺乙胺注射液</t>
  </si>
  <si>
    <t>2ml:0.5g*10支/盒（300盒/箱）</t>
  </si>
  <si>
    <t>华中药业股份有限公司</t>
  </si>
  <si>
    <t>YT0099</t>
  </si>
  <si>
    <t>5ml*50支(30盒/件）</t>
  </si>
  <si>
    <t>国药集团容生制药有限公司</t>
  </si>
  <si>
    <t>Y00464</t>
  </si>
  <si>
    <t>强力定眩胶囊</t>
  </si>
  <si>
    <t>0.4g*36粒(300盒/件)</t>
  </si>
  <si>
    <t>江西银涛药业有限公司</t>
  </si>
  <si>
    <t>YJ0323</t>
  </si>
  <si>
    <t>阿奇霉素干混悬剂(希舒美)</t>
  </si>
  <si>
    <t>0.1g*6袋（150盒/件）</t>
  </si>
  <si>
    <t>Y00504</t>
  </si>
  <si>
    <t>（生）注射用重组人Ⅱ型肿瘤坏死因子受体-抗体融合蛋白</t>
  </si>
  <si>
    <t>25mg（2.5*106AU/瓶)(64盒/件)</t>
  </si>
  <si>
    <t>上海赛金生物医药有限公司</t>
  </si>
  <si>
    <t>YJ0351</t>
  </si>
  <si>
    <t>布洛芬缓释胶囊(芬必得)</t>
  </si>
  <si>
    <t>0.3g*20粒(200盒/件）</t>
  </si>
  <si>
    <t>YJ0472</t>
  </si>
  <si>
    <t>硫酸庆大霉素注射液</t>
  </si>
  <si>
    <t>1ml:4万单位*10支 (200盒/件）</t>
  </si>
  <si>
    <t>广州白云山天心制药股份有限公司</t>
  </si>
  <si>
    <t>Y00222</t>
  </si>
  <si>
    <t>肾炎舒片</t>
  </si>
  <si>
    <t>0.27g*54片（200盒/件）</t>
  </si>
  <si>
    <t>吉林市鹿王制药股份有限公司</t>
  </si>
  <si>
    <t>YJ0772</t>
  </si>
  <si>
    <t>盐酸羟甲唑啉喷雾剂</t>
  </si>
  <si>
    <t>10mL:5mg/瓶（120盒/箱）</t>
  </si>
  <si>
    <t>杭州民生药业有限公司</t>
  </si>
  <si>
    <t>ZG0322</t>
  </si>
  <si>
    <t>槐花</t>
  </si>
  <si>
    <t>ZG0583</t>
  </si>
  <si>
    <t>ZG0370</t>
  </si>
  <si>
    <t>ZG0569</t>
  </si>
  <si>
    <t>1kg/浙江(散)</t>
  </si>
  <si>
    <t>ZP0227</t>
  </si>
  <si>
    <t>飞天蠄蟧</t>
  </si>
  <si>
    <t>ZP2263</t>
  </si>
  <si>
    <t>ZP2023</t>
  </si>
  <si>
    <t>ZP2038</t>
  </si>
  <si>
    <t>10g*100包/四川</t>
  </si>
  <si>
    <t>ZP0034</t>
  </si>
  <si>
    <t>黑老虎</t>
  </si>
  <si>
    <t>ZP0407</t>
  </si>
  <si>
    <t>30g*100包/广西</t>
  </si>
  <si>
    <t>ZP2256</t>
  </si>
  <si>
    <t>15g*100包/浙江</t>
  </si>
  <si>
    <t>ZP2019</t>
  </si>
  <si>
    <t>ZP0718</t>
  </si>
  <si>
    <t>ZP0771</t>
  </si>
  <si>
    <t>旋覆花(选）</t>
  </si>
  <si>
    <t>ZP0776</t>
  </si>
  <si>
    <t>小茴香(选）</t>
  </si>
  <si>
    <t>ZP0932</t>
  </si>
  <si>
    <t>ZP1082</t>
  </si>
  <si>
    <t>Y00566</t>
  </si>
  <si>
    <t>盐酸西替利嗪滴剂（杰捷）</t>
  </si>
  <si>
    <t>10ml：0.1g/支(200支/件)</t>
  </si>
  <si>
    <t>成都民意制药有限责任公司</t>
  </si>
  <si>
    <t>Y00087</t>
  </si>
  <si>
    <t>C孟鲁司特钠咀嚼片(白三平)</t>
  </si>
  <si>
    <t>5mg*5片(100盒/件)</t>
  </si>
  <si>
    <t>四川大冢制药有限公司</t>
  </si>
  <si>
    <t>YJ0551</t>
  </si>
  <si>
    <t>阿奇霉素片(希舒美)</t>
  </si>
  <si>
    <t>0.25g*4片（160盒/件）</t>
  </si>
  <si>
    <t>YJ0683</t>
  </si>
  <si>
    <t>（生）人凝血因子VIII</t>
  </si>
  <si>
    <t>200IU (50瓶/件）</t>
  </si>
  <si>
    <t>绿十字(中国)生物制品有限公司</t>
  </si>
  <si>
    <t>ZP0482</t>
  </si>
  <si>
    <t>10g*100包/广西</t>
  </si>
  <si>
    <t>ZP2154</t>
  </si>
  <si>
    <t>ZP2198</t>
  </si>
  <si>
    <t>ZP0534</t>
  </si>
  <si>
    <t>ZP0859</t>
  </si>
  <si>
    <t>ZP0639</t>
  </si>
  <si>
    <t>葫芦茶（选）</t>
  </si>
  <si>
    <t>ZP0276</t>
  </si>
  <si>
    <t>ZP0911</t>
  </si>
  <si>
    <t>Y00965</t>
  </si>
  <si>
    <t>心可舒丸</t>
  </si>
  <si>
    <t>8丸/袋*12袋(200盒/件)</t>
  </si>
  <si>
    <t>吉林吉春制药股份有限公司</t>
  </si>
  <si>
    <t>Y00498</t>
  </si>
  <si>
    <t>白石清热颗粒</t>
  </si>
  <si>
    <t>10g*10袋(120盒/件)</t>
  </si>
  <si>
    <t>沈阳飞龙药业有限公司</t>
  </si>
  <si>
    <t>Y00777</t>
  </si>
  <si>
    <t>复方甘草酸苷胶囊</t>
  </si>
  <si>
    <t>36粒(200盒/件）</t>
  </si>
  <si>
    <t>瑞阳制药有限公司</t>
  </si>
  <si>
    <t>Y00799</t>
  </si>
  <si>
    <t>活血止痛膏</t>
  </si>
  <si>
    <t>7cm×10cm*6贴 (192盒/件）</t>
  </si>
  <si>
    <t>安徽安科余良卿药业有限公司</t>
  </si>
  <si>
    <t>Y00166</t>
  </si>
  <si>
    <t>百咳宁颗粒</t>
  </si>
  <si>
    <t>0.8g*12袋 (200盒/件)</t>
  </si>
  <si>
    <t>广东世信药业有限公司</t>
  </si>
  <si>
    <t>Y00009</t>
  </si>
  <si>
    <t>注射用头孢呋辛钠(安可欣）</t>
  </si>
  <si>
    <t>1.5g*100瓶(5盒/件）</t>
  </si>
  <si>
    <t>塞浦路斯MEDOCHEMIE LTD</t>
  </si>
  <si>
    <t>Y00577</t>
  </si>
  <si>
    <t>骨瓜提取物注射液</t>
  </si>
  <si>
    <t>5ml:25mg*5支(600支/件)</t>
  </si>
  <si>
    <t>哈尔滨松鹤制药有限公司</t>
  </si>
  <si>
    <t>Y00786</t>
  </si>
  <si>
    <t>非洛地平缓释片</t>
  </si>
  <si>
    <t>5mg*20片(300盒/件）</t>
  </si>
  <si>
    <t>南京易亨制药有限公司</t>
  </si>
  <si>
    <t>Y00907</t>
  </si>
  <si>
    <t>阿托伐他汀钙分散片</t>
  </si>
  <si>
    <t>10mg*10片*1板(240盒/件）</t>
  </si>
  <si>
    <t>广东百科制药有限公司</t>
  </si>
  <si>
    <t>Y00906</t>
  </si>
  <si>
    <t>（生）双歧杆菌四联活菌片(思连康)</t>
  </si>
  <si>
    <t>0.5g*30片(240盒/件）</t>
  </si>
  <si>
    <t>杭州远大生物制药有限公司</t>
  </si>
  <si>
    <t>YJ0349</t>
  </si>
  <si>
    <t>注射用艾司奥美拉唑钠</t>
  </si>
  <si>
    <t>40mg*1支(120盒/件）</t>
  </si>
  <si>
    <t>ZP0733</t>
  </si>
  <si>
    <t>番泻叶</t>
  </si>
  <si>
    <t>Y00886</t>
  </si>
  <si>
    <t>复方甲氧那明胶囊(克之)</t>
  </si>
  <si>
    <t>48粒(240盒/件）</t>
  </si>
  <si>
    <t>长兴制药股份有限公司</t>
  </si>
  <si>
    <t>Yj0034</t>
  </si>
  <si>
    <t>吸入用异丙托溴铵溶液(爱全乐）</t>
  </si>
  <si>
    <t>2ml:500μg*10支（84盒/件）</t>
  </si>
  <si>
    <t>Laboratoire Unither</t>
  </si>
  <si>
    <t>ZP0975</t>
  </si>
  <si>
    <t>布渣叶</t>
  </si>
  <si>
    <t>ZP0621</t>
  </si>
  <si>
    <t>ZP1916</t>
  </si>
  <si>
    <t>900g/广西</t>
  </si>
  <si>
    <t>ZP2310</t>
  </si>
  <si>
    <t>6g/江苏</t>
  </si>
  <si>
    <t>ZP2322</t>
  </si>
  <si>
    <t>1kg/江苏</t>
  </si>
  <si>
    <t>ZP2185</t>
  </si>
  <si>
    <t>ZP1503</t>
  </si>
  <si>
    <t>广东海风藤</t>
  </si>
  <si>
    <t>ZP1823</t>
  </si>
  <si>
    <t>900g/广东</t>
  </si>
  <si>
    <t>ZP1097</t>
  </si>
  <si>
    <t>宽筋藤</t>
  </si>
  <si>
    <t>ZP1171</t>
  </si>
  <si>
    <t>ZP2134</t>
  </si>
  <si>
    <t>ZP2306</t>
  </si>
  <si>
    <t>ZP1076</t>
  </si>
  <si>
    <t>ZP0594</t>
  </si>
  <si>
    <t>ZP0499</t>
  </si>
  <si>
    <t>ZP2006</t>
  </si>
  <si>
    <t>ZP0926</t>
  </si>
  <si>
    <t>1kg 片/江西</t>
  </si>
  <si>
    <t>ZP1746</t>
  </si>
  <si>
    <t>ZP2148</t>
  </si>
  <si>
    <t>ZP1883</t>
  </si>
  <si>
    <t>ZP1605</t>
  </si>
  <si>
    <t>骨碎补</t>
  </si>
  <si>
    <t>ZP1852</t>
  </si>
  <si>
    <t>Y00631</t>
  </si>
  <si>
    <t>曲安西龙片(阿赛松)</t>
  </si>
  <si>
    <t>4mg*24片(500盒/件）</t>
  </si>
  <si>
    <t>天津天药药业股份有限公司</t>
  </si>
  <si>
    <t>Y01077</t>
  </si>
  <si>
    <t>复方血栓通软胶囊</t>
  </si>
  <si>
    <t>0.66g/粒，18粒/盒，240盒/件</t>
  </si>
  <si>
    <t>佛山市华明医药有限公司</t>
  </si>
  <si>
    <t>广东华南药业集团有限公司</t>
  </si>
  <si>
    <t>ZG0209</t>
  </si>
  <si>
    <t>ZG1479</t>
  </si>
  <si>
    <t>0.5kg/浙江</t>
  </si>
  <si>
    <t>ZG0661</t>
  </si>
  <si>
    <t>稻芽</t>
  </si>
  <si>
    <t>YJ0773</t>
  </si>
  <si>
    <t>吸入用硫酸沙丁胺醇溶液（万托林）</t>
  </si>
  <si>
    <t>5mg/2.5ml/瓶*5瓶/盒（36盒/箱）</t>
  </si>
  <si>
    <t>澳大利亚GlaxoSmithKline Australia Pty Ltd</t>
  </si>
  <si>
    <t>Y00524</t>
  </si>
  <si>
    <t>振源胶囊</t>
  </si>
  <si>
    <t>0.25g*32粒 (200盒/件)</t>
  </si>
  <si>
    <t>吉林省集安益盛药业股份有限公司</t>
  </si>
  <si>
    <t>Y00832</t>
  </si>
  <si>
    <t>盐酸氨溴索片（安普索）</t>
  </si>
  <si>
    <t>30mg*20片(400盒/件)</t>
  </si>
  <si>
    <t>佛山市广山医药有限公司</t>
  </si>
  <si>
    <t>山德士(中国)制药有限公司</t>
  </si>
  <si>
    <t>Y00869</t>
  </si>
  <si>
    <t>六味地黄丸(浓缩丸)</t>
  </si>
  <si>
    <t>200丸(200盒/件）</t>
  </si>
  <si>
    <t>南京同仁堂药业有限责任公司</t>
  </si>
  <si>
    <t>Y00063</t>
  </si>
  <si>
    <t>头孢泊肟酯干混悬剂(善普兰）</t>
  </si>
  <si>
    <t>0.1g*6袋(200盒/件）</t>
  </si>
  <si>
    <t>Y01107</t>
  </si>
  <si>
    <t>醋氯芬酸缓释片</t>
  </si>
  <si>
    <t>0.2g*6片/盒（300盒/箱）</t>
  </si>
  <si>
    <t>浙江尖峰药业有限公司</t>
  </si>
  <si>
    <t>YJ0377</t>
  </si>
  <si>
    <t>恩替卡韦片（博路定）</t>
  </si>
  <si>
    <t>0.5mg*7片 （360盒/箱）</t>
  </si>
  <si>
    <t>中美上海施贵宝制药有限公司</t>
  </si>
  <si>
    <t>ZG0130</t>
  </si>
  <si>
    <t>500g*1包/新疆</t>
  </si>
  <si>
    <t>Y00584</t>
  </si>
  <si>
    <t>盐酸多奈哌齐片(思博海）</t>
  </si>
  <si>
    <t>5mg*7片/盒（80盒/件）</t>
  </si>
  <si>
    <t>重庆植恩药业有限公司</t>
  </si>
  <si>
    <t>Y01005</t>
  </si>
  <si>
    <t>注射用盐酸丙帕他莫</t>
  </si>
  <si>
    <t>1.0g*1瓶/盒（300盒/箱）</t>
  </si>
  <si>
    <t>海南皇隆制药股份有限公司</t>
  </si>
  <si>
    <t>Y00793</t>
  </si>
  <si>
    <t>参麦注射液</t>
  </si>
  <si>
    <t>20ml*3支(360支/件)</t>
  </si>
  <si>
    <t>四川川大华西药业股份有限公司</t>
  </si>
  <si>
    <t>Y00135</t>
  </si>
  <si>
    <t>康艾注射液</t>
  </si>
  <si>
    <t>20ml*3支(120盒/件)</t>
  </si>
  <si>
    <t>长白山制药股份有限公司</t>
  </si>
  <si>
    <t>Y01059</t>
  </si>
  <si>
    <t>灯盏花素分散片</t>
  </si>
  <si>
    <t>0.15g*24片/盒（320盒/箱）</t>
  </si>
  <si>
    <t>山西振东制药股份有限公司</t>
  </si>
  <si>
    <t>Y01033</t>
  </si>
  <si>
    <t>维生素A棕榈酸酯眼用凝胶</t>
  </si>
  <si>
    <t>5g:5000IU  (480支/件）</t>
  </si>
  <si>
    <t>沈阳兴齐眼药股份有限公司</t>
  </si>
  <si>
    <t>YT0098</t>
  </si>
  <si>
    <t>2ml*10支(300盒/件）</t>
  </si>
  <si>
    <t>Y01082</t>
  </si>
  <si>
    <t>人血白蛋白</t>
  </si>
  <si>
    <t>10克（20%；50毫升）/瓶（105瓶/箱）</t>
  </si>
  <si>
    <t>广东复大医药有限公司</t>
  </si>
  <si>
    <t>美国基立福公司</t>
  </si>
  <si>
    <t>Y00054</t>
  </si>
  <si>
    <t>肝必复软胶囊</t>
  </si>
  <si>
    <t>0.5g*36粒(300盒/件)</t>
  </si>
  <si>
    <t>深圳市佳泰药业股份有限公司</t>
  </si>
  <si>
    <t>Y00948</t>
  </si>
  <si>
    <t>茴拉西坦分散片(顺坦)</t>
  </si>
  <si>
    <t>0.1g*30片/盒</t>
  </si>
  <si>
    <t>西安海欣制药有限公司</t>
  </si>
  <si>
    <t>Yj0011</t>
  </si>
  <si>
    <t>盐酸氨溴索注射液(沐舒坦)</t>
  </si>
  <si>
    <t>2ml:15mg*5支 （120盒/件)</t>
  </si>
  <si>
    <t>Boehringer Ingelheim Espana,S.A.</t>
  </si>
  <si>
    <t>ZP1702</t>
  </si>
  <si>
    <t>1kg/甘肃（散）</t>
  </si>
  <si>
    <t>ZP2216</t>
  </si>
  <si>
    <t>1kg/海南</t>
  </si>
  <si>
    <t>ZP0409</t>
  </si>
  <si>
    <t>ZP1653</t>
  </si>
  <si>
    <t>5g*100包/河南</t>
  </si>
  <si>
    <t>ZP1736</t>
  </si>
  <si>
    <t>15g*100包/湖北</t>
  </si>
  <si>
    <t>ZP2177</t>
  </si>
  <si>
    <t>ZP0651</t>
  </si>
  <si>
    <t>15g/云南</t>
  </si>
  <si>
    <t>ZP0638</t>
  </si>
  <si>
    <t>ZP1453</t>
  </si>
  <si>
    <t>ZP0493</t>
  </si>
  <si>
    <t>ZP0520</t>
  </si>
  <si>
    <t>30g/湖北</t>
  </si>
  <si>
    <t>ZP0168</t>
  </si>
  <si>
    <t>泽兰（选）</t>
  </si>
  <si>
    <t>ZP0314</t>
  </si>
  <si>
    <t>ZP0719</t>
  </si>
  <si>
    <t>ZP2353</t>
  </si>
  <si>
    <t>马齿苋</t>
  </si>
  <si>
    <t>10g*100/广东</t>
  </si>
  <si>
    <t>ZP1233</t>
  </si>
  <si>
    <t>ZP0040</t>
  </si>
  <si>
    <t>ZP1077</t>
  </si>
  <si>
    <t>ZP1415</t>
  </si>
  <si>
    <t>秦皮</t>
  </si>
  <si>
    <t>5g/陕西</t>
  </si>
  <si>
    <t>ZP0974</t>
  </si>
  <si>
    <t>ZP0265</t>
  </si>
  <si>
    <t>伸筋草</t>
  </si>
  <si>
    <t>ZP2041</t>
  </si>
  <si>
    <t>诃子</t>
  </si>
  <si>
    <t>ZP1884</t>
  </si>
  <si>
    <t>ZP2042</t>
  </si>
  <si>
    <t>盐桑螵蛸</t>
  </si>
  <si>
    <t>ZP1631</t>
  </si>
  <si>
    <t>ZG0199</t>
  </si>
  <si>
    <t>广东络石藤</t>
  </si>
  <si>
    <t>0.5kg/广东</t>
  </si>
  <si>
    <t>ZG0362</t>
  </si>
  <si>
    <t>ZG0399</t>
  </si>
  <si>
    <t>姜竹茹(片）</t>
  </si>
  <si>
    <t>YT0251</t>
  </si>
  <si>
    <t>盐酸纳洛酮注射液</t>
  </si>
  <si>
    <t>1ml:0.4mg*5支/盒</t>
  </si>
  <si>
    <t>北京市永康药业有限公司</t>
  </si>
  <si>
    <t>Y00617</t>
  </si>
  <si>
    <t>复方鱼腥草合剂</t>
  </si>
  <si>
    <t>120ml (80盒/件）</t>
  </si>
  <si>
    <t>浙江康恩贝中药有限公司</t>
  </si>
  <si>
    <t>Y00845</t>
  </si>
  <si>
    <t>黄体酮栓</t>
  </si>
  <si>
    <t>25mg*14粒（300盒/件）</t>
  </si>
  <si>
    <t>湖北东信药业有限公司</t>
  </si>
  <si>
    <t>Y00912</t>
  </si>
  <si>
    <t>100ml：10g(100袋/件）</t>
  </si>
  <si>
    <t>Y00958</t>
  </si>
  <si>
    <t>酒石酸美托洛尔注射液</t>
  </si>
  <si>
    <t>2ml：2mg：18mg*2支</t>
  </si>
  <si>
    <t>YJ0669</t>
  </si>
  <si>
    <t>注射用头孢哌酮钠舒巴坦钠（舒普深）</t>
  </si>
  <si>
    <t>1.5g（240瓶/箱）</t>
  </si>
  <si>
    <t>ZP0783</t>
  </si>
  <si>
    <t>半枫荷(选）</t>
  </si>
  <si>
    <t>Y00823</t>
  </si>
  <si>
    <t>卡前列素氨丁三醇注射液</t>
  </si>
  <si>
    <t>1ml:250μg*10瓶（16盒/件）</t>
  </si>
  <si>
    <t>Y01010</t>
  </si>
  <si>
    <t>阿仑膦酸钠维D3片(固邦佳)</t>
  </si>
  <si>
    <t>70mg:2800IU*1片/盒（400盒/箱）</t>
  </si>
  <si>
    <t>ZP0253</t>
  </si>
  <si>
    <t>决明子</t>
  </si>
  <si>
    <t>ZP0387</t>
  </si>
  <si>
    <t>土鳖虫</t>
  </si>
  <si>
    <t>ZP2011</t>
  </si>
  <si>
    <t>ZG0277</t>
  </si>
  <si>
    <t>ZG0466</t>
  </si>
  <si>
    <t>5g*100包/江西</t>
  </si>
  <si>
    <t>ZP2100</t>
  </si>
  <si>
    <t>5g*100包/广西</t>
  </si>
  <si>
    <t>ZP2265</t>
  </si>
  <si>
    <t>ZP1669</t>
  </si>
  <si>
    <t>灯心草</t>
  </si>
  <si>
    <t>1g*100包/广东</t>
  </si>
  <si>
    <t>ZP1840</t>
  </si>
  <si>
    <t>5g*100包/浙江</t>
  </si>
  <si>
    <t>YT0217</t>
  </si>
  <si>
    <t>地塞米松磷酸钠注射液</t>
  </si>
  <si>
    <t>1ml:5mg*10支/盒（400盒/箱）</t>
  </si>
  <si>
    <t>遂成药业股份有限公司</t>
  </si>
  <si>
    <t>Y01112</t>
  </si>
  <si>
    <t>孟鲁司特钠片(白三平)</t>
  </si>
  <si>
    <t>10mg*7片/盒 薄膜衣 100盒/件</t>
  </si>
  <si>
    <t>YJ0741</t>
  </si>
  <si>
    <t>LG螨变应原注射液（阿罗格）</t>
  </si>
  <si>
    <t>4.5ml×3瓶（50,500,5000TU/ml）</t>
  </si>
  <si>
    <t>德国Allergopharma GmbH &amp; Co. KG</t>
  </si>
  <si>
    <t>Y00677</t>
  </si>
  <si>
    <t>丹珍头痛胶囊</t>
  </si>
  <si>
    <t>0.5g*24粒 (200盒/箱)</t>
  </si>
  <si>
    <t>青海益欣药业有限责任公司</t>
  </si>
  <si>
    <t>Y00514</t>
  </si>
  <si>
    <t>盐酸氨溴索胶囊(坦静）</t>
  </si>
  <si>
    <t>30mg*24粒（300盒/件）</t>
  </si>
  <si>
    <t>Y00839</t>
  </si>
  <si>
    <t>开塞露(含甘油)</t>
  </si>
  <si>
    <t>20ml*20支(30盒/件）</t>
  </si>
  <si>
    <t>Y01058</t>
  </si>
  <si>
    <t>赖诺普利胶囊</t>
  </si>
  <si>
    <t>10mg*16粒/盒（300盒/箱）</t>
  </si>
  <si>
    <t>洛阳君山制药有限公司</t>
  </si>
  <si>
    <t>Y00011</t>
  </si>
  <si>
    <t>复方益母胶囊</t>
  </si>
  <si>
    <t>0.42g*45粒(200盒/件)</t>
  </si>
  <si>
    <t>翔宇药业股份有限公司</t>
  </si>
  <si>
    <t>Y01093</t>
  </si>
  <si>
    <t>参柏洗液</t>
  </si>
  <si>
    <t>100ml/瓶（120瓶/箱）</t>
  </si>
  <si>
    <t>ZP0195</t>
  </si>
  <si>
    <t>ZP1448</t>
  </si>
  <si>
    <t>ZP0593</t>
  </si>
  <si>
    <t>ZP0734</t>
  </si>
  <si>
    <t>ZP0133</t>
  </si>
  <si>
    <t>ZP0501</t>
  </si>
  <si>
    <t>10g/福建</t>
  </si>
  <si>
    <t>ZP1654</t>
  </si>
  <si>
    <t>ZP2080</t>
  </si>
  <si>
    <t>ZG0526</t>
  </si>
  <si>
    <t>木香</t>
  </si>
  <si>
    <t>1kg/云南(散）</t>
  </si>
  <si>
    <t>ZG0272</t>
  </si>
  <si>
    <t>ZP2251</t>
  </si>
  <si>
    <t>ZP2188</t>
  </si>
  <si>
    <t>15g/海南</t>
  </si>
  <si>
    <t>ZP2255</t>
  </si>
  <si>
    <t>ZP0664</t>
  </si>
  <si>
    <t>ZP1497</t>
  </si>
  <si>
    <t>YT0187</t>
  </si>
  <si>
    <t>甲硝唑氯化钠注射液</t>
  </si>
  <si>
    <t>100ml:0.5g:0.9g/瓶（90瓶/箱）</t>
  </si>
  <si>
    <t>信合援生制药股份有限公司</t>
  </si>
  <si>
    <t>ZG0326</t>
  </si>
  <si>
    <t>黑枣</t>
  </si>
  <si>
    <t>ZP0803</t>
  </si>
  <si>
    <t>连钱草(透骨消）</t>
  </si>
  <si>
    <t>ZP1949</t>
  </si>
  <si>
    <t>1kg/四川(散)</t>
  </si>
  <si>
    <t>ZP2082</t>
  </si>
  <si>
    <t>Y00551</t>
  </si>
  <si>
    <t>伊班膦酸钠注射液</t>
  </si>
  <si>
    <t>1ml:1mg*1支(60盒/件）</t>
  </si>
  <si>
    <t>成都苑东药业有限公司</t>
  </si>
  <si>
    <t>Y00692</t>
  </si>
  <si>
    <t>注射用七叶皂苷钠(麦通纳)</t>
  </si>
  <si>
    <t>10mg*10支/盒（600支/件）</t>
  </si>
  <si>
    <t>山东绿叶制药有限公司</t>
  </si>
  <si>
    <t>Y00358</t>
  </si>
  <si>
    <t>注射用哌拉西林钠他唑巴坦钠</t>
  </si>
  <si>
    <t>4.5g*10瓶/盒(200瓶/件)</t>
  </si>
  <si>
    <t>广东明业药业有限公司</t>
  </si>
  <si>
    <t>海南通用三洋药业有限公司</t>
  </si>
  <si>
    <t>YJ0777</t>
  </si>
  <si>
    <t>醋酸曲安奈德注射液</t>
  </si>
  <si>
    <t>1ml:40mg*1瓶/盒 10盒/中盒（450盒/件）</t>
  </si>
  <si>
    <t>YJ0374</t>
  </si>
  <si>
    <t>碘普罗胺注射液（优维显300）</t>
  </si>
  <si>
    <t>20ml:12.47g (80瓶/件）</t>
  </si>
  <si>
    <t>分装：拜耳医药保健有限公司广州分公司</t>
  </si>
  <si>
    <t>YJ0565</t>
  </si>
  <si>
    <t>鲑降钙素注射液(密盖息）</t>
  </si>
  <si>
    <t>1ml:50IU*5支(96盒/件）</t>
  </si>
  <si>
    <t>瑞士Novartis Pharma Stein AG</t>
  </si>
  <si>
    <t>Yj0287</t>
  </si>
  <si>
    <t>小儿多维生素咀嚼片（小施尔康）</t>
  </si>
  <si>
    <t>30片/瓶 (120盒/件）</t>
  </si>
  <si>
    <t>YJ0514</t>
  </si>
  <si>
    <t>沙美特罗替卡松粉吸入剂(100ug舒利迭）</t>
  </si>
  <si>
    <t>50ug/100ug/泡*60泡/盒(50盒/件）</t>
  </si>
  <si>
    <t>法国Glaxo Wellcome Production</t>
  </si>
  <si>
    <t>YJ0067</t>
  </si>
  <si>
    <t>注射用亚胺培南西司他丁钠(泰能)</t>
  </si>
  <si>
    <t>1g/瓶（50瓶/件）</t>
  </si>
  <si>
    <t>Merck Sharp &amp; Dohme Corp.U.S.A(分装：杭州默沙东)</t>
  </si>
  <si>
    <t>ZP2380</t>
  </si>
  <si>
    <t>Y00810</t>
  </si>
  <si>
    <t>结石通胶囊</t>
  </si>
  <si>
    <t>0.35g*48粒(200盒/件）</t>
  </si>
  <si>
    <t>江西红星药业有限公司</t>
  </si>
  <si>
    <t>YJ0622</t>
  </si>
  <si>
    <t>盐酸舍曲林片（左洛复）</t>
  </si>
  <si>
    <t>50mg*14片 (300盒/件）</t>
  </si>
  <si>
    <t>Yj0108</t>
  </si>
  <si>
    <t>氯沙坦钾片(科素亚)</t>
  </si>
  <si>
    <t>0.1g*7片(400盒/件）</t>
  </si>
  <si>
    <t>YJ0515</t>
  </si>
  <si>
    <t>沙美特罗替卡松粉吸入剂(250ug舒利迭）</t>
  </si>
  <si>
    <t>50ug/250ug/泡*60泡/盒(50盒/件）</t>
  </si>
  <si>
    <t>Yj0109</t>
  </si>
  <si>
    <t>奥氮平片(欧兰宁)</t>
  </si>
  <si>
    <t>10mg*7片(300盒/件）</t>
  </si>
  <si>
    <t>江苏豪森药业集团有限公司</t>
  </si>
  <si>
    <t>YJ0071</t>
  </si>
  <si>
    <t>盐酸普拉克索片(森福罗)</t>
  </si>
  <si>
    <t>0.25mg*30片 ((144盒/件）</t>
  </si>
  <si>
    <t>Boehringer Ingelheim Pharma GmbH &amp; Co. KG</t>
  </si>
  <si>
    <t>YJ0614</t>
  </si>
  <si>
    <t>盐酸帕罗西汀片(赛乐特)</t>
  </si>
  <si>
    <t>20mg*10片（100盒/件）</t>
  </si>
  <si>
    <t>ZG0383</t>
  </si>
  <si>
    <t>YJ0402</t>
  </si>
  <si>
    <t>复方卡力孜然酊</t>
  </si>
  <si>
    <t>30ml*1瓶（120盒/件）</t>
  </si>
  <si>
    <t>新疆维阿堂制药有限公司</t>
  </si>
  <si>
    <t>YJ0050</t>
  </si>
  <si>
    <t>盐酸右美托咪定注射液</t>
  </si>
  <si>
    <t>2ml∶200ug*5支  （20盒/件）</t>
  </si>
  <si>
    <t>江苏恒瑞医药股份有限公司</t>
  </si>
  <si>
    <t>YJ0395</t>
  </si>
  <si>
    <t>丙酸氟替卡松吸入气雾剂(辅舒酮）</t>
  </si>
  <si>
    <t>125ug*60揿/瓶（48瓶/件）</t>
  </si>
  <si>
    <t>西班牙Glaxo Wellcome SA</t>
  </si>
  <si>
    <t>YJ0404</t>
  </si>
  <si>
    <t>磷酸奥司他韦颗粒(可威)</t>
  </si>
  <si>
    <t>15mg*10袋 (200盒/件）</t>
  </si>
  <si>
    <t>宜昌东阳光长江药业股份有限公司</t>
  </si>
  <si>
    <t>YJ0179</t>
  </si>
  <si>
    <t>叶下珠片</t>
  </si>
  <si>
    <t>0.3g*54片（200盒/件）</t>
  </si>
  <si>
    <t>大理白族自治州中药制药有限公司</t>
  </si>
  <si>
    <t>Y00884</t>
  </si>
  <si>
    <t>阿苯达唑片(史克肠虫清)</t>
  </si>
  <si>
    <t>0.2g*10片</t>
  </si>
  <si>
    <t>YJ0459</t>
  </si>
  <si>
    <t>维生素B12注射液</t>
  </si>
  <si>
    <t>1ml:0.5mg*10支（200盒/件）</t>
  </si>
  <si>
    <t>Yj0286</t>
  </si>
  <si>
    <t>小柴胡片</t>
  </si>
  <si>
    <t>0.4g*100片（100盒/件）</t>
  </si>
  <si>
    <t>国药集团广东环球制药有限公司</t>
  </si>
  <si>
    <t>Y00365</t>
  </si>
  <si>
    <t>颈舒颗粒</t>
  </si>
  <si>
    <t>6g*9袋 (100盒/件)</t>
  </si>
  <si>
    <t>国药集团精方(安徽)药业股份有限公司</t>
  </si>
  <si>
    <t>Y00375</t>
  </si>
  <si>
    <t>仙灵骨葆胶囊</t>
  </si>
  <si>
    <t>0.5g*50粒（180盒/箱）</t>
  </si>
  <si>
    <t>国药集团同济堂(贵州)制药有限公司（原贵州同济堂）</t>
  </si>
  <si>
    <t>Y00533</t>
  </si>
  <si>
    <t>玉屏风颗粒</t>
  </si>
  <si>
    <t>5g*15袋/盒（70盒/箱）</t>
  </si>
  <si>
    <t>Y00756</t>
  </si>
  <si>
    <t>茵栀黄颗粒</t>
  </si>
  <si>
    <t>3g*10袋 (160盒/件）</t>
  </si>
  <si>
    <t>鲁南厚普制药有限公司</t>
  </si>
  <si>
    <t>Y00905</t>
  </si>
  <si>
    <t>右旋布洛芬口服混悬液</t>
  </si>
  <si>
    <t>100ml:2g*100ml(120盒/件）水果味</t>
  </si>
  <si>
    <t>湖北唯森制药有限公司</t>
  </si>
  <si>
    <t>Y01081</t>
  </si>
  <si>
    <t>口炎清颗粒</t>
  </si>
  <si>
    <t>10g*10袋/包（100包/箱）</t>
  </si>
  <si>
    <t>广州白云山和记黄埔中药有限公司</t>
  </si>
  <si>
    <t>Y00922</t>
  </si>
  <si>
    <t>盐酸硫必利片</t>
  </si>
  <si>
    <t>0.1g*100片</t>
  </si>
  <si>
    <t>Y00970</t>
  </si>
  <si>
    <t>阿昔洛韦滴眼液</t>
  </si>
  <si>
    <t>8ml:8mg*1支</t>
  </si>
  <si>
    <t>Y01009</t>
  </si>
  <si>
    <t>脂必泰胶囊</t>
  </si>
  <si>
    <t>0.24g*10粒 (200盒/件）</t>
  </si>
  <si>
    <t>成都地奥九泓制药厂</t>
  </si>
  <si>
    <t>ZP2328</t>
  </si>
  <si>
    <t>肉桂</t>
  </si>
  <si>
    <t>ZP2375</t>
  </si>
  <si>
    <t>Y00042</t>
  </si>
  <si>
    <t>小儿电解质补给注射液</t>
  </si>
  <si>
    <t>100ml（120瓶/件）</t>
  </si>
  <si>
    <t>YT0084</t>
  </si>
  <si>
    <t>香砂养胃丸</t>
  </si>
  <si>
    <t>9g*10袋(100盒/件）</t>
  </si>
  <si>
    <t>国药集团冯了性(佛山)药业有限公司</t>
  </si>
  <si>
    <t>YT0089</t>
  </si>
  <si>
    <t>倍他米松乳膏(联邦倍松)</t>
  </si>
  <si>
    <t>15g:15mg (360支/件）</t>
  </si>
  <si>
    <t>珠海联邦制药股份有限公司中山分公司</t>
  </si>
  <si>
    <t>YT0301</t>
  </si>
  <si>
    <t>藿香正气水</t>
  </si>
  <si>
    <t>10ml*10支/盒（100盒/件）</t>
  </si>
  <si>
    <t>广东一力罗定制药有限公司</t>
  </si>
  <si>
    <t>Yj0221</t>
  </si>
  <si>
    <t>多维元素片(金施尔康)</t>
  </si>
  <si>
    <t>30片 复方 (180盒/件）</t>
  </si>
  <si>
    <t>YJ0647</t>
  </si>
  <si>
    <t>云南白药气雾剂</t>
  </si>
  <si>
    <t>60g+50g(60盒/件）</t>
  </si>
  <si>
    <t>YJ0080</t>
  </si>
  <si>
    <t>布地奈德福莫特罗粉吸入剂（信必可都保）</t>
  </si>
  <si>
    <t>160ug：4.5ug*60吸（80盒/件)</t>
  </si>
  <si>
    <t>瑞典阿斯利康制药有限公司（AstraZeneca AB）</t>
  </si>
  <si>
    <t>YT0218</t>
  </si>
  <si>
    <t>头孢克肟颗粒(达力芬)</t>
  </si>
  <si>
    <t>50mg*12包/盒（250盒/箱）</t>
  </si>
  <si>
    <t>国药集团致君(深圳)制药有限公司</t>
  </si>
  <si>
    <t>YT0222</t>
  </si>
  <si>
    <t>维生素B1片(维福佳)</t>
  </si>
  <si>
    <t>10mg*100片/瓶（450瓶/箱）</t>
  </si>
  <si>
    <t>YT0260</t>
  </si>
  <si>
    <t>硫软膏</t>
  </si>
  <si>
    <t>10%*10g/支（1200支/箱）</t>
  </si>
  <si>
    <t>新乡华青药业有限公司</t>
  </si>
  <si>
    <t>YT0296</t>
  </si>
  <si>
    <t>乳酸左氧氟沙星片(来立信)</t>
  </si>
  <si>
    <t>0.1g*10片/盒（300盒/件）</t>
  </si>
  <si>
    <t>浙江医药股份有限公司新昌制药厂</t>
  </si>
  <si>
    <t>ZP2384</t>
  </si>
  <si>
    <t>ZP0454</t>
  </si>
  <si>
    <t>10g/山东</t>
  </si>
  <si>
    <t>ZP0453</t>
  </si>
  <si>
    <t>ZP2390</t>
  </si>
  <si>
    <t>飞扬草</t>
  </si>
  <si>
    <t>ZG0684</t>
  </si>
  <si>
    <t>YT0310</t>
  </si>
  <si>
    <t>维生素C片</t>
  </si>
  <si>
    <t>0.1g*100片/瓶（320瓶/件）</t>
  </si>
  <si>
    <t>YT0308</t>
  </si>
  <si>
    <t>葡萄糖酸锌口服溶液</t>
  </si>
  <si>
    <t>10ml:35mg*10支/盒（120盒/件）</t>
  </si>
  <si>
    <t>湖北纽兰药业有限公司</t>
  </si>
  <si>
    <t>Y01170</t>
  </si>
  <si>
    <t>注射用阿奇霉素</t>
  </si>
  <si>
    <t>0.125g*10瓶/盒（100盒/件）</t>
  </si>
  <si>
    <t>成都天台山制药有限公司</t>
  </si>
  <si>
    <t>YJ0620</t>
  </si>
  <si>
    <t>盐酸去氧肾上腺素注射液</t>
  </si>
  <si>
    <t>1ml:10mg*2支(500盒/件）</t>
  </si>
  <si>
    <t>上海禾丰制药有限公司</t>
  </si>
  <si>
    <t>YJ0748</t>
  </si>
  <si>
    <t>卡左双多巴缓释片（息宁）</t>
  </si>
  <si>
    <t>(50mg/0.2g)*30片（300盒/件）</t>
  </si>
  <si>
    <t>Merck Sharp &amp; Dohme (Italia) SPA分装：杭州默沙东</t>
  </si>
  <si>
    <t>YJ0120</t>
  </si>
  <si>
    <t>加巴喷丁胶囊(派汀)</t>
  </si>
  <si>
    <t>0.1g*50粒 (100盒/件）</t>
  </si>
  <si>
    <t>Yj0013</t>
  </si>
  <si>
    <t>甲钴胺注射液（弥可保）</t>
  </si>
  <si>
    <t>500ug/ml*10支  (200盒/件）</t>
  </si>
  <si>
    <t>分装：卫材（中国）药业有限公司</t>
  </si>
  <si>
    <t>YJ0353</t>
  </si>
  <si>
    <t>肠内营养乳剂(TPF-D)（瑞代）</t>
  </si>
  <si>
    <t>500ml（15袋/件）</t>
  </si>
  <si>
    <t>Fresenius Kabi Deutschland GmbH 分装：华瑞制药</t>
  </si>
  <si>
    <t>Yj0132</t>
  </si>
  <si>
    <t>注射用胸腺法新(日达仙）</t>
  </si>
  <si>
    <t>1.6mg*2支 (200盒/件）</t>
  </si>
  <si>
    <t>意大利Patheon Italia S.p.A</t>
  </si>
  <si>
    <t>YJ0675</t>
  </si>
  <si>
    <t>（计）左炔诺孕酮宫内节育系统(曼月乐）</t>
  </si>
  <si>
    <t>含左炔诺孕酮52mg/个（20微克/24小时）</t>
  </si>
  <si>
    <t>YJ0720</t>
  </si>
  <si>
    <t>螨变应原注射液(阿罗格)</t>
  </si>
  <si>
    <t>5000TU/ml*4.5ml*1瓶</t>
  </si>
  <si>
    <t>YJ0554</t>
  </si>
  <si>
    <t>阿法骨化醇软胶囊（阿法迪三）</t>
  </si>
  <si>
    <t>0.25μg*20粒/瓶(400盒/件）</t>
  </si>
  <si>
    <t>昆明贝克诺顿制药有限公司</t>
  </si>
  <si>
    <t>Yj0018</t>
  </si>
  <si>
    <t>丙戊酸钠缓释片(德巴金)</t>
  </si>
  <si>
    <t>赛诺菲 (杭州)制药有限公司</t>
  </si>
  <si>
    <t>Yj0020</t>
  </si>
  <si>
    <t>米诺地尔酊（蔓迪）</t>
  </si>
  <si>
    <t>5%(60ml:3.0g)*1瓶（50盒/件）</t>
  </si>
  <si>
    <t>浙江万晟药业有限公司</t>
  </si>
  <si>
    <t>Yj0023</t>
  </si>
  <si>
    <t>盐酸多奈哌齐片(安理申)</t>
  </si>
  <si>
    <t>5mg*7片(240盒/件）</t>
  </si>
  <si>
    <t>Yj0016</t>
  </si>
  <si>
    <t>骨化三醇胶丸(罗盖全)</t>
  </si>
  <si>
    <t>0.25μg*10粒 (200盒/件）</t>
  </si>
  <si>
    <t>R. P. Scherer GmbH &amp; Co. KG分装：上海罗氏制药</t>
  </si>
  <si>
    <t>Yj0025</t>
  </si>
  <si>
    <t>糠酸莫米松乳膏(艾洛松)</t>
  </si>
  <si>
    <t>5g:5mg（360盒/件）</t>
  </si>
  <si>
    <t>拜耳医药(上海)有限公司(原上海先灵葆雅)</t>
  </si>
  <si>
    <t>Yj0145</t>
  </si>
  <si>
    <t>米氮平片（瑞美隆）</t>
  </si>
  <si>
    <t>30mg*10片 (512盒/件）</t>
  </si>
  <si>
    <t>荷兰N.V. Organon</t>
  </si>
  <si>
    <t>Yj0150</t>
  </si>
  <si>
    <t>吡贝地尔缓释片(泰舒达)</t>
  </si>
  <si>
    <t>50mg*30片(120盒/件）</t>
  </si>
  <si>
    <t>LES LABORATOIRES SERVIER INDUSTRIE</t>
  </si>
  <si>
    <t>Y01146</t>
  </si>
  <si>
    <t>阿利沙坦酯片（信立坦）</t>
  </si>
  <si>
    <t>240mg*7片/盒（160盒/件）</t>
  </si>
  <si>
    <t>深圳信立泰药业股份有限公司</t>
  </si>
  <si>
    <t>YJ0520</t>
  </si>
  <si>
    <t>双氯芬酸二乙胺乳胶剂(扶他林)</t>
  </si>
  <si>
    <t>20g:0.2g（300支/件）</t>
  </si>
  <si>
    <t>YT0242</t>
  </si>
  <si>
    <t>曲咪新乳膏</t>
  </si>
  <si>
    <t>10克/支</t>
  </si>
  <si>
    <t>Y00287</t>
  </si>
  <si>
    <t>乌金胶囊</t>
  </si>
  <si>
    <t>0.4g*36粒 (300盒/件）</t>
  </si>
  <si>
    <t>云南永安制药有限公司</t>
  </si>
  <si>
    <t>Y00794</t>
  </si>
  <si>
    <t>奥硝唑阴道栓</t>
  </si>
  <si>
    <t>0.5g*8粒(300盒/件)</t>
  </si>
  <si>
    <t>中国药科大学制药有限公司</t>
  </si>
  <si>
    <t>Y00767</t>
  </si>
  <si>
    <t>阿莫西林克拉维酸钾分散片(尤林加)</t>
  </si>
  <si>
    <t>156.25mg(4：1）*12片(400盒/件)</t>
  </si>
  <si>
    <t>圣大(张家口)药业有限公司</t>
  </si>
  <si>
    <t>Y00569</t>
  </si>
  <si>
    <t>多维铁口服溶液</t>
  </si>
  <si>
    <t>10ml*10支/盒(100盒/件)</t>
  </si>
  <si>
    <t>湖南康寿制药有限公司</t>
  </si>
  <si>
    <t>Y00229</t>
  </si>
  <si>
    <t>马来酸曲美布汀片(援生力维)</t>
  </si>
  <si>
    <t>0.1g*30片（240盒/件）</t>
  </si>
  <si>
    <t>信合援生制药股份有限公司(原开开援生制药)</t>
  </si>
  <si>
    <t>Y00630</t>
  </si>
  <si>
    <t>泌尿宁胶囊</t>
  </si>
  <si>
    <t>0.45g*24粒/盒</t>
  </si>
  <si>
    <t>陕西东泰制药有限公司</t>
  </si>
  <si>
    <t>Y00797</t>
  </si>
  <si>
    <t>曲安奈德益康唑乳膏(益富清)</t>
  </si>
  <si>
    <t>20g</t>
  </si>
  <si>
    <t>Y01038</t>
  </si>
  <si>
    <t>小儿扶脾颗粒</t>
  </si>
  <si>
    <t>5g*12袋/盒（150盒/箱）</t>
  </si>
  <si>
    <t>湖南时代阳光药业股份有限公司</t>
  </si>
  <si>
    <t>YT0185</t>
  </si>
  <si>
    <t>制霉素片</t>
  </si>
  <si>
    <t>50万IU*100片/瓶（200瓶/箱）</t>
  </si>
  <si>
    <t>YT0238</t>
  </si>
  <si>
    <t>肾上腺色腙片</t>
  </si>
  <si>
    <t>2.5mg*100片/瓶（600瓶/箱）</t>
  </si>
  <si>
    <t>江苏亚邦爱普森药业有限公司</t>
  </si>
  <si>
    <t>Yj0202</t>
  </si>
  <si>
    <t>0.9%氯化钠注射液(血透,ICU专用)</t>
  </si>
  <si>
    <t>1000ml:9g(0.9%) (12袋/件）</t>
  </si>
  <si>
    <t>上海百特医疗用品有限公司</t>
  </si>
  <si>
    <t>Yj0127</t>
  </si>
  <si>
    <t>聚维酮碘乳膏(皮维碘)</t>
  </si>
  <si>
    <t>500g：50g (30瓶/件）</t>
  </si>
  <si>
    <t>广东科伦药业有限公司</t>
  </si>
  <si>
    <t>YJ0330</t>
  </si>
  <si>
    <t>奥卡西平片（曲莱）</t>
  </si>
  <si>
    <t>0.15g*50片/盒（168盒/箱）</t>
  </si>
  <si>
    <t>意大利Novartis Pharma Schweiz AG</t>
  </si>
  <si>
    <t>YJ0790</t>
  </si>
  <si>
    <t>注射用克林霉素磷酸酯(泽先）</t>
  </si>
  <si>
    <t>0.3g*10支/盒（100盒/件）</t>
  </si>
  <si>
    <t>苏州天马医药集团天吉生物制药有限公司</t>
  </si>
  <si>
    <t>Yj0059</t>
  </si>
  <si>
    <t>丙戊酸钠口服溶液（德巴金）</t>
  </si>
  <si>
    <t>300ml:12g (12瓶/件）</t>
  </si>
  <si>
    <t>ZG0585</t>
  </si>
  <si>
    <t>蛤壳(统）</t>
  </si>
  <si>
    <t>ZP1655</t>
  </si>
  <si>
    <t>5g/辽宁</t>
  </si>
  <si>
    <t>ZP2377</t>
  </si>
  <si>
    <t>藕节</t>
  </si>
  <si>
    <t>15g*100/河北</t>
  </si>
  <si>
    <t>ZP2381</t>
  </si>
  <si>
    <t>独活</t>
  </si>
  <si>
    <t>5g*100袋/湖北</t>
  </si>
  <si>
    <t>ZP1568</t>
  </si>
  <si>
    <t>细辛(统）</t>
  </si>
  <si>
    <t>ZG1560</t>
  </si>
  <si>
    <t>1kg/河南（散装）</t>
  </si>
  <si>
    <t>ZG0533</t>
  </si>
  <si>
    <t>ZP2388</t>
  </si>
  <si>
    <t>ZP1804</t>
  </si>
  <si>
    <t>20g/吉林</t>
  </si>
  <si>
    <t>ZP1075</t>
  </si>
  <si>
    <t>ZP2392</t>
  </si>
  <si>
    <t>YT0193</t>
  </si>
  <si>
    <t>过氧化氢溶液</t>
  </si>
  <si>
    <t>3% 100ml/瓶（140瓶/箱）</t>
  </si>
  <si>
    <t>YT0010</t>
  </si>
  <si>
    <t>复方醋酸地塞米松乳膏</t>
  </si>
  <si>
    <t>10克 (800支/件）</t>
  </si>
  <si>
    <t>YT0009</t>
  </si>
  <si>
    <t>红霉素软膏</t>
  </si>
  <si>
    <t>1% 10g (800支/件）</t>
  </si>
  <si>
    <t>YT0244</t>
  </si>
  <si>
    <t>消旋山莨菪碱片</t>
  </si>
  <si>
    <t>5mg*100片</t>
  </si>
  <si>
    <t>YT0300</t>
  </si>
  <si>
    <t>氨碘肽滴眼液</t>
  </si>
  <si>
    <t>5ml *2支/盒（400盒/件）</t>
  </si>
  <si>
    <t>江苏普华克胜药业有限公司</t>
  </si>
  <si>
    <t>YT0019</t>
  </si>
  <si>
    <t>鱼石脂软膏</t>
  </si>
  <si>
    <t>10% 20g (400支/件）</t>
  </si>
  <si>
    <t>YT0053</t>
  </si>
  <si>
    <t>秋水仙碱片</t>
  </si>
  <si>
    <t>0.5mg*20片（400盒/件）</t>
  </si>
  <si>
    <t>广东彼迪药业有限公司</t>
  </si>
  <si>
    <t>YT0032</t>
  </si>
  <si>
    <t>华法林钠片</t>
  </si>
  <si>
    <t>2.5mg*20片*3板 (240盒/件）</t>
  </si>
  <si>
    <t>河南中杰药业有限公司</t>
  </si>
  <si>
    <t>YT0298</t>
  </si>
  <si>
    <t>胞磷胆碱钠注射液</t>
  </si>
  <si>
    <t>2ml:0.25g*10支/盒（320盒/件）</t>
  </si>
  <si>
    <t>华润双鹤利民药业(济南)有限公司</t>
  </si>
  <si>
    <t>YT0159</t>
  </si>
  <si>
    <t>茶碱缓释片</t>
  </si>
  <si>
    <t>0.1g*24片（300盒/箱）</t>
  </si>
  <si>
    <t>惠州大亚制药股份有限公司</t>
  </si>
  <si>
    <t>YT0289</t>
  </si>
  <si>
    <t>双嘧达莫片</t>
  </si>
  <si>
    <t>25mg*100片/瓶（600瓶/件）</t>
  </si>
  <si>
    <t>常州康普药业有限公司</t>
  </si>
  <si>
    <t>YT0233</t>
  </si>
  <si>
    <t>多潘立酮片</t>
  </si>
  <si>
    <t>10mg*30片/盒（400盒/箱）</t>
  </si>
  <si>
    <t>佛山手心制药有限公司</t>
  </si>
  <si>
    <t>YT0015</t>
  </si>
  <si>
    <t>螺内酯片</t>
  </si>
  <si>
    <t>20mg*100片（200瓶/件）</t>
  </si>
  <si>
    <t>YT0027</t>
  </si>
  <si>
    <t>胃蛋白酶口服溶液</t>
  </si>
  <si>
    <t>200ml(40瓶/件）</t>
  </si>
  <si>
    <t>YT0028</t>
  </si>
  <si>
    <t>维生素B6片</t>
  </si>
  <si>
    <t>10mg*100片（900瓶/件）</t>
  </si>
  <si>
    <t>YT0286</t>
  </si>
  <si>
    <t>维生素C注射液</t>
  </si>
  <si>
    <t>YT0291</t>
  </si>
  <si>
    <t>盐酸雷尼替丁胶囊</t>
  </si>
  <si>
    <t>0.15g*30粒/瓶（320瓶/件）</t>
  </si>
  <si>
    <t>Y01180</t>
  </si>
  <si>
    <t>乳酸环丙沙星氯化钠注射液(悉复欢）</t>
  </si>
  <si>
    <t>200ml:0.4g/瓶/盒（48盒/件）</t>
  </si>
  <si>
    <t>广州南新制药有限公司</t>
  </si>
  <si>
    <t>Y01182</t>
  </si>
  <si>
    <t>葡萄糖酸钙注射液</t>
  </si>
  <si>
    <t>10ml:1g*5支/盒（200盒/件）</t>
  </si>
  <si>
    <t>四川美大康华康药业有限公司</t>
  </si>
  <si>
    <t>YT0313</t>
  </si>
  <si>
    <t>盐酸氨基葡萄糖胶囊(维尔固）</t>
  </si>
  <si>
    <t>0.24g*10粒*2板/盒（320盒/件）</t>
  </si>
  <si>
    <t>浙江诚意药业股份有限公司</t>
  </si>
  <si>
    <t>YJ0054</t>
  </si>
  <si>
    <t>拉莫三嗪片(利必通)</t>
  </si>
  <si>
    <t>50mg*30片(216盒/件）</t>
  </si>
  <si>
    <t>波兰GlaxoSmithKline Pharmaceuticals S.A.</t>
  </si>
  <si>
    <t>YJ0123</t>
  </si>
  <si>
    <t>聚桂醇注射液</t>
  </si>
  <si>
    <t>10ml:100mg  (100支/件）</t>
  </si>
  <si>
    <t>陕西天宇制药有限公司</t>
  </si>
  <si>
    <t>Yj0027</t>
  </si>
  <si>
    <t>多磺酸粘多糖乳膏(喜辽妥)</t>
  </si>
  <si>
    <t>14g (630支/件）</t>
  </si>
  <si>
    <t>德国Mobilat Produktions GmbH</t>
  </si>
  <si>
    <t>YJ0776</t>
  </si>
  <si>
    <t>复方氨肽素片</t>
  </si>
  <si>
    <t>120片/瓶（100瓶/件）</t>
  </si>
  <si>
    <t>重庆华邦制药有限公司</t>
  </si>
  <si>
    <t>YJ0390</t>
  </si>
  <si>
    <t>氟米龙滴眼液（氟美童）</t>
  </si>
  <si>
    <t>5ml:5mg （300盒/件）</t>
  </si>
  <si>
    <t>日本参天制药株式会社滋贺工厂</t>
  </si>
  <si>
    <t>YT0265</t>
  </si>
  <si>
    <t>马应龙麝香痔疮膏</t>
  </si>
  <si>
    <t>2.5g*5支/盒（100盒/箱）</t>
  </si>
  <si>
    <t>马应龙药业集团股份有限公司</t>
  </si>
  <si>
    <t>YJ0409</t>
  </si>
  <si>
    <t>复方托吡卡胺滴眼液(美多丽）</t>
  </si>
  <si>
    <t>10ml：50mg:50mg（300盒/件）</t>
  </si>
  <si>
    <t>Santen Oy(分装：参天制药（中国）有限公司）</t>
  </si>
  <si>
    <t>Y01185</t>
  </si>
  <si>
    <t>硫酸氢氯吡格雷片(泰嘉)</t>
  </si>
  <si>
    <t>25mg*20片/盒（160盒/件）</t>
  </si>
  <si>
    <t>YT0236</t>
  </si>
  <si>
    <t>三磷酸腺苷二钠片</t>
  </si>
  <si>
    <t>20mg*24片/盒（500盒/箱）</t>
  </si>
  <si>
    <t>广东南国药业有限公司</t>
  </si>
  <si>
    <t>Y01134</t>
  </si>
  <si>
    <t>昆仙胶囊</t>
  </si>
  <si>
    <t>0.3g*12粒/盒</t>
  </si>
  <si>
    <t>广州白云山陈李济药厂有限公司</t>
  </si>
  <si>
    <t>Y01066</t>
  </si>
  <si>
    <t>甲硫酸新斯的明注射液</t>
  </si>
  <si>
    <t>2ml:1mg*10支/盒</t>
  </si>
  <si>
    <t>上海信谊金朱药业有限公司</t>
  </si>
  <si>
    <t>Y00567</t>
  </si>
  <si>
    <t>白脉软膏</t>
  </si>
  <si>
    <t>20g(200支/件)</t>
  </si>
  <si>
    <t>西藏奇正藏药股份有限公司</t>
  </si>
  <si>
    <t>Y00516</t>
  </si>
  <si>
    <t>酮咯酸氨丁三醇注射液</t>
  </si>
  <si>
    <t>1ml:30mg*10支/盒(1000支/件)</t>
  </si>
  <si>
    <t>永信药品工业(昆山)股份有限公司</t>
  </si>
  <si>
    <t>YJ0318</t>
  </si>
  <si>
    <t>注射用唑来膦酸（艾朗）</t>
  </si>
  <si>
    <t>4mg (40瓶/件）</t>
  </si>
  <si>
    <t>YJ0167</t>
  </si>
  <si>
    <t>地奥司明片</t>
  </si>
  <si>
    <t>0.45g*24片(200盒/件）</t>
  </si>
  <si>
    <t>YT0293</t>
  </si>
  <si>
    <t>碘酊</t>
  </si>
  <si>
    <t>2%*250ml/瓶（60瓶/件）</t>
  </si>
  <si>
    <t>YT0283</t>
  </si>
  <si>
    <t>阿昔洛韦乳膏</t>
  </si>
  <si>
    <t>10g:0.3g/支(600支/箱)</t>
  </si>
  <si>
    <t>湖北人福成田药业有限公司</t>
  </si>
  <si>
    <t>Y01149</t>
  </si>
  <si>
    <t>苯酰甲硝唑分散片(乐易扶)</t>
  </si>
  <si>
    <t>0.64g*9片/盒</t>
  </si>
  <si>
    <t>四川新斯顿制药股份有限公司</t>
  </si>
  <si>
    <t>Y01187</t>
  </si>
  <si>
    <t>柏栀祛湿洗液</t>
  </si>
  <si>
    <t>120ml/瓶（100瓶/件）</t>
  </si>
  <si>
    <t>贵州浩诚药业有限公司</t>
  </si>
  <si>
    <t>Y00937</t>
  </si>
  <si>
    <t>五酯软胶囊</t>
  </si>
  <si>
    <t>0.5g*18粒(200盒/件)</t>
  </si>
  <si>
    <t>四川光大制药有限公司</t>
  </si>
  <si>
    <t>ZP1979</t>
  </si>
  <si>
    <t>ZP1985</t>
  </si>
  <si>
    <t>ZP2393</t>
  </si>
  <si>
    <t>ZP2149</t>
  </si>
  <si>
    <t>YJ0445</t>
  </si>
  <si>
    <t>卡马西平片(得理多)</t>
  </si>
  <si>
    <t>0.2g*30片(480盒/件）</t>
  </si>
  <si>
    <t>Y00820</t>
  </si>
  <si>
    <t>注射用还原型谷胱甘肽</t>
  </si>
  <si>
    <t>1.2g*10支/盒(600支/件)</t>
  </si>
  <si>
    <t>Yj0032</t>
  </si>
  <si>
    <t>50mg*7片(400盒/件)薄膜衣片</t>
  </si>
  <si>
    <t>Merck Sharp &amp; Dohme Limited(U.K)</t>
  </si>
  <si>
    <t>YT0021</t>
  </si>
  <si>
    <t>盐酸克林霉素胶囊</t>
  </si>
  <si>
    <t>0.15g*10粒(200盒/件)</t>
  </si>
  <si>
    <t>ZP2187</t>
  </si>
  <si>
    <t>苍术</t>
  </si>
  <si>
    <t>ZP2426</t>
  </si>
  <si>
    <t>5g*100包/新疆</t>
  </si>
  <si>
    <t>ZP2439</t>
  </si>
  <si>
    <t>5g*100包/安徽</t>
  </si>
  <si>
    <t>ZP2442</t>
  </si>
  <si>
    <t>5g*100包/云南</t>
  </si>
  <si>
    <t>ZP2443</t>
  </si>
  <si>
    <t>ZP2453</t>
  </si>
  <si>
    <t>5g*100包/内蒙古</t>
  </si>
  <si>
    <t>ZP1785</t>
  </si>
  <si>
    <t>ZP2475</t>
  </si>
  <si>
    <t>ZP2489</t>
  </si>
  <si>
    <t>平贝母</t>
  </si>
  <si>
    <t>ZP2051</t>
  </si>
  <si>
    <t>ZP2472</t>
  </si>
  <si>
    <t>5g/甘肃  片</t>
  </si>
  <si>
    <t>ZP0087</t>
  </si>
  <si>
    <t>豆豉姜（选）</t>
  </si>
  <si>
    <t>ZG0471</t>
  </si>
  <si>
    <t>扭肚藤</t>
  </si>
  <si>
    <t>500g/广东</t>
  </si>
  <si>
    <t>ZP2179</t>
  </si>
  <si>
    <t>ZP1731</t>
  </si>
  <si>
    <t>半边莲</t>
  </si>
  <si>
    <t>Yj0142</t>
  </si>
  <si>
    <t>醋酸泼尼松龙滴眼液(百力特)</t>
  </si>
  <si>
    <t>5ml:50mg/瓶(360瓶/件)</t>
  </si>
  <si>
    <t>爱尔兰Allergan Pharmaceuticals Ireland</t>
  </si>
  <si>
    <t>Y01104</t>
  </si>
  <si>
    <t>散结镇痛胶囊</t>
  </si>
  <si>
    <t>0.4g*60粒/瓶（100瓶/箱）</t>
  </si>
  <si>
    <t>江苏康缘药业股份有限公司</t>
  </si>
  <si>
    <t>YT0316</t>
  </si>
  <si>
    <t>跌打镇痛膏</t>
  </si>
  <si>
    <t>10cm×7cm*8贴/盒（300盒/箱）</t>
  </si>
  <si>
    <t>广州白云山医药集团股份有限公司白云山何济公制药厂</t>
  </si>
  <si>
    <t>YT0317</t>
  </si>
  <si>
    <t>3% 500ml/瓶（30瓶/件）</t>
  </si>
  <si>
    <t>SP0002</t>
  </si>
  <si>
    <t>复合植物肽粉(冬泽力)</t>
  </si>
  <si>
    <t>10g*12袋/盒（40盒/件）</t>
  </si>
  <si>
    <t>上海首源生物技术有限公司分公司</t>
  </si>
  <si>
    <t>YJ0733</t>
  </si>
  <si>
    <t>妥布霉素地塞米松眼膏(典舒)</t>
  </si>
  <si>
    <t>3g:妥布霉素9mg;地塞米松3mg(300支/件）</t>
  </si>
  <si>
    <t>齐鲁制药有限公司</t>
  </si>
  <si>
    <t>Y01037</t>
  </si>
  <si>
    <t>注射用促肝细胞生长素</t>
  </si>
  <si>
    <t>120mg*10瓶/盒（60盒/箱）</t>
  </si>
  <si>
    <t>YJ0422</t>
  </si>
  <si>
    <t>枸橼酸西地那非片（万艾可）</t>
  </si>
  <si>
    <t>0.1g*1片（240盒/件）</t>
  </si>
  <si>
    <t>ZP0731</t>
  </si>
  <si>
    <t>ZP2309</t>
  </si>
  <si>
    <t>10g/江苏</t>
  </si>
  <si>
    <t>YT0339</t>
  </si>
  <si>
    <t>尼莫地平片(怡冲）</t>
  </si>
  <si>
    <t>20mg*50片/瓶（600瓶/件）</t>
  </si>
  <si>
    <t>山东鲁抗医药集团赛特有限责任公司</t>
  </si>
  <si>
    <t>ZP2606</t>
  </si>
  <si>
    <t>YJ0260</t>
  </si>
  <si>
    <t>米力农注射液(鲁南力康)</t>
  </si>
  <si>
    <t>5ml:5mg*2支(60盒/件）</t>
  </si>
  <si>
    <t>鲁南贝特制药有限公司</t>
  </si>
  <si>
    <t>Y00637</t>
  </si>
  <si>
    <t>（癌）奥沙利铂注射液(艾克博康)</t>
  </si>
  <si>
    <t>20ml:40mg*5支(10盒/件)</t>
  </si>
  <si>
    <t>深圳海王药业有限公司</t>
  </si>
  <si>
    <t>YJ0791</t>
  </si>
  <si>
    <t>（癌）紫杉醇注射液（安素泰）</t>
  </si>
  <si>
    <t>5ml:30mg/盒（280盒/件）</t>
  </si>
  <si>
    <t>澳大利亚Hospira Australia Pty Ltd</t>
  </si>
  <si>
    <t>YJ0456</t>
  </si>
  <si>
    <t>来氟米特片(爱若华）</t>
  </si>
  <si>
    <t>5mg*30片(120盒/件）</t>
  </si>
  <si>
    <t>苏州长征-欣凯制药有限公司</t>
  </si>
  <si>
    <t>Y01242</t>
  </si>
  <si>
    <t>硫酸羟氯喹片（纷乐）</t>
  </si>
  <si>
    <t>0.1g*14片/盒</t>
  </si>
  <si>
    <t>上海上药中西制药有限公司</t>
  </si>
  <si>
    <t>Y01251</t>
  </si>
  <si>
    <t>盐酸乌拉地尔注射液</t>
  </si>
  <si>
    <t>5ml:25mg*5支/盒</t>
  </si>
  <si>
    <t>河北一品制药股份有限公司</t>
  </si>
  <si>
    <t>Y01254</t>
  </si>
  <si>
    <t>槐耳颗粒(金克）</t>
  </si>
  <si>
    <t>20g*6袋/盒（80盒/件）</t>
  </si>
  <si>
    <t>启东盖天力药业有限公司</t>
  </si>
  <si>
    <t>Y00129</t>
  </si>
  <si>
    <t>大株红景天胶囊</t>
  </si>
  <si>
    <t>0.38g*30粒 (360盒/件）</t>
  </si>
  <si>
    <t>YJ0516</t>
  </si>
  <si>
    <t>沙美特罗替卡松粉吸入剂(500ug舒利迭）</t>
  </si>
  <si>
    <t>50ug/500ug/泡*60泡/盒（50盒/件）</t>
  </si>
  <si>
    <t>Y01234</t>
  </si>
  <si>
    <t>注射用苯磺顺阿曲库铵</t>
  </si>
  <si>
    <t>10mg*10瓶/盒*20盒(200瓶/件）</t>
  </si>
  <si>
    <t>Y01145</t>
  </si>
  <si>
    <t>奥美沙坦酯氢氯噻嗪片</t>
  </si>
  <si>
    <t>7片/盒（100盒/件）</t>
  </si>
  <si>
    <t>Y01137</t>
  </si>
  <si>
    <t>艾拉莫德片（艾得辛）</t>
  </si>
  <si>
    <t>25mg*14片/盒（200盒/件）</t>
  </si>
  <si>
    <t>先声药业有限公司</t>
  </si>
  <si>
    <t>Y00374</t>
  </si>
  <si>
    <t>C钠钾镁钙葡萄糖注射液（乐加）</t>
  </si>
  <si>
    <t>500ml/袋(20袋/件)</t>
  </si>
  <si>
    <t>YJ0182</t>
  </si>
  <si>
    <t>丁酸氢化可的松乳膏</t>
  </si>
  <si>
    <t>(10g:10mg)10g  (200支/件）</t>
  </si>
  <si>
    <t>湖南五洲通药业有限责任公司</t>
  </si>
  <si>
    <t>Yj0216</t>
  </si>
  <si>
    <t>丹田降脂丸</t>
  </si>
  <si>
    <t>20g*10瓶/盒(240瓶/件）</t>
  </si>
  <si>
    <t>广东宏兴集团股份有限公司宏兴制药厂</t>
  </si>
  <si>
    <t>Y00389</t>
  </si>
  <si>
    <t>(癌)替吉奥胶囊(维康达)</t>
  </si>
  <si>
    <t>20mg*42粒/盒（20盒/箱）</t>
  </si>
  <si>
    <t>山东新时代药业有限公司</t>
  </si>
  <si>
    <t>Y00386</t>
  </si>
  <si>
    <t>（癌）来曲唑片(芙瑞)</t>
  </si>
  <si>
    <t>2.5mg*10片(100盒/件)</t>
  </si>
  <si>
    <t>YT0280</t>
  </si>
  <si>
    <t>甲硝唑片</t>
  </si>
  <si>
    <t>0.2g*100片/瓶（300瓶/件）</t>
  </si>
  <si>
    <t>Y01264</t>
  </si>
  <si>
    <t>盐酸替罗非班氯化钠注射液（欣维宁）</t>
  </si>
  <si>
    <t>100ml:5 mg/瓶</t>
  </si>
  <si>
    <t>远大医药(中国)有限公司</t>
  </si>
  <si>
    <t>ZG0698</t>
  </si>
  <si>
    <t>Y00059</t>
  </si>
  <si>
    <t>复方利多卡因乳膏</t>
  </si>
  <si>
    <t>10g (500支/件）</t>
  </si>
  <si>
    <t>同方药业集团有限公司(原北京紫光制药有限公司)</t>
  </si>
  <si>
    <t>Yj0026</t>
  </si>
  <si>
    <t>亚甲蓝注射液</t>
  </si>
  <si>
    <t>2ml:20mg*5支 (180盒/件）</t>
  </si>
  <si>
    <t>济川药业集团有限公司</t>
  </si>
  <si>
    <t>Yj0002</t>
  </si>
  <si>
    <t>盐酸胺碘酮片(可达龙)</t>
  </si>
  <si>
    <t>0.2g*10片 (360盒/件)</t>
  </si>
  <si>
    <t>Yj0131</t>
  </si>
  <si>
    <t>（癌）卡培他滨片(希罗达)</t>
  </si>
  <si>
    <t>0.5g*12片/盒(160盒/件）</t>
  </si>
  <si>
    <t>Y01236</t>
  </si>
  <si>
    <t>氨甲环酸注射液(捷君宁）</t>
  </si>
  <si>
    <t>5ml:0.5g*5支/盒（100盒/件）</t>
  </si>
  <si>
    <t>ZP2219</t>
  </si>
  <si>
    <t>ZP2576</t>
  </si>
  <si>
    <t>大黄</t>
  </si>
  <si>
    <t>ZP2537</t>
  </si>
  <si>
    <t>ZG0658</t>
  </si>
  <si>
    <t>ZG0714</t>
  </si>
  <si>
    <t>ZG0712</t>
  </si>
  <si>
    <t>1000g*1包/江西</t>
  </si>
  <si>
    <t>ZG0713</t>
  </si>
  <si>
    <t>莲子</t>
  </si>
  <si>
    <t>1000g*1包/湖南</t>
  </si>
  <si>
    <t>YJ0521</t>
  </si>
  <si>
    <t>双氯芬酸钠滴眼液</t>
  </si>
  <si>
    <t>5ml：5mg(300盒/件）</t>
  </si>
  <si>
    <t>Yj0029</t>
  </si>
  <si>
    <t>普拉洛芬滴眼液(普南扑灵)</t>
  </si>
  <si>
    <t>5ml:5mg*1支  （300盒/件）</t>
  </si>
  <si>
    <t>日本千寿制药株式会社</t>
  </si>
  <si>
    <t>ZP2589</t>
  </si>
  <si>
    <t>5g*200/浙江</t>
  </si>
  <si>
    <t>ZP2546</t>
  </si>
  <si>
    <t>15g*100包/山东</t>
  </si>
  <si>
    <t>ZP0644</t>
  </si>
  <si>
    <t>首乌藤/夜交藤（选）</t>
  </si>
  <si>
    <t>ZP2530</t>
  </si>
  <si>
    <t>ZP2568</t>
  </si>
  <si>
    <t>ZP2533</t>
  </si>
  <si>
    <t>ZG0691</t>
  </si>
  <si>
    <t>ZP2601</t>
  </si>
  <si>
    <t>ZP2594</t>
  </si>
  <si>
    <t>5g/浙江</t>
  </si>
  <si>
    <t>ZP2614</t>
  </si>
  <si>
    <t>百合</t>
  </si>
  <si>
    <t>Y01253</t>
  </si>
  <si>
    <t>丙氨酰谷氨酰胺注射液(安吉驰）</t>
  </si>
  <si>
    <t>50ml:10g/瓶/盒（80盒/件）</t>
  </si>
  <si>
    <t>武汉大安制药有限公司</t>
  </si>
  <si>
    <t>Y01202</t>
  </si>
  <si>
    <t>异维A酸红霉素凝胶</t>
  </si>
  <si>
    <t>10g/支</t>
  </si>
  <si>
    <t>国药集团武汉中联四药药业有限公司</t>
  </si>
  <si>
    <t>Y00997</t>
  </si>
  <si>
    <t>盐酸利托君片(安宝片)</t>
  </si>
  <si>
    <t>10mg*10粒(360盒/件）</t>
  </si>
  <si>
    <t>信东生技股份有限公司</t>
  </si>
  <si>
    <t>YT0322</t>
  </si>
  <si>
    <t>新生化颗粒(飞云）</t>
  </si>
  <si>
    <t>6g*12袋/盒（200盒/件）</t>
  </si>
  <si>
    <t>远大医药黄石飞云制药有限公司</t>
  </si>
  <si>
    <t>YT0045</t>
  </si>
  <si>
    <t>阿奇霉素分散片</t>
  </si>
  <si>
    <t>0.25g*6片(400盒/件）</t>
  </si>
  <si>
    <t>YT0334</t>
  </si>
  <si>
    <t>辛伐他汀片(怡康寿）</t>
  </si>
  <si>
    <t>10mg*14片/盒（400盒/件）</t>
  </si>
  <si>
    <t>YT0042</t>
  </si>
  <si>
    <t>硫酸镁注射液</t>
  </si>
  <si>
    <t>10ml:2.5g*5支（100盒/件）</t>
  </si>
  <si>
    <t>YT0005</t>
  </si>
  <si>
    <t>加味藿香正气丸</t>
  </si>
  <si>
    <t>3g*10袋（200盒/件）</t>
  </si>
  <si>
    <t>广东逢春制药有限公司</t>
  </si>
  <si>
    <t>YT0136</t>
  </si>
  <si>
    <t>盐酸乙胺丁醇片</t>
  </si>
  <si>
    <t>0.25g*100片(100瓶/件)</t>
  </si>
  <si>
    <t>YP0021</t>
  </si>
  <si>
    <t>肌苷注射液(襄生）</t>
  </si>
  <si>
    <t>2ml:100mg*10支/盒</t>
  </si>
  <si>
    <t>天津金耀集团湖北天药药业股份有限公司</t>
  </si>
  <si>
    <t>Y01160</t>
  </si>
  <si>
    <t>盐酸羟甲唑啉喷雾剂(达芬霖）</t>
  </si>
  <si>
    <t>10ml：2.5mg/瓶/盒（200盒/件）</t>
  </si>
  <si>
    <t>深圳大佛药业股份有限公司</t>
  </si>
  <si>
    <t>Y00765</t>
  </si>
  <si>
    <t>盐酸伐昔洛韦片</t>
  </si>
  <si>
    <t>0.15g*6片(300盒/件）</t>
  </si>
  <si>
    <t>湖北潜龙药业有限公司(原湖北华世通潜龙药业有限公司)</t>
  </si>
  <si>
    <t>Y01141</t>
  </si>
  <si>
    <t>固肾安胎丸</t>
  </si>
  <si>
    <t>6g*9袋/盒（120盒/件）</t>
  </si>
  <si>
    <t>北京勃然制药有限公司</t>
  </si>
  <si>
    <t>Y01132</t>
  </si>
  <si>
    <t>C复方氨基酸注射液(15-HBC)</t>
  </si>
  <si>
    <t>250ml:17.25g(总氨基酸)/瓶（30瓶/件）</t>
  </si>
  <si>
    <t>Y01233</t>
  </si>
  <si>
    <t>250ml:2.25g/瓶（30瓶/件）</t>
  </si>
  <si>
    <t>湖北康沁药业股份有限公司</t>
  </si>
  <si>
    <t>Y00592</t>
  </si>
  <si>
    <t>C乳酸左氧氟沙星氯化钠注射液(来立信)</t>
  </si>
  <si>
    <t>100ml:乳酸左氧氟沙星0.3g(60袋/件)</t>
  </si>
  <si>
    <t>ZG0235</t>
  </si>
  <si>
    <t>穿山龙</t>
  </si>
  <si>
    <t>ZG0456</t>
  </si>
  <si>
    <t>ZG0700</t>
  </si>
  <si>
    <t>猪苓</t>
  </si>
  <si>
    <t>1kg/陕西</t>
  </si>
  <si>
    <t>Y01295</t>
  </si>
  <si>
    <t>麝香活血化瘀膏(联盛）</t>
  </si>
  <si>
    <t>7cm×10cm/片/袋*6袋/盒</t>
  </si>
  <si>
    <t>YP0023</t>
  </si>
  <si>
    <t>硝酸甘油注射液(润弘）</t>
  </si>
  <si>
    <t>1ml:5mg*10支(120盒/件）</t>
  </si>
  <si>
    <t>河南润弘制药股份有限公司</t>
  </si>
  <si>
    <t>ZP2538</t>
  </si>
  <si>
    <t>ZP2577</t>
  </si>
  <si>
    <t>ZP2581</t>
  </si>
  <si>
    <t>5g*100包/甘肃</t>
  </si>
  <si>
    <t>ZP0319</t>
  </si>
  <si>
    <t>ZP2539</t>
  </si>
  <si>
    <t>ZP2540</t>
  </si>
  <si>
    <t>15g*100包/安徽</t>
  </si>
  <si>
    <t>ZP1780</t>
  </si>
  <si>
    <t>10g*100包/湖南</t>
  </si>
  <si>
    <t>ZP2583</t>
  </si>
  <si>
    <t>ZG0704</t>
  </si>
  <si>
    <t>人参</t>
  </si>
  <si>
    <t>1000g/(选)吉林</t>
  </si>
  <si>
    <t>ZP0531</t>
  </si>
  <si>
    <t>板蓝根(选）</t>
  </si>
  <si>
    <t>ZP0017</t>
  </si>
  <si>
    <t>川牛膝(选）</t>
  </si>
  <si>
    <t>ZP0657</t>
  </si>
  <si>
    <t>ZP0512</t>
  </si>
  <si>
    <t>ZP2552</t>
  </si>
  <si>
    <t>15g*100/湖南</t>
  </si>
  <si>
    <t>ZP0640</t>
  </si>
  <si>
    <t>ZP1305</t>
  </si>
  <si>
    <t>ZP0981</t>
  </si>
  <si>
    <t>荆芥穗（统）</t>
  </si>
  <si>
    <t>1000g/江苏</t>
  </si>
  <si>
    <t>ZP2531</t>
  </si>
  <si>
    <t>YJ0785</t>
  </si>
  <si>
    <t>盐酸曲美他嗪缓释片</t>
  </si>
  <si>
    <t>35mg*30片/盒（120盒/件）</t>
  </si>
  <si>
    <t>YJ0444</t>
  </si>
  <si>
    <t>（癌）卡铂注射液(波贝）</t>
  </si>
  <si>
    <t>10ml:0.1g (200支/件）</t>
  </si>
  <si>
    <t>Y00994</t>
  </si>
  <si>
    <t>盐酸普萘洛尔片</t>
  </si>
  <si>
    <t>10mg*100片</t>
  </si>
  <si>
    <t>ZP0177</t>
  </si>
  <si>
    <t>凌霄花(选）</t>
  </si>
  <si>
    <t>ZP2603</t>
  </si>
  <si>
    <t>ZP1836</t>
  </si>
  <si>
    <t>YP0004</t>
  </si>
  <si>
    <t>凝血酶冻干粉</t>
  </si>
  <si>
    <t>200IU*10瓶/盒 (20盒/件）</t>
  </si>
  <si>
    <t>湖南一格制药有限公司</t>
  </si>
  <si>
    <t>YP0024</t>
  </si>
  <si>
    <t>盐酸丁卡因</t>
  </si>
  <si>
    <t>5g/瓶</t>
  </si>
  <si>
    <t>北京市燕京药业有限公司</t>
  </si>
  <si>
    <t>Y00544</t>
  </si>
  <si>
    <t>消旋卡多曲颗粒（丰海停）</t>
  </si>
  <si>
    <t>10mg*12袋（240盒/箱）</t>
  </si>
  <si>
    <t>江苏正大丰海制药有限公司</t>
  </si>
  <si>
    <t>Y01190</t>
  </si>
  <si>
    <t>尿素[13C]片呼气试验药盒</t>
  </si>
  <si>
    <t>45mg*10片/板/袋*2袋/盒（200片/件）</t>
  </si>
  <si>
    <t>北京海德润医药集团有限公司</t>
  </si>
  <si>
    <t>Y01237</t>
  </si>
  <si>
    <t>猪肺磷脂注射液（固尔苏）</t>
  </si>
  <si>
    <t>3ml:0.24g/瓶/盒</t>
  </si>
  <si>
    <t>意大利Chiesi Farmaceutici S.p.A.</t>
  </si>
  <si>
    <t>YT0212</t>
  </si>
  <si>
    <t>（癌）枸橼酸他莫昔芬片</t>
  </si>
  <si>
    <t>10mg*60片/瓶（100瓶/箱）</t>
  </si>
  <si>
    <t>扬子江药业集团有限公司</t>
  </si>
  <si>
    <t>ZP2597</t>
  </si>
  <si>
    <t>ZP0769</t>
  </si>
  <si>
    <t>蚕沙（选）</t>
  </si>
  <si>
    <t>ZP2560</t>
  </si>
  <si>
    <t>10g*100/海南</t>
  </si>
  <si>
    <t>ZP0641</t>
  </si>
  <si>
    <t>YJ0526</t>
  </si>
  <si>
    <t>碳酸钙D3片(钙尔奇D）</t>
  </si>
  <si>
    <t>复方30片（120盒/件）</t>
  </si>
  <si>
    <t>惠氏制药有限公司</t>
  </si>
  <si>
    <t>Y01151</t>
  </si>
  <si>
    <t>环酯红霉素干混悬剂</t>
  </si>
  <si>
    <t>0.15g*6袋/盒（280盒/件）</t>
  </si>
  <si>
    <t>海南澳美华制药有限公司</t>
  </si>
  <si>
    <t>ZP2622</t>
  </si>
  <si>
    <t>鸡屎藤</t>
  </si>
  <si>
    <t>15g*100/广东</t>
  </si>
  <si>
    <t>Y01244</t>
  </si>
  <si>
    <t>吗替麦考酚酯分散片（赛可平）</t>
  </si>
  <si>
    <t>0.25g*40片/盒(50盒/件)</t>
  </si>
  <si>
    <t>YP0009</t>
  </si>
  <si>
    <t>京制牛黄解毒片(同仁堂）</t>
  </si>
  <si>
    <t>0.6g*8片*10瓶/盒(120盒/件）</t>
  </si>
  <si>
    <t>北京同仁堂科技发展股份有限公司制药厂</t>
  </si>
  <si>
    <t>ZP2624</t>
  </si>
  <si>
    <t>ZP2623</t>
  </si>
  <si>
    <t>ZG0168</t>
  </si>
  <si>
    <t>胆南星(统）</t>
  </si>
  <si>
    <t>500g</t>
  </si>
  <si>
    <t>ZP1999</t>
  </si>
  <si>
    <t>Y00961</t>
  </si>
  <si>
    <t>保济丸</t>
  </si>
  <si>
    <t>3.7g*20瓶(100盒/件）</t>
  </si>
  <si>
    <t>广州王老吉药业股份有限公司</t>
  </si>
  <si>
    <t>YJ0762</t>
  </si>
  <si>
    <t>玻璃酸钠滴眼液（爱丽）</t>
  </si>
  <si>
    <t>5ml:15mg(0.3%)/支（300支/箱）</t>
  </si>
  <si>
    <t>Santen pharmaceutical Co.,Ltd.Noto plant(日本）</t>
  </si>
  <si>
    <t>YJ0097</t>
  </si>
  <si>
    <t>C西吡氯铵含漱液</t>
  </si>
  <si>
    <t>0.1%*240ml（30瓶/件）</t>
  </si>
  <si>
    <t>南京恒生制药有限公司</t>
  </si>
  <si>
    <t>ZP1777</t>
  </si>
  <si>
    <t>素馨花</t>
  </si>
  <si>
    <t>YT0347</t>
  </si>
  <si>
    <t>硫唑嘌呤片</t>
  </si>
  <si>
    <t>50mg*60片/盒（180盒/件）</t>
  </si>
  <si>
    <t>YT0348</t>
  </si>
  <si>
    <t>盐酸阿米替林片</t>
  </si>
  <si>
    <t>25mg*100片/瓶 (300瓶/件）</t>
  </si>
  <si>
    <t>湖南洞庭药业股份有限公司</t>
  </si>
  <si>
    <t>ZG0653</t>
  </si>
  <si>
    <t>全形三号100克/美国</t>
  </si>
  <si>
    <t>ZG0654</t>
  </si>
  <si>
    <t>全形三号50克/美国</t>
  </si>
  <si>
    <t>Y00012</t>
  </si>
  <si>
    <t>注射用丹参多酚酸盐</t>
  </si>
  <si>
    <t>100mg*2瓶/盒（400瓶/件）</t>
  </si>
  <si>
    <t>上海绿谷制药有限公司</t>
  </si>
  <si>
    <t>YJ0672</t>
  </si>
  <si>
    <t>（癌）注射用盐酸吡柔比星</t>
  </si>
  <si>
    <t>10mg（200瓶/件）</t>
  </si>
  <si>
    <t>深圳万乐药业有限公司</t>
  </si>
  <si>
    <t>ZP2596</t>
  </si>
  <si>
    <t>ZP2567</t>
  </si>
  <si>
    <t>黄药子</t>
  </si>
  <si>
    <t>10*100/河北</t>
  </si>
  <si>
    <t>YJ0112</t>
  </si>
  <si>
    <t>（癌）注射用曲妥珠单抗（赫赛汀）</t>
  </si>
  <si>
    <t>440mg(20ml)/瓶/盒（12盒/件）</t>
  </si>
  <si>
    <t>美国Genentech Inc.(分装：上海罗氏制药有限公司)</t>
  </si>
  <si>
    <t>ZG0706</t>
  </si>
  <si>
    <t>红参</t>
  </si>
  <si>
    <t>250g/盒 吉林</t>
  </si>
  <si>
    <t>YJ0690</t>
  </si>
  <si>
    <t>复方醋酸曲安奈德溶液(安隆)</t>
  </si>
  <si>
    <t>15ml (320盒/件）</t>
  </si>
  <si>
    <t>广东恒诚制药有限公司</t>
  </si>
  <si>
    <t>ZP2593</t>
  </si>
  <si>
    <t>15g/陕西</t>
  </si>
  <si>
    <t>Y01232</t>
  </si>
  <si>
    <t>100ml:0.9g/瓶（100瓶/件）</t>
  </si>
  <si>
    <t>YJ0801</t>
  </si>
  <si>
    <t>LG氟维司群注射液(芙仕得)</t>
  </si>
  <si>
    <t>5ml:0.25g*2支/盒（15盒/件）</t>
  </si>
  <si>
    <t>德国Vetter Pharma-Fertigung GmbH &amp; Co. KG</t>
  </si>
  <si>
    <t>Y01263</t>
  </si>
  <si>
    <t>巴曲酶注射液(东菱迪芙)</t>
  </si>
  <si>
    <t>0.5ml:5BU*6支/盒</t>
  </si>
  <si>
    <t>北京托毕西药业有限公司</t>
  </si>
  <si>
    <t>Y01223</t>
  </si>
  <si>
    <t>复方阿嗪米特肠溶片(泌特)</t>
  </si>
  <si>
    <t>20片/盒(200盒/箱)</t>
  </si>
  <si>
    <t>YT0093</t>
  </si>
  <si>
    <t>10ml 20支/盒(600支/件）</t>
  </si>
  <si>
    <t>Y01045</t>
  </si>
  <si>
    <t>（生）破伤风人免疫球蛋白</t>
  </si>
  <si>
    <t>250IU/瓶</t>
  </si>
  <si>
    <t>华兰生物工程重庆有限公司</t>
  </si>
  <si>
    <t>Y01250</t>
  </si>
  <si>
    <t>1.5ml:0.12g/瓶</t>
  </si>
  <si>
    <t>Yj0095</t>
  </si>
  <si>
    <t>盐酸利托君注射液(安宝针)</t>
  </si>
  <si>
    <t>5ml：50mg*10支（60盒/件）</t>
  </si>
  <si>
    <t>ZP2574</t>
  </si>
  <si>
    <t>ZP1923</t>
  </si>
  <si>
    <t>Y01164</t>
  </si>
  <si>
    <t>碳酸钙D3咀嚼片(Ⅱ)(钙尔奇D）</t>
  </si>
  <si>
    <t>100片/瓶/盒（36盒/件）</t>
  </si>
  <si>
    <t>YJ0564</t>
  </si>
  <si>
    <t>环孢素软胶囊（新赛斯平）</t>
  </si>
  <si>
    <t>25mg*50粒 (40盒/件）</t>
  </si>
  <si>
    <t>Y0092</t>
  </si>
  <si>
    <t>（生）注射用鼠神经生长因子(恩经复)</t>
  </si>
  <si>
    <t>18μg(不低于9000AU)/2ml*10支/盒 200支/箱</t>
  </si>
  <si>
    <t>未名生物医药有限公司</t>
  </si>
  <si>
    <t>Y01219</t>
  </si>
  <si>
    <t>氟比洛芬酯注射液(凯纷）</t>
  </si>
  <si>
    <t>5ml:50mg*5支/盒（60盒/件）</t>
  </si>
  <si>
    <t>北京泰德制药股份有限公司</t>
  </si>
  <si>
    <t>ZP1421</t>
  </si>
  <si>
    <t>Y00401</t>
  </si>
  <si>
    <t>多烯磷脂酰胆碱注射液</t>
  </si>
  <si>
    <t>5ml:232.5mg*4支/盒(600支/件)</t>
  </si>
  <si>
    <t>ZP2586</t>
  </si>
  <si>
    <t>Y01271</t>
  </si>
  <si>
    <t>500ml:4.5g/瓶（20瓶/件）</t>
  </si>
  <si>
    <t>Y01288</t>
  </si>
  <si>
    <t>心可舒胶囊(沃华）</t>
  </si>
  <si>
    <t>0.3g*72粒/盒（120盒/件）</t>
  </si>
  <si>
    <t>山东沃华医药科技股份有限公司</t>
  </si>
  <si>
    <t>Y01292</t>
  </si>
  <si>
    <t>碳酸氢钠注射液(韩都）</t>
  </si>
  <si>
    <t>10ml:0.5g*5支/盒</t>
  </si>
  <si>
    <t>ZP0003</t>
  </si>
  <si>
    <t>龙葵果</t>
  </si>
  <si>
    <t>5g*200袋</t>
  </si>
  <si>
    <t>吉林</t>
  </si>
  <si>
    <t>ZP2543</t>
  </si>
  <si>
    <t>5g*200包/海南</t>
  </si>
  <si>
    <t>ZP2359</t>
  </si>
  <si>
    <t>YP0018</t>
  </si>
  <si>
    <t>盐酸多塞平片</t>
  </si>
  <si>
    <t>25mg*100片/瓶</t>
  </si>
  <si>
    <t>苏州弘森药业股份有限公司</t>
  </si>
  <si>
    <t>Yj0081</t>
  </si>
  <si>
    <t>阿维A胶囊(方希)</t>
  </si>
  <si>
    <t>10mg*30粒 (100盒/件）</t>
  </si>
  <si>
    <t>YT0302</t>
  </si>
  <si>
    <t>头孢呋辛酯片(希路信）</t>
  </si>
  <si>
    <t>0.25g*6片/盒（400盒/件）</t>
  </si>
  <si>
    <t>YT0056</t>
  </si>
  <si>
    <t>阿莫西林胶囊(珍棒)</t>
  </si>
  <si>
    <t>0.25g*12片*2板（400盒/件）</t>
  </si>
  <si>
    <t>山东鲁抗医药股份有限公司</t>
  </si>
  <si>
    <t>YJ0788</t>
  </si>
  <si>
    <t>盐酸氟西汀胶囊(百优解）</t>
  </si>
  <si>
    <t>20mg*28粒/盒（200盒/件）</t>
  </si>
  <si>
    <t>法国PATHEON FRANCE</t>
  </si>
  <si>
    <t>SP0020</t>
  </si>
  <si>
    <t>佳膳优选全营养配方粉</t>
  </si>
  <si>
    <t>400g/罐（12罐/件）香草口味</t>
  </si>
  <si>
    <t>瑞士雀巢产品有限公司</t>
  </si>
  <si>
    <t>YJ0568</t>
  </si>
  <si>
    <t>卡前列素氨丁三醇注射液（欣母沛）</t>
  </si>
  <si>
    <t>1ml：250μg/支*10支</t>
  </si>
  <si>
    <t>美国Pharmacia &amp; Upjohn Company</t>
  </si>
  <si>
    <t>ZP1595</t>
  </si>
  <si>
    <t>西红花</t>
  </si>
  <si>
    <t>1g/西藏</t>
  </si>
  <si>
    <t>ZG0567</t>
  </si>
  <si>
    <t>灵芝</t>
  </si>
  <si>
    <t>1kg/云南(散)</t>
  </si>
  <si>
    <t>ZG0656</t>
  </si>
  <si>
    <t>全形四号50克/美国</t>
  </si>
  <si>
    <t>Yj0300</t>
  </si>
  <si>
    <t>盐酸消旋山莨菪碱注射液( 654-2 )</t>
  </si>
  <si>
    <t>1ml:10mg*10支 (200盒/件）</t>
  </si>
  <si>
    <t>YJ0713</t>
  </si>
  <si>
    <t>盐酸氟桂利嗪胶囊(西比灵)</t>
  </si>
  <si>
    <t>5mg*20粒（450盒/件）</t>
  </si>
  <si>
    <t>Y01155</t>
  </si>
  <si>
    <t>甲磺酸酚妥拉明注射液（海普）</t>
  </si>
  <si>
    <t>1ml:10mg*5支</t>
  </si>
  <si>
    <t>YP0001</t>
  </si>
  <si>
    <t>氧氟沙星眼膏（迪可罗）</t>
  </si>
  <si>
    <t>3.5g:10.5mg/支</t>
  </si>
  <si>
    <t>ZP2264</t>
  </si>
  <si>
    <t>蜡梅花</t>
  </si>
  <si>
    <t>15g*100包/江苏</t>
  </si>
  <si>
    <t>Y01282</t>
  </si>
  <si>
    <t>维C银翘片</t>
  </si>
  <si>
    <t>18片/瓶/盒，1000瓶/件</t>
  </si>
  <si>
    <t>贵州百灵企业集团制药股份有限公司</t>
  </si>
  <si>
    <t>Y00775</t>
  </si>
  <si>
    <t>消旋山莨菪碱滴眼液</t>
  </si>
  <si>
    <t>8ml:4mg/瓶</t>
  </si>
  <si>
    <t>武汉五景药业有限公司</t>
  </si>
  <si>
    <t>Y01221</t>
  </si>
  <si>
    <t>吸入用倍氯米松福莫特罗气雾剂</t>
  </si>
  <si>
    <t>120揿/瓶</t>
  </si>
  <si>
    <t>意大利CHIESI FARMACEUTICI SPA</t>
  </si>
  <si>
    <t>Y01226</t>
  </si>
  <si>
    <t>复方氨基酸注射液(15AA)</t>
  </si>
  <si>
    <t>250ml︰20g /瓶 （30瓶/件）</t>
  </si>
  <si>
    <t>Yj0203</t>
  </si>
  <si>
    <t>硝酸毛果芸香碱滴眼液</t>
  </si>
  <si>
    <t>5ml:25mg (200瓶/件）</t>
  </si>
  <si>
    <t>安徽省双科药业有限公司</t>
  </si>
  <si>
    <t>ZP2524</t>
  </si>
  <si>
    <t>黄连片</t>
  </si>
  <si>
    <t>Y01129</t>
  </si>
  <si>
    <t>对乙酰氨基酚片（必理通）</t>
  </si>
  <si>
    <t>0.5g*10片/盒 薄膜衣 200盒/件</t>
  </si>
  <si>
    <t>ZG0655</t>
  </si>
  <si>
    <t>全形四号100克/美国</t>
  </si>
  <si>
    <t>Y00538</t>
  </si>
  <si>
    <t>匹维溴铵片(耐特安)</t>
  </si>
  <si>
    <t>50mg*20片/盒（300盒/箱）</t>
  </si>
  <si>
    <t>Y00642</t>
  </si>
  <si>
    <t>伤科接骨片</t>
  </si>
  <si>
    <t>0.33g*60片/盒(200盒/件)</t>
  </si>
  <si>
    <t>大连美罗中药厂有限公司</t>
  </si>
  <si>
    <t>Y01260</t>
  </si>
  <si>
    <t>马来酸依那普利分散片（埃利雅）(绿因）</t>
  </si>
  <si>
    <t>5mg*12片/盒（400盒/件）</t>
  </si>
  <si>
    <t>ZP0852</t>
  </si>
  <si>
    <t>Y01174</t>
  </si>
  <si>
    <t>C罗格列酮钠片（太罗）</t>
  </si>
  <si>
    <t>4mg*15片/盒（100盒/件）</t>
  </si>
  <si>
    <t>太极集团重庆涪陵制药厂有限公司</t>
  </si>
  <si>
    <t>Y00199</t>
  </si>
  <si>
    <t>20ml:10g/支 40支/盒(600支/件）</t>
  </si>
  <si>
    <t>Y00439</t>
  </si>
  <si>
    <t>氢溴酸右美沙芬糖浆</t>
  </si>
  <si>
    <t>10ml*6支 (120盒/件)</t>
  </si>
  <si>
    <t>Y00634</t>
  </si>
  <si>
    <t>C复方聚乙二醇电解质散(Ⅳ)(舒泰清)</t>
  </si>
  <si>
    <t>6袋（100盒/件）</t>
  </si>
  <si>
    <t>舒泰神(北京)生物制药股份有限公司</t>
  </si>
  <si>
    <t>Y01299</t>
  </si>
  <si>
    <t>盐酸左氧氟沙星眼用凝胶(杰奇)</t>
  </si>
  <si>
    <t>5g:0.015g*2支/盒（300盒/件）</t>
  </si>
  <si>
    <t>湖北远大天天明制药有限公司</t>
  </si>
  <si>
    <t>Y00010</t>
  </si>
  <si>
    <t>苁蓉益肾颗粒</t>
  </si>
  <si>
    <t>2g*6袋 (100盒/件)</t>
  </si>
  <si>
    <t>内蒙古兰太药业有限责任公司</t>
  </si>
  <si>
    <t>Y00344</t>
  </si>
  <si>
    <t>C泮托拉唑钠肠溶微丸胶囊</t>
  </si>
  <si>
    <t>20mg*12粒 (300盒/件)</t>
  </si>
  <si>
    <t>Y01116</t>
  </si>
  <si>
    <t>C强力枇杷露(康隆)（无糖型）</t>
  </si>
  <si>
    <t>250ml 无糖型（40瓶/件）</t>
  </si>
  <si>
    <t>广东君元药业有限公司</t>
  </si>
  <si>
    <t>哈尔滨市康隆药业有限责任公司</t>
  </si>
  <si>
    <t>Y00309</t>
  </si>
  <si>
    <t>（癌）注射用培美曲塞二钠（怡罗泽）</t>
  </si>
  <si>
    <t>500mg/瓶/盒</t>
  </si>
  <si>
    <t>Y00720</t>
  </si>
  <si>
    <t>10ml:0.09g(800支/件）</t>
  </si>
  <si>
    <t>YJ0312</t>
  </si>
  <si>
    <t>LG盐酸安罗替尼胶囊(福可维)</t>
  </si>
  <si>
    <t>12mg*7粒/盒（24盒/件）</t>
  </si>
  <si>
    <t>Y00170</t>
  </si>
  <si>
    <t>胞磷胆碱钠片</t>
  </si>
  <si>
    <t>0.1g*12片（300盒/件）</t>
  </si>
  <si>
    <t>Y00753</t>
  </si>
  <si>
    <t>尼美舒利片(灵泰邦尼)</t>
  </si>
  <si>
    <t>50mg*20片（200盒/件）</t>
  </si>
  <si>
    <t>牡丹江灵泰药业股份有限公司</t>
  </si>
  <si>
    <t>Y00243</t>
  </si>
  <si>
    <t>罗红霉素片</t>
  </si>
  <si>
    <t>150mg*6片（400盒/件）</t>
  </si>
  <si>
    <t>桂林南药股份有限公司</t>
  </si>
  <si>
    <t>Y00311</t>
  </si>
  <si>
    <t>那格列奈片(可宾)</t>
  </si>
  <si>
    <t>30mg*60片/瓶（200盒/件）</t>
  </si>
  <si>
    <t>Y01062</t>
  </si>
  <si>
    <t>西黄胶囊</t>
  </si>
  <si>
    <t>0.25g*16粒/盒(100盒/件)</t>
  </si>
  <si>
    <t>河北万邦复临药业有限公司</t>
  </si>
  <si>
    <t>Y00382</t>
  </si>
  <si>
    <t>开喉剑喷雾剂</t>
  </si>
  <si>
    <t>20ml/瓶/盒（200盒/件）</t>
  </si>
  <si>
    <t>贵州三力制药股份有限公司(贵州三力制药有限责任公司)</t>
  </si>
  <si>
    <t>YJ0314</t>
  </si>
  <si>
    <t>C头孢克洛干混悬剂（希刻劳）</t>
  </si>
  <si>
    <t>0.125g*6袋/盒(200盒/件)</t>
  </si>
  <si>
    <t>礼来苏州制药有限公司</t>
  </si>
  <si>
    <t>YP0008</t>
  </si>
  <si>
    <t>C葡萄糖粉剂(福药）</t>
  </si>
  <si>
    <t>75g/包（200包/件）</t>
  </si>
  <si>
    <t>福州海王福药制药有限公司</t>
  </si>
  <si>
    <t>SP0013</t>
  </si>
  <si>
    <t>碳水化合物能量饮料(冬泽产能）</t>
  </si>
  <si>
    <t>150ml*6瓶/盒(36瓶/件）</t>
  </si>
  <si>
    <t>上海葡萄王企业有限公司</t>
  </si>
  <si>
    <t>Y01031</t>
  </si>
  <si>
    <t>妥布霉素地塞米松滴眼液（典舒）</t>
  </si>
  <si>
    <t>5ml:15mg;5mg/支（300支/件）</t>
  </si>
  <si>
    <t>YP0032</t>
  </si>
  <si>
    <t>屋尘螨变应原制剂(安脱达)</t>
  </si>
  <si>
    <t>5ml/瓶×4瓶/盒</t>
  </si>
  <si>
    <t>丹麦ALK-Abello A/S</t>
  </si>
  <si>
    <t>ZP2636</t>
  </si>
  <si>
    <t>500g/选 广东</t>
  </si>
  <si>
    <t>Y01019</t>
  </si>
  <si>
    <t>甲钴胺分散片</t>
  </si>
  <si>
    <t>0.5mg*36片 (300盒/件）</t>
  </si>
  <si>
    <t>江苏四环生物制药有限公司</t>
  </si>
  <si>
    <t>ZP2638</t>
  </si>
  <si>
    <t>ZP2639</t>
  </si>
  <si>
    <t>Y01209</t>
  </si>
  <si>
    <t>盐酸乙哌立松片（宜宇）</t>
  </si>
  <si>
    <t>50mg*20片/盒(200盒/件)</t>
  </si>
  <si>
    <t>青岛国海生物制药有限公司</t>
  </si>
  <si>
    <t>YJ0414</t>
  </si>
  <si>
    <t>富马酸依美斯汀滴眼液（埃美丁）</t>
  </si>
  <si>
    <t>2.5mg/5ml(0.05%)（720盒/件）</t>
  </si>
  <si>
    <t>比利时S.A.Alcon Couvreur N.V.</t>
  </si>
  <si>
    <t>Y01303</t>
  </si>
  <si>
    <t>注射用头孢硫脒（罗冰）</t>
  </si>
  <si>
    <t>1.0g/瓶 10瓶/盒</t>
  </si>
  <si>
    <t>Y00259</t>
  </si>
  <si>
    <t>伏格列波糖胶囊（万苏迪）</t>
  </si>
  <si>
    <t>0.2mg*12粒*2板 (100/盒）</t>
  </si>
  <si>
    <t>ZP2643</t>
  </si>
  <si>
    <t>委陵菜</t>
  </si>
  <si>
    <t>500g/山东</t>
  </si>
  <si>
    <t>ZP2646</t>
  </si>
  <si>
    <t>广东海桐皮</t>
  </si>
  <si>
    <t>YP0033</t>
  </si>
  <si>
    <t>复方麝香注射液</t>
  </si>
  <si>
    <t>2ml*10支/盒</t>
  </si>
  <si>
    <t>安徽金太阳生化药业有限公司</t>
  </si>
  <si>
    <t>ZG0734</t>
  </si>
  <si>
    <t>YT0352</t>
  </si>
  <si>
    <t>乳癖消片</t>
  </si>
  <si>
    <t>0.32g*100片/瓶（100瓶/件）</t>
  </si>
  <si>
    <t>沈阳红药集团股份有限公司</t>
  </si>
  <si>
    <t>ZP2767</t>
  </si>
  <si>
    <t>ZP2772</t>
  </si>
  <si>
    <t>5g*100包/海南</t>
  </si>
  <si>
    <t>ZP2774</t>
  </si>
  <si>
    <t>ZP2783</t>
  </si>
  <si>
    <t>15g*100包/海南</t>
  </si>
  <si>
    <t>ZP2790</t>
  </si>
  <si>
    <t>ZP2771</t>
  </si>
  <si>
    <t>1000g*1包/云南</t>
  </si>
  <si>
    <t>ZG0747</t>
  </si>
  <si>
    <t>ZG0813</t>
  </si>
  <si>
    <t>川牛膝</t>
  </si>
  <si>
    <t>ZP2769</t>
  </si>
  <si>
    <t>ZG0802</t>
  </si>
  <si>
    <t>YP0037</t>
  </si>
  <si>
    <t>5ml/瓶*1瓶/盒</t>
  </si>
  <si>
    <t>Yj0010</t>
  </si>
  <si>
    <t>琥珀酸美托洛尔缓释片(倍他乐克)</t>
  </si>
  <si>
    <t>47.5mg*7片(480盒/件)</t>
  </si>
  <si>
    <t>YJ0782</t>
  </si>
  <si>
    <t>重组人白细胞介素-2(125Ala)注射液（欣吉尔）</t>
  </si>
  <si>
    <t>20万IU*5瓶/盒 80盒/件</t>
  </si>
  <si>
    <t>北京双鹭药业股份有限公司</t>
  </si>
  <si>
    <t>YJ0670</t>
  </si>
  <si>
    <t>(癌）LG甲苯磺酸索拉非尼片(多吉美）</t>
  </si>
  <si>
    <t>0.2g*60片/盒（30盒/件）</t>
  </si>
  <si>
    <t>德国Bayer Pharma AG</t>
  </si>
  <si>
    <t>YJ0814</t>
  </si>
  <si>
    <t>LG雌二醇凝胶(爱斯妥)</t>
  </si>
  <si>
    <t>0.06%*30g/支/盒（120盒/件）</t>
  </si>
  <si>
    <t>比利时法杏制药厂Besins Manufacturing Belgium</t>
  </si>
  <si>
    <t>YJ0851</t>
  </si>
  <si>
    <t>盐酸罗哌卡因注射液(耐乐品)</t>
  </si>
  <si>
    <t>10ml:75mg*5支/盒（36盒/件）</t>
  </si>
  <si>
    <t>瑞典AstraZeneca AB</t>
  </si>
  <si>
    <t>YJ0719</t>
  </si>
  <si>
    <t>注射用替加环素</t>
  </si>
  <si>
    <t>50mg*1瓶(100盒/件）</t>
  </si>
  <si>
    <t>Yj0085</t>
  </si>
  <si>
    <t>左甲状腺素钠片(优甲乐)</t>
  </si>
  <si>
    <t>50ug*100片（180盒/件）</t>
  </si>
  <si>
    <t>Merck KGaA 德国</t>
  </si>
  <si>
    <t>Y01307</t>
  </si>
  <si>
    <t>维生素AD滴剂/胶囊型(伊可新)(1岁以上）</t>
  </si>
  <si>
    <t>40粒/盒（100盒/件）</t>
  </si>
  <si>
    <t>山东达因海洋生物制药股份有限公司</t>
  </si>
  <si>
    <t>YJ0793</t>
  </si>
  <si>
    <t>碳酸司维拉姆片(诺维乐）</t>
  </si>
  <si>
    <t>0.8g*30片/瓶/盒（90盒/件）</t>
  </si>
  <si>
    <t>Genzyme Ireland Limited 爱尔兰</t>
  </si>
  <si>
    <t>Y01313</t>
  </si>
  <si>
    <t>他克莫司软膏</t>
  </si>
  <si>
    <t>10g:3mg(0.03%)*1支/盒（100盒/件）</t>
  </si>
  <si>
    <t>Yj0019</t>
  </si>
  <si>
    <t>瑞格列奈片(诺和龙)</t>
  </si>
  <si>
    <t>2mg*30片 （200盒/箱）</t>
  </si>
  <si>
    <t>Boehringer Ingelheim Pharma GmbH &amp; Co.KG 德国</t>
  </si>
  <si>
    <t>Y01243</t>
  </si>
  <si>
    <t>金嗓散结胶囊</t>
  </si>
  <si>
    <t>0.4g*18粒/盒(100盒/箱）</t>
  </si>
  <si>
    <t>西安碑林药业股份有限公司</t>
  </si>
  <si>
    <t>Yj0129</t>
  </si>
  <si>
    <t>甲巯咪唑片(赛治)</t>
  </si>
  <si>
    <t>10mg*50片 （180盒/件）</t>
  </si>
  <si>
    <t>Y01344</t>
  </si>
  <si>
    <t>肌苷片(华南）</t>
  </si>
  <si>
    <t>0.2g*100片/瓶（210瓶/件）</t>
  </si>
  <si>
    <t>Yj0015</t>
  </si>
  <si>
    <t>厄贝沙坦氢氯噻嗪片(安博诺）</t>
  </si>
  <si>
    <t>150mg/12.5mg*7片(360盒/件）</t>
  </si>
  <si>
    <t>分包装企业：赛诺菲（杭州）制药有限公司</t>
  </si>
  <si>
    <t>YJ0809</t>
  </si>
  <si>
    <t>别嘌醇缓释胶囊(奥迈必利)</t>
  </si>
  <si>
    <t>0.25g*10粒/盒(300盒/件）</t>
  </si>
  <si>
    <t>黑龙江澳利达奈德制药有限公司</t>
  </si>
  <si>
    <t>YJ0324</t>
  </si>
  <si>
    <t>阿司匹林肠溶片(拜阿司匹灵)</t>
  </si>
  <si>
    <t>0.1g*30片（270盒/件）</t>
  </si>
  <si>
    <t>分包装企业：拜耳医药保健有限公司</t>
  </si>
  <si>
    <t>YJ0804</t>
  </si>
  <si>
    <t>氨甲苯酸注射液</t>
  </si>
  <si>
    <t>10ml:0.1g*5支/盒（120盒/件）</t>
  </si>
  <si>
    <t>Y00635</t>
  </si>
  <si>
    <t>C氨酚伪麻那敏分散片（Ⅲ）</t>
  </si>
  <si>
    <t>24片(400盒/件)</t>
  </si>
  <si>
    <t>山西皇城相府药业股份有限公司</t>
  </si>
  <si>
    <t>YJ0842</t>
  </si>
  <si>
    <t>（生）重组人粒细胞刺激因子注射液(瑞白)</t>
  </si>
  <si>
    <t>0.6ml/支/盒 10盒/中盒(200盒/件)</t>
  </si>
  <si>
    <t>Yj0199</t>
  </si>
  <si>
    <t>破伤风抗毒素</t>
  </si>
  <si>
    <t>1500IU/支*10支 (200盒/件）</t>
  </si>
  <si>
    <t>江西生物制品研究所股份有限公司(原江西生物制品)</t>
  </si>
  <si>
    <t>YJ0667</t>
  </si>
  <si>
    <t>硫酸阿米卡星注射液</t>
  </si>
  <si>
    <t>2ml：0.2g*10支/盒（200盒/件）</t>
  </si>
  <si>
    <t>Y00363</t>
  </si>
  <si>
    <t>苍鹅鼻炎片</t>
  </si>
  <si>
    <t>48片/瓶（120盒/箱）</t>
  </si>
  <si>
    <t>Yj0231</t>
  </si>
  <si>
    <t>甲磺酸溴隐亭片（佰莫亭）</t>
  </si>
  <si>
    <t>2.5mg*30片 (189盒/件）</t>
  </si>
  <si>
    <t>Gedeon Richter Plc. 匈牙利</t>
  </si>
  <si>
    <t>Yj0215</t>
  </si>
  <si>
    <t>醋酸甲羟孕酮片</t>
  </si>
  <si>
    <t>2mg*100片(450瓶/件）</t>
  </si>
  <si>
    <t>YJ0354</t>
  </si>
  <si>
    <t>肠内营养乳剂(TPF-T)（瑞能）</t>
  </si>
  <si>
    <t>200ml (20瓶/件）</t>
  </si>
  <si>
    <t>费森尤斯卡比华瑞制药有限公司(原名华瑞制药)</t>
  </si>
  <si>
    <t>YP0012</t>
  </si>
  <si>
    <t>乳酸依沙吖啶注射液(亚太）</t>
  </si>
  <si>
    <t>2ml:50mg*10支/盒</t>
  </si>
  <si>
    <t>广西河丰药业有限责任公司</t>
  </si>
  <si>
    <t>YJ0820</t>
  </si>
  <si>
    <t>炔诺酮片(信谊）</t>
  </si>
  <si>
    <t>0.625mg*100片/瓶（240瓶/件）</t>
  </si>
  <si>
    <t>上海信谊天平药业有限公司</t>
  </si>
  <si>
    <t>Y01290</t>
  </si>
  <si>
    <t>盐酸地尔硫卓片(海王）</t>
  </si>
  <si>
    <t>30mg*36片/盒</t>
  </si>
  <si>
    <t>Y01327</t>
  </si>
  <si>
    <t>维生素B1注射液</t>
  </si>
  <si>
    <t>2ml:0.1g*10支/盒</t>
  </si>
  <si>
    <t>Yj0234</t>
  </si>
  <si>
    <t>利可君片</t>
  </si>
  <si>
    <t>20mg*48片 (200盒/件)</t>
  </si>
  <si>
    <t>江苏吉贝尔药业股份有限公司</t>
  </si>
  <si>
    <t>Y01389</t>
  </si>
  <si>
    <t>金振口服液</t>
  </si>
  <si>
    <t>10ml*8支/盒（60盒/件）</t>
  </si>
  <si>
    <t>Y01324</t>
  </si>
  <si>
    <t>盐酸坦索罗辛缓释胶囊(恒瑞）</t>
  </si>
  <si>
    <t>0.2mg*10粒/盒（100盒/件）</t>
  </si>
  <si>
    <t>YJ0857</t>
  </si>
  <si>
    <t>LG噻托溴铵奥达特罗吸入喷雾剂(思合华)</t>
  </si>
  <si>
    <t>(2.5μg+2.5μg)*60喷/瓶/盒（70盒/件）</t>
  </si>
  <si>
    <t>YJ0535</t>
  </si>
  <si>
    <t>维格列汀片(佳维乐）</t>
  </si>
  <si>
    <t>50mg*14片/盒（100盒/件）</t>
  </si>
  <si>
    <t>Novartis Pharma Stein AG 西班牙</t>
  </si>
  <si>
    <t>YJ0581</t>
  </si>
  <si>
    <t>注射用美罗培南（美平）</t>
  </si>
  <si>
    <t>0.5g (200瓶/件）</t>
  </si>
  <si>
    <t>Sumitomo Dainippon Pharma Co.,Ltd. Oita Plant日本</t>
  </si>
  <si>
    <t>YJ0661</t>
  </si>
  <si>
    <t>注射用甲泼尼龙琥珀酸钠(甲强龙)</t>
  </si>
  <si>
    <t>40mg（420盒/件）</t>
  </si>
  <si>
    <t>Pfizer Manufacturing Belgium NV 比利时</t>
  </si>
  <si>
    <t>Y01361</t>
  </si>
  <si>
    <t>聚乙烯醇滴眼液(瑞珠)</t>
  </si>
  <si>
    <t>0.8ml:11.2mg*30支/盒</t>
  </si>
  <si>
    <t>Y01355</t>
  </si>
  <si>
    <t>生理氯化钠溶液</t>
  </si>
  <si>
    <t>3000ml:27g/袋（4袋/件）</t>
  </si>
  <si>
    <t>山东齐都药业有限公司</t>
  </si>
  <si>
    <t>Y00952</t>
  </si>
  <si>
    <t>复方牛胎肝提取物片(安珐特)</t>
  </si>
  <si>
    <t>(多肽)40mg*36片/盒（200盒/件）</t>
  </si>
  <si>
    <t>黑龙江江世药业有限公司</t>
  </si>
  <si>
    <t>YJ0856</t>
  </si>
  <si>
    <t>胰酶肠溶胶囊(得每通)</t>
  </si>
  <si>
    <t>0.15g*20粒/瓶</t>
  </si>
  <si>
    <t>德国Abbott Laboratories GmbH</t>
  </si>
  <si>
    <t>YJ0855</t>
  </si>
  <si>
    <t>美沙拉秦缓释颗粒（艾迪莎）</t>
  </si>
  <si>
    <t>0.5g*10袋/盒</t>
  </si>
  <si>
    <t>上海爱的发制药有限公司</t>
  </si>
  <si>
    <t>Y01207</t>
  </si>
  <si>
    <t>盐酸特拉唑嗪片（高特灵）</t>
  </si>
  <si>
    <t>2mg*14片/盒(200盒/件）</t>
  </si>
  <si>
    <t>上海雅培制药有限公司</t>
  </si>
  <si>
    <t>Y01121</t>
  </si>
  <si>
    <t>3mg*100片/瓶</t>
  </si>
  <si>
    <t>芬兰Orion Corporation</t>
  </si>
  <si>
    <t>Y01269</t>
  </si>
  <si>
    <t>左氧氟沙星片（可乐必妥）</t>
  </si>
  <si>
    <t>0.1g*10片/盒(300盒/件）</t>
  </si>
  <si>
    <t>第一三共制药(北京)有限公司</t>
  </si>
  <si>
    <t>Y01337</t>
  </si>
  <si>
    <t>肠内营养混悬液(TPF)(能全力）</t>
  </si>
  <si>
    <t>500ml*1.5kcal/ml(12瓶/件）</t>
  </si>
  <si>
    <t>纽迪希亚制药(无锡)有限公司</t>
  </si>
  <si>
    <t>Y01317</t>
  </si>
  <si>
    <t>氧化锌软膏(信龙）</t>
  </si>
  <si>
    <t>15% 20g/瓶（240瓶/件）</t>
  </si>
  <si>
    <t>Y00648</t>
  </si>
  <si>
    <t>氯化钾缓释片</t>
  </si>
  <si>
    <t>0.5g*48片（200盒/件）</t>
  </si>
  <si>
    <t>深圳市中联制药有限公司</t>
  </si>
  <si>
    <t>YP0040</t>
  </si>
  <si>
    <t>500ml*1kcal/ml(12瓶/件）</t>
  </si>
  <si>
    <t>Y00454</t>
  </si>
  <si>
    <t>复方颠茄铋镁片</t>
  </si>
  <si>
    <t>0.3g*48片 (300盒/箱)</t>
  </si>
  <si>
    <t>江西本真药业有限责任公司</t>
  </si>
  <si>
    <t>Y00456</t>
  </si>
  <si>
    <t>康复春口服液</t>
  </si>
  <si>
    <t>10ml*10支 (60盒/箱)</t>
  </si>
  <si>
    <t>湖南省回春堂药业有限公司</t>
  </si>
  <si>
    <t>Y00936</t>
  </si>
  <si>
    <t>（生）垂体后叶注射液</t>
  </si>
  <si>
    <t>1ml:6IU*10支</t>
  </si>
  <si>
    <t>南京新百药业有限公司</t>
  </si>
  <si>
    <t>ZG0755</t>
  </si>
  <si>
    <t>ZP2780</t>
  </si>
  <si>
    <t>5g*100/浙江</t>
  </si>
  <si>
    <t>ZG0815</t>
  </si>
  <si>
    <t>酒乌梢蛇</t>
  </si>
  <si>
    <t>1kg/重庆</t>
  </si>
  <si>
    <t>Y01286</t>
  </si>
  <si>
    <t>牛磺熊去氧胆酸胶囊(滔罗特)</t>
  </si>
  <si>
    <t>250mg*20粒/盒</t>
  </si>
  <si>
    <t>DOPPEL FARMACEUTICI S.R.L.意大利</t>
  </si>
  <si>
    <t>YJ0837</t>
  </si>
  <si>
    <t>注射用乌司他丁(天普洛安)</t>
  </si>
  <si>
    <t>10万单位*10瓶/盒（10盒/件）</t>
  </si>
  <si>
    <t>广东天普生化医药股份有限公司</t>
  </si>
  <si>
    <t>Y01350</t>
  </si>
  <si>
    <t>小儿咳喘灵口服液</t>
  </si>
  <si>
    <t>10ml*6支/盒（100盒/件）</t>
  </si>
  <si>
    <t>YJ0751</t>
  </si>
  <si>
    <t>琥珀酸索利那新片（卫喜康）</t>
  </si>
  <si>
    <t>5mg*10片/盒（200盒/箱）</t>
  </si>
  <si>
    <t>Astellas Pharma Europe B.V.荷兰</t>
  </si>
  <si>
    <t>Y00977</t>
  </si>
  <si>
    <t>碘甘油(信龙)</t>
  </si>
  <si>
    <t>20ml</t>
  </si>
  <si>
    <t>YJ0268</t>
  </si>
  <si>
    <t>（癌）多西他赛注射液（奥名润）</t>
  </si>
  <si>
    <t>1ml:40mg/盒（60盒/件）</t>
  </si>
  <si>
    <t>Yj0076</t>
  </si>
  <si>
    <t>盐酸美金刚片(易倍申)</t>
  </si>
  <si>
    <t>10mg*28片（110盒/件）</t>
  </si>
  <si>
    <t>Rottendorf Pharma GmbH 德国</t>
  </si>
  <si>
    <t>YJ0738</t>
  </si>
  <si>
    <t>替格瑞洛片(倍林达)</t>
  </si>
  <si>
    <t>90mg*14片(180盒/件）薄膜衣片</t>
  </si>
  <si>
    <t>AstraZeneca AB 瑞典</t>
  </si>
  <si>
    <t>YJ0055</t>
  </si>
  <si>
    <t>甲磺酸倍他司汀片(敏使朗)</t>
  </si>
  <si>
    <t>6mg*30片/盒 10盒/中盒（400盒/件）</t>
  </si>
  <si>
    <t>YJ0435</t>
  </si>
  <si>
    <t>甲泼尼龙片(美卓乐）</t>
  </si>
  <si>
    <t>4mg*30片(160盒/件）</t>
  </si>
  <si>
    <t>Pfizer Italia Srl 意大利</t>
  </si>
  <si>
    <t>YJ0821</t>
  </si>
  <si>
    <t>夫西地酸乳膏（奥络）</t>
  </si>
  <si>
    <t>5g:0.1g*10g/支/盒（360盒/件）</t>
  </si>
  <si>
    <t>澳美制药厂</t>
  </si>
  <si>
    <t>Y00738</t>
  </si>
  <si>
    <t>玻璃酸钠注射液</t>
  </si>
  <si>
    <t>2.5ml：25mg*1支/盒 (25盒/件）</t>
  </si>
  <si>
    <t>华煕福瑞达生物医药有限公司</t>
  </si>
  <si>
    <t>Y00478</t>
  </si>
  <si>
    <t>注射用尖吻蝮蛇血凝酶(苏灵）</t>
  </si>
  <si>
    <t>1单位*4瓶/盒(360瓶/件)</t>
  </si>
  <si>
    <t>北京康辰药业股份有限公司</t>
  </si>
  <si>
    <t>Y01306</t>
  </si>
  <si>
    <t>维生素AD滴剂/胶囊型(伊可新)(0-1岁）</t>
  </si>
  <si>
    <t>Y01228</t>
  </si>
  <si>
    <t>胶体酒石酸铋胶囊</t>
  </si>
  <si>
    <t>165mg*12粒/盒（300盒/件）</t>
  </si>
  <si>
    <t>湖南华纳大药厂股份有限公司</t>
  </si>
  <si>
    <t>Y00966</t>
  </si>
  <si>
    <t>C乙酰半胱氨酸胶囊(易维适)</t>
  </si>
  <si>
    <t>0.2g*24粒/盒（400盒/箱）</t>
  </si>
  <si>
    <t>广东人人康药业有限公司</t>
  </si>
  <si>
    <t>YP0020</t>
  </si>
  <si>
    <t>注射用硫代硫酸钠</t>
  </si>
  <si>
    <t>0.64g*10支/盒</t>
  </si>
  <si>
    <t>上海上药新亚药业有限公司</t>
  </si>
  <si>
    <t>Y00973</t>
  </si>
  <si>
    <t>乳果糖口服溶液</t>
  </si>
  <si>
    <t>100ml:66.7g(100瓶/件)</t>
  </si>
  <si>
    <t>湖南科伦制药有限公司</t>
  </si>
  <si>
    <t>YT0253</t>
  </si>
  <si>
    <t>小柴胡颗粒</t>
  </si>
  <si>
    <t>10g*10袋/盒（100盒/箱）</t>
  </si>
  <si>
    <t>Y01348</t>
  </si>
  <si>
    <t>蒲公英片</t>
  </si>
  <si>
    <t>0.3g*48片/盒（300盒/件）</t>
  </si>
  <si>
    <t>陕西春晖药业有限公司</t>
  </si>
  <si>
    <t>Y01388</t>
  </si>
  <si>
    <t>产妇安口服液(奇力)</t>
  </si>
  <si>
    <t>100ml/瓶（60瓶/件）</t>
  </si>
  <si>
    <t>四川奇力制药有限公司</t>
  </si>
  <si>
    <t>Y00747</t>
  </si>
  <si>
    <t>注射用单磷酸阿糖腺苷</t>
  </si>
  <si>
    <t>0.1g*10支/盒(400支/箱)</t>
  </si>
  <si>
    <t>海口奇力制药股份有限公司</t>
  </si>
  <si>
    <t>Y01001</t>
  </si>
  <si>
    <t>碳酸钙D3颗粒</t>
  </si>
  <si>
    <t>3g*12袋 (200盒/箱)</t>
  </si>
  <si>
    <t>北京振东康远制药有限公司(原北京康远制药有限公司）</t>
  </si>
  <si>
    <t>Y01311</t>
  </si>
  <si>
    <t>C复方甘草口服溶液</t>
  </si>
  <si>
    <t>100ml/瓶（150瓶/件）</t>
  </si>
  <si>
    <t>广西南宁百会药业集团有限公司</t>
  </si>
  <si>
    <t>Y01341</t>
  </si>
  <si>
    <t>二甲硅油散(健亨）</t>
  </si>
  <si>
    <t>2.5g/瓶(5g:0.3g) 200瓶/件</t>
  </si>
  <si>
    <t>自贡鸿鹤制药有限责任公司</t>
  </si>
  <si>
    <t>YJ0066</t>
  </si>
  <si>
    <t>碘克沙醇注射液(威视派克)</t>
  </si>
  <si>
    <t>100ml：32g(I)  (60瓶/件）</t>
  </si>
  <si>
    <t>GE Healthcare Ireland</t>
  </si>
  <si>
    <t>Y01406</t>
  </si>
  <si>
    <t>50mg*1瓶/盒（5盒/中盒）100盒/件</t>
  </si>
  <si>
    <t>Y01051</t>
  </si>
  <si>
    <t>C盐酸丙卡特罗口服溶液</t>
  </si>
  <si>
    <t>80ml:0.4mg(0.0005%)/瓶（120瓶/箱）</t>
  </si>
  <si>
    <t>江苏汉晨药业有限公司</t>
  </si>
  <si>
    <t>YT0375</t>
  </si>
  <si>
    <t>羧甲司坦片</t>
  </si>
  <si>
    <t>0.25g*12片/盒（500盒/件）</t>
  </si>
  <si>
    <t>YT0363</t>
  </si>
  <si>
    <t>人工牛黄甲硝唑胶囊</t>
  </si>
  <si>
    <t>24粒/盒（200盒/件）</t>
  </si>
  <si>
    <t>吉林金宝药业股份有限公司</t>
  </si>
  <si>
    <t>Y01375</t>
  </si>
  <si>
    <t>益血生胶囊</t>
  </si>
  <si>
    <t>0.25g*48粒/盒（200盒/件）</t>
  </si>
  <si>
    <t>吉林三九金复康药业有限公司</t>
  </si>
  <si>
    <t>Y00268</t>
  </si>
  <si>
    <t>碘佛醇注射液</t>
  </si>
  <si>
    <t>100ml:74.1g(每1ml含0.35g碘)(30瓶/件）</t>
  </si>
  <si>
    <t>Y01007</t>
  </si>
  <si>
    <t>LS盐酸伊伐布雷定片(可兰特)</t>
  </si>
  <si>
    <t>法国Les Laboratoires Servier</t>
  </si>
  <si>
    <t>Yj0037</t>
  </si>
  <si>
    <t>富马酸比索洛尔片(康忻)</t>
  </si>
  <si>
    <t>5mg*10片（120盒/件）</t>
  </si>
  <si>
    <t>Yj0048</t>
  </si>
  <si>
    <t>（癌）顺铂注射液(诺欣)</t>
  </si>
  <si>
    <t>6ml:30mg*5支40盒/件）</t>
  </si>
  <si>
    <t>Yj0186</t>
  </si>
  <si>
    <t>左氧氟沙星滴眼液(可乐必妥)</t>
  </si>
  <si>
    <t>5ml:24.4mg (300盒/件）</t>
  </si>
  <si>
    <t>参天制药株式会社能登工厂(参天制药分装）</t>
  </si>
  <si>
    <t>Y00513</t>
  </si>
  <si>
    <t>美沙拉秦肠溶片</t>
  </si>
  <si>
    <t>0.25g*24片(200盒/件）</t>
  </si>
  <si>
    <t>黑龙江天宏药业股份有限公司</t>
  </si>
  <si>
    <t>Y01338</t>
  </si>
  <si>
    <t>小儿氨酚黄那敏颗粒(康普力星）</t>
  </si>
  <si>
    <t>6g*9袋/盒(160盒/件)</t>
  </si>
  <si>
    <t>安琪酵母股份有限公司药业分公司</t>
  </si>
  <si>
    <t>Y00550</t>
  </si>
  <si>
    <t>乌苯美司胶囊</t>
  </si>
  <si>
    <t>10mg*18粒(120盒/件)</t>
  </si>
  <si>
    <t>成都苑东生物制药股份有限公司（原成都苑东药业）</t>
  </si>
  <si>
    <t>Y00888</t>
  </si>
  <si>
    <t>西咪替丁胶囊</t>
  </si>
  <si>
    <t>0.2g*50粒(200瓶/件）</t>
  </si>
  <si>
    <t>特一药业集团股份有限公司（原广东台城制药）</t>
  </si>
  <si>
    <t>YT0121</t>
  </si>
  <si>
    <t>炉甘石洗剂</t>
  </si>
  <si>
    <t>100ml(100瓶/件）</t>
  </si>
  <si>
    <t>YT0311</t>
  </si>
  <si>
    <t>联苯苄唑乳膏（美克）</t>
  </si>
  <si>
    <t>1% 10克/支（400支/件）</t>
  </si>
  <si>
    <t>拜耳医药保健有限公司</t>
  </si>
  <si>
    <t>Y00876</t>
  </si>
  <si>
    <t>湿润烧伤膏</t>
  </si>
  <si>
    <t>40g(100盒/件）</t>
  </si>
  <si>
    <t>汕头市美宝制药有限公司</t>
  </si>
  <si>
    <t>Y01357</t>
  </si>
  <si>
    <t>注射用头孢哌酮钠他唑巴坦钠</t>
  </si>
  <si>
    <t>2.0g*10支/盒（240支/件）</t>
  </si>
  <si>
    <t>Y00517</t>
  </si>
  <si>
    <t>维D2磷葡钙片</t>
  </si>
  <si>
    <t>60片(180盒/箱)</t>
  </si>
  <si>
    <t>华润双鹤药业股份有限公司</t>
  </si>
  <si>
    <t>Y01034</t>
  </si>
  <si>
    <t>孕康口服液</t>
  </si>
  <si>
    <t>10ml/瓶*6瓶/盒（100盒/箱）</t>
  </si>
  <si>
    <t>回音必集团浙江齐齐制药有限公司</t>
  </si>
  <si>
    <t>YJ0610</t>
  </si>
  <si>
    <t>盐酸洛贝林注射液</t>
  </si>
  <si>
    <t>1ml:3mg*10支 (300盒/件）</t>
  </si>
  <si>
    <t>Yj0307</t>
  </si>
  <si>
    <t>C重酒石酸去甲肾上腺素注射液</t>
  </si>
  <si>
    <t>1ml:2mg*2支(300盒/件)</t>
  </si>
  <si>
    <t>YJ0835</t>
  </si>
  <si>
    <t>硫酸阿托品注射液（韩都）</t>
  </si>
  <si>
    <t>1ml:0.5mg*10支/盒（400盒/件）</t>
  </si>
  <si>
    <t>Y00821</t>
  </si>
  <si>
    <t>DT雷贝拉唑钠肠溶片</t>
  </si>
  <si>
    <t>20mg*10片 (200盒/件）</t>
  </si>
  <si>
    <t>晋城海斯制药有限公司</t>
  </si>
  <si>
    <t>YT0271</t>
  </si>
  <si>
    <t>酮康唑洗剂（采乐）</t>
  </si>
  <si>
    <t>2%*50ml (120瓶/件）</t>
  </si>
  <si>
    <t>Y00392</t>
  </si>
  <si>
    <t>乙酰半胱氨酸颗粒</t>
  </si>
  <si>
    <t>0.2g*10袋 (300盒/件)</t>
  </si>
  <si>
    <t>广东百澳药业有限公司</t>
  </si>
  <si>
    <t>Y01353</t>
  </si>
  <si>
    <t>丹黄祛瘀胶囊(久金）</t>
  </si>
  <si>
    <t>0.4g*36粒/盒（200盒/件）</t>
  </si>
  <si>
    <t>吉林龙鑫药业有限公司</t>
  </si>
  <si>
    <t>YJ0853</t>
  </si>
  <si>
    <t>(生)聚乙二醇化重组人粒细胞刺激因子注射液(津优力)</t>
  </si>
  <si>
    <t>3.0mg(1.0ml)/支/盒 10盒/中盒（80盒/件）</t>
  </si>
  <si>
    <t>石药集团百克(山东)生物制药有限公司</t>
  </si>
  <si>
    <t>Y01215</t>
  </si>
  <si>
    <t>甘露醇注射液</t>
  </si>
  <si>
    <t>250ml:50g/瓶（30瓶/件）</t>
  </si>
  <si>
    <t>广东怡翔制药有限公司</t>
  </si>
  <si>
    <t>ZG0735</t>
  </si>
  <si>
    <t>盐菟丝子</t>
  </si>
  <si>
    <t>ZG0736</t>
  </si>
  <si>
    <t>ZG0754</t>
  </si>
  <si>
    <t>ZG0728</t>
  </si>
  <si>
    <t>康美藤王阁（四川）制药有限公司</t>
  </si>
  <si>
    <t>ZG0819</t>
  </si>
  <si>
    <t>1kg/河南焦作</t>
  </si>
  <si>
    <t>康美（亳州）世纪国药有限公司</t>
  </si>
  <si>
    <t>ZG0824</t>
  </si>
  <si>
    <t>成都康美药业生产有限公司</t>
  </si>
  <si>
    <t>Y01224</t>
  </si>
  <si>
    <t>地屈孕酮片（达芙通）</t>
  </si>
  <si>
    <t>10mg*20片/盒(120盒/件)</t>
  </si>
  <si>
    <t>Abbott Biologicals B.V.荷兰</t>
  </si>
  <si>
    <t>Y01117</t>
  </si>
  <si>
    <t>卡贝缩宫素注射液（巧特欣）</t>
  </si>
  <si>
    <t>1ml: 100μg/支*5支/盒</t>
  </si>
  <si>
    <t>辉凌制药(中国)有限公司</t>
  </si>
  <si>
    <t>YJ0348</t>
  </si>
  <si>
    <t>非洛地平缓释片（波依定）</t>
  </si>
  <si>
    <t>5mg*10片（480盒/件）</t>
  </si>
  <si>
    <t>YJ0588</t>
  </si>
  <si>
    <t>熊去氧胆酸胶囊(优思弗)</t>
  </si>
  <si>
    <t>0.25g*25粒(180盒/件）</t>
  </si>
  <si>
    <t>德国Losan Pharma GmbH</t>
  </si>
  <si>
    <t>Y00879</t>
  </si>
  <si>
    <t>苯溴马隆片(立加利仙)</t>
  </si>
  <si>
    <t>50mg*10片(300盒/件）</t>
  </si>
  <si>
    <t>Excella GmbH &amp; Co.KG 德国</t>
  </si>
  <si>
    <t>ZG0018</t>
  </si>
  <si>
    <t>ZG0121</t>
  </si>
  <si>
    <t>肉苁蓉</t>
  </si>
  <si>
    <t>ZG0327</t>
  </si>
  <si>
    <t>ZG1579</t>
  </si>
  <si>
    <t>ZG0416</t>
  </si>
  <si>
    <t>ZG0210</t>
  </si>
  <si>
    <t>ZG0264</t>
  </si>
  <si>
    <t>ZG0365</t>
  </si>
  <si>
    <t>ZG0537</t>
  </si>
  <si>
    <t>ZG0678</t>
  </si>
  <si>
    <t>ZG0767</t>
  </si>
  <si>
    <t>ZG0093</t>
  </si>
  <si>
    <t>ZG0328</t>
  </si>
  <si>
    <t>ZG0441</t>
  </si>
  <si>
    <t>ZG0627</t>
  </si>
  <si>
    <t>Y00942</t>
  </si>
  <si>
    <t>吡诺克辛钠滴眼液(白内停)</t>
  </si>
  <si>
    <t>15ml:0.8mg</t>
  </si>
  <si>
    <t>YT0328</t>
  </si>
  <si>
    <t>尼群地平片</t>
  </si>
  <si>
    <t>10mg*100片/瓶 20瓶/盒（640瓶/件）</t>
  </si>
  <si>
    <t>Y00198</t>
  </si>
  <si>
    <t>双歧杆菌三联活菌散(培菲康)</t>
  </si>
  <si>
    <t>2g*6包 (200盒/件）</t>
  </si>
  <si>
    <t>上海上药信谊药厂有限公司(原上海信谊药厂有限公司)</t>
  </si>
  <si>
    <t>ZG0027</t>
  </si>
  <si>
    <t>ZG0154</t>
  </si>
  <si>
    <t>ZG0312</t>
  </si>
  <si>
    <t>荔枝核</t>
  </si>
  <si>
    <t>ZG0344</t>
  </si>
  <si>
    <t>1kg/选 广东</t>
  </si>
  <si>
    <t>ZG0345</t>
  </si>
  <si>
    <t>沙苑子</t>
  </si>
  <si>
    <t>ZG0407</t>
  </si>
  <si>
    <t>ZG0041</t>
  </si>
  <si>
    <t>0.5kg/湖北</t>
  </si>
  <si>
    <t>ZP1218</t>
  </si>
  <si>
    <t>15g/家种 河南</t>
  </si>
  <si>
    <t>ZP1361</t>
  </si>
  <si>
    <t>ZP1385</t>
  </si>
  <si>
    <t>10g/选 内蒙古</t>
  </si>
  <si>
    <t>ZP1394</t>
  </si>
  <si>
    <t>15g/选 内蒙古</t>
  </si>
  <si>
    <t>ZP1545</t>
  </si>
  <si>
    <t>ZP2564</t>
  </si>
  <si>
    <t>10*100/四川</t>
  </si>
  <si>
    <t>ZP1771</t>
  </si>
  <si>
    <t>ZP1834</t>
  </si>
  <si>
    <t>ZP1843</t>
  </si>
  <si>
    <t>ZP1867</t>
  </si>
  <si>
    <t>ZP2630</t>
  </si>
  <si>
    <t>10g*100/湖南</t>
  </si>
  <si>
    <t>ZP1309</t>
  </si>
  <si>
    <t>5g/选 河南</t>
  </si>
  <si>
    <t>ZP1966</t>
  </si>
  <si>
    <t>ZP1967</t>
  </si>
  <si>
    <t>ZP1971</t>
  </si>
  <si>
    <t>ZP2584</t>
  </si>
  <si>
    <t>ZG0742</t>
  </si>
  <si>
    <t>葫芦茶</t>
  </si>
  <si>
    <t>ZG0806</t>
  </si>
  <si>
    <t>ZP0081</t>
  </si>
  <si>
    <t>柏子仁(选）</t>
  </si>
  <si>
    <t>ZP0630</t>
  </si>
  <si>
    <t>半枝莲(选）</t>
  </si>
  <si>
    <t>ZP2753</t>
  </si>
  <si>
    <t>15g/辽宁</t>
  </si>
  <si>
    <t>ZP2656</t>
  </si>
  <si>
    <t>ZP1458</t>
  </si>
  <si>
    <t>ZP2670</t>
  </si>
  <si>
    <t>ZP2683</t>
  </si>
  <si>
    <t>ZP0099</t>
  </si>
  <si>
    <t>ZP1145</t>
  </si>
  <si>
    <t>ZP2817</t>
  </si>
  <si>
    <t>黄皮核</t>
  </si>
  <si>
    <t>ZP2672</t>
  </si>
  <si>
    <t>ZP2684</t>
  </si>
  <si>
    <t>ZP2654</t>
  </si>
  <si>
    <t>莲子心</t>
  </si>
  <si>
    <t>Y00835</t>
  </si>
  <si>
    <t>依达拉奉注射液(百依达)</t>
  </si>
  <si>
    <t>10ml:15mg/支*4支/盒（240支/件）</t>
  </si>
  <si>
    <t>陕西健民制药有限公司</t>
  </si>
  <si>
    <t>Y01407</t>
  </si>
  <si>
    <t>己酮可可碱注射液（维尔络）</t>
  </si>
  <si>
    <t>5ml:0.1g*5支/盒</t>
  </si>
  <si>
    <t>广州万正药业有限公司</t>
  </si>
  <si>
    <t>YP0044</t>
  </si>
  <si>
    <t>硫酸鱼精蛋白注射液</t>
  </si>
  <si>
    <t>5ml:50mg*5支/盒</t>
  </si>
  <si>
    <t>悦康药业集团有限公司</t>
  </si>
  <si>
    <t>Y01326</t>
  </si>
  <si>
    <t>注射用胸腺法新</t>
  </si>
  <si>
    <t>1.6mg*2瓶/盒</t>
  </si>
  <si>
    <t>ZP2786</t>
  </si>
  <si>
    <t>15g/甘肃  片</t>
  </si>
  <si>
    <t>ZP2665</t>
  </si>
  <si>
    <t>ZP1074</t>
  </si>
  <si>
    <t>ZP2650</t>
  </si>
  <si>
    <t>粤丝瓜络</t>
  </si>
  <si>
    <t>ZP2729</t>
  </si>
  <si>
    <t>盐沙苑子</t>
  </si>
  <si>
    <t>5g/山西</t>
  </si>
  <si>
    <t>ZG0817</t>
  </si>
  <si>
    <t>燕窝</t>
  </si>
  <si>
    <t>白燕盏 40g/马来西亚</t>
  </si>
  <si>
    <t>ZG0782</t>
  </si>
  <si>
    <t>ZG0812</t>
  </si>
  <si>
    <t>菊花(杭菊)</t>
  </si>
  <si>
    <t>500g/浙江</t>
  </si>
  <si>
    <t>ZP0875</t>
  </si>
  <si>
    <t>ZP1896</t>
  </si>
  <si>
    <t>ZP2689</t>
  </si>
  <si>
    <t>ZP2761</t>
  </si>
  <si>
    <t>10g/内蒙古</t>
  </si>
  <si>
    <t>ZP2728</t>
  </si>
  <si>
    <t>10g*100包/河北</t>
  </si>
  <si>
    <t>ZP2731</t>
  </si>
  <si>
    <t>藁本片</t>
  </si>
  <si>
    <t>5g*100包/辽宁</t>
  </si>
  <si>
    <t>ZP2651</t>
  </si>
  <si>
    <t>15g/贵州</t>
  </si>
  <si>
    <t>Y01049</t>
  </si>
  <si>
    <t>磷酸腺嘌呤片(原名：维生素B4片)</t>
  </si>
  <si>
    <t>10mg*100片/瓶</t>
  </si>
  <si>
    <t>天津力生制药股份有限公司</t>
  </si>
  <si>
    <t>YJ0810</t>
  </si>
  <si>
    <t>（癌）LG注射用盐酸阿糖胞苷</t>
  </si>
  <si>
    <t>100mg*5支/盒（120盒/件）</t>
  </si>
  <si>
    <t>国药一心制药有限公司</t>
  </si>
  <si>
    <t>ZP2819</t>
  </si>
  <si>
    <t>山慈菇</t>
  </si>
  <si>
    <t>Yj0210</t>
  </si>
  <si>
    <t>C氨酚伪麻美芬片（日片）/氨麻美敏片Ⅱ(夜片）(日夜百服咛)</t>
  </si>
  <si>
    <t>12片（270盒/箱）</t>
  </si>
  <si>
    <t>Y01393</t>
  </si>
  <si>
    <t>卡格列净片(怡可安)</t>
  </si>
  <si>
    <t>100mg*10片/盒（120盒/件）</t>
  </si>
  <si>
    <t>美国Janssen Ortho,LLC</t>
  </si>
  <si>
    <t>Y01408</t>
  </si>
  <si>
    <t>注射用乙酰谷酰胺（一品红）</t>
  </si>
  <si>
    <t>0.25g *10瓶/盒（80盒/件）</t>
  </si>
  <si>
    <t>Y01354</t>
  </si>
  <si>
    <t>奥拉西坦注射液(捷活素）</t>
  </si>
  <si>
    <t>5ml:1.0g*6支/盒（120盒/件）</t>
  </si>
  <si>
    <t>朗天药业(湖北)有限公司</t>
  </si>
  <si>
    <t>ZG0762</t>
  </si>
  <si>
    <t>ZG0778</t>
  </si>
  <si>
    <t>ZG0777</t>
  </si>
  <si>
    <t>ZG0787</t>
  </si>
  <si>
    <t>ZP2213</t>
  </si>
  <si>
    <t>独脚金</t>
  </si>
  <si>
    <t>ZP2661</t>
  </si>
  <si>
    <t>ZP2764</t>
  </si>
  <si>
    <t>ZP2768</t>
  </si>
  <si>
    <t>ZP2770</t>
  </si>
  <si>
    <t>ZP0049</t>
  </si>
  <si>
    <t>秦艽</t>
  </si>
  <si>
    <t>ZP2659</t>
  </si>
  <si>
    <t>木蝴蝶</t>
  </si>
  <si>
    <t>ZP2732</t>
  </si>
  <si>
    <t>10g*100包/云南</t>
  </si>
  <si>
    <t>ZG0605</t>
  </si>
  <si>
    <t>ZG0770</t>
  </si>
  <si>
    <t>石韦</t>
  </si>
  <si>
    <t>ZP2765</t>
  </si>
  <si>
    <t>YJ0333</t>
  </si>
  <si>
    <t>白芍总苷胶囊(帕夫林)</t>
  </si>
  <si>
    <t>0.3g*36粒 (200盒/件）</t>
  </si>
  <si>
    <t>宁波立华制药有限公司</t>
  </si>
  <si>
    <t>YJ0644</t>
  </si>
  <si>
    <t>银杏叶提取物注射液（金纳多）</t>
  </si>
  <si>
    <t>17.5mg：5ml*10支（30盒/件）</t>
  </si>
  <si>
    <t>台湾济生化学制药厂股份有限公司</t>
  </si>
  <si>
    <t>Y01201</t>
  </si>
  <si>
    <t>5ml:17.5mg*10支/盒  30盒/件</t>
  </si>
  <si>
    <t>Y01368</t>
  </si>
  <si>
    <t>注射用双氯芬酸钠利多卡因</t>
  </si>
  <si>
    <t>75mg：20mg*5瓶/盒 100盒/件</t>
  </si>
  <si>
    <t>海南中玉药业有限公司</t>
  </si>
  <si>
    <t>Y01360</t>
  </si>
  <si>
    <t>LG右旋糖酐铁注射液（科莫非）</t>
  </si>
  <si>
    <t>2ml:100mg(以铁计) *5支/盒</t>
  </si>
  <si>
    <t>德国Solupharm Pharmazeutische Erzeugnisse GmbH</t>
  </si>
  <si>
    <t>Y01409</t>
  </si>
  <si>
    <t>肾骨颗粒（钧安）</t>
  </si>
  <si>
    <t>2g*18袋/盒（200盒/件）</t>
  </si>
  <si>
    <t>武汉钧安制药有限公司</t>
  </si>
  <si>
    <t>Y01410</t>
  </si>
  <si>
    <t>50ml:葡萄糖4g与氯化钠0.09g/袋（80袋/件）</t>
  </si>
  <si>
    <t>ZG0011</t>
  </si>
  <si>
    <t>ZG1993</t>
  </si>
  <si>
    <t>Y01283</t>
  </si>
  <si>
    <t>银杏叶提取物注射液(悦康通)</t>
  </si>
  <si>
    <t>5ml:17.5mg*10支/盒，60盒/件</t>
  </si>
  <si>
    <t>Y00729</t>
  </si>
  <si>
    <t>（生）重组人干扰素α1b注射液(运德素)</t>
  </si>
  <si>
    <t>20μg:0.5ml*1支 (200盒/件）</t>
  </si>
  <si>
    <t>北京三元基因药业股份有限公司(原北京三元基因工程)</t>
  </si>
  <si>
    <t>YJ0426</t>
  </si>
  <si>
    <t>LG醋酸加尼瑞克注射液</t>
  </si>
  <si>
    <t>0.25mg/0.5ml/支/盒（200盒/件）</t>
  </si>
  <si>
    <t>YT0367</t>
  </si>
  <si>
    <t>注射用赖氨匹林</t>
  </si>
  <si>
    <t>0.9g*10支/盒（1000支/件）</t>
  </si>
  <si>
    <t>YJ0858</t>
  </si>
  <si>
    <t>(癌)甲氨蝶呤注射液(australia)</t>
  </si>
  <si>
    <t>2ml：50mg*1瓶/盒（126盒/件）</t>
  </si>
  <si>
    <t>澳大利亚Pfizer (Perth) Pty Limited</t>
  </si>
  <si>
    <t>ZP2666</t>
  </si>
  <si>
    <t>YJ0475</t>
  </si>
  <si>
    <t>卤米松乳膏(澳能)</t>
  </si>
  <si>
    <t>10g(1g:0.5mg)*1支(600盒/件）</t>
  </si>
  <si>
    <t>Y00828</t>
  </si>
  <si>
    <t>铝碳酸镁片（威地美）</t>
  </si>
  <si>
    <t>0.5g*12片*4板（160盒/件）</t>
  </si>
  <si>
    <t>重庆华森制药股份有限公司</t>
  </si>
  <si>
    <t>Y01411</t>
  </si>
  <si>
    <t>洛索洛芬钠凝胶膏(九典)</t>
  </si>
  <si>
    <t>14cm×10cm*2贴/盒（160盒/件）</t>
  </si>
  <si>
    <t>湖南九典制药股份有限公司</t>
  </si>
  <si>
    <t>Y01412</t>
  </si>
  <si>
    <t>五加生化胶囊(多多)</t>
  </si>
  <si>
    <t>0.4g*36粒/盒（150盒/件）</t>
  </si>
  <si>
    <t>多多药业有限公司</t>
  </si>
  <si>
    <t>Y01339</t>
  </si>
  <si>
    <t>鼻窦炎口服液</t>
  </si>
  <si>
    <t>10ml*18支/盒（40盒/件）</t>
  </si>
  <si>
    <t>太极集团重庆桐君阁药厂有限公司</t>
  </si>
  <si>
    <t>Y00146</t>
  </si>
  <si>
    <t>注射用脂溶性维生素（Ⅱ）/注射用水溶性维生素组合包装</t>
  </si>
  <si>
    <t>1套/盒 12盒/中盒（300盒/件）</t>
  </si>
  <si>
    <t>ZP2212</t>
  </si>
  <si>
    <t>YT0329</t>
  </si>
  <si>
    <t>盐酸异丙肾上腺素注射液</t>
  </si>
  <si>
    <t>2ml:1mg*2支 (500盒/件）</t>
  </si>
  <si>
    <t>Y01328</t>
  </si>
  <si>
    <t>盐酸米诺环素胶囊（玫满）</t>
  </si>
  <si>
    <t>100mg*10粒/盒</t>
  </si>
  <si>
    <t>瀚晖制药有限公司(原名海正辉瑞制药有限公司)</t>
  </si>
  <si>
    <t>ZP1432</t>
  </si>
  <si>
    <t>ZP1556</t>
  </si>
  <si>
    <t>金盏银盘</t>
  </si>
  <si>
    <t>ZP2541</t>
  </si>
  <si>
    <t>15g*100/广西</t>
  </si>
  <si>
    <t>ZP1219</t>
  </si>
  <si>
    <t>10g/家种 河南</t>
  </si>
  <si>
    <t>ZP2585</t>
  </si>
  <si>
    <t>ZP1173</t>
  </si>
  <si>
    <t>15g/选  宁夏</t>
  </si>
  <si>
    <t>ZP1174</t>
  </si>
  <si>
    <t>10g/选  宁夏</t>
  </si>
  <si>
    <t>ZG0721</t>
  </si>
  <si>
    <t>ZG0775</t>
  </si>
  <si>
    <t>樟树子</t>
  </si>
  <si>
    <t>ZG0127</t>
  </si>
  <si>
    <t>泽兰</t>
  </si>
  <si>
    <t>ZG0314</t>
  </si>
  <si>
    <t>ZP2697</t>
  </si>
  <si>
    <t>ZP0629</t>
  </si>
  <si>
    <t>ZP2669</t>
  </si>
  <si>
    <t>ZP2746</t>
  </si>
  <si>
    <t>ZP2812</t>
  </si>
  <si>
    <t>5g*200/四川</t>
  </si>
  <si>
    <t>ZP2682</t>
  </si>
  <si>
    <t>ZP2686</t>
  </si>
  <si>
    <t>ZP0659</t>
  </si>
  <si>
    <t>ZP0633</t>
  </si>
  <si>
    <t>白花茶/扭肚藤（选）</t>
  </si>
  <si>
    <t>ZP2716</t>
  </si>
  <si>
    <t>ZP0636</t>
  </si>
  <si>
    <t>石上柏（选）</t>
  </si>
  <si>
    <t>ZP2795</t>
  </si>
  <si>
    <t>蜈蚣</t>
  </si>
  <si>
    <t>中条/河北</t>
  </si>
  <si>
    <t>ZP0727</t>
  </si>
  <si>
    <t>扁豆衣</t>
  </si>
  <si>
    <t>ZP2647</t>
  </si>
  <si>
    <t>ZP2680</t>
  </si>
  <si>
    <t>石榴皮</t>
  </si>
  <si>
    <t>ZP2664</t>
  </si>
  <si>
    <t>ZP0446</t>
  </si>
  <si>
    <t>ZP2714</t>
  </si>
  <si>
    <t>ZP2741</t>
  </si>
  <si>
    <t>芥子</t>
  </si>
  <si>
    <t>ZG0822</t>
  </si>
  <si>
    <t>ZG0803</t>
  </si>
  <si>
    <t>煅牡蛎</t>
  </si>
  <si>
    <t>ZP2818</t>
  </si>
  <si>
    <t>制吴茱萸</t>
  </si>
  <si>
    <t>5g/江西</t>
  </si>
  <si>
    <t>ZP2727</t>
  </si>
  <si>
    <t>5g*100包/河北</t>
  </si>
  <si>
    <t>ZP2668</t>
  </si>
  <si>
    <t>10g/贵州</t>
  </si>
  <si>
    <t>ZG0576</t>
  </si>
  <si>
    <t>鸡内金</t>
  </si>
  <si>
    <t>ZG0748</t>
  </si>
  <si>
    <t>500g*1包/江苏</t>
  </si>
  <si>
    <t>ZP0582</t>
  </si>
  <si>
    <t>金锦香（天香炉）</t>
  </si>
  <si>
    <t>ZP2793</t>
  </si>
  <si>
    <t>ZP2199</t>
  </si>
  <si>
    <t>ZG0825</t>
  </si>
  <si>
    <t>ZG0826</t>
  </si>
  <si>
    <t>YJ0474</t>
  </si>
  <si>
    <t>硫酸沙丁胺醇吸入气雾剂(万托林）</t>
  </si>
  <si>
    <t>100ug*200揿/瓶/盒（48瓶/箱）</t>
  </si>
  <si>
    <t>西班牙Glaxo Wellcome S.A.</t>
  </si>
  <si>
    <t>YJ0075</t>
  </si>
  <si>
    <t>注射用阿替普酶(爱通立)</t>
  </si>
  <si>
    <t>50mg (24盒/件）</t>
  </si>
  <si>
    <t>Boehringer Ingelheim Pharma GmbH &amp; Co. KG 德国</t>
  </si>
  <si>
    <t>YJ0859</t>
  </si>
  <si>
    <t>(癌)LG醋酸阿比特龙片</t>
  </si>
  <si>
    <t>0.25g*60片/瓶/盒（30盒/件）</t>
  </si>
  <si>
    <t>YP0027</t>
  </si>
  <si>
    <t>(癌)注射用盐酸吉西他滨(健择)</t>
  </si>
  <si>
    <t>1g/瓶</t>
  </si>
  <si>
    <t>Vianex S.A.-Plant C 希腊</t>
  </si>
  <si>
    <t>YJ0079</t>
  </si>
  <si>
    <t>钆布醇注射液(加乐显）</t>
  </si>
  <si>
    <t>7.5ml:4.5354g*1支/盒（120盒/件）</t>
  </si>
  <si>
    <t>YJ0812</t>
  </si>
  <si>
    <t>地高辛片(可力)</t>
  </si>
  <si>
    <t>0.25mg*30片/盒（360盒/件）</t>
  </si>
  <si>
    <t>赛诺菲(杭州)制药有限公司</t>
  </si>
  <si>
    <t>Y01413</t>
  </si>
  <si>
    <t>银杏酮酯分散片(银欣可)</t>
  </si>
  <si>
    <t>0.15g*15片/盒（400盒/件）</t>
  </si>
  <si>
    <t>江苏神龙药业股份有限公司</t>
  </si>
  <si>
    <t>Y01392</t>
  </si>
  <si>
    <t>非诺贝特分散片（金美济）</t>
  </si>
  <si>
    <t>0.1g*24片/盒（240盒/件）</t>
  </si>
  <si>
    <t>东莞市金美济药业有限公司</t>
  </si>
  <si>
    <t>Yj0144</t>
  </si>
  <si>
    <t>复方倍他米松注射液(得宝松)</t>
  </si>
  <si>
    <t>1ml：（5mg/2mg） (360盒/件）</t>
  </si>
  <si>
    <t>Schering-Plough Labo N.V.分装：杭州默沙东</t>
  </si>
  <si>
    <t>Y01366</t>
  </si>
  <si>
    <t>盐酸曲美他嗪片(润久）</t>
  </si>
  <si>
    <t>20mg*30片/盒（200盒/件）</t>
  </si>
  <si>
    <t>YP0010</t>
  </si>
  <si>
    <t>利奈唑胺注射液（斯沃）</t>
  </si>
  <si>
    <t>300ml:0.6g/袋（10袋/件）</t>
  </si>
  <si>
    <t>Fresenius Kabi Norge AS 挪威</t>
  </si>
  <si>
    <t>Y00728</t>
  </si>
  <si>
    <t>小儿复方氨基酸注射液(18AA-Ⅰ)</t>
  </si>
  <si>
    <t>20ml:1.348g(300支/件）</t>
  </si>
  <si>
    <t>辰欣药业股份有限公司</t>
  </si>
  <si>
    <t>Y01316</t>
  </si>
  <si>
    <t>盐酸多巴胺注射液（亚邦）</t>
  </si>
  <si>
    <t>2ml:20mg*10支/盒（200盒/件）</t>
  </si>
  <si>
    <t>亚邦医药股份有限公司</t>
  </si>
  <si>
    <t>Y01218</t>
  </si>
  <si>
    <t>盐酸利多卡因注射液</t>
  </si>
  <si>
    <t>5ml:0.1g*40支/盒</t>
  </si>
  <si>
    <t>山东华鲁制药有限公司</t>
  </si>
  <si>
    <t>YJ0106</t>
  </si>
  <si>
    <t>碘海醇注射液(欧乃派克）</t>
  </si>
  <si>
    <t>100ml：35g(I)*10瓶/盒(6盒/件）</t>
  </si>
  <si>
    <t>通用电气药业(上海)有限公司</t>
  </si>
  <si>
    <t>Y00875</t>
  </si>
  <si>
    <t>注射用头孢他啶(凯复定)</t>
  </si>
  <si>
    <t>1g(400支/件）</t>
  </si>
  <si>
    <t>巴西Antibióticos do Brasil Ltda.</t>
  </si>
  <si>
    <t>Y01414</t>
  </si>
  <si>
    <t>注射用腺苷钴胺(药友)</t>
  </si>
  <si>
    <t>0.5mg/瓶 10瓶/盒(1000瓶/件)</t>
  </si>
  <si>
    <t>Y00033</t>
  </si>
  <si>
    <t>维生素E软胶囊(天然型)</t>
  </si>
  <si>
    <t>100mg*60粒(200盒/件)</t>
  </si>
  <si>
    <t>青岛双鲸药业股份有限公司</t>
  </si>
  <si>
    <t>YT0372</t>
  </si>
  <si>
    <t>异烟肼片</t>
  </si>
  <si>
    <t>0.1g*100片/瓶（450瓶/件）</t>
  </si>
  <si>
    <t>YT0353</t>
  </si>
  <si>
    <t>法莫替丁片</t>
  </si>
  <si>
    <t>20mg*24片/盒（500盒/件）</t>
  </si>
  <si>
    <t>YT0374</t>
  </si>
  <si>
    <t>阿昔洛韦分散片</t>
  </si>
  <si>
    <t>0.1g*24片/盒（400盒/件）</t>
  </si>
  <si>
    <t>YT0355</t>
  </si>
  <si>
    <t>氨茶碱注射液</t>
  </si>
  <si>
    <t>2ml:0.25g*10支/盒（300盒/件）</t>
  </si>
  <si>
    <t>上海现代哈森(商丘)药业有限公司</t>
  </si>
  <si>
    <t>YT0380</t>
  </si>
  <si>
    <t>注射用阿昔洛韦（伟迈欣）</t>
  </si>
  <si>
    <t>0.25g/瓶 10瓶/盒(1000瓶/件）</t>
  </si>
  <si>
    <t>浙江亚太药业股份有限公司</t>
  </si>
  <si>
    <t>YJ0605</t>
  </si>
  <si>
    <t>盐酸精氨酸注射液</t>
  </si>
  <si>
    <t>20ml:5g*5支(80盒/件）</t>
  </si>
  <si>
    <t>YJ0847</t>
  </si>
  <si>
    <t>达比加群酯胶囊(泰毕全)</t>
  </si>
  <si>
    <t>150mg*10粒/盒（96盒/件）</t>
  </si>
  <si>
    <t>德国Boehringer Ingelheim Pharma GmbH &amp; Co.KG</t>
  </si>
  <si>
    <t>ZP2205</t>
  </si>
  <si>
    <t>YJ0840</t>
  </si>
  <si>
    <t>LG盐酸西那卡塞片（盖平）</t>
  </si>
  <si>
    <t>25mg*10片/盒（300盒/件）</t>
  </si>
  <si>
    <t>大原药品工业株式会社</t>
  </si>
  <si>
    <t>Y01334</t>
  </si>
  <si>
    <t>注射用左卡尼汀(佐益汀）</t>
  </si>
  <si>
    <t>0.5g*6支/盒（600支/件）</t>
  </si>
  <si>
    <t>锦州九泰药业有限责任公司</t>
  </si>
  <si>
    <t>Y01415</t>
  </si>
  <si>
    <t>LG孟鲁司特钠颗粒(瑞丽康)</t>
  </si>
  <si>
    <t>0.5g:4mg*7袋/盒</t>
  </si>
  <si>
    <t>长春海悦药业股份有限公司</t>
  </si>
  <si>
    <t>YT0381</t>
  </si>
  <si>
    <t>硫酸阿托品注射液(长江)</t>
  </si>
  <si>
    <t>芜湖康奇制药有限公司</t>
  </si>
  <si>
    <t>YT0382</t>
  </si>
  <si>
    <t>水杨酸软膏(信龙)</t>
  </si>
  <si>
    <t>5% 10g/支 (400支/件）</t>
  </si>
  <si>
    <t>ZG0119</t>
  </si>
  <si>
    <t>0.5kg/安徽</t>
  </si>
  <si>
    <t>ZG0339</t>
  </si>
  <si>
    <t>千斤拔</t>
  </si>
  <si>
    <t>1kg/选 云南</t>
  </si>
  <si>
    <t>ZG0570</t>
  </si>
  <si>
    <t>ZP2618</t>
  </si>
  <si>
    <t>ZP1833</t>
  </si>
  <si>
    <t>ZP1507</t>
  </si>
  <si>
    <t>1kg/选 河南</t>
  </si>
  <si>
    <t>ZP1904</t>
  </si>
  <si>
    <t>ZP0874</t>
  </si>
  <si>
    <t>ZP2787</t>
  </si>
  <si>
    <t>15g*100包/辽宁</t>
  </si>
  <si>
    <t>ZP2814</t>
  </si>
  <si>
    <t>ZP2796</t>
  </si>
  <si>
    <t>ZP1262</t>
  </si>
  <si>
    <t>10g/选 贵州</t>
  </si>
  <si>
    <t>ZP1554</t>
  </si>
  <si>
    <t>茺蔚子</t>
  </si>
  <si>
    <t>ZG0794</t>
  </si>
  <si>
    <t>ZP2700</t>
  </si>
  <si>
    <t>ZP2674</t>
  </si>
  <si>
    <t>ZP2738</t>
  </si>
  <si>
    <t>Y00791</t>
  </si>
  <si>
    <t>瑞格列奈片</t>
  </si>
  <si>
    <t>1mg*30片 (300盒/件）</t>
  </si>
  <si>
    <t>Y01383</t>
  </si>
  <si>
    <t>布地奈德福莫特罗粉吸入剂(信必可都保）</t>
  </si>
  <si>
    <t>320μg:9.0μg*60吸/支/盒（80盒/件）</t>
  </si>
  <si>
    <t>Y01376</t>
  </si>
  <si>
    <t>羚珠散</t>
  </si>
  <si>
    <t>0.6g*2支/盒（200盒/件）</t>
  </si>
  <si>
    <t>雷允上药业集团有限公司</t>
  </si>
  <si>
    <t>ZP2711</t>
  </si>
  <si>
    <t>1000g/统 湖北</t>
  </si>
  <si>
    <t>ZP2694</t>
  </si>
  <si>
    <t>ZP2671</t>
  </si>
  <si>
    <t>5g/山东</t>
  </si>
  <si>
    <t>ZP2687</t>
  </si>
  <si>
    <t>ZP1537</t>
  </si>
  <si>
    <t>凌霄花(统）</t>
  </si>
  <si>
    <t>ZP0634</t>
  </si>
  <si>
    <t>ZP2710</t>
  </si>
  <si>
    <t>ZP2730</t>
  </si>
  <si>
    <t>Y00594</t>
  </si>
  <si>
    <t>谷胱甘肽片(阿拓莫兰)</t>
  </si>
  <si>
    <t>0.1g×36片/瓶/盒(240盒/件)</t>
  </si>
  <si>
    <t>ZP2648</t>
  </si>
  <si>
    <t>YP0026</t>
  </si>
  <si>
    <t>200mg/瓶</t>
  </si>
  <si>
    <t>ELI LILLY AND COMPANY</t>
  </si>
  <si>
    <t>Y01385</t>
  </si>
  <si>
    <t>(生）人纤维蛋白原</t>
  </si>
  <si>
    <t>0.5g/25ml/瓶 5瓶/中盒</t>
  </si>
  <si>
    <t>山东泰邦生物制品有限公司</t>
  </si>
  <si>
    <t>Y01416</t>
  </si>
  <si>
    <t>雷贝拉唑钠肠溶胶囊(雨田青)</t>
  </si>
  <si>
    <t>20mg*7粒/盒（200盒/件）</t>
  </si>
  <si>
    <t>Y01252</t>
  </si>
  <si>
    <t>卵磷脂络合碘片（沃丽汀）</t>
  </si>
  <si>
    <t>1.5mg*60片/盒</t>
  </si>
  <si>
    <t>日本Daiichi Yakuhin Sangyo Co.,Ltd. Shiohama Facto</t>
  </si>
  <si>
    <t>YP0002</t>
  </si>
  <si>
    <t>牛痘疫苗接种家兔炎症皮肤提取物注射液(神经妥乐平)</t>
  </si>
  <si>
    <t>3.6单位/3ml*10支/盒*5盒/中盒</t>
  </si>
  <si>
    <t>Nippon Zoki Pharmaceutical Co.,Ltd.,Ono Greenery F</t>
  </si>
  <si>
    <t>ZP2777</t>
  </si>
  <si>
    <t>450g/包 内蒙古</t>
  </si>
  <si>
    <t>ZP2820</t>
  </si>
  <si>
    <t>1kg/江西</t>
  </si>
  <si>
    <t>ZG0752</t>
  </si>
  <si>
    <t>ZP2791</t>
  </si>
  <si>
    <t>ZP2773</t>
  </si>
  <si>
    <t>ZP2811</t>
  </si>
  <si>
    <t>900g*1包/四川</t>
  </si>
  <si>
    <t>ZP2685</t>
  </si>
  <si>
    <t>北刘寄奴</t>
  </si>
  <si>
    <t>5g*100包/江苏</t>
  </si>
  <si>
    <t>ZP2717</t>
  </si>
  <si>
    <t>ZP2792</t>
  </si>
  <si>
    <t>ZP2784</t>
  </si>
  <si>
    <t>ZP2785</t>
  </si>
  <si>
    <t>ZG0827</t>
  </si>
  <si>
    <t>1g/北京</t>
  </si>
  <si>
    <t>Y00962</t>
  </si>
  <si>
    <t>氧氟沙星滴耳液</t>
  </si>
  <si>
    <t>5ml：15mg（600支/件）</t>
  </si>
  <si>
    <t>南京天朗制药有限公司</t>
  </si>
  <si>
    <t>Y01369</t>
  </si>
  <si>
    <t>骨愈灵胶囊</t>
  </si>
  <si>
    <t>0.4g*30粒/盒（300盒/件）</t>
  </si>
  <si>
    <t>陕西天地人和药业有限公司</t>
  </si>
  <si>
    <t>Y00571</t>
  </si>
  <si>
    <t>注射用磷酸肌酸钠</t>
  </si>
  <si>
    <t>0.5g*4瓶（90盒/件）</t>
  </si>
  <si>
    <t>哈尔滨莱博通药业有限公司</t>
  </si>
  <si>
    <t>Y00934</t>
  </si>
  <si>
    <t>恩替卡韦分散片</t>
  </si>
  <si>
    <t>0.5mg*7片*1板(200盒/件）</t>
  </si>
  <si>
    <t>安徽贝克生物制药有限公司</t>
  </si>
  <si>
    <t>Y01161</t>
  </si>
  <si>
    <t>富马酸替诺福韦二吡呋酯片</t>
  </si>
  <si>
    <t>0.3g*30片/瓶/盒（5瓶/中盒 60瓶/件）</t>
  </si>
  <si>
    <t>300806</t>
  </si>
  <si>
    <t>※限）小儿伪麻美芬滴剂(艾畅)</t>
  </si>
  <si>
    <t>15ml*1瓶（168瓶/箱）</t>
  </si>
  <si>
    <t>307486</t>
  </si>
  <si>
    <t>酚麻美敏混悬液(泰诺)</t>
  </si>
  <si>
    <t>300583</t>
  </si>
  <si>
    <t>（力平之）非诺贝特胶囊</t>
  </si>
  <si>
    <t>0.2g*10粒（360盒/箱）</t>
  </si>
  <si>
    <t>301147</t>
  </si>
  <si>
    <t>(跌)盐酸曲唑酮片(美时玉)</t>
  </si>
  <si>
    <t>50mg*20片/盒(100盒/箱)</t>
  </si>
  <si>
    <t>台湾美时</t>
  </si>
  <si>
    <t>300391</t>
  </si>
  <si>
    <t>※（波依定）非洛地平缓释片</t>
  </si>
  <si>
    <t>5mg*10片/盒（480盒/箱）</t>
  </si>
  <si>
    <t>301958</t>
  </si>
  <si>
    <t>妥布霉素地塞米松眼膏(进口典必殊眼膏)</t>
  </si>
  <si>
    <t>3.5g/支</t>
  </si>
  <si>
    <t>376209</t>
  </si>
  <si>
    <t>※妥布霉素滴眼液(托百士)</t>
  </si>
  <si>
    <t>5ml/支</t>
  </si>
  <si>
    <t>376210</t>
  </si>
  <si>
    <t>※妥布霉素地塞米松滴眼液(典必殊)</t>
  </si>
  <si>
    <t>376216</t>
  </si>
  <si>
    <t>盐酸奥洛他定滴眼液(帕坦洛)</t>
  </si>
  <si>
    <t>5ml*5mg/瓶</t>
  </si>
  <si>
    <t>比利时</t>
  </si>
  <si>
    <t>301158</t>
  </si>
  <si>
    <t>※跌)(麻)盐酸羟考酮缓释片10mg(奥施康定)</t>
  </si>
  <si>
    <t>10mg*10片/盒</t>
  </si>
  <si>
    <t>300757</t>
  </si>
  <si>
    <t>※▲gw精蛋白锌重组人胰岛素注液(优泌林N中效)</t>
  </si>
  <si>
    <t>305314</t>
  </si>
  <si>
    <t>※▲gw(常规)重组人胰岛素注射液(优泌林R笔芯)</t>
  </si>
  <si>
    <t>3ml:300iu/支</t>
  </si>
  <si>
    <t>318723</t>
  </si>
  <si>
    <t>限）（达菲）磷酸奥司他韦胶囊</t>
  </si>
  <si>
    <t>75mg*10粒/盒</t>
  </si>
  <si>
    <t>沪罗氏</t>
  </si>
  <si>
    <t>300295</t>
  </si>
  <si>
    <t>0.15g*20粒/盒</t>
  </si>
  <si>
    <t>德国苏威医药</t>
  </si>
  <si>
    <t>305906</t>
  </si>
  <si>
    <t>美沙拉嗪缓释颗粒剂(艾迪莎)</t>
  </si>
  <si>
    <t>0.5g*10包/盒</t>
  </si>
  <si>
    <t>法爱的发</t>
  </si>
  <si>
    <t>301119</t>
  </si>
  <si>
    <t>(跌)(精)(山东)地西泮片（安定）（DT）</t>
  </si>
  <si>
    <t>2.5mg *100片/瓶</t>
  </si>
  <si>
    <t>316972</t>
  </si>
  <si>
    <t>0.3g*36粒/盒</t>
  </si>
  <si>
    <t>373668</t>
  </si>
  <si>
    <t>盐酸罗哌卡因注射液（耐乐品）</t>
  </si>
  <si>
    <t>75mg:10ml*5支/盒（36盒/箱）</t>
  </si>
  <si>
    <t>瑞典阿斯利康制药</t>
  </si>
  <si>
    <t>367411</t>
  </si>
  <si>
    <t>限）（跌）左乙拉西坦口服溶液(开浦兰)</t>
  </si>
  <si>
    <t>15g：150ml/瓶</t>
  </si>
  <si>
    <t>305241</t>
  </si>
  <si>
    <t>(跌)(精)硝西泮片</t>
  </si>
  <si>
    <t>5mg*100粒/瓶</t>
  </si>
  <si>
    <t>327864</t>
  </si>
  <si>
    <t>限）（格列卫）甲磺酸伊马替尼片（进口）</t>
  </si>
  <si>
    <t>0.1g*60片/盒</t>
  </si>
  <si>
    <t>德国诺华</t>
  </si>
  <si>
    <t>362824</t>
  </si>
  <si>
    <t>霍乱菌苗肠溶胶囊(可唯适)</t>
  </si>
  <si>
    <t>240mg/粒</t>
  </si>
  <si>
    <t>上海赛尔</t>
  </si>
  <si>
    <t>305873</t>
  </si>
  <si>
    <t>(跌) (麻)磷酸可待因片</t>
  </si>
  <si>
    <t>30mg*20粒/盒</t>
  </si>
  <si>
    <t>309243</t>
  </si>
  <si>
    <t>注射用甲磺酸去铁胺(得斯芬)</t>
  </si>
  <si>
    <t>500mg*10瓶/盒</t>
  </si>
  <si>
    <t>瑞士诺华</t>
  </si>
  <si>
    <t>353244</t>
  </si>
  <si>
    <t>※儿童甲肝疫苗(默沙东) 西林瓶</t>
  </si>
  <si>
    <t>379548</t>
  </si>
  <si>
    <t>限）聚乙二醇化重组人粒细胞刺激因子注射液(津优力)</t>
  </si>
  <si>
    <t>3mg/支</t>
  </si>
  <si>
    <t>379549</t>
  </si>
  <si>
    <t>氢溴酸加兰他敏注射液</t>
  </si>
  <si>
    <t>5mg:1ml*5支/盒</t>
  </si>
  <si>
    <t>沪旭东海普</t>
  </si>
  <si>
    <t>305033</t>
  </si>
  <si>
    <t>※水痘疫苗（长春祈健）</t>
  </si>
  <si>
    <t>374808</t>
  </si>
  <si>
    <t>※A+C流脑HIB疫苗（绿竹西林）</t>
  </si>
  <si>
    <t>北京绿竹生物制药有限公司</t>
  </si>
  <si>
    <t>379708</t>
  </si>
  <si>
    <t>四价宫颈癌疫苗（HPV）</t>
  </si>
  <si>
    <t>340684</t>
  </si>
  <si>
    <t>(跌)(精)10%水合氯醛溶液</t>
  </si>
  <si>
    <t>100ml/瓶</t>
  </si>
  <si>
    <t>南方医科大学南方医院</t>
  </si>
  <si>
    <t>301123</t>
  </si>
  <si>
    <t>(跌)(精)氯硝西泮片</t>
  </si>
  <si>
    <t>2mg *100片/瓶</t>
  </si>
  <si>
    <t>湖南洞庭药业</t>
  </si>
  <si>
    <t>304666</t>
  </si>
  <si>
    <t>※试）卡介苗纯蛋白衍生物(PPD)</t>
  </si>
  <si>
    <t>50IU*10支/盒</t>
  </si>
  <si>
    <t>成都</t>
  </si>
  <si>
    <t>344064</t>
  </si>
  <si>
    <t>板蓝根（颗粒）</t>
  </si>
  <si>
    <t>346827</t>
  </si>
  <si>
    <t>大黄（颗粒）</t>
  </si>
  <si>
    <t>347004</t>
  </si>
  <si>
    <t>盐杜仲（颗粒）</t>
  </si>
  <si>
    <t>348384</t>
  </si>
  <si>
    <t>火炭母（颗粒）</t>
  </si>
  <si>
    <t>348664</t>
  </si>
  <si>
    <t>山萸肉（颗粒）</t>
  </si>
  <si>
    <t>349004</t>
  </si>
  <si>
    <t>熟地黄（颗粒）</t>
  </si>
  <si>
    <t>349384</t>
  </si>
  <si>
    <t>菟丝子（颗粒）</t>
  </si>
  <si>
    <t>350265</t>
  </si>
  <si>
    <t>枳实（颗粒）</t>
  </si>
  <si>
    <t>367516</t>
  </si>
  <si>
    <t>M白前(颗粒)</t>
  </si>
  <si>
    <t>367559</t>
  </si>
  <si>
    <t>M川楝子(颗粒)</t>
  </si>
  <si>
    <t>367606</t>
  </si>
  <si>
    <t>M马勃(颗粒)</t>
  </si>
  <si>
    <t>367630</t>
  </si>
  <si>
    <t>M糯稻根(颗粒)</t>
  </si>
  <si>
    <t>367672</t>
  </si>
  <si>
    <t>M醋龟甲(颗粒)</t>
  </si>
  <si>
    <t>367673</t>
  </si>
  <si>
    <t>M醋没药(颗粒)</t>
  </si>
  <si>
    <t>367861</t>
  </si>
  <si>
    <t>M玉竹(颗粒)</t>
  </si>
  <si>
    <t>368710</t>
  </si>
  <si>
    <t>M醋乳香(颗粒)</t>
  </si>
  <si>
    <t>344304</t>
  </si>
  <si>
    <t>布渣叶（颗粒）</t>
  </si>
  <si>
    <t>348984</t>
  </si>
  <si>
    <t>首乌藤（颗粒）</t>
  </si>
  <si>
    <t>349804</t>
  </si>
  <si>
    <t>续断（颗粒）</t>
  </si>
  <si>
    <t>350104</t>
  </si>
  <si>
    <t>淫羊藿（颗粒）</t>
  </si>
  <si>
    <t>350344</t>
  </si>
  <si>
    <t>紫苏叶（颗粒）</t>
  </si>
  <si>
    <t>302108</t>
  </si>
  <si>
    <t>366893</t>
  </si>
  <si>
    <t>醋艾叶（艾叶）★</t>
  </si>
  <si>
    <t>304792</t>
  </si>
  <si>
    <t>305178</t>
  </si>
  <si>
    <t>鸡骨香</t>
  </si>
  <si>
    <t>305183</t>
  </si>
  <si>
    <t>305207</t>
  </si>
  <si>
    <t>地榆炭</t>
  </si>
  <si>
    <t>306426</t>
  </si>
  <si>
    <t>306582</t>
  </si>
  <si>
    <t>306593</t>
  </si>
  <si>
    <t>全蝎</t>
  </si>
  <si>
    <t>304538</t>
  </si>
  <si>
    <t>三七（田七）</t>
  </si>
  <si>
    <t>306557</t>
  </si>
  <si>
    <t>366925</t>
  </si>
  <si>
    <t>青天葵（小叶青天葵）★</t>
  </si>
  <si>
    <t>343804</t>
  </si>
  <si>
    <t>艾叶（颗粒）</t>
  </si>
  <si>
    <t>343824</t>
  </si>
  <si>
    <t>阿胶（颗粒）</t>
  </si>
  <si>
    <t>345951</t>
  </si>
  <si>
    <t>猫爪草（颗粒）</t>
  </si>
  <si>
    <t>346464</t>
  </si>
  <si>
    <t>青蒿（颗粒）</t>
  </si>
  <si>
    <t>346545</t>
  </si>
  <si>
    <t>肉苁蓉（颗粒）</t>
  </si>
  <si>
    <t>346826</t>
  </si>
  <si>
    <t>大腹皮（颗粒）</t>
  </si>
  <si>
    <t>347164</t>
  </si>
  <si>
    <t>蜂房（颗粒）</t>
  </si>
  <si>
    <t>348844</t>
  </si>
  <si>
    <t>石决明（颗粒）</t>
  </si>
  <si>
    <t>349024</t>
  </si>
  <si>
    <t>水牛角（颗粒）</t>
  </si>
  <si>
    <t>349424</t>
  </si>
  <si>
    <t>威灵仙（颗粒）</t>
  </si>
  <si>
    <t>350464</t>
  </si>
  <si>
    <t>蔓荆子（颗粒）</t>
  </si>
  <si>
    <t>346124</t>
  </si>
  <si>
    <t>绵马贯众（颗粒）</t>
  </si>
  <si>
    <t>346224</t>
  </si>
  <si>
    <t>糯稻根（颗粒）</t>
  </si>
  <si>
    <t>346504</t>
  </si>
  <si>
    <t>青天葵（颗粒）</t>
  </si>
  <si>
    <t>346604</t>
  </si>
  <si>
    <t>桑寄生（颗粒）</t>
  </si>
  <si>
    <t>350184</t>
  </si>
  <si>
    <t>远志（颗粒）</t>
  </si>
  <si>
    <t>350286</t>
  </si>
  <si>
    <t>制何首乌（颗粒）</t>
  </si>
  <si>
    <t>304543</t>
  </si>
  <si>
    <t>304833</t>
  </si>
  <si>
    <t>368206</t>
  </si>
  <si>
    <t>鹿茸(10g一等薄片)★</t>
  </si>
  <si>
    <t>368208</t>
  </si>
  <si>
    <t>鹿茸(10g二贡精选血茸)★</t>
  </si>
  <si>
    <t>367562</t>
  </si>
  <si>
    <t>M芥子(颗粒)</t>
  </si>
  <si>
    <t>367740</t>
  </si>
  <si>
    <t>M海金沙(颗粒)</t>
  </si>
  <si>
    <t>367775</t>
  </si>
  <si>
    <t>M僵蚕(颗粒)</t>
  </si>
  <si>
    <t>345064</t>
  </si>
  <si>
    <t>川楝子（颗粒）</t>
  </si>
  <si>
    <t>345324</t>
  </si>
  <si>
    <t>苦参（颗粒）</t>
  </si>
  <si>
    <t>346104</t>
  </si>
  <si>
    <t>绵萆薢（颗粒）</t>
  </si>
  <si>
    <t>346146</t>
  </si>
  <si>
    <t>木瓜（颗粒）</t>
  </si>
  <si>
    <t>346206</t>
  </si>
  <si>
    <t>女贞子（颗粒）</t>
  </si>
  <si>
    <t>346945</t>
  </si>
  <si>
    <t>地肤子（颗粒）</t>
  </si>
  <si>
    <t>347724</t>
  </si>
  <si>
    <t>瓜蒌子（颗粒）</t>
  </si>
  <si>
    <t>348864</t>
  </si>
  <si>
    <t>石榴皮（颗粒）</t>
  </si>
  <si>
    <t>349304</t>
  </si>
  <si>
    <t>葶苈子（颗粒）</t>
  </si>
  <si>
    <t>304557</t>
  </si>
  <si>
    <t>黄连</t>
  </si>
  <si>
    <t>306579</t>
  </si>
  <si>
    <t>昆布</t>
  </si>
  <si>
    <t>367025</t>
  </si>
  <si>
    <t>金樱子肉★</t>
  </si>
  <si>
    <t>346326</t>
  </si>
  <si>
    <t>蒲黄（颗粒）</t>
  </si>
  <si>
    <t>306462</t>
  </si>
  <si>
    <t>制吴茱萸（吴茱萸）</t>
  </si>
  <si>
    <t>304839</t>
  </si>
  <si>
    <t>酒黄精（黄精）</t>
  </si>
  <si>
    <t>306112</t>
  </si>
  <si>
    <t>306580</t>
  </si>
  <si>
    <t>海藻</t>
  </si>
  <si>
    <t>368128</t>
  </si>
  <si>
    <t>三丫苦（三叉苦、三桠苦）★</t>
  </si>
  <si>
    <t>367823</t>
  </si>
  <si>
    <t>M苇根(颗粒)</t>
  </si>
  <si>
    <t>346547</t>
  </si>
  <si>
    <t>肉桂（颗粒）</t>
  </si>
  <si>
    <t>369928</t>
  </si>
  <si>
    <t>核桃仁（膏方专用）★</t>
  </si>
  <si>
    <t>344048</t>
  </si>
  <si>
    <t>败酱草（颗粒）</t>
  </si>
  <si>
    <t>351144</t>
  </si>
  <si>
    <t>棕榈炭（颗粒）</t>
  </si>
  <si>
    <t>306186</t>
  </si>
  <si>
    <t>大蓟</t>
  </si>
  <si>
    <t>343904</t>
  </si>
  <si>
    <t>白花蛇舌草（颗粒）</t>
  </si>
  <si>
    <t>345084</t>
  </si>
  <si>
    <t>川木通（颗粒）</t>
  </si>
  <si>
    <t>346864</t>
  </si>
  <si>
    <t>大青叶（颗粒）</t>
  </si>
  <si>
    <t>305975</t>
  </si>
  <si>
    <t>海金沙</t>
  </si>
  <si>
    <t>362369</t>
  </si>
  <si>
    <t>黑面神</t>
  </si>
  <si>
    <t>366923</t>
  </si>
  <si>
    <t>郁金★</t>
  </si>
  <si>
    <t>367728</t>
  </si>
  <si>
    <t>M狗脊(颗粒)</t>
  </si>
  <si>
    <t>344047</t>
  </si>
  <si>
    <t>柏子仁（颗粒）</t>
  </si>
  <si>
    <t>346147</t>
  </si>
  <si>
    <t>木蝴蝶（颗粒）</t>
  </si>
  <si>
    <t>346868</t>
  </si>
  <si>
    <t>淡豆豉（颗粒）</t>
  </si>
  <si>
    <t>343964</t>
  </si>
  <si>
    <t>白前（颗粒）</t>
  </si>
  <si>
    <t>343944</t>
  </si>
  <si>
    <t>白茅根（颗粒）</t>
  </si>
  <si>
    <t>345724</t>
  </si>
  <si>
    <t>龙胆（颗粒）</t>
  </si>
  <si>
    <t>349524</t>
  </si>
  <si>
    <t>吴茱萸（颗粒）</t>
  </si>
  <si>
    <t>346125</t>
  </si>
  <si>
    <t>墨旱莲（颗粒）</t>
  </si>
  <si>
    <t>346148</t>
  </si>
  <si>
    <t>木棉花（颗粒）</t>
  </si>
  <si>
    <t>349204</t>
  </si>
  <si>
    <t>桃仁（颗粒）</t>
  </si>
  <si>
    <t>350245</t>
  </si>
  <si>
    <t>珍珠母（颗粒）</t>
  </si>
  <si>
    <t>367577</t>
  </si>
  <si>
    <t>M宽筋藤(颗粒)</t>
  </si>
  <si>
    <t>367717</t>
  </si>
  <si>
    <t>M覆盆子(颗粒)</t>
  </si>
  <si>
    <t>367774</t>
  </si>
  <si>
    <t>M姜黄(颗粒)</t>
  </si>
  <si>
    <t>368088</t>
  </si>
  <si>
    <t>高丽参(正官庄37.5g良)★</t>
  </si>
  <si>
    <t>大韩民国人参公社</t>
  </si>
  <si>
    <t>347624</t>
  </si>
  <si>
    <t>枸杞子（颗粒）</t>
  </si>
  <si>
    <t>367631</t>
  </si>
  <si>
    <t>M藕节(颗粒)</t>
  </si>
  <si>
    <t>367687</t>
  </si>
  <si>
    <t>M当归尾(颗粒)</t>
  </si>
  <si>
    <t>367794</t>
  </si>
  <si>
    <t>M石榴皮(颗粒)</t>
  </si>
  <si>
    <t>367796</t>
  </si>
  <si>
    <t>M石上柏(颗粒)</t>
  </si>
  <si>
    <t>367841</t>
  </si>
  <si>
    <t>M小茴香(颗粒)</t>
  </si>
  <si>
    <t>371389</t>
  </si>
  <si>
    <t>苎麻根★</t>
  </si>
  <si>
    <t>366904</t>
  </si>
  <si>
    <t>两面针（金牛片）★</t>
  </si>
  <si>
    <t>348304</t>
  </si>
  <si>
    <t>黄精（颗粒）</t>
  </si>
  <si>
    <t>YJ0771</t>
  </si>
  <si>
    <t>LG硝苯地平片</t>
  </si>
  <si>
    <t>10mg*100片/瓶（350瓶/箱）</t>
  </si>
  <si>
    <t>重酒石酸去甲肾上腺素注射液</t>
  </si>
  <si>
    <t>Y00370</t>
  </si>
  <si>
    <t>益气健脾口服液</t>
  </si>
  <si>
    <t>10ml*6支 (100盒/箱)</t>
  </si>
  <si>
    <t>Y00562</t>
  </si>
  <si>
    <t>头孢呋辛酯干混悬剂(运泰）</t>
  </si>
  <si>
    <t>0.125g*12袋 (200盒/件)</t>
  </si>
  <si>
    <t>ZG0389</t>
  </si>
  <si>
    <t>薄荷(后下）</t>
  </si>
  <si>
    <t>5g*200/江苏</t>
  </si>
  <si>
    <t>ZG1508</t>
  </si>
  <si>
    <t>0.5kg/河北</t>
  </si>
  <si>
    <t>ZG0190</t>
  </si>
  <si>
    <t>菊花(杭菊）</t>
  </si>
  <si>
    <t>ZG0204</t>
  </si>
  <si>
    <t>ZG0212</t>
  </si>
  <si>
    <t>ZP1740</t>
  </si>
  <si>
    <t>100g/广西</t>
  </si>
  <si>
    <t>ZP1825</t>
  </si>
  <si>
    <t>ZG0659</t>
  </si>
  <si>
    <t>ZG0273</t>
  </si>
  <si>
    <t>1kg/广东（散装）</t>
  </si>
  <si>
    <t>ZG0493</t>
  </si>
  <si>
    <t>人参叶</t>
  </si>
  <si>
    <t>1kg/吉林(散）</t>
  </si>
  <si>
    <t>ZP1790</t>
  </si>
  <si>
    <t>ZP0274</t>
  </si>
  <si>
    <t>ZP0834</t>
  </si>
  <si>
    <t>河南 1kg(散）</t>
  </si>
  <si>
    <t>ZP2183</t>
  </si>
  <si>
    <t>ZP2037</t>
  </si>
  <si>
    <t>ZP2262</t>
  </si>
  <si>
    <t>ZP2018</t>
  </si>
  <si>
    <t>15g/江苏</t>
  </si>
  <si>
    <t>YJ0168</t>
  </si>
  <si>
    <t>磷酸奥司他韦胶囊(可威）</t>
  </si>
  <si>
    <t>75mg*10粒(100盒/件）</t>
  </si>
  <si>
    <t>YJ0170</t>
  </si>
  <si>
    <t>浓氯化钠注射液</t>
  </si>
  <si>
    <t>10ml:1g*5支（150盒/件）</t>
  </si>
  <si>
    <t>湖北天圣药业有限公司</t>
  </si>
  <si>
    <t>Y00885</t>
  </si>
  <si>
    <t>匹多莫德颗粒(谱乐益)</t>
  </si>
  <si>
    <t>2g:0.4g*10袋(50盒/件）</t>
  </si>
  <si>
    <t>Y00377</t>
  </si>
  <si>
    <t>馥感啉口服液</t>
  </si>
  <si>
    <t>10ml*10支(80盒/件)</t>
  </si>
  <si>
    <t>Yj0283</t>
  </si>
  <si>
    <t>注射用尤瑞克林(凯力康）</t>
  </si>
  <si>
    <t>0.15PNA单位（100瓶/件）</t>
  </si>
  <si>
    <t>Yj0315</t>
  </si>
  <si>
    <t>5万IU (100瓶/件）</t>
  </si>
  <si>
    <t>Yj0299</t>
  </si>
  <si>
    <t>盐酸坦索罗辛缓释胶囊(哈乐)</t>
  </si>
  <si>
    <t>0.2mg*10粒(200盒/件）</t>
  </si>
  <si>
    <t>安斯泰来制药(中国)有限公司</t>
  </si>
  <si>
    <t>Y00999</t>
  </si>
  <si>
    <t>艾普拉唑肠溶片（壹丽安）</t>
  </si>
  <si>
    <t>5mg*6片/盒（150盒/箱）</t>
  </si>
  <si>
    <t>Yj0244</t>
  </si>
  <si>
    <t>氨麻美敏片(Ⅱ)</t>
  </si>
  <si>
    <t>20片 (200盒/件）</t>
  </si>
  <si>
    <t>Y00556</t>
  </si>
  <si>
    <t>10ml*6支 (84盒/箱)</t>
  </si>
  <si>
    <t>ZP1940</t>
  </si>
  <si>
    <t>ZP1124</t>
  </si>
  <si>
    <t>荔枝核（选）</t>
  </si>
  <si>
    <t>ZP2312</t>
  </si>
  <si>
    <t>ZP0665</t>
  </si>
  <si>
    <t>苏铁贯众/管仲（选）</t>
  </si>
  <si>
    <t>ZP0789</t>
  </si>
  <si>
    <t>石楠藤</t>
  </si>
  <si>
    <t>ZP1144</t>
  </si>
  <si>
    <t>三桠苦</t>
  </si>
  <si>
    <t>ZP1241</t>
  </si>
  <si>
    <t>ZP0723</t>
  </si>
  <si>
    <t>光苦杏仁（选）</t>
  </si>
  <si>
    <t>ZP1921</t>
  </si>
  <si>
    <t>蛤壳(选)</t>
  </si>
  <si>
    <t>ZP1487</t>
  </si>
  <si>
    <t>ZP1109</t>
  </si>
  <si>
    <t>ZP0952</t>
  </si>
  <si>
    <t>ZP2231</t>
  </si>
  <si>
    <t>YT0269</t>
  </si>
  <si>
    <t>黄体酮注射液</t>
  </si>
  <si>
    <t>1ml:20mg*10支/盒（200盒/箱）</t>
  </si>
  <si>
    <t>Y00854</t>
  </si>
  <si>
    <t>ZP0326</t>
  </si>
  <si>
    <t>ZP1027</t>
  </si>
  <si>
    <t>苦杏仁（选）</t>
  </si>
  <si>
    <t>ZP1614</t>
  </si>
  <si>
    <t>穿心莲（选）</t>
  </si>
  <si>
    <t>脾氨肽口服冻干粉</t>
  </si>
  <si>
    <t>YJ0424</t>
  </si>
  <si>
    <t>拉米夫定片(贺普丁)</t>
  </si>
  <si>
    <t>0.1g*14片（125盒/件）</t>
  </si>
  <si>
    <t>葛兰素史克制药(苏州)有限公司</t>
  </si>
  <si>
    <t>Yj0017</t>
  </si>
  <si>
    <t>阿卡波糖片(拜唐苹)</t>
  </si>
  <si>
    <t>50mg*30片 (270盒/件)</t>
  </si>
  <si>
    <t>YJ0591</t>
  </si>
  <si>
    <t>格列美脲片（亚莫利）</t>
  </si>
  <si>
    <t>2mg*15片（240盒/箱）</t>
  </si>
  <si>
    <t>YJ0440</t>
  </si>
  <si>
    <t>酒石酸美托洛尔片（倍他乐克）</t>
  </si>
  <si>
    <t>25mg*20片 (240盒/件)</t>
  </si>
  <si>
    <t>Y01089</t>
  </si>
  <si>
    <t>泌淋清胶囊</t>
  </si>
  <si>
    <t>0.4g*48粒/盒（120盒/箱）</t>
  </si>
  <si>
    <t>贵州百灵企业集团和仁堂药业有限公司</t>
  </si>
  <si>
    <t>复方氨酚愈敏口服溶液</t>
  </si>
  <si>
    <t>Yj0014</t>
  </si>
  <si>
    <t>厄贝沙坦片(安博维）</t>
  </si>
  <si>
    <t>0.15g*7片（360盒/件）</t>
  </si>
  <si>
    <t>YJ0452</t>
  </si>
  <si>
    <t>克霉唑阴道片（凯妮汀）</t>
  </si>
  <si>
    <t>0.5g*1片（120盒/件）</t>
  </si>
  <si>
    <t>拜耳医药保健有限公司启东分公司</t>
  </si>
  <si>
    <t>Yj0039</t>
  </si>
  <si>
    <t>双黄连口服液(君泰）</t>
  </si>
  <si>
    <t>10ml*6支（100盒/箱）</t>
  </si>
  <si>
    <t>东莞市亚洲制药有限公司</t>
  </si>
  <si>
    <t>Yj0143</t>
  </si>
  <si>
    <t>尿毒清颗粒（无糖型）</t>
  </si>
  <si>
    <t>5g*18袋 (120盒/件）</t>
  </si>
  <si>
    <t>康臣药业(内蒙古)有限责任公司</t>
  </si>
  <si>
    <t>Yj0090</t>
  </si>
  <si>
    <t>硝苯地平控释片(拜新同)</t>
  </si>
  <si>
    <t>30mg*7片（270盒/箱）</t>
  </si>
  <si>
    <t>ZG0382</t>
  </si>
  <si>
    <t>YJ0483</t>
  </si>
  <si>
    <t>那格列奈片(唐力）</t>
  </si>
  <si>
    <t>0.12g*12片(300盒/件）</t>
  </si>
  <si>
    <t>Y00131</t>
  </si>
  <si>
    <t>小儿热速清颗粒</t>
  </si>
  <si>
    <t>2g*8袋 (160盒/件）</t>
  </si>
  <si>
    <t>哈尔滨圣泰生物制药有限公司</t>
  </si>
  <si>
    <t>雷贝拉唑钠肠溶片</t>
  </si>
  <si>
    <t>ZP0722</t>
  </si>
  <si>
    <t>ZP0953</t>
  </si>
  <si>
    <t>YT0016</t>
  </si>
  <si>
    <t>水杨酸软膏</t>
  </si>
  <si>
    <t>5% 10g (800支/件）</t>
  </si>
  <si>
    <t>Y00899</t>
  </si>
  <si>
    <t>催乳颗粒</t>
  </si>
  <si>
    <t>20g*9袋(40盒/件）</t>
  </si>
  <si>
    <t>蚌埠丰原涂山制药有限公司</t>
  </si>
  <si>
    <t>广东大翔药业有限公司</t>
  </si>
  <si>
    <t>Y01046</t>
  </si>
  <si>
    <t>（生）静注人免疫球蛋白（PH4）</t>
  </si>
  <si>
    <t>2.5g(5% 50ml)/瓶</t>
  </si>
  <si>
    <t>Y00913</t>
  </si>
  <si>
    <t>盐酸氨基葡萄糖胶囊(维尔固)</t>
  </si>
  <si>
    <t>0.24g*42粒(360瓶/件）</t>
  </si>
  <si>
    <t>海正辉瑞制药有限公司</t>
  </si>
  <si>
    <t>ZG0430</t>
  </si>
  <si>
    <t>ZG0356</t>
  </si>
  <si>
    <t>1kg/四川（散装）</t>
  </si>
  <si>
    <t>ZG0615</t>
  </si>
  <si>
    <t>板蓝根</t>
  </si>
  <si>
    <t>ZP2169</t>
  </si>
  <si>
    <t>ZP2026</t>
  </si>
  <si>
    <t>ZP0643</t>
  </si>
  <si>
    <t>ZP0889</t>
  </si>
  <si>
    <t>ZP2017</t>
  </si>
  <si>
    <t>ZP2324</t>
  </si>
  <si>
    <t>3g*100包/广东</t>
  </si>
  <si>
    <t>ZP2337</t>
  </si>
  <si>
    <t>5g*100包/吉林</t>
  </si>
  <si>
    <t>Y00390</t>
  </si>
  <si>
    <t>维B1乳酸钙片</t>
  </si>
  <si>
    <t>8片*5板(200盒/件)</t>
  </si>
  <si>
    <t>贵州圣都药业有限公司</t>
  </si>
  <si>
    <t>Y00082</t>
  </si>
  <si>
    <t>0.1g*2瓶（200盒/件）</t>
  </si>
  <si>
    <t>ZP2085</t>
  </si>
  <si>
    <t>ZP2084</t>
  </si>
  <si>
    <t>ZP0623</t>
  </si>
  <si>
    <t>ZP1062</t>
  </si>
  <si>
    <t>ZP1294</t>
  </si>
  <si>
    <t>ZP0497</t>
  </si>
  <si>
    <t>蒸陈皮</t>
  </si>
  <si>
    <t>ZP0498</t>
  </si>
  <si>
    <t>ZP2296</t>
  </si>
  <si>
    <t>ZG0414</t>
  </si>
  <si>
    <t>ZP1688</t>
  </si>
  <si>
    <t>5g 片/四川</t>
  </si>
  <si>
    <t>ZP1910</t>
  </si>
  <si>
    <t>3g/甘肃</t>
  </si>
  <si>
    <t>Y01091</t>
  </si>
  <si>
    <t>250ml:125g/瓶（20瓶/箱）</t>
  </si>
  <si>
    <t>ZG1503</t>
  </si>
  <si>
    <t>ZG0379</t>
  </si>
  <si>
    <t>大枣</t>
  </si>
  <si>
    <t>1kg/新疆</t>
  </si>
  <si>
    <t>ZG0618</t>
  </si>
  <si>
    <t>1kg/广西(散)</t>
  </si>
  <si>
    <t>ZP1787</t>
  </si>
  <si>
    <t>YT0161</t>
  </si>
  <si>
    <t>鲨肝醇片</t>
  </si>
  <si>
    <t>20mg*100片/瓶（450瓶/箱）</t>
  </si>
  <si>
    <t>江苏鹏鹞药业有限公司</t>
  </si>
  <si>
    <t>YT0148</t>
  </si>
  <si>
    <t>乌鸡白凤丸</t>
  </si>
  <si>
    <t>6g*10袋(50盒/件)水蜜丸</t>
  </si>
  <si>
    <t>YT0153</t>
  </si>
  <si>
    <t>0.25g*12片(500盒/件）</t>
  </si>
  <si>
    <t>YT0146</t>
  </si>
  <si>
    <t>复方愈创木酚磺酸钾口服溶液</t>
  </si>
  <si>
    <t>100ml(120瓶/件)</t>
  </si>
  <si>
    <t>Y00772</t>
  </si>
  <si>
    <t>阿莫西林克拉维酸钾干混悬剂（铿锵）</t>
  </si>
  <si>
    <t>0.2285g*16包/盒</t>
  </si>
  <si>
    <t>南京臣功制药股份有限公司</t>
  </si>
  <si>
    <t>Y00746</t>
  </si>
  <si>
    <t>安宫牛黄丸（铁盒、金衣）</t>
  </si>
  <si>
    <t>3g/丸*1个/盒</t>
  </si>
  <si>
    <t>北京同仁堂股份有限公司同仁堂制药厂</t>
  </si>
  <si>
    <t>Y00924</t>
  </si>
  <si>
    <t>LG复方甘草片</t>
  </si>
  <si>
    <t>100片(400瓶/件）</t>
  </si>
  <si>
    <t>广州粤华制药有限公司</t>
  </si>
  <si>
    <t>Y00294</t>
  </si>
  <si>
    <t>注射用阿莫西林钠克拉维酸钾</t>
  </si>
  <si>
    <t>0.6g*10支/盒(100盒/件)</t>
  </si>
  <si>
    <t>华北制药股份有限公司</t>
  </si>
  <si>
    <t>Y00773</t>
  </si>
  <si>
    <t>葫芦素片</t>
  </si>
  <si>
    <t>0.1mg*30片/盒</t>
  </si>
  <si>
    <t>天津药物研究院药业有限责任公司</t>
  </si>
  <si>
    <t>ZP2124</t>
  </si>
  <si>
    <t>鹿角霜</t>
  </si>
  <si>
    <t>5g/吉林</t>
  </si>
  <si>
    <t>Y00186</t>
  </si>
  <si>
    <t>葡醛内酯片(肝泰乐）</t>
  </si>
  <si>
    <t>0.1gx100片（600瓶/件）</t>
  </si>
  <si>
    <t>山东方明药业集团股份有限公司</t>
  </si>
  <si>
    <t>Y01070</t>
  </si>
  <si>
    <t>普伐他汀钠片(美百乐镇)</t>
  </si>
  <si>
    <t>40mg*7片/盒（100盒/箱）</t>
  </si>
  <si>
    <t>Y00227</t>
  </si>
  <si>
    <t>银丹心脑通软胶囊</t>
  </si>
  <si>
    <t>0.4g*30粒(200盒/件)</t>
  </si>
  <si>
    <t>Y00148</t>
  </si>
  <si>
    <t>小儿智力糖浆</t>
  </si>
  <si>
    <t>湖南新汇制药股份有限公司</t>
  </si>
  <si>
    <t>Yj0094</t>
  </si>
  <si>
    <t>复明片</t>
  </si>
  <si>
    <t>0.3g*90片（100盒/件）</t>
  </si>
  <si>
    <t>ZG1972</t>
  </si>
  <si>
    <t>ZG0310</t>
  </si>
  <si>
    <t>ZP2022</t>
  </si>
  <si>
    <t>ZP1793</t>
  </si>
  <si>
    <t>ZP0181</t>
  </si>
  <si>
    <t>海桐皮(选）</t>
  </si>
  <si>
    <t>ZP0064</t>
  </si>
  <si>
    <t>ZP2351</t>
  </si>
  <si>
    <t>使君子</t>
  </si>
  <si>
    <t>YT0046</t>
  </si>
  <si>
    <t>盐酸苯海索片</t>
  </si>
  <si>
    <t>2mg*100片(600瓶/件）</t>
  </si>
  <si>
    <t>YT0138</t>
  </si>
  <si>
    <t>地巴唑片</t>
  </si>
  <si>
    <t>10mg*100片(360瓶/件）</t>
  </si>
  <si>
    <t>ZP1094</t>
  </si>
  <si>
    <t>ZP1089</t>
  </si>
  <si>
    <t>ZP0626</t>
  </si>
  <si>
    <t>ZP0608</t>
  </si>
  <si>
    <t>ZG1495</t>
  </si>
  <si>
    <t>ZG0450</t>
  </si>
  <si>
    <t>3g*333/江苏</t>
  </si>
  <si>
    <t>Y00362</t>
  </si>
  <si>
    <t>黄体酮软胶囊</t>
  </si>
  <si>
    <t>0.1g*6丸/瓶/盒(300盒/件)</t>
  </si>
  <si>
    <t>ZP0774</t>
  </si>
  <si>
    <t>苏木片(选）</t>
  </si>
  <si>
    <t>ZP0086</t>
  </si>
  <si>
    <t>ZG0435</t>
  </si>
  <si>
    <t>ZP2197</t>
  </si>
  <si>
    <t>腊梅花</t>
  </si>
  <si>
    <t>ZG0361</t>
  </si>
  <si>
    <t>合欢皮</t>
  </si>
  <si>
    <t>Yj0153</t>
  </si>
  <si>
    <t>甲硝唑凝胶(麦芙欣)</t>
  </si>
  <si>
    <t>5g:37.5mg*7支  (100盒/件）</t>
  </si>
  <si>
    <t>天津市天骄制药有限公司</t>
  </si>
  <si>
    <t>Y00735</t>
  </si>
  <si>
    <t>硫酸依替米星注射液</t>
  </si>
  <si>
    <t>4ml：0.2g*5支(100盒/件）</t>
  </si>
  <si>
    <t>常州方圆制药有限公司</t>
  </si>
  <si>
    <t>YJ0774</t>
  </si>
  <si>
    <t>注射用硝普钠</t>
  </si>
  <si>
    <t>50mg*5支/盒（60盒/箱）</t>
  </si>
  <si>
    <t>广东宏远集团药业有限公司</t>
  </si>
  <si>
    <t>ZP1095</t>
  </si>
  <si>
    <t>ZP0557</t>
  </si>
  <si>
    <t>泽兰（统）</t>
  </si>
  <si>
    <t>Y00841</t>
  </si>
  <si>
    <t>复方曲肽注射液</t>
  </si>
  <si>
    <t>2ml/支*6支/盒</t>
  </si>
  <si>
    <t>吉林步长制药有限公司</t>
  </si>
  <si>
    <t>ZP2044</t>
  </si>
  <si>
    <t>ZG0358</t>
  </si>
  <si>
    <t>细辛</t>
  </si>
  <si>
    <t>ZG0532</t>
  </si>
  <si>
    <t>334824</t>
  </si>
  <si>
    <t>※进口HIB(预充)巴斯德（b型流感嗜血杆菌结合疫苗</t>
  </si>
  <si>
    <t>354824</t>
  </si>
  <si>
    <t>※ACYW135流脑疫苗(绿竹西林瓶)</t>
  </si>
  <si>
    <t>200ug/瓶</t>
  </si>
  <si>
    <t>373048</t>
  </si>
  <si>
    <t>※EV71灭活疫苗（医科院）（预充）</t>
  </si>
  <si>
    <t>医科院</t>
  </si>
  <si>
    <t>354104</t>
  </si>
  <si>
    <t>※卤米松乳膏(澳能)</t>
  </si>
  <si>
    <t>10g/支（400支/箱）</t>
  </si>
  <si>
    <t>香港澳美制药</t>
  </si>
  <si>
    <t>上海先灵葆雅</t>
  </si>
  <si>
    <t>319003</t>
  </si>
  <si>
    <t>※23价肺炎多糖疫苗（成都）</t>
  </si>
  <si>
    <t>378708</t>
  </si>
  <si>
    <t>（类克）（化）注射用英夫利西单抗</t>
  </si>
  <si>
    <t>100mg/瓶</t>
  </si>
  <si>
    <t>354344</t>
  </si>
  <si>
    <t>(0.005%)10g/支</t>
  </si>
  <si>
    <t>香港澳美</t>
  </si>
  <si>
    <t>328485</t>
  </si>
  <si>
    <t>※限）注射用醋酸卡泊芬净 70mg(科赛斯)</t>
  </si>
  <si>
    <t>70mg/支</t>
  </si>
  <si>
    <t>383388</t>
  </si>
  <si>
    <t>限）（格尼可）甲磺酸伊马替尼胶囊（国产）(LG)</t>
  </si>
  <si>
    <t>100mg*60粒/盒</t>
  </si>
  <si>
    <t>354044</t>
  </si>
  <si>
    <t>过氧苯甲酰凝胶</t>
  </si>
  <si>
    <t>362624</t>
  </si>
  <si>
    <t>盐酸氨酮戊酸外用散(艾拉)</t>
  </si>
  <si>
    <t>118mg/瓶</t>
  </si>
  <si>
    <t>上海复旦张江生物医药股份有限公司</t>
  </si>
  <si>
    <t>337164</t>
  </si>
  <si>
    <t>限）肠内营养混悬液（TPF）1kcal(能全力)</t>
  </si>
  <si>
    <t>500ml(1kcal/ml)/瓶(12瓶/箱)</t>
  </si>
  <si>
    <t>纽迪希亚(无锡)</t>
  </si>
  <si>
    <t>301121</t>
  </si>
  <si>
    <t>(跌(精))地西泮注射液（安定）</t>
  </si>
  <si>
    <t>10mg:2ml*10支/盒</t>
  </si>
  <si>
    <t>367148</t>
  </si>
  <si>
    <t>盐酸司来吉兰片(咪多吡)</t>
  </si>
  <si>
    <t>5mg*100片/瓶</t>
  </si>
  <si>
    <t>372148</t>
  </si>
  <si>
    <t>盐酸伊伐布雷定片</t>
  </si>
  <si>
    <t>375328</t>
  </si>
  <si>
    <t>※流脑A+C疫苗(绿竹)</t>
  </si>
  <si>
    <t>362193</t>
  </si>
  <si>
    <t>▲gw (毒)限)注射用A型肉毒毒素（LG）(保妥适)</t>
  </si>
  <si>
    <t>50μ/支</t>
  </si>
  <si>
    <t>爱尔兰</t>
  </si>
  <si>
    <t>316283</t>
  </si>
  <si>
    <t>※注射用尿促卵泡素(丽申宝)</t>
  </si>
  <si>
    <t>75IU/瓶(附水)（200支/箱）</t>
  </si>
  <si>
    <t>丽珠集团丽珠海制药</t>
  </si>
  <si>
    <t>349484</t>
  </si>
  <si>
    <t>乌药（颗粒）</t>
  </si>
  <si>
    <t>350004</t>
  </si>
  <si>
    <t>野菊花（颗粒）</t>
  </si>
  <si>
    <t>304519</t>
  </si>
  <si>
    <t>306449</t>
  </si>
  <si>
    <t>369848</t>
  </si>
  <si>
    <t>黑芝麻(膏方专用）★</t>
  </si>
  <si>
    <t>367104</t>
  </si>
  <si>
    <t>炒王不留行（王不留行）★</t>
  </si>
  <si>
    <t>367698</t>
  </si>
  <si>
    <t>M冬瓜子(颗粒)</t>
  </si>
  <si>
    <t>367793</t>
  </si>
  <si>
    <t>M石决明(颗粒)</t>
  </si>
  <si>
    <t>306487</t>
  </si>
  <si>
    <t>348544</t>
  </si>
  <si>
    <t>姜黄（颗粒）</t>
  </si>
  <si>
    <t>350204</t>
  </si>
  <si>
    <t>皂角刺（颗粒）</t>
  </si>
  <si>
    <t>350544</t>
  </si>
  <si>
    <t>桑椹（颗粒）</t>
  </si>
  <si>
    <t>383069</t>
  </si>
  <si>
    <t>煅牡蛎★</t>
  </si>
  <si>
    <t>367648</t>
  </si>
  <si>
    <t>M青蒿(颗粒)</t>
  </si>
  <si>
    <t>367704</t>
  </si>
  <si>
    <t>M煅瓦楞子(颗粒)</t>
  </si>
  <si>
    <t>367801</t>
  </si>
  <si>
    <t>M水牛角(颗粒)</t>
  </si>
  <si>
    <t>347604</t>
  </si>
  <si>
    <t>狗脊（颗粒）</t>
  </si>
  <si>
    <t>349684</t>
  </si>
  <si>
    <t>香薷（颗粒）</t>
  </si>
  <si>
    <t>366949</t>
  </si>
  <si>
    <t>穿破石★</t>
  </si>
  <si>
    <t>372008</t>
  </si>
  <si>
    <t>沉香★</t>
  </si>
  <si>
    <t>344944</t>
  </si>
  <si>
    <t>车前子（颗粒）</t>
  </si>
  <si>
    <t>349904</t>
  </si>
  <si>
    <t>盐补骨脂（颗粒）</t>
  </si>
  <si>
    <t>306540</t>
  </si>
  <si>
    <t>丁香</t>
  </si>
  <si>
    <t>367840</t>
  </si>
  <si>
    <t>M香薷(颗粒)</t>
  </si>
  <si>
    <t>348704</t>
  </si>
  <si>
    <t>蛇床子（颗粒）</t>
  </si>
  <si>
    <t>344464</t>
  </si>
  <si>
    <t>炒白扁豆（颗粒）</t>
  </si>
  <si>
    <t>306053</t>
  </si>
  <si>
    <t>346984</t>
  </si>
  <si>
    <t>冬瓜子（颗粒）</t>
  </si>
  <si>
    <t>345544</t>
  </si>
  <si>
    <t>莲子（颗粒）</t>
  </si>
  <si>
    <t>367714</t>
  </si>
  <si>
    <t>M茯苓皮(颗粒)</t>
  </si>
  <si>
    <t>367896</t>
  </si>
  <si>
    <t>M龙脷叶(颗粒)</t>
  </si>
  <si>
    <t>367908</t>
  </si>
  <si>
    <t>M鸡骨草(颗粒)</t>
  </si>
  <si>
    <t>349444</t>
  </si>
  <si>
    <t>苇茎（颗粒）</t>
  </si>
  <si>
    <t>SP0015</t>
  </si>
  <si>
    <t>健高素</t>
  </si>
  <si>
    <t>3g/袋*12袋/盒 36g</t>
  </si>
  <si>
    <t>温县海兰鑫生物技术有限公司</t>
  </si>
  <si>
    <t>Yj0240</t>
  </si>
  <si>
    <t>氯化钠注射液(冲洗用)</t>
  </si>
  <si>
    <t>3000ml:27g （6袋/件）</t>
  </si>
  <si>
    <t>成都青山利康药业有限公司</t>
  </si>
  <si>
    <t>YJ0101</t>
  </si>
  <si>
    <t>吸入用乙酰半胱氨酸溶液(富露施)</t>
  </si>
  <si>
    <t>3ml:0.3g*5支（112盒/件)</t>
  </si>
  <si>
    <t>意大利ZAMBON S.P.A.</t>
  </si>
  <si>
    <t>ZP0405</t>
  </si>
  <si>
    <t>ZP2368</t>
  </si>
  <si>
    <t>苇根</t>
  </si>
  <si>
    <t>10g/(选)*100/安徽</t>
  </si>
  <si>
    <t>Y00499</t>
  </si>
  <si>
    <t>西甲硅油乳剂(柏西）</t>
  </si>
  <si>
    <t>30ml(40mg/ml)(160瓶/件)</t>
  </si>
  <si>
    <t>Berlin-Chemie AG 德国</t>
  </si>
  <si>
    <t>ZG1493</t>
  </si>
  <si>
    <t>Yj0227</t>
  </si>
  <si>
    <t>复方樟柳碱注射液</t>
  </si>
  <si>
    <t>2ml*10支(40盒/件）</t>
  </si>
  <si>
    <t>华润紫竹药业有限公司</t>
  </si>
  <si>
    <t>华瑞制药有限公司</t>
  </si>
  <si>
    <t>2.5ml：25mg*1支 (60盒/件）</t>
  </si>
  <si>
    <t>YJ0062</t>
  </si>
  <si>
    <t>高锰酸钾外用片</t>
  </si>
  <si>
    <t>0.1g*24片（750袋/件）</t>
  </si>
  <si>
    <t>济南康福生制药有限公司</t>
  </si>
  <si>
    <t>Y00379</t>
  </si>
  <si>
    <t>门冬氨酸钾镁注射液</t>
  </si>
  <si>
    <t>20ml (75支/件)</t>
  </si>
  <si>
    <t>Y00458</t>
  </si>
  <si>
    <t>0.25g*36粒（200盒/件）</t>
  </si>
  <si>
    <t>吉林三九金复康药业有限公司(原吉林金复药业)</t>
  </si>
  <si>
    <t>Y00960</t>
  </si>
  <si>
    <t>氧氟沙星滴眼液(瑞珠)</t>
  </si>
  <si>
    <t>0.8ml:2.4mg*10支</t>
  </si>
  <si>
    <t>Y01002</t>
  </si>
  <si>
    <t>润燥止痒胶囊</t>
  </si>
  <si>
    <t>0.5g*48粒/盒（120盒/箱）</t>
  </si>
  <si>
    <t>国药集团同济堂(贵州)制药有限公司</t>
  </si>
  <si>
    <t>ZP2059</t>
  </si>
  <si>
    <t>YJ0756</t>
  </si>
  <si>
    <t>富马酸喹硫平片（舒思）</t>
  </si>
  <si>
    <t>0.1g*30片/瓶（200盒/箱）</t>
  </si>
  <si>
    <t>苏州第壹制药有限公司</t>
  </si>
  <si>
    <t>YT0075</t>
  </si>
  <si>
    <t>注射用脑蛋白水解物(尤尼泰)</t>
  </si>
  <si>
    <t>30mg (600支/件）</t>
  </si>
  <si>
    <t>海南通用同盟药业有限公司</t>
  </si>
  <si>
    <t>Y01169</t>
  </si>
  <si>
    <t>环吡酮胺阴道栓</t>
  </si>
  <si>
    <t>0.1g*6粒/盒（240盒/件）</t>
  </si>
  <si>
    <t>北京双吉制药有限公司</t>
  </si>
  <si>
    <t>ZP1038</t>
  </si>
  <si>
    <t>ZG0649</t>
  </si>
  <si>
    <t>荷梗</t>
  </si>
  <si>
    <t>YT0257</t>
  </si>
  <si>
    <t>盐酸普罗帕酮片</t>
  </si>
  <si>
    <t>50mg*100片/瓶(300瓶/件)</t>
  </si>
  <si>
    <t>YT0306</t>
  </si>
  <si>
    <t>0.1g*100片/瓶（200瓶/件）</t>
  </si>
  <si>
    <t>ZG0408</t>
  </si>
  <si>
    <t>片/湖南(1kg/散）</t>
  </si>
  <si>
    <t>ZG0427</t>
  </si>
  <si>
    <t>阳起石</t>
  </si>
  <si>
    <t>1kg 片/广东</t>
  </si>
  <si>
    <t>ZP1031</t>
  </si>
  <si>
    <t>片/甘肃</t>
  </si>
  <si>
    <t>YT0309</t>
  </si>
  <si>
    <t>维生素B4片</t>
  </si>
  <si>
    <t>10mg*100片(600瓶/件)</t>
  </si>
  <si>
    <t>浙江瑞新药业股份有限公司</t>
  </si>
  <si>
    <t>YJ0778</t>
  </si>
  <si>
    <t>去乙酰毛花苷注射液</t>
  </si>
  <si>
    <t>2ml:0.4mg*2支/盒（120盒/箱）</t>
  </si>
  <si>
    <t>成都倍特药业有限公司</t>
  </si>
  <si>
    <t>YJ0173</t>
  </si>
  <si>
    <t>克霉唑乳膏</t>
  </si>
  <si>
    <t>10g：0.3g(3%) (600盒/件）</t>
  </si>
  <si>
    <t>氨酚伪麻美芬片（日片）/氨麻美敏片Ⅱ(夜片）(日夜百服咛)</t>
  </si>
  <si>
    <t>YJ0781</t>
  </si>
  <si>
    <t>300mg*30片/瓶/盒（72盒/件）</t>
  </si>
  <si>
    <t>葛兰素史克(天津)有限公司</t>
  </si>
  <si>
    <t>Y01041</t>
  </si>
  <si>
    <t>糠酸莫米松鼻喷雾剂</t>
  </si>
  <si>
    <t>50μg/揿*60揿/瓶（240盒/箱）</t>
  </si>
  <si>
    <t>氨酚伪麻那敏分散片（Ⅲ）</t>
  </si>
  <si>
    <t>YT0137</t>
  </si>
  <si>
    <t>三磷酸腺苷二钠注射液</t>
  </si>
  <si>
    <t>2ml:20mg*10支(200盒/件)</t>
  </si>
  <si>
    <t>三才石岐制药股份有限公司</t>
  </si>
  <si>
    <t>Y00938</t>
  </si>
  <si>
    <t>苯扎氯铵贴(邦廸)</t>
  </si>
  <si>
    <t>100片(60盒/件）</t>
  </si>
  <si>
    <t>上海强生有限公司</t>
  </si>
  <si>
    <t>Y00568</t>
  </si>
  <si>
    <t>醒脑静注射液(中精)</t>
  </si>
  <si>
    <t>10ml*5支/盒(600支/件)</t>
  </si>
  <si>
    <t>大理药业股份有限公司</t>
  </si>
  <si>
    <t>Y01012</t>
  </si>
  <si>
    <t>注射用奥拉西坦</t>
  </si>
  <si>
    <t>1g*4瓶/盒（120盒/箱）</t>
  </si>
  <si>
    <t>30mg*12片（240盒/箱）</t>
  </si>
  <si>
    <t>Y00515</t>
  </si>
  <si>
    <t>脱氧核苷酸钠注射液</t>
  </si>
  <si>
    <t>2ml:50mg (600支/件）</t>
  </si>
  <si>
    <t>北京赛升药业股份有限公司</t>
  </si>
  <si>
    <t>Y00529</t>
  </si>
  <si>
    <t>艾迪注射液</t>
  </si>
  <si>
    <t>10ml*5支（60盒/箱）</t>
  </si>
  <si>
    <t>贵州益佰制药股份有限公司</t>
  </si>
  <si>
    <t>YJ0658</t>
  </si>
  <si>
    <t>呋塞米注射液</t>
  </si>
  <si>
    <t>2ml：20mg*10支(240盒/件）</t>
  </si>
  <si>
    <t>YJ0078</t>
  </si>
  <si>
    <t>布地奈德鼻喷雾剂(雷诺考特)</t>
  </si>
  <si>
    <t>64ug*120喷（160盒/件）</t>
  </si>
  <si>
    <t>AstraZeneca AB（分装：上海强生制药有限公司）</t>
  </si>
  <si>
    <t>Y01152</t>
  </si>
  <si>
    <t>头孢克洛干混悬剂(石四药）</t>
  </si>
  <si>
    <t>0.125g*18袋/盒（200盒/件）</t>
  </si>
  <si>
    <t>YJ0735</t>
  </si>
  <si>
    <t>盐酸川芎嗪注射液</t>
  </si>
  <si>
    <t>2ml:40mg*10支(300盒/件）</t>
  </si>
  <si>
    <t>河南辅仁怀庆堂制药有限公司</t>
  </si>
  <si>
    <t>ZP0431</t>
  </si>
  <si>
    <t>ZP0432</t>
  </si>
  <si>
    <t>ZP2369</t>
  </si>
  <si>
    <t>15g/(选)*100/安徽</t>
  </si>
  <si>
    <t>ZG1504</t>
  </si>
  <si>
    <t>香薷</t>
  </si>
  <si>
    <t>ZP2325</t>
  </si>
  <si>
    <t>5g*100包/广东</t>
  </si>
  <si>
    <t>ZP2391</t>
  </si>
  <si>
    <t>10g*100/宁夏</t>
  </si>
  <si>
    <t>Y01177</t>
  </si>
  <si>
    <t>注射用吡拉西坦（星新亿）</t>
  </si>
  <si>
    <t>1.0g/瓶（1000瓶/件）</t>
  </si>
  <si>
    <t>广东星昊药业有限公司</t>
  </si>
  <si>
    <t>ZP1925</t>
  </si>
  <si>
    <t>YT0037</t>
  </si>
  <si>
    <t>尿素乳膏(铝）</t>
  </si>
  <si>
    <t>10% 10g(800支/件）</t>
  </si>
  <si>
    <t>YT0108</t>
  </si>
  <si>
    <t>呋喃妥因肠溶片</t>
  </si>
  <si>
    <t>50mg*100片（360瓶/件）</t>
  </si>
  <si>
    <t>YT0172</t>
  </si>
  <si>
    <t>红霉素眼膏</t>
  </si>
  <si>
    <t>0.5% 2.5g/支（2400支/箱）</t>
  </si>
  <si>
    <t>YT0014</t>
  </si>
  <si>
    <t>曲安奈德新霉素贴膏</t>
  </si>
  <si>
    <t>4cm*6cm*4片*50袋（60盒/件）</t>
  </si>
  <si>
    <t>YT0156</t>
  </si>
  <si>
    <t>珍珠明目滴眼液</t>
  </si>
  <si>
    <t>8ml(600支/件)</t>
  </si>
  <si>
    <t>苏州太湖美药业有限公司</t>
  </si>
  <si>
    <t>YT0210</t>
  </si>
  <si>
    <t>苯妥英钠片</t>
  </si>
  <si>
    <t>0.1g*100片/瓶（360瓶/箱）</t>
  </si>
  <si>
    <t>YT0282</t>
  </si>
  <si>
    <t>消炎利胆片</t>
  </si>
  <si>
    <t>100片/瓶（480瓶/件）</t>
  </si>
  <si>
    <t>广东新峰药业股份有限公司</t>
  </si>
  <si>
    <t>YT0007</t>
  </si>
  <si>
    <t>葡萄糖酸锌片</t>
  </si>
  <si>
    <t>70mg*100片(480瓶/件）</t>
  </si>
  <si>
    <t>海南制药厂有限公司</t>
  </si>
  <si>
    <t>YT0288</t>
  </si>
  <si>
    <t>0.9g*10瓶（1000瓶/件）</t>
  </si>
  <si>
    <t>YT0292</t>
  </si>
  <si>
    <t>盐酸环丙沙星片</t>
  </si>
  <si>
    <t>0.25g*10片/盒（1000盒/件）</t>
  </si>
  <si>
    <t>浙江京新药业股份有限公司</t>
  </si>
  <si>
    <t>YT0030</t>
  </si>
  <si>
    <t>知柏地黄丸</t>
  </si>
  <si>
    <t>6g*10袋（100盒/件）</t>
  </si>
  <si>
    <t>YT0261</t>
  </si>
  <si>
    <t>头孢拉定胶囊</t>
  </si>
  <si>
    <t>0.25g*24粒/盒（600盒/箱）</t>
  </si>
  <si>
    <t>Y01183</t>
  </si>
  <si>
    <t>复方甲硝唑阴道栓</t>
  </si>
  <si>
    <t>0.45g*14粒/盒（200盒/件）</t>
  </si>
  <si>
    <t>河北三石药业股份有限公司</t>
  </si>
  <si>
    <t>Y00114</t>
  </si>
  <si>
    <t>注射用奥美拉唑钠(奥西康)</t>
  </si>
  <si>
    <t>40mg（200支/件）</t>
  </si>
  <si>
    <t>Y01147</t>
  </si>
  <si>
    <t>聚普瑞锌颗粒</t>
  </si>
  <si>
    <t>0.5g:75mg*4袋/盒（240盒/件）</t>
  </si>
  <si>
    <t>吉林省博大伟业制药有限公司</t>
  </si>
  <si>
    <t>Y00751</t>
  </si>
  <si>
    <t>1.0g(400瓶/箱)</t>
  </si>
  <si>
    <t>山西普德药业股份有限公司</t>
  </si>
  <si>
    <t>YT0179</t>
  </si>
  <si>
    <t>复方丹参片</t>
  </si>
  <si>
    <t>糖衣片60片/瓶（480瓶/箱）</t>
  </si>
  <si>
    <t>ZP1815</t>
  </si>
  <si>
    <t>ZP0079</t>
  </si>
  <si>
    <t>藁本</t>
  </si>
  <si>
    <t>ZP0589</t>
  </si>
  <si>
    <t>ZP0170</t>
  </si>
  <si>
    <t>YT0315</t>
  </si>
  <si>
    <t>酚酞片(翔宇乐康）</t>
  </si>
  <si>
    <t>仁和堂药业有限公司</t>
  </si>
  <si>
    <t>YT0314</t>
  </si>
  <si>
    <t>腹可安片</t>
  </si>
  <si>
    <t>24片/瓶（600瓶/件）</t>
  </si>
  <si>
    <t>广东一力集团制药股份有限公司</t>
  </si>
  <si>
    <t>YJ0592</t>
  </si>
  <si>
    <t>盐酸贝那普利片（洛丁新）</t>
  </si>
  <si>
    <t>10mg*14片 (240盒/件）</t>
  </si>
  <si>
    <t>Y01186</t>
  </si>
  <si>
    <t>注射用美洛西林钠舒巴坦钠(开林）</t>
  </si>
  <si>
    <t>1.25g/瓶/盒（600盒/件）</t>
  </si>
  <si>
    <t>YT0279</t>
  </si>
  <si>
    <t>卡托普利片</t>
  </si>
  <si>
    <t>12.5mg*100片/瓶（360瓶/件）</t>
  </si>
  <si>
    <t>YJ0598</t>
  </si>
  <si>
    <t>孟鲁司特钠片(顺尔宁)</t>
  </si>
  <si>
    <t>10mg*5片（300盒/件）</t>
  </si>
  <si>
    <t>Merck Sharp &amp; Dohme Australia Pty Ltd</t>
  </si>
  <si>
    <t>Y00320</t>
  </si>
  <si>
    <t>注射用双氯芬酸钠利多卡因(瑞立泰)</t>
  </si>
  <si>
    <t>4支/盒 (600支/件）</t>
  </si>
  <si>
    <t>北京四环科宝制药有限公司</t>
  </si>
  <si>
    <t>Y01140</t>
  </si>
  <si>
    <t>长春西汀注射液（康维纳）</t>
  </si>
  <si>
    <t>2ml:20mg*6支/盒（1200支/件）</t>
  </si>
  <si>
    <t>ZG0291</t>
  </si>
  <si>
    <t>ZG0677</t>
  </si>
  <si>
    <t>ZG0524</t>
  </si>
  <si>
    <t>侧柏叶(统）</t>
  </si>
  <si>
    <t>ZP1148</t>
  </si>
  <si>
    <t>5g/湖北</t>
  </si>
  <si>
    <t>ZP2370</t>
  </si>
  <si>
    <t>1000g/(选)/安徽</t>
  </si>
  <si>
    <t>Yj0003</t>
  </si>
  <si>
    <t>盐酸胺碘酮注射液(可达龙)</t>
  </si>
  <si>
    <t>3ml:0.15g*6支  (40盒/件）</t>
  </si>
  <si>
    <t>Sanofi Winthrop Industrie</t>
  </si>
  <si>
    <t>Y01097</t>
  </si>
  <si>
    <t>90片/瓶/盒（120瓶/件）</t>
  </si>
  <si>
    <t>Y01189</t>
  </si>
  <si>
    <t>20mg*10瓶/盒（300瓶/件）</t>
  </si>
  <si>
    <t>Y01027</t>
  </si>
  <si>
    <t>咪喹莫特乳膏(联邦忧必青）</t>
  </si>
  <si>
    <t>2g:0.1g/支</t>
  </si>
  <si>
    <t>YJ0478</t>
  </si>
  <si>
    <t>注射用甲泼尼龙琥珀酸钠(甲强龙）</t>
  </si>
  <si>
    <t>0.5g/瓶(128瓶/件）</t>
  </si>
  <si>
    <t>比利时Pfizer Manufacturing Belgium NV</t>
  </si>
  <si>
    <t>ZP2394</t>
  </si>
  <si>
    <t>5g/0.5kg/吉林</t>
  </si>
  <si>
    <t>ZP2397</t>
  </si>
  <si>
    <t>5g/0.5kg/河北</t>
  </si>
  <si>
    <t>ZP2399</t>
  </si>
  <si>
    <t>附片(黑顺片)</t>
  </si>
  <si>
    <t>ZG0464</t>
  </si>
  <si>
    <t>ZP1531</t>
  </si>
  <si>
    <t>ZP0861</t>
  </si>
  <si>
    <t>ZP2420</t>
  </si>
  <si>
    <t>蜜麻黄</t>
  </si>
  <si>
    <t>ZP0149</t>
  </si>
  <si>
    <t>ZP0800</t>
  </si>
  <si>
    <t>ZP2421</t>
  </si>
  <si>
    <t>ZP2047</t>
  </si>
  <si>
    <t>ZP2429</t>
  </si>
  <si>
    <t>ZP2431</t>
  </si>
  <si>
    <t>ZP2434</t>
  </si>
  <si>
    <t>ZP2441</t>
  </si>
  <si>
    <t>枳实/制枳实</t>
  </si>
  <si>
    <t>ZP2458</t>
  </si>
  <si>
    <t>ZP2477</t>
  </si>
  <si>
    <t>黄芩片</t>
  </si>
  <si>
    <t>5g*100包/山西</t>
  </si>
  <si>
    <t>ZP1032</t>
  </si>
  <si>
    <t>ZP2482</t>
  </si>
  <si>
    <t>ZP1451</t>
  </si>
  <si>
    <t>ZP2460</t>
  </si>
  <si>
    <t>ZP2461</t>
  </si>
  <si>
    <t>5g*100袋/广东</t>
  </si>
  <si>
    <t>ZP1511</t>
  </si>
  <si>
    <t>ZP1638</t>
  </si>
  <si>
    <t>乌梅（选）</t>
  </si>
  <si>
    <t>ZP2493</t>
  </si>
  <si>
    <t>ZP2498</t>
  </si>
  <si>
    <t>ZP2502</t>
  </si>
  <si>
    <t>ZP2491</t>
  </si>
  <si>
    <t>Y00754</t>
  </si>
  <si>
    <t>硝呋太尔制霉素阴道软胶囊</t>
  </si>
  <si>
    <t>0.5g*6粒(200盒/件)</t>
  </si>
  <si>
    <t>国药集团川抗制药有限公司</t>
  </si>
  <si>
    <t>Y01047</t>
  </si>
  <si>
    <t>(生)人凝血酶原复合物（康舒宁）</t>
  </si>
  <si>
    <t>200IU/瓶</t>
  </si>
  <si>
    <t>ZP1540</t>
  </si>
  <si>
    <t>YT0319</t>
  </si>
  <si>
    <t>注射用苄星青霉素</t>
  </si>
  <si>
    <t>120万单位（10支/盒1000支/件）</t>
  </si>
  <si>
    <t>江西东风药业股份有限公司</t>
  </si>
  <si>
    <t>Y01194</t>
  </si>
  <si>
    <t>氨酚帕马溴片(艾佳）</t>
  </si>
  <si>
    <t>6片/盒(400盒/件）</t>
  </si>
  <si>
    <t>乐普药业股份有限公司</t>
  </si>
  <si>
    <t>YT0320</t>
  </si>
  <si>
    <t>氯氮平片</t>
  </si>
  <si>
    <t>25mg*100片/瓶（10瓶/盒300瓶/件）</t>
  </si>
  <si>
    <t>Y01118</t>
  </si>
  <si>
    <t>ZG0398</t>
  </si>
  <si>
    <t>冬虫夏草</t>
  </si>
  <si>
    <t>4000条/西藏</t>
  </si>
  <si>
    <t>惠州市泛生中药饮片有限公司</t>
  </si>
  <si>
    <t>Yj0222</t>
  </si>
  <si>
    <t>多种微量元素注射液(Ⅱ)（安达美）</t>
  </si>
  <si>
    <t>10ml*10支 (40盒/件）</t>
  </si>
  <si>
    <t>费森尤斯卡比华瑞制药有限公司(原_x000D_
华瑞制药有限公司</t>
  </si>
  <si>
    <t>ZG0650</t>
  </si>
  <si>
    <t>白果仁</t>
  </si>
  <si>
    <t>500g*1包/河南</t>
  </si>
  <si>
    <t>ZP0806</t>
  </si>
  <si>
    <t>片 /河南</t>
  </si>
  <si>
    <t>305763</t>
  </si>
  <si>
    <t>替勃龙片(利维爱)</t>
  </si>
  <si>
    <t>2.5mg*7片/盒</t>
  </si>
  <si>
    <t>苏欧加农</t>
  </si>
  <si>
    <t>353724</t>
  </si>
  <si>
    <t>限）氢醌乳膏</t>
  </si>
  <si>
    <t>10g:0.2g/支</t>
  </si>
  <si>
    <t>384108</t>
  </si>
  <si>
    <t>限)（易瑞沙）吉非替尼片（进口）</t>
  </si>
  <si>
    <t>0.25g*10片/盒</t>
  </si>
  <si>
    <t>301708</t>
  </si>
  <si>
    <t>※硼酸溶液（3%）</t>
  </si>
  <si>
    <t>300873</t>
  </si>
  <si>
    <t>※（丽珠）注射用绒促性素（HCG）（LG）</t>
  </si>
  <si>
    <t>5000IU/支</t>
  </si>
  <si>
    <t>373609</t>
  </si>
  <si>
    <t>拉替拉韦钾片(艾生特)</t>
  </si>
  <si>
    <t>400mg*60片/盒</t>
  </si>
  <si>
    <t>305078</t>
  </si>
  <si>
    <t>※儿童甲肝疫苗(预充)科兴</t>
  </si>
  <si>
    <t>376271</t>
  </si>
  <si>
    <t>3%硼酸滴耳液（TT）</t>
  </si>
  <si>
    <t>307685</t>
  </si>
  <si>
    <t>阿替卡因肾上腺素注射液(口腔科用)(必兰)</t>
  </si>
  <si>
    <t>1.7ml*50支/盒</t>
  </si>
  <si>
    <t>306588</t>
  </si>
  <si>
    <t>366782</t>
  </si>
  <si>
    <t>金银花★</t>
  </si>
  <si>
    <t>369768</t>
  </si>
  <si>
    <t>蜂蜜★</t>
  </si>
  <si>
    <t>500g/支</t>
  </si>
  <si>
    <t>广州宝生园</t>
  </si>
  <si>
    <t>371290</t>
  </si>
  <si>
    <t>麦芽糖★</t>
  </si>
  <si>
    <t>320g/支</t>
  </si>
  <si>
    <t>桂林市临桂天香食品原料有限公司</t>
  </si>
  <si>
    <t>306507</t>
  </si>
  <si>
    <t>茵陈（绵茵陈）</t>
  </si>
  <si>
    <t>306185</t>
  </si>
  <si>
    <t>炒白扁豆（白扁豆）</t>
  </si>
  <si>
    <t>306424</t>
  </si>
  <si>
    <t>367552</t>
  </si>
  <si>
    <t>M车前草（颗粒）</t>
  </si>
  <si>
    <t>367586</t>
  </si>
  <si>
    <t>M莲子心(颗粒)</t>
  </si>
  <si>
    <t>367639</t>
  </si>
  <si>
    <t>M千斤拔(颗粒)</t>
  </si>
  <si>
    <t>377148</t>
  </si>
  <si>
    <t>羚羊角（颗粒）★</t>
  </si>
  <si>
    <t>0.3g*1包</t>
  </si>
  <si>
    <t>304827</t>
  </si>
  <si>
    <t>350324</t>
  </si>
  <si>
    <t>紫苏梗（颗粒）</t>
  </si>
  <si>
    <t>367591</t>
  </si>
  <si>
    <t>M羚羊角(颗粒)</t>
  </si>
  <si>
    <t>120g/袋</t>
  </si>
  <si>
    <t>306273</t>
  </si>
  <si>
    <t>葛花</t>
  </si>
  <si>
    <t>306608</t>
  </si>
  <si>
    <t>368371</t>
  </si>
  <si>
    <t>煅赭石★</t>
  </si>
  <si>
    <t>367020</t>
  </si>
  <si>
    <t>防己★</t>
  </si>
  <si>
    <t>367616</t>
  </si>
  <si>
    <t>M绵马贯众(颗粒)</t>
  </si>
  <si>
    <t>367776</t>
  </si>
  <si>
    <t>M降香(颗粒)</t>
  </si>
  <si>
    <t>367777</t>
  </si>
  <si>
    <t>M沙苑子(颗粒)</t>
  </si>
  <si>
    <t>367850</t>
  </si>
  <si>
    <t>M血余炭(颗粒)</t>
  </si>
  <si>
    <t>369429</t>
  </si>
  <si>
    <t>冰片★</t>
  </si>
  <si>
    <t>梧州黄埔化工药业有限公司</t>
  </si>
  <si>
    <t>367814</t>
  </si>
  <si>
    <t>M天竺黄(颗粒)</t>
  </si>
  <si>
    <t>600g/袋</t>
  </si>
  <si>
    <t>YT0338</t>
  </si>
  <si>
    <t>麻仁软胶囊(手心）</t>
  </si>
  <si>
    <t>0.6g*30粒/瓶（200瓶/件）</t>
  </si>
  <si>
    <t>YT0340</t>
  </si>
  <si>
    <t>醋酸地塞米松片</t>
  </si>
  <si>
    <t>0.75mg*100片/瓶（600瓶/件）</t>
  </si>
  <si>
    <t>湖南中南制药有限责任公司</t>
  </si>
  <si>
    <t>YT0341</t>
  </si>
  <si>
    <t>天麻素胶囊(邦民）</t>
  </si>
  <si>
    <t>50mg*10粒/盒（200盒/件）</t>
  </si>
  <si>
    <t>广东邦民制药厂有限公司</t>
  </si>
  <si>
    <t>YJ0611</t>
  </si>
  <si>
    <t>盐酸莫西沙星片(拜复乐）</t>
  </si>
  <si>
    <t>0.4g*3片(270盒/件)</t>
  </si>
  <si>
    <t>分装：拜耳医药保健有限公司</t>
  </si>
  <si>
    <t>Y01272</t>
  </si>
  <si>
    <t>吡诺克辛钠滴眼液</t>
  </si>
  <si>
    <t>15ml:0.8mg/支</t>
  </si>
  <si>
    <t>Y01241</t>
  </si>
  <si>
    <t>溴吡斯的明片</t>
  </si>
  <si>
    <t>60mg*60片/瓶/盒</t>
  </si>
  <si>
    <t>上海中西三维药业有限公司</t>
  </si>
  <si>
    <t>Y00883</t>
  </si>
  <si>
    <t>250mg*25粒</t>
  </si>
  <si>
    <t>北京朗依制药有限公司</t>
  </si>
  <si>
    <t>Y01157</t>
  </si>
  <si>
    <t>杞蓉片</t>
  </si>
  <si>
    <t>0.3g*80片/瓶/盒（100盒/件）</t>
  </si>
  <si>
    <t>山东华信制药集团股份有限公司</t>
  </si>
  <si>
    <t>YJ0044</t>
  </si>
  <si>
    <t>（癌）LG吉非替尼片（伊瑞可）</t>
  </si>
  <si>
    <t>0.25g*10片/盒（30盒/件）</t>
  </si>
  <si>
    <t>齐鲁制药(海南)有限公司</t>
  </si>
  <si>
    <t>YJ0121</t>
  </si>
  <si>
    <t>异丙托溴铵气雾剂（爱全乐）</t>
  </si>
  <si>
    <t>20μg/揿:10ml/支(180盒/件)</t>
  </si>
  <si>
    <t>YJ0061</t>
  </si>
  <si>
    <t>孟鲁司特钠咀嚼片（顺尔宁）</t>
  </si>
  <si>
    <t>4mg*5粒 (400盒/件)</t>
  </si>
  <si>
    <t>Merck Sharp&amp;Dohme Ltd(杭州默沙东制药有限公司分装)</t>
  </si>
  <si>
    <t>100ug*200揿/瓶（60瓶/箱）</t>
  </si>
  <si>
    <t>Glaxo Wellcome S.A.</t>
  </si>
  <si>
    <t>YJ0177</t>
  </si>
  <si>
    <t>C氨溴特罗口服溶液(易坦静）</t>
  </si>
  <si>
    <t>100ml(100瓶/件)</t>
  </si>
  <si>
    <t>北京韩美药品有限公司</t>
  </si>
  <si>
    <t>YT0304</t>
  </si>
  <si>
    <t>小儿氨酚黄那敏颗粒</t>
  </si>
  <si>
    <t>12袋/盒（120盒/件）</t>
  </si>
  <si>
    <t>YT0039</t>
  </si>
  <si>
    <t>2ml: 0.1g*10支（200盒/件）</t>
  </si>
  <si>
    <t>YP0019</t>
  </si>
  <si>
    <t>头孢克洛缓释片(Ⅱ)（希刻劳）</t>
  </si>
  <si>
    <t>0.375g*4片/盒(400盒/件)</t>
  </si>
  <si>
    <t>Y01216</t>
  </si>
  <si>
    <t>替比夫定片(素比伏)</t>
  </si>
  <si>
    <t>600mg*7片/盒</t>
  </si>
  <si>
    <t>Y01214</t>
  </si>
  <si>
    <t>1000ml:9g/袋（12袋/件）</t>
  </si>
  <si>
    <t>Y01278</t>
  </si>
  <si>
    <t>500ml∶25g+4.5g(20袋/件）</t>
  </si>
  <si>
    <t>Y00442</t>
  </si>
  <si>
    <t>注射用盐酸罗沙替丁醋酸酯</t>
  </si>
  <si>
    <t>75mg*6支/盒(360支/件)</t>
  </si>
  <si>
    <t>北京四环制药有限公司</t>
  </si>
  <si>
    <t>ZG0693</t>
  </si>
  <si>
    <t>生石膏</t>
  </si>
  <si>
    <t>YJ0783</t>
  </si>
  <si>
    <t>2ml*10支/盒（200盒/件）</t>
  </si>
  <si>
    <t>Y01096</t>
  </si>
  <si>
    <t>（生）重组人干扰素α2b喷雾剂(假单胞菌)（捷抚）</t>
  </si>
  <si>
    <t>20ml:200万IU(240喷)*1瓶/盒（50瓶/中盒）</t>
  </si>
  <si>
    <t>天津未名生物医药有限公司</t>
  </si>
  <si>
    <t>ZP1566</t>
  </si>
  <si>
    <t>ZP0320</t>
  </si>
  <si>
    <t>Y01148</t>
  </si>
  <si>
    <t>马来酸氟吡汀胶囊</t>
  </si>
  <si>
    <t>0.1g*9粒/盒(360盒/件)</t>
  </si>
  <si>
    <t>成都苑东生物制药股份有限公司</t>
  </si>
  <si>
    <t>YJ0051</t>
  </si>
  <si>
    <t>碘海醇注射液(欧乃派克)</t>
  </si>
  <si>
    <t>20ml:6g(I)*10支/盒（24盒/件）</t>
  </si>
  <si>
    <t>ZP2580</t>
  </si>
  <si>
    <t>ZP2612</t>
  </si>
  <si>
    <t>ZP0011</t>
  </si>
  <si>
    <t>ZP0261</t>
  </si>
  <si>
    <t>桃仁(选）</t>
  </si>
  <si>
    <t>ZP2590</t>
  </si>
  <si>
    <t>ZP2602</t>
  </si>
  <si>
    <t>ZP2615</t>
  </si>
  <si>
    <t>ZP2616</t>
  </si>
  <si>
    <t>Y01267</t>
  </si>
  <si>
    <t>富马酸酮替芬滴鼻液(敏芬）</t>
  </si>
  <si>
    <t>10ml:15mg/支</t>
  </si>
  <si>
    <t>Y01274</t>
  </si>
  <si>
    <t>盐酸米多君片（米维）</t>
  </si>
  <si>
    <t>2.5mg*20片/盒</t>
  </si>
  <si>
    <t>Y01231</t>
  </si>
  <si>
    <t>500ml/袋（30袋/件）</t>
  </si>
  <si>
    <t>Y01258</t>
  </si>
  <si>
    <t>3000ml:27g/袋（6袋/件）</t>
  </si>
  <si>
    <t>西安京西双鹤药业有限公司</t>
  </si>
  <si>
    <t>Y00195</t>
  </si>
  <si>
    <t>妇科止血灵片</t>
  </si>
  <si>
    <t>48片（400盒/件）</t>
  </si>
  <si>
    <t>长春万德制药有限公司</t>
  </si>
  <si>
    <t>YT0162</t>
  </si>
  <si>
    <t>精制狗皮膏</t>
  </si>
  <si>
    <t>7cm*10cm*4片/袋（1500袋/箱）</t>
  </si>
  <si>
    <t>健民集团叶开泰国药(随州)有限公司</t>
  </si>
  <si>
    <t>YT0274</t>
  </si>
  <si>
    <t>咳特灵胶囊</t>
  </si>
  <si>
    <t>30粒/瓶（480瓶/件）</t>
  </si>
  <si>
    <t>YT0022</t>
  </si>
  <si>
    <t>盐酸溴己新片(必嗽平）</t>
  </si>
  <si>
    <t>8mg*1000片(160瓶/件)</t>
  </si>
  <si>
    <t>万邦德制药集团股份有限公司</t>
  </si>
  <si>
    <t>YT0332</t>
  </si>
  <si>
    <t>复合维生素B片</t>
  </si>
  <si>
    <t>100片/瓶（360瓶/件）</t>
  </si>
  <si>
    <t>YT0106</t>
  </si>
  <si>
    <t>咽立爽口含滴丸</t>
  </si>
  <si>
    <t>25mg*50粒(300盒/件)</t>
  </si>
  <si>
    <t>贵州黄果树立爽药业有限公司</t>
  </si>
  <si>
    <t>YT0186</t>
  </si>
  <si>
    <t>硫酸罗通定注射液</t>
  </si>
  <si>
    <t>2ml:60mg*10支/盒（300盒/箱）</t>
  </si>
  <si>
    <t>YT0025</t>
  </si>
  <si>
    <t>化痔栓</t>
  </si>
  <si>
    <t>1.4g*5粒*2板（200盒/件）</t>
  </si>
  <si>
    <t>广州白云山敬修堂药业股份有限公司</t>
  </si>
  <si>
    <t>Y01257</t>
  </si>
  <si>
    <t>倍他胡萝卜素胶囊（贝西迪）</t>
  </si>
  <si>
    <t>6mg*30粒/瓶/盒</t>
  </si>
  <si>
    <t>Yj0084</t>
  </si>
  <si>
    <t>（癌）LG注射用紫杉醇(白蛋白结合型)</t>
  </si>
  <si>
    <t>100mg*1瓶/盒（50盒/件）</t>
  </si>
  <si>
    <t>Y01156</t>
  </si>
  <si>
    <t>宫瘤消胶囊</t>
  </si>
  <si>
    <t>0.5g/粒*90粒/盒(100盒/箱)</t>
  </si>
  <si>
    <t>山东步长神州制药有限公司</t>
  </si>
  <si>
    <t>Y00930</t>
  </si>
  <si>
    <t>复方氢氧化铝片(胃舒平)</t>
  </si>
  <si>
    <t>100片(300瓶/件）</t>
  </si>
  <si>
    <t>LG钆布醇注射液(加乐显）</t>
  </si>
  <si>
    <t>Y01259</t>
  </si>
  <si>
    <t>卡巴胆碱注射液（卡米可林）</t>
  </si>
  <si>
    <t>1ml:0.1mg*5支/盒</t>
  </si>
  <si>
    <t>YT0214</t>
  </si>
  <si>
    <t>DT舒必利片</t>
  </si>
  <si>
    <t>0.1g*100片/瓶（400瓶/箱）</t>
  </si>
  <si>
    <t>ZG0580</t>
  </si>
  <si>
    <t>三七花</t>
  </si>
  <si>
    <t>0.5kg/云南</t>
  </si>
  <si>
    <t>Y01273</t>
  </si>
  <si>
    <t>荧光素钠注射液(西拉特明）</t>
  </si>
  <si>
    <t>3ml:0.6g*5支/盒</t>
  </si>
  <si>
    <t>广州白云山明兴制药有限公司</t>
  </si>
  <si>
    <t>ZP1766</t>
  </si>
  <si>
    <t>15g*100包/湖南</t>
  </si>
  <si>
    <t>ZP2553</t>
  </si>
  <si>
    <t>ZP2588</t>
  </si>
  <si>
    <t>15g*100/辽宁</t>
  </si>
  <si>
    <t>YJ0621</t>
  </si>
  <si>
    <t>盐酸赛庚啶片</t>
  </si>
  <si>
    <t>2mg*100片 (300瓶/件）</t>
  </si>
  <si>
    <t>SP0022</t>
  </si>
  <si>
    <t>优渗复合肽粉（冬泽能）</t>
  </si>
  <si>
    <t>10g*14袋/盒（50盒/件）</t>
  </si>
  <si>
    <t>ZP2578</t>
  </si>
  <si>
    <t>ZP2579</t>
  </si>
  <si>
    <t>YT0346</t>
  </si>
  <si>
    <t>叶酸片</t>
  </si>
  <si>
    <t>5mg*100片/瓶 10瓶/盒（300瓶/件)</t>
  </si>
  <si>
    <t>常州制药厂有限公司</t>
  </si>
  <si>
    <t>YJ0077</t>
  </si>
  <si>
    <t>20mg（34瓶/件）</t>
  </si>
  <si>
    <t>Y01246</t>
  </si>
  <si>
    <t>雌二醇片/雌二醇地屈孕酮片复合包装（芬吗通）</t>
  </si>
  <si>
    <t>1/10mg 28片/盒</t>
  </si>
  <si>
    <t>荷兰Abbott Biologicals B.V.</t>
  </si>
  <si>
    <t>Y01125</t>
  </si>
  <si>
    <t>（癌）注射用甲氨蝶呤</t>
  </si>
  <si>
    <t>0.1g*5瓶/盒</t>
  </si>
  <si>
    <t>广东岭南制药有限公司</t>
  </si>
  <si>
    <t>YT0327</t>
  </si>
  <si>
    <t>马来酸氯苯那敏片(力生制药）</t>
  </si>
  <si>
    <t>4mg*100片/瓶/盒（360瓶/件）</t>
  </si>
  <si>
    <t>YT0337</t>
  </si>
  <si>
    <t>0.1g*24片/盒(300盒/件)</t>
  </si>
  <si>
    <t>YJ0798</t>
  </si>
  <si>
    <t>LG钆塞酸二钠注射液(普美显)</t>
  </si>
  <si>
    <t>10ml*1支/盒（120盒/件）</t>
  </si>
  <si>
    <t>ZG0709</t>
  </si>
  <si>
    <t>ZP0750</t>
  </si>
  <si>
    <t>ZP0778</t>
  </si>
  <si>
    <t>侧柏叶(选）</t>
  </si>
  <si>
    <t>ZP1157</t>
  </si>
  <si>
    <t>ZP2554</t>
  </si>
  <si>
    <t>15g*50/广东</t>
  </si>
  <si>
    <t>ZP2514</t>
  </si>
  <si>
    <t>鸭脚木皮</t>
  </si>
  <si>
    <t>Y01163</t>
  </si>
  <si>
    <t>阿奇霉素颗粒(Ⅱ)</t>
  </si>
  <si>
    <t>0.1g*6袋/盒(300盒/件）</t>
  </si>
  <si>
    <t>长春雷允上药业有限公司</t>
  </si>
  <si>
    <t>Y01276</t>
  </si>
  <si>
    <t>聚维酮碘溶液（丽泽）</t>
  </si>
  <si>
    <t>5%*250ml/瓶/盒</t>
  </si>
  <si>
    <t>南京南大药业有限责任公司</t>
  </si>
  <si>
    <t>ZP2595</t>
  </si>
  <si>
    <t>10g/陕西</t>
  </si>
  <si>
    <t>Y00903</t>
  </si>
  <si>
    <t>脑苷肌肽注射液</t>
  </si>
  <si>
    <t>5ml(600支/件）</t>
  </si>
  <si>
    <t>吉林振澳制药有限公司</t>
  </si>
  <si>
    <t>YJ0787</t>
  </si>
  <si>
    <t>福辛普利钠片(蒙诺)</t>
  </si>
  <si>
    <t>10mg*14片/盒（360盒/件）</t>
  </si>
  <si>
    <t>注射用盐酸吉西他滨(健择)</t>
  </si>
  <si>
    <t>ZP1603</t>
  </si>
  <si>
    <t>Y01072</t>
  </si>
  <si>
    <t>注射用水溶性维生素</t>
  </si>
  <si>
    <t>10瓶/盒 (1000瓶/件）</t>
  </si>
  <si>
    <t>ZG0487</t>
  </si>
  <si>
    <t>3g*100包/江西</t>
  </si>
  <si>
    <t>Yj0042</t>
  </si>
  <si>
    <t>（生）卡介菌多糖核酸注射液</t>
  </si>
  <si>
    <t>0.35mg*1ml*6支(100盒/件）</t>
  </si>
  <si>
    <t>ZP0048</t>
  </si>
  <si>
    <t>ZP2598</t>
  </si>
  <si>
    <t>Y01277</t>
  </si>
  <si>
    <t>重酒石酸间羟胺注射液(京康）</t>
  </si>
  <si>
    <t>1ml︰10mg*2支/盒 10盒/中盒（500盒/件）</t>
  </si>
  <si>
    <t>YP0025</t>
  </si>
  <si>
    <t>沙利度胺片(反映亭）</t>
  </si>
  <si>
    <t>25mg*20片/瓶/盒</t>
  </si>
  <si>
    <t>ZP1231</t>
  </si>
  <si>
    <t>ZG0720</t>
  </si>
  <si>
    <t>1kg*1包/四川</t>
  </si>
  <si>
    <t>385128</t>
  </si>
  <si>
    <t>血液保存液（I）</t>
  </si>
  <si>
    <t>600ml/袋</t>
  </si>
  <si>
    <t>山东威高集团医用高分子制品股份有限公司</t>
  </si>
  <si>
    <t>375988</t>
  </si>
  <si>
    <t>（派立明）布林佐胺滴眼液</t>
  </si>
  <si>
    <t>5ml:50mg/支</t>
  </si>
  <si>
    <t>364851</t>
  </si>
  <si>
    <t>限）注射用伏立康唑</t>
  </si>
  <si>
    <t>50mg*1支/盒</t>
  </si>
  <si>
    <t>珠海亿邦制药有限公司</t>
  </si>
  <si>
    <t>345104</t>
  </si>
  <si>
    <t>芥子（颗粒）</t>
  </si>
  <si>
    <t>367664</t>
  </si>
  <si>
    <t>M桑枝(颗粒)</t>
  </si>
  <si>
    <t>350424</t>
  </si>
  <si>
    <t>龙脷叶（颗粒）</t>
  </si>
  <si>
    <t>306560</t>
  </si>
  <si>
    <t>沉香</t>
  </si>
  <si>
    <t>345584</t>
  </si>
  <si>
    <t>两面针（颗粒）</t>
  </si>
  <si>
    <t>367768</t>
  </si>
  <si>
    <t>M鸡蛋花(颗粒)</t>
  </si>
  <si>
    <t>367913</t>
  </si>
  <si>
    <t>M仙茅(颗粒)</t>
  </si>
  <si>
    <t>348164</t>
  </si>
  <si>
    <t>虎杖（颗粒）</t>
  </si>
  <si>
    <t>306618</t>
  </si>
  <si>
    <t>血余炭</t>
  </si>
  <si>
    <t>376228</t>
  </si>
  <si>
    <t>苎麻根</t>
  </si>
  <si>
    <t>367621</t>
  </si>
  <si>
    <t>M木蝴蝶(颗粒)</t>
  </si>
  <si>
    <t>367742</t>
  </si>
  <si>
    <t>M海桐皮(颗粒)</t>
  </si>
  <si>
    <t>306166</t>
  </si>
  <si>
    <t>漆大姑</t>
  </si>
  <si>
    <t>367627</t>
  </si>
  <si>
    <t>M牛大力(颗粒)</t>
  </si>
  <si>
    <t>ZP1720</t>
  </si>
  <si>
    <t>ZP2323</t>
  </si>
  <si>
    <t>Y01291</t>
  </si>
  <si>
    <t>腹可安片(好立康）</t>
  </si>
  <si>
    <t>0.34克*24片/瓶（600瓶/件）</t>
  </si>
  <si>
    <t>YT0055</t>
  </si>
  <si>
    <t>双氯芬酸钠栓</t>
  </si>
  <si>
    <t>50mg*5片*2板(300盒/件)</t>
  </si>
  <si>
    <t>YT0333</t>
  </si>
  <si>
    <t>维生素B2片</t>
  </si>
  <si>
    <t>5mg*100片/瓶（450瓶/件）</t>
  </si>
  <si>
    <t>YT0335</t>
  </si>
  <si>
    <t>吡拉西坦片(江苏鹏鹞）</t>
  </si>
  <si>
    <t>0.4g*100片/瓶（100瓶/件）</t>
  </si>
  <si>
    <t>YJ0154</t>
  </si>
  <si>
    <t>三维B片(维乐生)</t>
  </si>
  <si>
    <t>24片  (300盒/件）</t>
  </si>
  <si>
    <t>广州康和药业有限公司</t>
  </si>
  <si>
    <t>5ml:17.5mg*10支/盒</t>
  </si>
  <si>
    <t>SP0021</t>
  </si>
  <si>
    <t>雅培益力佳SR营养配方粉</t>
  </si>
  <si>
    <t>400g/罐（24罐/件）香草口味</t>
  </si>
  <si>
    <t>西班牙Abbott Laboratories S.A.</t>
  </si>
  <si>
    <t>YT0072</t>
  </si>
  <si>
    <t>甘油果糖氯化钠注射液</t>
  </si>
  <si>
    <t>250ml (30瓶/件）</t>
  </si>
  <si>
    <t>Y01270</t>
  </si>
  <si>
    <t>醋酸甲地孕酮分散片(宜利治)</t>
  </si>
  <si>
    <t>160mg*30片/盒</t>
  </si>
  <si>
    <t>Y01235</t>
  </si>
  <si>
    <t>硫酸阿托品眼用凝胶（迪善）</t>
  </si>
  <si>
    <t>2.5g/支</t>
  </si>
  <si>
    <t>Y01262</t>
  </si>
  <si>
    <t>酒石酸溴莫尼定滴眼液（阿法根）</t>
  </si>
  <si>
    <t>0.2% 5ml:10mg/瓶</t>
  </si>
  <si>
    <t>ZG0005</t>
  </si>
  <si>
    <t>ZP2534</t>
  </si>
  <si>
    <t>10g*100/湖北</t>
  </si>
  <si>
    <t>ZP2571</t>
  </si>
  <si>
    <t>Y01245</t>
  </si>
  <si>
    <t>盐酸阿莫罗芬乳膏(罗每乐)</t>
  </si>
  <si>
    <t>0.25%*20g/管</t>
  </si>
  <si>
    <t>法国Laboratoires Galderma</t>
  </si>
  <si>
    <t>ZG0701</t>
  </si>
  <si>
    <t>ZG0702</t>
  </si>
  <si>
    <t>YT0331</t>
  </si>
  <si>
    <t>LG碳酸锂片(湘江）</t>
  </si>
  <si>
    <t>0.25g*100片/瓶（100瓶/件）</t>
  </si>
  <si>
    <t>湖南千金湘江药业股份有限公司</t>
  </si>
  <si>
    <t>ZP0130</t>
  </si>
  <si>
    <t>Y01247</t>
  </si>
  <si>
    <t>注射用尿激酶</t>
  </si>
  <si>
    <t>10万单位*5瓶/盒</t>
  </si>
  <si>
    <t>Y01106</t>
  </si>
  <si>
    <t>摩罗丹(浓缩丸)</t>
  </si>
  <si>
    <t>16丸*18袋/盒(200盒/件)</t>
  </si>
  <si>
    <t>邯郸制药股份有限公司</t>
  </si>
  <si>
    <t>Y00420</t>
  </si>
  <si>
    <t>10ml:0.1g*5支(120盒/件)</t>
  </si>
  <si>
    <t>Y00559</t>
  </si>
  <si>
    <t>（生）注射用鼠神经生长因子(金路捷)</t>
  </si>
  <si>
    <t>20μg（9000U）*10支/盒，300支/箱</t>
  </si>
  <si>
    <t>武汉海特生物制药股份有限公司</t>
  </si>
  <si>
    <t>Y01289</t>
  </si>
  <si>
    <t>碳酸氢钠片</t>
  </si>
  <si>
    <t>0.5g*100片/瓶 (100瓶/件）</t>
  </si>
  <si>
    <t>YP0017</t>
  </si>
  <si>
    <t>右旋糖酐40葡萄糖注射液</t>
  </si>
  <si>
    <t>500ml:30g右旋糖酐40与25g葡萄糖 30瓶/件</t>
  </si>
  <si>
    <t>SP0019</t>
  </si>
  <si>
    <t>膳食纤维组件（力存）</t>
  </si>
  <si>
    <t>5g/条*20条/袋*20袋/箱（400条/箱）</t>
  </si>
  <si>
    <t>南通励成生物工程有限公司</t>
  </si>
  <si>
    <t>ZG0707</t>
  </si>
  <si>
    <t>1g*100包/上海</t>
  </si>
  <si>
    <t>Y00945</t>
  </si>
  <si>
    <t>维D2果糖酸钙注射液</t>
  </si>
  <si>
    <t>2ml*10支/盒(2000支/件)</t>
  </si>
  <si>
    <t>YJ0119</t>
  </si>
  <si>
    <t>LG玻璃酸钠滴眼液(海露）</t>
  </si>
  <si>
    <t>0.1%：10ml/支（420支/件）</t>
  </si>
  <si>
    <t>德国URSAPHARM Arzneimittel GmbH</t>
  </si>
  <si>
    <t>Y00769</t>
  </si>
  <si>
    <t>碳酸氢钠注射液</t>
  </si>
  <si>
    <t>250ml：12.5g （40瓶/件）</t>
  </si>
  <si>
    <t>回音必集团(江西)东亚制药有限公司</t>
  </si>
  <si>
    <t>327704</t>
  </si>
  <si>
    <t>限）利奈唑胺片(斯沃)</t>
  </si>
  <si>
    <t>600mg*10片/盒</t>
  </si>
  <si>
    <t>美国</t>
  </si>
  <si>
    <t>305780</t>
  </si>
  <si>
    <t>独脚金（独角金）</t>
  </si>
  <si>
    <t>345444</t>
  </si>
  <si>
    <t>腊梅花（颗粒）</t>
  </si>
  <si>
    <t>348744</t>
  </si>
  <si>
    <t>升麻（颗粒）</t>
  </si>
  <si>
    <t>ZG0288</t>
  </si>
  <si>
    <t>YT0295</t>
  </si>
  <si>
    <t>西咪替丁注射液</t>
  </si>
  <si>
    <t>2ml:0.2g*10支(180盒/件）</t>
  </si>
  <si>
    <t>SP0016</t>
  </si>
  <si>
    <t>复合益生菌冻干粉(臻劲）</t>
  </si>
  <si>
    <t>2g/支*24支/盒（40盒/件）</t>
  </si>
  <si>
    <t>江西巨泰实业有限公司</t>
  </si>
  <si>
    <t>20万IU*5瓶/盒</t>
  </si>
  <si>
    <t>Y01044</t>
  </si>
  <si>
    <t>50mg/瓶（40瓶/箱）</t>
  </si>
  <si>
    <t>SP0018</t>
  </si>
  <si>
    <t>雅培全安素全营养配方粉</t>
  </si>
  <si>
    <t>900g/罐（6罐/件）</t>
  </si>
  <si>
    <t>新加坡雅培制药有限公司</t>
  </si>
  <si>
    <t>307048</t>
  </si>
  <si>
    <t>※国产HIB(b型流感嗜血杆菌结合疫苗)</t>
  </si>
  <si>
    <t>306206</t>
  </si>
  <si>
    <t>甲基睾丸素片(甲睾酮)</t>
  </si>
  <si>
    <t>5mg*100粒</t>
  </si>
  <si>
    <t>天津力生制药</t>
  </si>
  <si>
    <t>306362</t>
  </si>
  <si>
    <t>※碳酸氢钠注射液250ml(回音必)</t>
  </si>
  <si>
    <t>250ml:12.5g/瓶（40瓶/箱）</t>
  </si>
  <si>
    <t>回音必集团(江西)东亚制药</t>
  </si>
  <si>
    <t>366930</t>
  </si>
  <si>
    <t>紫菀★</t>
  </si>
  <si>
    <t>349284</t>
  </si>
  <si>
    <t>天竺黄（颗粒）</t>
  </si>
  <si>
    <t>367744</t>
  </si>
  <si>
    <t>M诃子(颗粒)</t>
  </si>
  <si>
    <t>346544</t>
  </si>
  <si>
    <t>忍冬藤（颗粒）</t>
  </si>
  <si>
    <t>345204</t>
  </si>
  <si>
    <t>救必应（颗粒）</t>
  </si>
  <si>
    <t>367556</t>
  </si>
  <si>
    <t>M赤小豆(颗粒)</t>
  </si>
  <si>
    <t>367711</t>
  </si>
  <si>
    <t>M凤尾草(颗粒)</t>
  </si>
  <si>
    <t>348584</t>
  </si>
  <si>
    <t>降香（颗粒）</t>
  </si>
  <si>
    <t>346944</t>
  </si>
  <si>
    <t>灯心草（颗粒）</t>
  </si>
  <si>
    <t>349744</t>
  </si>
  <si>
    <t>薤白（颗粒）</t>
  </si>
  <si>
    <t>367612</t>
  </si>
  <si>
    <t>M毛冬青(颗粒)</t>
  </si>
  <si>
    <t>Y01105</t>
  </si>
  <si>
    <t>氨甲环酸片</t>
  </si>
  <si>
    <t>上海信谊万象药业股份有限公司</t>
  </si>
  <si>
    <t>Y00205</t>
  </si>
  <si>
    <t>氟康唑分散片(弘旭光)</t>
  </si>
  <si>
    <t>50mg*12片 (400盒/件)</t>
  </si>
  <si>
    <t>南昌弘益药业有限公司</t>
  </si>
  <si>
    <t>YJ0563</t>
  </si>
  <si>
    <t>50mg*50粒  (40盒/件）</t>
  </si>
  <si>
    <t>ZG1977</t>
  </si>
  <si>
    <t>YT0232</t>
  </si>
  <si>
    <t>尼可刹米注射液</t>
  </si>
  <si>
    <t>1.5ml:0.375g*10支/盒（300盒/箱）</t>
  </si>
  <si>
    <t>305888</t>
  </si>
  <si>
    <t>复方角菜酸酯乳膏(太宁)</t>
  </si>
  <si>
    <t>20g/支</t>
  </si>
  <si>
    <t>375770</t>
  </si>
  <si>
    <t>(跌)（再普乐）奥氮平片（LG）</t>
  </si>
  <si>
    <t>10mg*7片/盒</t>
  </si>
  <si>
    <t>美国礼来公司</t>
  </si>
  <si>
    <t>367613</t>
  </si>
  <si>
    <t>M密蒙花(颗粒)</t>
  </si>
  <si>
    <t>351524</t>
  </si>
  <si>
    <t>牡蛎（颗粒）</t>
  </si>
  <si>
    <t>YJ0689</t>
  </si>
  <si>
    <t>雷公藤多苷片</t>
  </si>
  <si>
    <t>10mg*100片（200瓶/件）</t>
  </si>
  <si>
    <t>Y01240</t>
  </si>
  <si>
    <t>复方硫酸新霉素滴眼液(五景）</t>
  </si>
  <si>
    <t>6ml/支/盒</t>
  </si>
  <si>
    <t>YT0326</t>
  </si>
  <si>
    <t>丹参注射液（神威）</t>
  </si>
  <si>
    <t>10ml*5支/盒（120盒/件）</t>
  </si>
  <si>
    <t>神威药业集团有限公司</t>
  </si>
  <si>
    <t>Y01268</t>
  </si>
  <si>
    <t>盐酸左氧氟沙星滴耳液(左拂）</t>
  </si>
  <si>
    <t>0.5%*5ml/瓶</t>
  </si>
  <si>
    <t>深圳万和制药有限公司</t>
  </si>
  <si>
    <t>YT0330</t>
  </si>
  <si>
    <t>盐酸美西律片(信谊）</t>
  </si>
  <si>
    <t>50mg*100片/瓶/盒（480瓶/件）</t>
  </si>
  <si>
    <t>YT0225</t>
  </si>
  <si>
    <t>吡嗪酰胺片</t>
  </si>
  <si>
    <t>0.25g*100片/瓶（200瓶/箱）</t>
  </si>
  <si>
    <t>成都锦华药业有限责任公司</t>
  </si>
  <si>
    <t>Y01280</t>
  </si>
  <si>
    <t>硫酸阿托品注射液</t>
  </si>
  <si>
    <t>338784</t>
  </si>
  <si>
    <t>限）进口狂犬疫苗(预充)(瑞必补尔)</t>
  </si>
  <si>
    <t>2.5iu*4支/份</t>
  </si>
  <si>
    <t>诺华</t>
  </si>
  <si>
    <t>378288</t>
  </si>
  <si>
    <t>限）▲gw注射用重组人尿激酶原（LG）(普佑克)</t>
  </si>
  <si>
    <t>5mg（50万单位）*10支/盒</t>
  </si>
  <si>
    <t>上海天士力药业有限公司</t>
  </si>
  <si>
    <t>345904</t>
  </si>
  <si>
    <t>络石藤（颗粒）</t>
  </si>
  <si>
    <t>343924</t>
  </si>
  <si>
    <t>白及（颗粒）</t>
  </si>
  <si>
    <t>367658</t>
  </si>
  <si>
    <t>M醋三棱(颗粒)</t>
  </si>
  <si>
    <t>Y01196</t>
  </si>
  <si>
    <t>注射用盐酸万古霉素</t>
  </si>
  <si>
    <t>0.5g/瓶（100瓶/件）</t>
  </si>
  <si>
    <t>YT0047</t>
  </si>
  <si>
    <t>硝酸异山梨酯片</t>
  </si>
  <si>
    <t>5mg*100片 (480瓶/件）</t>
  </si>
  <si>
    <t>世贸天阶制药(江苏)有限责任公司</t>
  </si>
  <si>
    <t>ZP2513</t>
  </si>
  <si>
    <t>YT0324</t>
  </si>
  <si>
    <t>盐酸氯丙嗪片</t>
  </si>
  <si>
    <t>345564</t>
  </si>
  <si>
    <t>莲子心（颗粒）</t>
  </si>
  <si>
    <t>349604</t>
  </si>
  <si>
    <t>溪黄草（颗粒）</t>
  </si>
  <si>
    <t>367868</t>
  </si>
  <si>
    <t>M赭石(颗粒)</t>
  </si>
  <si>
    <t>YJ0780</t>
  </si>
  <si>
    <t>注射用两性霉素B</t>
  </si>
  <si>
    <t>25mg/瓶（50瓶/件）</t>
  </si>
  <si>
    <t>ZG0400</t>
  </si>
  <si>
    <t>ZP2245</t>
  </si>
  <si>
    <t>侧柏炭</t>
  </si>
  <si>
    <t>5g*200包/广西</t>
  </si>
  <si>
    <t>386749</t>
  </si>
  <si>
    <t>限）瑞戈非尼片</t>
  </si>
  <si>
    <t>40mg*28片/瓶</t>
  </si>
  <si>
    <t>Bayer AG</t>
  </si>
  <si>
    <t>386748</t>
  </si>
  <si>
    <t>限）盐酸埃克替尼片(凯美纳)</t>
  </si>
  <si>
    <t>0.125g*21片/盒</t>
  </si>
  <si>
    <t>贝达药业股份有限公司</t>
  </si>
  <si>
    <t>306583</t>
  </si>
  <si>
    <t>醋龟甲</t>
  </si>
  <si>
    <t>348604</t>
  </si>
  <si>
    <t>沙苑子（颗粒）</t>
  </si>
  <si>
    <t>367898</t>
  </si>
  <si>
    <t>M蔓荆子(颗粒)</t>
  </si>
  <si>
    <t>350044</t>
  </si>
  <si>
    <t>益智仁（颗粒）</t>
  </si>
  <si>
    <t>YT0349</t>
  </si>
  <si>
    <t>正骨水</t>
  </si>
  <si>
    <t>30ml/瓶（200瓶/件）</t>
  </si>
  <si>
    <t>广西玉林制药集团有限责任公司</t>
  </si>
  <si>
    <t>Y01065</t>
  </si>
  <si>
    <t>马来酸左旋氨氯地平分散片</t>
  </si>
  <si>
    <t>2.5mg*14片/盒（300盒/箱）</t>
  </si>
  <si>
    <t>Y00058</t>
  </si>
  <si>
    <t>口服补液盐III</t>
  </si>
  <si>
    <t>6袋*5.125g:0.65g/盒(160盒/件)</t>
  </si>
  <si>
    <t>西安安健药业有限公司</t>
  </si>
  <si>
    <t>ZP2632</t>
  </si>
  <si>
    <t>ZG0724</t>
  </si>
  <si>
    <t>ZG0725</t>
  </si>
  <si>
    <t>1g/广东</t>
  </si>
  <si>
    <t>YP0006</t>
  </si>
  <si>
    <t>复方盐酸阿替卡因注射液(丰源）</t>
  </si>
  <si>
    <t>1.7ml:68mg:17μg*10支/盒（100盒/件）</t>
  </si>
  <si>
    <t>Y00696</t>
  </si>
  <si>
    <t>C阿卡波糖片(卡博平)</t>
  </si>
  <si>
    <t>50mg*45片 (200盒/箱)</t>
  </si>
  <si>
    <t>氨酚双氢可待因片</t>
  </si>
  <si>
    <t>Y00809</t>
  </si>
  <si>
    <t>甲硝唑氯己定洗剂</t>
  </si>
  <si>
    <t>200ml(60盒/件）</t>
  </si>
  <si>
    <t>Y00247</t>
  </si>
  <si>
    <t>卡马西平片</t>
  </si>
  <si>
    <t>0.1g*100片(200盒/件)</t>
  </si>
  <si>
    <t>YP0029</t>
  </si>
  <si>
    <t>盐酸托莫西汀胶囊(择思达)</t>
  </si>
  <si>
    <t>25mg*7粒/盒</t>
  </si>
  <si>
    <t>美国LILLY DEL CARIBE Inc</t>
  </si>
  <si>
    <t>Y01206</t>
  </si>
  <si>
    <t>80mg*7片/盒（240盒/件）</t>
  </si>
  <si>
    <t>YP0030</t>
  </si>
  <si>
    <t>小牛血去蛋白提取物眼用凝胶(速高捷）</t>
  </si>
  <si>
    <t>5g(20%)/支</t>
  </si>
  <si>
    <t>YT0002</t>
  </si>
  <si>
    <t>桂利嗪片(脑益嗪)</t>
  </si>
  <si>
    <t>25mg*100片 (300瓶/件）</t>
  </si>
  <si>
    <t>YP0031</t>
  </si>
  <si>
    <t>注射用重组人脑利钠肽(新活素)</t>
  </si>
  <si>
    <t>0.5mg/ 500U/瓶/盒 10盒/中盒</t>
  </si>
  <si>
    <t>成都诺迪康生物制药有限公司</t>
  </si>
  <si>
    <t>Y00206</t>
  </si>
  <si>
    <t>丹参酮ⅡA磺酸钠注射液</t>
  </si>
  <si>
    <t>2ml:10mg*6支(1200支/箱)</t>
  </si>
  <si>
    <t>上海第一生化药业有限公司</t>
  </si>
  <si>
    <t>Y01302</t>
  </si>
  <si>
    <t>吡拉西坦片(众生）</t>
  </si>
  <si>
    <t>0.4g*100片/瓶（210瓶/件）</t>
  </si>
  <si>
    <t>Y01094</t>
  </si>
  <si>
    <t>吡喹酮片</t>
  </si>
  <si>
    <t>0.2g*100片/瓶</t>
  </si>
  <si>
    <t>沈阳红旗制药有限公司</t>
  </si>
  <si>
    <t>YJ0768</t>
  </si>
  <si>
    <t>（癌）LG利妥昔单抗注射液（美罗华）</t>
  </si>
  <si>
    <t>10ml:100mg*1瓶/盒（24盒/箱）</t>
  </si>
  <si>
    <t>德国Roche Diagnostics GmbH</t>
  </si>
  <si>
    <t>Y00260</t>
  </si>
  <si>
    <t>肝素钠注射液</t>
  </si>
  <si>
    <t>2ml：12500单位*10支/盒(200盒/件）</t>
  </si>
  <si>
    <t>YT0254</t>
  </si>
  <si>
    <t>C注射用青霉素钠</t>
  </si>
  <si>
    <t>0.96g（160万单位）*50支/盒（1000支/箱）</t>
  </si>
  <si>
    <t>ZG0733</t>
  </si>
  <si>
    <t>Y00909</t>
  </si>
  <si>
    <t>阿法骨化醇片(立庆)</t>
  </si>
  <si>
    <t>0.5μg*30片(450盒/件）</t>
  </si>
  <si>
    <t>Y01176</t>
  </si>
  <si>
    <t>环磷腺苷葡胺注射液(心先安）</t>
  </si>
  <si>
    <t>2ml:60mg*6支/盒</t>
  </si>
  <si>
    <t>Y00881</t>
  </si>
  <si>
    <t>注射用前列地尔干乳剂</t>
  </si>
  <si>
    <t>10μg*200瓶/件</t>
  </si>
  <si>
    <t>Y01304</t>
  </si>
  <si>
    <t>LG帕立骨化醇注射液(瑞可林）</t>
  </si>
  <si>
    <t>1mL:5μg*10瓶/盒（10盒/件）</t>
  </si>
  <si>
    <t>Y00792</t>
  </si>
  <si>
    <t>盐酸曲美他嗪片</t>
  </si>
  <si>
    <t>20mg*30片(300盒/件）</t>
  </si>
  <si>
    <t>YT0350</t>
  </si>
  <si>
    <t>氯沙坦钾胶囊(科什兰）</t>
  </si>
  <si>
    <t>50mg*7粒/盒（300盒/件）</t>
  </si>
  <si>
    <t>YT0351</t>
  </si>
  <si>
    <t>丙戊酸钠片</t>
  </si>
  <si>
    <t>0.2g*100片/瓶（100瓶/件）</t>
  </si>
  <si>
    <t>YT0277</t>
  </si>
  <si>
    <t>布洛芬片</t>
  </si>
  <si>
    <t>0.1g*100片/瓶（210瓶/件）</t>
  </si>
  <si>
    <t>YT0182</t>
  </si>
  <si>
    <t>硝酸甘油片</t>
  </si>
  <si>
    <t>0.5mg*50片/瓶（480瓶/箱）</t>
  </si>
  <si>
    <t>北京益民药业有限公司</t>
  </si>
  <si>
    <t>ZP1721</t>
  </si>
  <si>
    <t>西青果</t>
  </si>
  <si>
    <t>5g/西藏</t>
  </si>
  <si>
    <t>345384</t>
  </si>
  <si>
    <t>宽筋藤（颗粒）</t>
  </si>
  <si>
    <t>Y01418</t>
  </si>
  <si>
    <t>30ml*1瓶/盒（180盒/件）</t>
  </si>
  <si>
    <t>YJ0860</t>
  </si>
  <si>
    <t>5ml:25mg/瓶（480瓶/件）</t>
  </si>
  <si>
    <t>广东宏盈科技有限公司</t>
  </si>
  <si>
    <t>Yj0073</t>
  </si>
  <si>
    <t>噻托溴铵粉吸入剂(思力华)</t>
  </si>
  <si>
    <t>18μg*10粒 (90盒/件）</t>
  </si>
  <si>
    <t>Y01333</t>
  </si>
  <si>
    <t>10ml:1g*60支/盒*12盒（720支/件）</t>
  </si>
  <si>
    <t>ZG0739</t>
  </si>
  <si>
    <t>ZG1576</t>
  </si>
  <si>
    <t>广海桐皮</t>
  </si>
  <si>
    <t>ZG0297</t>
  </si>
  <si>
    <t>ZG0814</t>
  </si>
  <si>
    <t>ZP0635</t>
  </si>
  <si>
    <t>Y01417</t>
  </si>
  <si>
    <t>克淋通胶囊(联盛)</t>
  </si>
  <si>
    <t>0.4g*24粒/盒（200盒/件）</t>
  </si>
  <si>
    <t>Y00890</t>
  </si>
  <si>
    <t>瑞舒伐他汀钙胶囊</t>
  </si>
  <si>
    <t>10mg*7粒(400盒/件）</t>
  </si>
  <si>
    <t>Y00257</t>
  </si>
  <si>
    <t>C匹伐他汀钙片(邦之)</t>
  </si>
  <si>
    <t>1mg*14片(200盒/件)</t>
  </si>
  <si>
    <t>Y01419</t>
  </si>
  <si>
    <t>注射用赖氨匹林(皇隆)</t>
  </si>
  <si>
    <t>0.9g*10瓶/盒（1000瓶/件）</t>
  </si>
  <si>
    <t>Y00444</t>
  </si>
  <si>
    <t>脾多肽注射液</t>
  </si>
  <si>
    <t>2ml*6支(100盒/件)</t>
  </si>
  <si>
    <t>吉林丰生制药有限公司</t>
  </si>
  <si>
    <t>ZP2821</t>
  </si>
  <si>
    <t>蜜百部</t>
  </si>
  <si>
    <t>ZP2804</t>
  </si>
  <si>
    <t>马勃</t>
  </si>
  <si>
    <t>5g/内蒙古</t>
  </si>
  <si>
    <t>Y00211</t>
  </si>
  <si>
    <t>（癌）多西他赛注射液（多帕菲）</t>
  </si>
  <si>
    <t>1ml:40mg (30支/件）</t>
  </si>
  <si>
    <t>Y00541</t>
  </si>
  <si>
    <t>注射用甲泼尼龙琥珀酸钠(命得生)</t>
  </si>
  <si>
    <t>40mg*10支/盒</t>
  </si>
  <si>
    <t>南光化学制药股份有限公司</t>
  </si>
  <si>
    <t>Y01390</t>
  </si>
  <si>
    <t>尿囊素铝片(欧迪佳)</t>
  </si>
  <si>
    <t>0.1g*20片/盒（200盒/件）</t>
  </si>
  <si>
    <t>海南先声药业有限公司</t>
  </si>
  <si>
    <t>Y01397</t>
  </si>
  <si>
    <t>沙格列汀片(奥心怡)</t>
  </si>
  <si>
    <t>5mg*10片/盒（180盒/件）</t>
  </si>
  <si>
    <t>江苏奥赛康药业有限公司</t>
  </si>
  <si>
    <t>Y01359</t>
  </si>
  <si>
    <t>福辛普利钠片(雅利）</t>
  </si>
  <si>
    <t>10mg*21片/盒</t>
  </si>
  <si>
    <t>浙江华海药业股份有限公司</t>
  </si>
  <si>
    <t>YJ0861</t>
  </si>
  <si>
    <t>(生)LG康柏西普眼用注射液（朗沐）</t>
  </si>
  <si>
    <t>10mg/ml,0.2ml/支/盒（34盒/件）</t>
  </si>
  <si>
    <t>成都康弘生物科技有限公司</t>
  </si>
  <si>
    <t>YJ0862</t>
  </si>
  <si>
    <t>LG盐酸丙美卡因滴眼液</t>
  </si>
  <si>
    <t>0.5%（0.4ml：2mg）*10支/盒（120盒/件）</t>
  </si>
  <si>
    <t>南京瑞年百思特制药有限公司</t>
  </si>
  <si>
    <t>YJ0825</t>
  </si>
  <si>
    <t>(癌）LG吉非替尼片（易瑞沙）</t>
  </si>
  <si>
    <t>0.25g*10片/盒（48盒/件）</t>
  </si>
  <si>
    <t>日本Kagamiishi Plant,Nipro Pharma Corporation</t>
  </si>
  <si>
    <t>YJ0816</t>
  </si>
  <si>
    <t>奋乃静片</t>
  </si>
  <si>
    <t>2mg*100片/瓶（240瓶/件）</t>
  </si>
  <si>
    <t>YJ0815</t>
  </si>
  <si>
    <t>LG利培酮口崩片</t>
  </si>
  <si>
    <t>2mg*20片/盒（360盒/件）</t>
  </si>
  <si>
    <t>Y01380</t>
  </si>
  <si>
    <t>LG达格列净片（安达唐）</t>
  </si>
  <si>
    <t>10mg*14片/盒</t>
  </si>
  <si>
    <t>美国AstraZeneca Pharmaceuticals LP</t>
  </si>
  <si>
    <t>Y01420</t>
  </si>
  <si>
    <t>LG注射用美罗培南(倍能)</t>
  </si>
  <si>
    <t>0.25g*10瓶/盒（20盒/件）</t>
  </si>
  <si>
    <t>深圳市海滨制药有限公司</t>
  </si>
  <si>
    <t>376490</t>
  </si>
  <si>
    <t>限）曲伏前列素滴眼液(苏为坦)</t>
  </si>
  <si>
    <t>0.1mg*2.5ml/支</t>
  </si>
  <si>
    <t>西班牙爱尔康</t>
  </si>
  <si>
    <t>386869</t>
  </si>
  <si>
    <t>重组促卵泡素β注射液（LG）(普丽康100IU)</t>
  </si>
  <si>
    <t>100单位/支</t>
  </si>
  <si>
    <t>荷兰欧加农</t>
  </si>
  <si>
    <t>300685</t>
  </si>
  <si>
    <t>▲gw(化)羟基脲片（LG）</t>
  </si>
  <si>
    <t>0.5g*100片/瓶</t>
  </si>
  <si>
    <t>388749</t>
  </si>
  <si>
    <t>限）（泰瑞沙）甲磺酸奥希替尼片（LG）</t>
  </si>
  <si>
    <t>80mg*30片/盒</t>
  </si>
  <si>
    <t>389628</t>
  </si>
  <si>
    <t>枸橼酸坦度螺酮胶囊（LG）(律康)</t>
  </si>
  <si>
    <t>5mg*48粒/盒</t>
  </si>
  <si>
    <t>四川科瑞德</t>
  </si>
  <si>
    <t>389309</t>
  </si>
  <si>
    <t>※A+C流脑HIB疫苗（绿竹预充）</t>
  </si>
  <si>
    <t>389310</t>
  </si>
  <si>
    <t>※水痘疫苗（上海）预充</t>
  </si>
  <si>
    <t>上海</t>
  </si>
  <si>
    <t>366962</t>
  </si>
  <si>
    <t>丝瓜络（丝瓜络）★</t>
  </si>
  <si>
    <t>305954</t>
  </si>
  <si>
    <t>龙齿</t>
  </si>
  <si>
    <t>345044</t>
  </si>
  <si>
    <t>川贝母粉（颗粒）</t>
  </si>
  <si>
    <t>346524</t>
  </si>
  <si>
    <t>全蝎（颗粒）</t>
  </si>
  <si>
    <t>389428</t>
  </si>
  <si>
    <t>制白附子★</t>
  </si>
  <si>
    <t>366964</t>
  </si>
  <si>
    <t>乌梅★</t>
  </si>
  <si>
    <t>367083</t>
  </si>
  <si>
    <t>血余炭★</t>
  </si>
  <si>
    <t>367696</t>
  </si>
  <si>
    <t>M地榆炭(颗粒)</t>
  </si>
  <si>
    <t>Y01310</t>
  </si>
  <si>
    <t>10克(20%;50毫升)/瓶(105瓶/件）</t>
  </si>
  <si>
    <t>西班牙基立福公司Instituto Grifols, S.A.</t>
  </si>
  <si>
    <t>Y01343</t>
  </si>
  <si>
    <t>0.5g/瓶</t>
  </si>
  <si>
    <t>Y01128</t>
  </si>
  <si>
    <t>血府逐瘀丸</t>
  </si>
  <si>
    <t>6g*8袋/盒(200盒/件)</t>
  </si>
  <si>
    <t>黑龙江参鸽药业有限公司</t>
  </si>
  <si>
    <t>YT0140</t>
  </si>
  <si>
    <t>复方磺胺甲噁唑片</t>
  </si>
  <si>
    <t>100片(200瓶/件)</t>
  </si>
  <si>
    <t>YJ0811</t>
  </si>
  <si>
    <t>琥珀酰明胶注射液</t>
  </si>
  <si>
    <t>500ml:20g/袋（10袋/件）</t>
  </si>
  <si>
    <t>贝朗医疗(苏州)有限公司</t>
  </si>
  <si>
    <t>Y01162</t>
  </si>
  <si>
    <t>盐酸罗格列酮胶囊（奥洛华）</t>
  </si>
  <si>
    <t>4mg*12粒/盒</t>
  </si>
  <si>
    <t>芪参益气滴丸(TASLY)</t>
  </si>
  <si>
    <t>YL0002</t>
  </si>
  <si>
    <t>碳酸氢钠</t>
  </si>
  <si>
    <t>南昌白云药业有限公司</t>
  </si>
  <si>
    <t>Y01084</t>
  </si>
  <si>
    <t>维生素B6注射液</t>
  </si>
  <si>
    <t>2ml:0.1g*10支/盒（300盒/箱）</t>
  </si>
  <si>
    <t>Y01208</t>
  </si>
  <si>
    <t>乳果糖口服溶液(杜密克）</t>
  </si>
  <si>
    <t>15ml*6袋/盒(45盒/件)</t>
  </si>
  <si>
    <t>YJ0666</t>
  </si>
  <si>
    <t>丹参注射液</t>
  </si>
  <si>
    <t>C氨麻美敏片(Ⅱ)</t>
  </si>
  <si>
    <t>YJ0749</t>
  </si>
  <si>
    <t>（计）屈螺酮炔雌醇片(Ⅱ)优思悦</t>
  </si>
  <si>
    <t>28片/盒（0.020mg*3.000mg）（240盒/箱）</t>
  </si>
  <si>
    <t>Bayer Weimar GmbH und Co. KG 德国</t>
  </si>
  <si>
    <t>YP0005</t>
  </si>
  <si>
    <t>醋酸去氨加压素注射液</t>
  </si>
  <si>
    <t>1ml﹕4μg*10支/盒（30盒/件）</t>
  </si>
  <si>
    <t>深圳翰宇药业股份有限公司</t>
  </si>
  <si>
    <t>Y01322</t>
  </si>
  <si>
    <t>氢化可的松注射液</t>
  </si>
  <si>
    <t>天津金耀药业有限公司</t>
  </si>
  <si>
    <t>Y01016</t>
  </si>
  <si>
    <t>酒石酸托特罗定片(贝可)</t>
  </si>
  <si>
    <t>2mg*14片（100盒/件）</t>
  </si>
  <si>
    <t>成都迪康药业股份有限公司(原成都迪康药业有限公司）</t>
  </si>
  <si>
    <t>YP0038</t>
  </si>
  <si>
    <t>利奈唑胺片(斯沃)</t>
  </si>
  <si>
    <t>美国Pfizer Pharmaceuticals LLC</t>
  </si>
  <si>
    <t>Y01200</t>
  </si>
  <si>
    <t>银杏叶提取物片（金纳多）</t>
  </si>
  <si>
    <t>40mg*20片/盒（120盒/件）</t>
  </si>
  <si>
    <t>Dr.Willmar Schwabe GmbH &amp; Co. KG 德国</t>
  </si>
  <si>
    <t>Y00685</t>
  </si>
  <si>
    <t>注射用二丁酰环磷腺苷钙</t>
  </si>
  <si>
    <t>20mg*2瓶 (500盒/箱)</t>
  </si>
  <si>
    <t>YT0360</t>
  </si>
  <si>
    <t>地塞米松磷酸钠注射液(华意）</t>
  </si>
  <si>
    <t>1ml:5mg*10支/盒（300盒/件）</t>
  </si>
  <si>
    <t>ZP0403</t>
  </si>
  <si>
    <t>知母（选）</t>
  </si>
  <si>
    <t>ZG0795</t>
  </si>
  <si>
    <t>白燕盏 50g/印度尼西亚</t>
  </si>
  <si>
    <t>ZC0003</t>
  </si>
  <si>
    <t>2kg/包 广东</t>
  </si>
  <si>
    <t>YJ0808</t>
  </si>
  <si>
    <t>10ml*10支/盒（60盒/件）</t>
  </si>
  <si>
    <t>YJ0807</t>
  </si>
  <si>
    <t>0.375g*4片/盒（400盒/件）</t>
  </si>
  <si>
    <t>Yj0009</t>
  </si>
  <si>
    <t>尼莫地平注射液(尼膜同)</t>
  </si>
  <si>
    <t>50ml:10mg (60盒/件）</t>
  </si>
  <si>
    <t>Bayer Pharma AG(拜耳医药保健有限公司广州分公司分装</t>
  </si>
  <si>
    <t>YJ0389</t>
  </si>
  <si>
    <t>氟康唑氯化钠注射液（大扶康）</t>
  </si>
  <si>
    <t>100ml:200mg*1瓶（40盒/件）</t>
  </si>
  <si>
    <t>PFIZER PGM 法国(辉瑞制药有限公司)</t>
  </si>
  <si>
    <t>Y01124</t>
  </si>
  <si>
    <t>妇炎康复片</t>
  </si>
  <si>
    <t>0.9g*30片/盒（200盒/件）</t>
  </si>
  <si>
    <t>重庆神奇药业股份有限公司</t>
  </si>
  <si>
    <t>ZG2003</t>
  </si>
  <si>
    <t>制远志</t>
  </si>
  <si>
    <t>YP0014</t>
  </si>
  <si>
    <t>注射用盐酸万古霉素（稳可信）</t>
  </si>
  <si>
    <t>500mg/瓶(160瓶/件）</t>
  </si>
  <si>
    <t>VIANEX S.A.(PLANT C) 希腊</t>
  </si>
  <si>
    <t>YP0015</t>
  </si>
  <si>
    <t>匹维溴铵片(得舒特)</t>
  </si>
  <si>
    <t>50mg*15片/盒（100盒/件）</t>
  </si>
  <si>
    <t>MYLAN LABORATORIES SAS 法国</t>
  </si>
  <si>
    <t>Y01297</t>
  </si>
  <si>
    <t>苯扎氯铵溶液(艾格）</t>
  </si>
  <si>
    <t>150ml:0.15g(0.10%)/瓶/盒 48盒/件</t>
  </si>
  <si>
    <t>Y01256</t>
  </si>
  <si>
    <t>仙乐雄胶囊</t>
  </si>
  <si>
    <t>0.3g*24粒/盒（200盒/件）</t>
  </si>
  <si>
    <t>芜湖绿叶制药有限公司</t>
  </si>
  <si>
    <t>Y00665</t>
  </si>
  <si>
    <t>妥布霉素地塞米松滴眼液</t>
  </si>
  <si>
    <t>5ml:妥布霉素15mg地塞米松5mg（400支/箱）</t>
  </si>
  <si>
    <t>ZG0360</t>
  </si>
  <si>
    <t>YJ0802</t>
  </si>
  <si>
    <t>（癌）依西美坦片（速莱）</t>
  </si>
  <si>
    <t>25mg*14片/盒 5盒/中盒（100盒/件）</t>
  </si>
  <si>
    <t>YJ0360</t>
  </si>
  <si>
    <t>（癌）LG西妥昔单抗注射液(爱必妥)</t>
  </si>
  <si>
    <t>100mg/20ml/瓶</t>
  </si>
  <si>
    <t>德国默克公司Merck KGaA</t>
  </si>
  <si>
    <t>YJ0116</t>
  </si>
  <si>
    <t>唑来膦酸注射液(密固达）</t>
  </si>
  <si>
    <t>100ml:5mg/瓶(48瓶/件)</t>
  </si>
  <si>
    <t>奥地利Fresenius Kabi Austria GmbH</t>
  </si>
  <si>
    <t>YT0369</t>
  </si>
  <si>
    <t>盐酸左旋咪唑片(南国）</t>
  </si>
  <si>
    <t>25mg*100片/瓶 20瓶/盒（800瓶/件）</t>
  </si>
  <si>
    <t>Y01346</t>
  </si>
  <si>
    <t>克霉唑阴道片(正美汀)</t>
  </si>
  <si>
    <t>0.5g*1片/盒（240盒/件）</t>
  </si>
  <si>
    <t>正美药品有限公司JEAN-MARIE PHARMACAL CO.LTD.</t>
  </si>
  <si>
    <t>ZP2736</t>
  </si>
  <si>
    <t>ZP2663</t>
  </si>
  <si>
    <t>ZG0292</t>
  </si>
  <si>
    <t>1kg/带壳 浙江</t>
  </si>
  <si>
    <t>ZG2015</t>
  </si>
  <si>
    <t>ZG0086</t>
  </si>
  <si>
    <t>0.5kg/选 江苏</t>
  </si>
  <si>
    <t>ZG0338</t>
  </si>
  <si>
    <t>ZP1961</t>
  </si>
  <si>
    <t>ZP1436</t>
  </si>
  <si>
    <t>ZP2281</t>
  </si>
  <si>
    <t>ZP2316</t>
  </si>
  <si>
    <t>ZP2565</t>
  </si>
  <si>
    <t>15*100/四川</t>
  </si>
  <si>
    <t>ZG0126</t>
  </si>
  <si>
    <t>ZG0759</t>
  </si>
  <si>
    <t>ZG0675</t>
  </si>
  <si>
    <t>ZG0085</t>
  </si>
  <si>
    <t>枇杷叶</t>
  </si>
  <si>
    <t>ZG1998</t>
  </si>
  <si>
    <t>ZP2673</t>
  </si>
  <si>
    <t>ZG0743</t>
  </si>
  <si>
    <t>ZP2707</t>
  </si>
  <si>
    <t>YT0370</t>
  </si>
  <si>
    <t>0.1g*100片/瓶（300瓶/件）</t>
  </si>
  <si>
    <t>ZG0738</t>
  </si>
  <si>
    <t>ZP2303</t>
  </si>
  <si>
    <t>ZP2701</t>
  </si>
  <si>
    <t>ZG0796</t>
  </si>
  <si>
    <t>珍珠粉</t>
  </si>
  <si>
    <t>3g*16袋*20盒</t>
  </si>
  <si>
    <t>ZG0797</t>
  </si>
  <si>
    <t>金荞麦</t>
  </si>
  <si>
    <t>Yj0036</t>
  </si>
  <si>
    <t>（癌）多西他赛注射液(泰索帝)</t>
  </si>
  <si>
    <t>0.5ml：20mg(另附1支溶剂1.5ml）50盒/件</t>
  </si>
  <si>
    <t>德国Sanofi-Aventis Deutschland GmbH</t>
  </si>
  <si>
    <t>ZG0798</t>
  </si>
  <si>
    <t>鹅不食草</t>
  </si>
  <si>
    <t>ZG0799</t>
  </si>
  <si>
    <t>蝴蝶果</t>
  </si>
  <si>
    <t>Y01347</t>
  </si>
  <si>
    <t>50mg *5支/盒</t>
  </si>
  <si>
    <t>Y01017</t>
  </si>
  <si>
    <t>单唾液酸四己糖神经节苷脂钠注射液</t>
  </si>
  <si>
    <t>2ml:20mg/支（300支/箱）</t>
  </si>
  <si>
    <t>ZP2719</t>
  </si>
  <si>
    <t>5g*100/宁夏</t>
  </si>
  <si>
    <t>ZP2724</t>
  </si>
  <si>
    <t>5g*100/湖南</t>
  </si>
  <si>
    <t>ZP2344</t>
  </si>
  <si>
    <t>ZG0193</t>
  </si>
  <si>
    <t>ZG0329</t>
  </si>
  <si>
    <t>1kg/统 四川</t>
  </si>
  <si>
    <t>ZG0800</t>
  </si>
  <si>
    <t>YP0043</t>
  </si>
  <si>
    <t>（生）重组人干扰素α2b栓（安达芬）</t>
  </si>
  <si>
    <t>10万IU*10粒/盒 10盒/中盒</t>
  </si>
  <si>
    <t>安徽安科生物工程(集团)股份有限公司</t>
  </si>
  <si>
    <t>ZP2715</t>
  </si>
  <si>
    <t>四制艾叶</t>
  </si>
  <si>
    <t>ZP2723</t>
  </si>
  <si>
    <t>Y01349</t>
  </si>
  <si>
    <t>（生）重组人粒细胞刺激因子注射液（吉粒芬）</t>
  </si>
  <si>
    <t>50μg(0.2ml:4×10E6IU)*5支/盒（80盒/件）</t>
  </si>
  <si>
    <t>杭州九源基因工程有限公司</t>
  </si>
  <si>
    <t>ZP2704</t>
  </si>
  <si>
    <t>ZP2721</t>
  </si>
  <si>
    <t>蕤仁</t>
  </si>
  <si>
    <t>5g*200/广西</t>
  </si>
  <si>
    <t>ZP2722</t>
  </si>
  <si>
    <t>5g*200/江西</t>
  </si>
  <si>
    <t>ZG0766</t>
  </si>
  <si>
    <t>1kg/西藏</t>
  </si>
  <si>
    <t>ZP0002</t>
  </si>
  <si>
    <t>红豆杉</t>
  </si>
  <si>
    <t>3g*100袋</t>
  </si>
  <si>
    <t>浙江</t>
  </si>
  <si>
    <t>Y00441</t>
  </si>
  <si>
    <t>曲克芦丁脑蛋白水解物注射液</t>
  </si>
  <si>
    <t>5ml*5支(600支/件)</t>
  </si>
  <si>
    <t>吉林四环制药有限公司</t>
  </si>
  <si>
    <t>YJ0822</t>
  </si>
  <si>
    <t>50mg *30片/盒（400盒/件）</t>
  </si>
  <si>
    <t>ZG0790</t>
  </si>
  <si>
    <t>柴胡(北柴胡)</t>
  </si>
  <si>
    <t>2kg/湖北</t>
  </si>
  <si>
    <t>ZP0198</t>
  </si>
  <si>
    <t>ZP1409</t>
  </si>
  <si>
    <t>5g/选 内蒙古</t>
  </si>
  <si>
    <t>ZP1521</t>
  </si>
  <si>
    <t>ZP2561</t>
  </si>
  <si>
    <t>高良姜</t>
  </si>
  <si>
    <t>ZP1583</t>
  </si>
  <si>
    <t>ZP2681</t>
  </si>
  <si>
    <t>ZP2720</t>
  </si>
  <si>
    <t>YJ0824</t>
  </si>
  <si>
    <t>LG盐酸度洛西汀肠溶胶囊（欣百达）</t>
  </si>
  <si>
    <t>30mg*7粒/盒（56盒/件）</t>
  </si>
  <si>
    <t>LILLY DEL CARIBE,INC.,Puerto Rico (波多黎各)</t>
  </si>
  <si>
    <t>YJ0823</t>
  </si>
  <si>
    <t>LG七叶神安片</t>
  </si>
  <si>
    <t>50mg*24片/盒（300盒/件）</t>
  </si>
  <si>
    <t>YT0371</t>
  </si>
  <si>
    <t>奥硝唑片(固平）</t>
  </si>
  <si>
    <t>0.25g*12片/盒（300盒/件）</t>
  </si>
  <si>
    <t>ZP2679</t>
  </si>
  <si>
    <t>YT0368</t>
  </si>
  <si>
    <t>醋酸泼尼松片</t>
  </si>
  <si>
    <t>5mg*100片/瓶（600瓶/件）</t>
  </si>
  <si>
    <t>YT0357</t>
  </si>
  <si>
    <t>维D2果糖酸钙注射液(天心）</t>
  </si>
  <si>
    <t>ZP2076</t>
  </si>
  <si>
    <t>100g/四川</t>
  </si>
  <si>
    <t>388489</t>
  </si>
  <si>
    <t>(跌)(精) 地西泮片 (安定)</t>
  </si>
  <si>
    <t>388728</t>
  </si>
  <si>
    <t>限）（化）（维达莎）注射用阿扎胞苷（LG）</t>
  </si>
  <si>
    <t>Baxter Oncology GmbH</t>
  </si>
  <si>
    <t>388748</t>
  </si>
  <si>
    <t>▲gw 地高辛片</t>
  </si>
  <si>
    <t>0.25mg*30片/盒（360盒/箱）</t>
  </si>
  <si>
    <t>杭州塞诺菲</t>
  </si>
  <si>
    <t>307054</t>
  </si>
  <si>
    <t>（跌）奋乃静片</t>
  </si>
  <si>
    <t>2mg*100片/瓶</t>
  </si>
  <si>
    <t>388988</t>
  </si>
  <si>
    <t>（雅博司）门冬氨酸鸟氨酸注射液（LG）</t>
  </si>
  <si>
    <t>5g:10ml*5支/盒</t>
  </si>
  <si>
    <t>德国Merz Pharma GmbH</t>
  </si>
  <si>
    <t>300324</t>
  </si>
  <si>
    <t>二硫化硒洗剂（LG）(希尔生)</t>
  </si>
  <si>
    <t>100g:2.5g/瓶</t>
  </si>
  <si>
    <t>江苏迪赛诺制药有限公司</t>
  </si>
  <si>
    <t>370569</t>
  </si>
  <si>
    <t>▲gw  限)(化)利妥昔单抗注射液</t>
  </si>
  <si>
    <t>0.1g:10ml/瓶</t>
  </si>
  <si>
    <t>上海罗氏制药</t>
  </si>
  <si>
    <t>387688</t>
  </si>
  <si>
    <t>※水痘疫苗（上海）西林瓶</t>
  </si>
  <si>
    <t>367008</t>
  </si>
  <si>
    <t>制仙茅（仙茅）★</t>
  </si>
  <si>
    <t>362383</t>
  </si>
  <si>
    <t>344964</t>
  </si>
  <si>
    <t>沉香（颗粒）</t>
  </si>
  <si>
    <t>307255</t>
  </si>
  <si>
    <t>膨鱼腮</t>
  </si>
  <si>
    <t>15g/包</t>
  </si>
  <si>
    <t>366946</t>
  </si>
  <si>
    <t>大枣（黑枣）★</t>
  </si>
  <si>
    <t>369988</t>
  </si>
  <si>
    <t>胡黄连★</t>
  </si>
  <si>
    <t>367004</t>
  </si>
  <si>
    <t>广东络石藤★</t>
  </si>
  <si>
    <t>348924</t>
  </si>
  <si>
    <t>石韦（颗粒）</t>
  </si>
  <si>
    <t>ZG0763</t>
  </si>
  <si>
    <t>北柴胡</t>
  </si>
  <si>
    <t>1kg/北京</t>
  </si>
  <si>
    <t>康美(北京)药业有限公司</t>
  </si>
  <si>
    <t>ZG0257</t>
  </si>
  <si>
    <t>ZP2315</t>
  </si>
  <si>
    <t>ZP1856</t>
  </si>
  <si>
    <t>ZP1280</t>
  </si>
  <si>
    <t>10g/选 河南</t>
  </si>
  <si>
    <t>ZP2725</t>
  </si>
  <si>
    <t>ZP2676</t>
  </si>
  <si>
    <t>10g*100包/陕西</t>
  </si>
  <si>
    <t>ZP2726</t>
  </si>
  <si>
    <t>YP0039</t>
  </si>
  <si>
    <t>盐酸普罗帕酮注射液</t>
  </si>
  <si>
    <t>10ml:35mg*5支(100盒/件）</t>
  </si>
  <si>
    <t>ZP2712</t>
  </si>
  <si>
    <t>YT0361</t>
  </si>
  <si>
    <t>复方氨林巴比妥注射液(东北）</t>
  </si>
  <si>
    <t>YT0356</t>
  </si>
  <si>
    <t>盐酸异丙嗪注射液(金耀）</t>
  </si>
  <si>
    <t>2ml:50mg*10支/盒（240盒/件）</t>
  </si>
  <si>
    <t>Y00590</t>
  </si>
  <si>
    <t>C芪参益气滴丸</t>
  </si>
  <si>
    <t>0.5g*15袋 (300盒/件)</t>
  </si>
  <si>
    <t>天士力医药集团股份有限公司(原天士力制药集团)</t>
  </si>
  <si>
    <t>ZP0435</t>
  </si>
  <si>
    <t>YJ0813</t>
  </si>
  <si>
    <t>吡拉西坦片</t>
  </si>
  <si>
    <t>ZG0784</t>
  </si>
  <si>
    <t>旋覆花</t>
  </si>
  <si>
    <t>500g/江苏</t>
  </si>
  <si>
    <t>10克(20%;50毫升)/瓶</t>
  </si>
  <si>
    <t>Y01136</t>
  </si>
  <si>
    <t>维生素K1注射液</t>
  </si>
  <si>
    <t>1ml:10mg*10支/盒(300盒/件）</t>
  </si>
  <si>
    <t>Y01335</t>
  </si>
  <si>
    <t>中/长链脂肪乳注射液 (C8～24)（肽力佳20%）</t>
  </si>
  <si>
    <t>250ml:25g :25g:3g: 6.25g/瓶（30瓶/件）</t>
  </si>
  <si>
    <t>ZG1494</t>
  </si>
  <si>
    <t>ZG0756</t>
  </si>
  <si>
    <t>2kg/河南</t>
  </si>
  <si>
    <t>ZG1574</t>
  </si>
  <si>
    <t>ZP2095</t>
  </si>
  <si>
    <t>石上柏</t>
  </si>
  <si>
    <t>YT0126</t>
  </si>
  <si>
    <t>100ml(120瓶/件）</t>
  </si>
  <si>
    <t>ZG0786</t>
  </si>
  <si>
    <t>ZG00785</t>
  </si>
  <si>
    <t>2kg/内蒙古</t>
  </si>
  <si>
    <t>复方甘草口服溶液</t>
  </si>
  <si>
    <t>YP0041</t>
  </si>
  <si>
    <t>异烟肼注射液(金耀）</t>
  </si>
  <si>
    <t>2ml:100mg*10支/盒（240盒/件）</t>
  </si>
  <si>
    <t>ZP1344</t>
  </si>
  <si>
    <t>制桑寄生(统）</t>
  </si>
  <si>
    <t>LG(癌）甲苯磺酸索拉非尼片(多吉美）</t>
  </si>
  <si>
    <t>3g/袋*12袋/盒 36g(90盒/件）</t>
  </si>
  <si>
    <t>ZG0785</t>
  </si>
  <si>
    <t>ZG0779</t>
  </si>
  <si>
    <t>YT0038</t>
  </si>
  <si>
    <t>氢氯噻嗪片</t>
  </si>
  <si>
    <t>25mg*100片 (600瓶/件）</t>
  </si>
  <si>
    <t>山西云鹏制药有限公司</t>
  </si>
  <si>
    <t>YT0105</t>
  </si>
  <si>
    <t>盐酸小檗碱片</t>
  </si>
  <si>
    <t>0.1g*100片(350瓶/件）</t>
  </si>
  <si>
    <t>Y01188</t>
  </si>
  <si>
    <t>氯化钾氯化钠注射液</t>
  </si>
  <si>
    <t>250ml/瓶（30瓶/件）</t>
  </si>
  <si>
    <t>ZG0697</t>
  </si>
  <si>
    <t>Y01301</t>
  </si>
  <si>
    <t>LG羟基脲片</t>
  </si>
  <si>
    <t>YP0042</t>
  </si>
  <si>
    <t>氯霉素注射液(天武）</t>
  </si>
  <si>
    <t>2ml:0.25g*10支/盒</t>
  </si>
  <si>
    <t>ZG0788</t>
  </si>
  <si>
    <t>2kg/山东</t>
  </si>
  <si>
    <t>ZG0789</t>
  </si>
  <si>
    <t>2kg/甘肃</t>
  </si>
  <si>
    <t>ZG0666</t>
  </si>
  <si>
    <t>ZG0634</t>
  </si>
  <si>
    <t>ZP1938</t>
  </si>
  <si>
    <t>Y01055</t>
  </si>
  <si>
    <t>吲达帕胺片</t>
  </si>
  <si>
    <t>2.5mg*30片/盒（450盒/箱）</t>
  </si>
  <si>
    <t>Y00993</t>
  </si>
  <si>
    <t>氟哌啶醇片</t>
  </si>
  <si>
    <t>宁波大红鹰药业股份有限公司</t>
  </si>
  <si>
    <t>Y01319</t>
  </si>
  <si>
    <t>注射用雷贝拉唑钠</t>
  </si>
  <si>
    <t>20mg/瓶/盒(300瓶/件)</t>
  </si>
  <si>
    <t>Y00998</t>
  </si>
  <si>
    <t>小儿愈美那敏溶液（珮夫人）</t>
  </si>
  <si>
    <t>60ml/瓶（144瓶/箱）</t>
  </si>
  <si>
    <t>麒麟药厂</t>
  </si>
  <si>
    <t>Y01340</t>
  </si>
  <si>
    <t>注射用头孢曲松钠(泛生舒复)</t>
  </si>
  <si>
    <t>1.0g*1瓶/盒（200盒/件）</t>
  </si>
  <si>
    <t>台湾泛生制药厂股份有限公司屏东农科分公司</t>
  </si>
  <si>
    <t>ZP2733</t>
  </si>
  <si>
    <t>ZP2734</t>
  </si>
  <si>
    <t>500g/安徽</t>
  </si>
  <si>
    <t>ZP2735</t>
  </si>
  <si>
    <t>500g/贵州</t>
  </si>
  <si>
    <t>ZG0791</t>
  </si>
  <si>
    <t>ZP0525</t>
  </si>
  <si>
    <t>Y00789</t>
  </si>
  <si>
    <t>注射用头孢硫脒</t>
  </si>
  <si>
    <t>1.0g (400支/件）</t>
  </si>
  <si>
    <t>广州白云山制药股份有限公司广州白云山制药总厂</t>
  </si>
  <si>
    <t>ZG0792</t>
  </si>
  <si>
    <t>YJ0817</t>
  </si>
  <si>
    <t>LG(癌)甲磺酸阿帕替尼片(艾坦)</t>
  </si>
  <si>
    <t>0.25g*10片/盒（20盒/件）</t>
  </si>
  <si>
    <t>ZG0672</t>
  </si>
  <si>
    <t>ZP1456</t>
  </si>
  <si>
    <t>鬼针草(金盏银盘)</t>
  </si>
  <si>
    <t>ZG0253</t>
  </si>
  <si>
    <t>YJ0441</t>
  </si>
  <si>
    <t>注射用奥沙利铂（乐沙定）</t>
  </si>
  <si>
    <t>50mg/瓶（20瓶/件）</t>
  </si>
  <si>
    <t>比利时CENEXI-Laboratoires THISSEN S.A.</t>
  </si>
  <si>
    <t>ZP2743</t>
  </si>
  <si>
    <t>ZP2742</t>
  </si>
  <si>
    <t>ZG0744</t>
  </si>
  <si>
    <t>1000g*1包/江苏</t>
  </si>
  <si>
    <t>ZP2744</t>
  </si>
  <si>
    <t>生蒲黄</t>
  </si>
  <si>
    <t>YJ0818</t>
  </si>
  <si>
    <t>LG注射用盐酸柔红霉素(瀚晖）</t>
  </si>
  <si>
    <t>20mg*5瓶/盒（40盒/件）</t>
  </si>
  <si>
    <t>瀚晖制药有限公司（原：海正辉瑞制药有限公司）</t>
  </si>
  <si>
    <t>ZG0301</t>
  </si>
  <si>
    <t>ZG0302</t>
  </si>
  <si>
    <t>ZG0663</t>
  </si>
  <si>
    <t>Y01123</t>
  </si>
  <si>
    <t>注射用玻璃酸酶</t>
  </si>
  <si>
    <t>1500单位/支 10支/盒</t>
  </si>
  <si>
    <t>YJ0819</t>
  </si>
  <si>
    <t>丙硫氧嘧啶片(华南）</t>
  </si>
  <si>
    <t>50mg*100片/瓶（350瓶/件）</t>
  </si>
  <si>
    <t>Y01329</t>
  </si>
  <si>
    <t>500ml:氯化钾1.5g与氯化钠4.5g（24袋/件）</t>
  </si>
  <si>
    <t>ZP2745</t>
  </si>
  <si>
    <t>500g/选 湖北</t>
  </si>
  <si>
    <t>ZP2749</t>
  </si>
  <si>
    <t>5g*100/广东</t>
  </si>
  <si>
    <t>ZP2747</t>
  </si>
  <si>
    <t>绞股蓝</t>
  </si>
  <si>
    <t>ZP2705</t>
  </si>
  <si>
    <t>0.5kg/河南</t>
  </si>
  <si>
    <t>ZP2713</t>
  </si>
  <si>
    <t>ZG0696</t>
  </si>
  <si>
    <t>ZP2409</t>
  </si>
  <si>
    <t>390254</t>
  </si>
  <si>
    <t>390871</t>
  </si>
  <si>
    <t>（思瑞康）富马酸喹硫平片（LG）</t>
  </si>
  <si>
    <t>0.2g*20片/盒</t>
  </si>
  <si>
    <t>AstraZeneca UK Limited</t>
  </si>
  <si>
    <t>388288</t>
  </si>
  <si>
    <t>限）注射用胸腺肽α1（胸腺法新）（国产）</t>
  </si>
  <si>
    <t>318383</t>
  </si>
  <si>
    <t>（合贝爽）盐酸地尔硫卓缓释胶囊(Ⅱ)（LG）</t>
  </si>
  <si>
    <t>90mg*10粒/袋</t>
  </si>
  <si>
    <t>天津田边制药</t>
  </si>
  <si>
    <t>336384</t>
  </si>
  <si>
    <t>盐酸普罗帕酮片（LG）(悦复隆)</t>
  </si>
  <si>
    <t>0.15g*10片/盒</t>
  </si>
  <si>
    <t>德国雅培</t>
  </si>
  <si>
    <t>301022</t>
  </si>
  <si>
    <t>▲gw(化)重酒石酸长春瑞滨注射液(诺维本)</t>
  </si>
  <si>
    <t>1ml:10mg/支</t>
  </si>
  <si>
    <t>390708</t>
  </si>
  <si>
    <t>限)注射用重组人粒细胞刺激因子(CHO细胞)(LG)(格拉诺赛特)</t>
  </si>
  <si>
    <t>250ug*10瓶/盒</t>
  </si>
  <si>
    <t>日本中外制药工业株式会社宇都宫工厂</t>
  </si>
  <si>
    <t>347764</t>
  </si>
  <si>
    <t>广金钱草（颗粒）</t>
  </si>
  <si>
    <t>349864</t>
  </si>
  <si>
    <t>血余炭（颗粒）</t>
  </si>
  <si>
    <t>367016</t>
  </si>
  <si>
    <t>败酱草★</t>
  </si>
  <si>
    <t>344744</t>
  </si>
  <si>
    <t>炒麦芽（颗粒）</t>
  </si>
  <si>
    <t>367014</t>
  </si>
  <si>
    <t>决明子（草决明）★</t>
  </si>
  <si>
    <t>383068</t>
  </si>
  <si>
    <t>煅龙骨★</t>
  </si>
  <si>
    <t>LG(癌）吉非替尼片（易瑞沙）</t>
  </si>
  <si>
    <t>YJ0765</t>
  </si>
  <si>
    <t>LG盐酸利多卡因胶浆(Ⅰ)</t>
  </si>
  <si>
    <t>10g：0.2g*6支/盒（100盒/箱）</t>
  </si>
  <si>
    <t>浙江康德药业集团股份有限公司</t>
  </si>
  <si>
    <t>Y01378</t>
  </si>
  <si>
    <t>注射用丙戊酸钠</t>
  </si>
  <si>
    <t>0.4g*4瓶/盒</t>
  </si>
  <si>
    <t>四川科瑞德制药股份有限公司</t>
  </si>
  <si>
    <t>Y01314</t>
  </si>
  <si>
    <t>10g:10mg(0.1%)*1支/盒（100盒/件）</t>
  </si>
  <si>
    <t>YJ0828</t>
  </si>
  <si>
    <t>LG注射用醋酸卡泊芬净(卡净）</t>
  </si>
  <si>
    <t>50mg*1瓶/盒 10盒/中盒（30盒/件）</t>
  </si>
  <si>
    <t>Y01308</t>
  </si>
  <si>
    <t>富马酸酮替芬滴鼻液</t>
  </si>
  <si>
    <t>10ml:15mg/盒</t>
  </si>
  <si>
    <t>广西厚德大健康产业股份有限公司</t>
  </si>
  <si>
    <t>SP0024</t>
  </si>
  <si>
    <t>900g*6罐/件(麦香味)</t>
  </si>
  <si>
    <t>荷兰雅培制药有限公司</t>
  </si>
  <si>
    <t>Y01391</t>
  </si>
  <si>
    <t>缩宫素鼻喷雾剂(奥赛托星)</t>
  </si>
  <si>
    <t>5ml:200单位/瓶(200瓶/件 )</t>
  </si>
  <si>
    <t>四川德峰药业有限公司</t>
  </si>
  <si>
    <t>ZP2775</t>
  </si>
  <si>
    <t>5g*200/湖北</t>
  </si>
  <si>
    <t>ZP2782</t>
  </si>
  <si>
    <t>5g/0.5kg  山西</t>
  </si>
  <si>
    <t>玻璃酸钠滴眼液(海露）</t>
  </si>
  <si>
    <t>Y01386</t>
  </si>
  <si>
    <t>赖诺普利氢氯噻嗪片(帝益)</t>
  </si>
  <si>
    <t>10mg：12.5mg*20片/盒</t>
  </si>
  <si>
    <t>江苏天士力帝益药业有限公司</t>
  </si>
  <si>
    <t>YT0365</t>
  </si>
  <si>
    <t>0.1g*100片/瓶（400瓶/件）</t>
  </si>
  <si>
    <t>Y01374</t>
  </si>
  <si>
    <t>（生）人凝血酶原复合物</t>
  </si>
  <si>
    <t>300IU/20ml/瓶 5瓶/中盒</t>
  </si>
  <si>
    <t>75mg：20mg*5瓶/盒</t>
  </si>
  <si>
    <t>Y01396</t>
  </si>
  <si>
    <t>酒石酸西尼必利片(希笛尼)</t>
  </si>
  <si>
    <t>1mg*20片/盒(360盒/件）</t>
  </si>
  <si>
    <t>西班牙 INDUSTRIAS FARMACéUTICAS ALMIRALL, S.A.</t>
  </si>
  <si>
    <t>Y01395</t>
  </si>
  <si>
    <t>红花如意丸（奇正）</t>
  </si>
  <si>
    <t>45丸/盒</t>
  </si>
  <si>
    <t>甘南佛阁藏药有限公司</t>
  </si>
  <si>
    <t>Y01394</t>
  </si>
  <si>
    <t>消痛贴膏（奇正）</t>
  </si>
  <si>
    <t>(1.2g+2.5ml )*6贴/盒</t>
  </si>
  <si>
    <t>YJ0731</t>
  </si>
  <si>
    <t>氢溴酸东莨菪碱注射液</t>
  </si>
  <si>
    <t>1ml：0.3mg*5支(400盒/件）</t>
  </si>
  <si>
    <t>YJ0849</t>
  </si>
  <si>
    <t>碳酸氢钠注射液（汇德立康）</t>
  </si>
  <si>
    <t>10ml:0.5g*5支/盒（200盒/件）</t>
  </si>
  <si>
    <t>Y01398</t>
  </si>
  <si>
    <t>草酸艾司西酞普兰片（启程）</t>
  </si>
  <si>
    <t>10mg*7片/盒（200盒/件）</t>
  </si>
  <si>
    <t>Y01387</t>
  </si>
  <si>
    <t>（癌）卡培他滨片</t>
  </si>
  <si>
    <t>0.5g*12片/盒</t>
  </si>
  <si>
    <t>Y01399</t>
  </si>
  <si>
    <t>注射用头孢他啶（福安药业）</t>
  </si>
  <si>
    <t>1.0g/瓶 10瓶/盒(600瓶/件）</t>
  </si>
  <si>
    <t>福安药业集团庆余堂制药有限公司</t>
  </si>
  <si>
    <t>YT0378</t>
  </si>
  <si>
    <t>双黄连口服液(河南福森)</t>
  </si>
  <si>
    <t>10ml*10支/盒（90盒/件）</t>
  </si>
  <si>
    <t>河南福森药业有限公司</t>
  </si>
  <si>
    <t>ZG0016</t>
  </si>
  <si>
    <t>半枝莲</t>
  </si>
  <si>
    <t>ZG1575</t>
  </si>
  <si>
    <t>ZG0694</t>
  </si>
  <si>
    <t>3000条/西藏 特级</t>
  </si>
  <si>
    <t>ZP2810</t>
  </si>
  <si>
    <t>ZP2800</t>
  </si>
  <si>
    <t>YP0046</t>
  </si>
  <si>
    <t>(癌)注射用硫酸长春新碱</t>
  </si>
  <si>
    <t>1mg*10瓶/盒</t>
  </si>
  <si>
    <t>ZP2805</t>
  </si>
  <si>
    <t>YJ0848</t>
  </si>
  <si>
    <t>沙库巴曲缬沙坦钠片(诺欣妥)</t>
  </si>
  <si>
    <t>100mg*14片/盒（240盒/件）</t>
  </si>
  <si>
    <t>新加坡Novartis Singapore Pharmaceutical Manufactur</t>
  </si>
  <si>
    <t>Y01400</t>
  </si>
  <si>
    <t>复方当归亚铁片(信谊)</t>
  </si>
  <si>
    <t>薄膜衣 12片/盒（320盒/件）</t>
  </si>
  <si>
    <t>Y01402</t>
  </si>
  <si>
    <t>注射用美洛西林钠舒巴坦钠(福安)</t>
  </si>
  <si>
    <t>1.25g/瓶 10瓶/盒  600瓶/件</t>
  </si>
  <si>
    <t>Y01261</t>
  </si>
  <si>
    <t>盐酸卡替洛尔滴眼液(美开朗)</t>
  </si>
  <si>
    <t>2% 5ml:100mg/支</t>
  </si>
  <si>
    <t>ZP2803</t>
  </si>
  <si>
    <t>ZP1192</t>
  </si>
  <si>
    <t>10g7支 河南</t>
  </si>
  <si>
    <t>ZP2693</t>
  </si>
  <si>
    <t>ZP1515</t>
  </si>
  <si>
    <t>YT0191</t>
  </si>
  <si>
    <t>0.31g*60片薄膜衣/瓶（300瓶/箱）</t>
  </si>
  <si>
    <t>广东一片天医药集团制药有限公司</t>
  </si>
  <si>
    <t>YT0379</t>
  </si>
  <si>
    <t>YJ0852</t>
  </si>
  <si>
    <t>注射用醋酸卡泊芬净(科赛斯)</t>
  </si>
  <si>
    <t>70mg/瓶</t>
  </si>
  <si>
    <t>法国Laboratoires Merck Sharp &amp; Dohme Chibret</t>
  </si>
  <si>
    <t>Y01404</t>
  </si>
  <si>
    <t>酒石酸美托洛尔缓释片（俞氏）</t>
  </si>
  <si>
    <t>0.1g*10片/盒（400盒/件）</t>
  </si>
  <si>
    <t>苏州俞氏药业有限公司</t>
  </si>
  <si>
    <t>Y01351</t>
  </si>
  <si>
    <t>甘露醇注射液(baxter)</t>
  </si>
  <si>
    <t>100ml:20g/袋（80袋/件)</t>
  </si>
  <si>
    <t>YJ0830</t>
  </si>
  <si>
    <t>LG(癌）盐酸埃克替尼片（凯美纳）</t>
  </si>
  <si>
    <t>125mg*21片/盒（60盒/件）</t>
  </si>
  <si>
    <t>ZG0820</t>
  </si>
  <si>
    <t>1kg/安徽岳西</t>
  </si>
  <si>
    <t>YT0151</t>
  </si>
  <si>
    <t>LS缩宫素注射液</t>
  </si>
  <si>
    <t>1ml:10单位*10支（300盒/件）</t>
  </si>
  <si>
    <t>ZG0263</t>
  </si>
  <si>
    <t>1kg/丝 湖南</t>
  </si>
  <si>
    <t>ZG0156</t>
  </si>
  <si>
    <t>0.5kg/选 广东</t>
  </si>
  <si>
    <t>ZP2698</t>
  </si>
  <si>
    <t>15g*100/四川</t>
  </si>
  <si>
    <t>Y01379</t>
  </si>
  <si>
    <t>天丹通络胶囊</t>
  </si>
  <si>
    <t>0.4g*90粒/瓶/盒（200盒/件）</t>
  </si>
  <si>
    <t>山东凤凰制药股份有限公司</t>
  </si>
  <si>
    <t>ZG0809</t>
  </si>
  <si>
    <t>ZP2667</t>
  </si>
  <si>
    <t>5g/贵州</t>
  </si>
  <si>
    <t>ZG0821</t>
  </si>
  <si>
    <t>Y01405</t>
  </si>
  <si>
    <t>右酮洛芬胶囊（殊尔卓）</t>
  </si>
  <si>
    <t>25mg*10粒/盒（400盒/件）</t>
  </si>
  <si>
    <t>北大医药股份有限公司</t>
  </si>
  <si>
    <t>307223</t>
  </si>
  <si>
    <t>※▲gw 重酒石酸去甲肾上腺素注射液</t>
  </si>
  <si>
    <t>2mg*1ml*2支/盒(300盒/箱)</t>
  </si>
  <si>
    <t>远大医药(中国)</t>
  </si>
  <si>
    <t>388388</t>
  </si>
  <si>
    <t>▲gw限）注射用盐酸伊达比星（LG）</t>
  </si>
  <si>
    <t>5mg/瓶</t>
  </si>
  <si>
    <t>388428</t>
  </si>
  <si>
    <t>限)▲gw（联邦笔芯 ）甘精胰岛素注射液(联邦优乐灵)</t>
  </si>
  <si>
    <t>300单位:3ml/支</t>
  </si>
  <si>
    <t>374768</t>
  </si>
  <si>
    <t>氟马西尼注射液</t>
  </si>
  <si>
    <t>5ml:0.5mg*5支/盒</t>
  </si>
  <si>
    <t>304998</t>
  </si>
  <si>
    <t>※硫酸镁溶液（33%）</t>
  </si>
  <si>
    <t>348404</t>
  </si>
  <si>
    <t>鸡蛋花（颗粒）</t>
  </si>
  <si>
    <t>367040</t>
  </si>
  <si>
    <t>炒蒲黄★</t>
  </si>
  <si>
    <t>346844</t>
  </si>
  <si>
    <t>大蓟（颗粒）</t>
  </si>
  <si>
    <t>347144</t>
  </si>
  <si>
    <t>防己（颗粒)</t>
  </si>
  <si>
    <t>347544</t>
  </si>
  <si>
    <t>葛花（颗粒）</t>
  </si>
  <si>
    <t>347844</t>
  </si>
  <si>
    <t>海金沙（颗粒）</t>
  </si>
  <si>
    <t>351044</t>
  </si>
  <si>
    <t>焦山楂（颗粒）</t>
  </si>
  <si>
    <t>349605</t>
  </si>
  <si>
    <t>豨莶草（颗粒）</t>
  </si>
  <si>
    <t>349645</t>
  </si>
  <si>
    <t>仙鹤草（颗粒）</t>
  </si>
  <si>
    <t>349784</t>
  </si>
  <si>
    <t>徐长卿（颗粒）</t>
  </si>
  <si>
    <t>ZG0769</t>
  </si>
  <si>
    <t>0.5kg/四川</t>
  </si>
  <si>
    <t>YJ0805</t>
  </si>
  <si>
    <t>LG复方黄黛片</t>
  </si>
  <si>
    <t>0.27g*100片/盒</t>
  </si>
  <si>
    <t>天长亿帆制药有限公司</t>
  </si>
  <si>
    <t>Y01320</t>
  </si>
  <si>
    <t>50粒/盒（300盒/件）</t>
  </si>
  <si>
    <t>潍坊中狮制药有限公司</t>
  </si>
  <si>
    <t>YT0215</t>
  </si>
  <si>
    <t>注射用更昔洛韦</t>
  </si>
  <si>
    <t>0.25g*10瓶/盒（800瓶/箱）</t>
  </si>
  <si>
    <t>武汉长联来福制药股份有限公司</t>
  </si>
  <si>
    <t>ZG0760</t>
  </si>
  <si>
    <t>ZG0087</t>
  </si>
  <si>
    <t>1kg/选 山东</t>
  </si>
  <si>
    <t>ZG1568</t>
  </si>
  <si>
    <t>ZP1281</t>
  </si>
  <si>
    <t>5g/选 山东</t>
  </si>
  <si>
    <t>ZP2152</t>
  </si>
  <si>
    <t>ZP2211</t>
  </si>
  <si>
    <t>ZP1265</t>
  </si>
  <si>
    <t>15g/选 山东</t>
  </si>
  <si>
    <t>ZP1362</t>
  </si>
  <si>
    <t>10g/选 山东</t>
  </si>
  <si>
    <t>ZG1527</t>
  </si>
  <si>
    <t>150g*24瓶/内蒙古</t>
  </si>
  <si>
    <t>YJ0204</t>
  </si>
  <si>
    <t>（癌）LG甲苯磺酸拉帕替尼片（泰立沙）</t>
  </si>
  <si>
    <t>0.25g*70片/盒（24盒/件）</t>
  </si>
  <si>
    <t>英国Glaxo Operations UK Limited</t>
  </si>
  <si>
    <t>YJ0806</t>
  </si>
  <si>
    <t>LG达肝素钠注射液(法安明)</t>
  </si>
  <si>
    <t>0.2ml: 5000IU*10支/盒（52盒/件）</t>
  </si>
  <si>
    <t>YJ0049</t>
  </si>
  <si>
    <t>盐酸甲氧氯普胺注射液</t>
  </si>
  <si>
    <t>1ml:10mg*10支/盒（300盒/件）</t>
  </si>
  <si>
    <t>YJ0431</t>
  </si>
  <si>
    <t>C罗库溴铵注射液</t>
  </si>
  <si>
    <t>5ml:50mg*10支 （40盒/箱）</t>
  </si>
  <si>
    <t>YT0364</t>
  </si>
  <si>
    <t>利巴韦林片</t>
  </si>
  <si>
    <t>100mg*24片/盒（240盒/件）</t>
  </si>
  <si>
    <t>ZG0581</t>
  </si>
  <si>
    <t>0.5kg/甘肃</t>
  </si>
  <si>
    <t>ZG0761</t>
  </si>
  <si>
    <t>ZG1985</t>
  </si>
  <si>
    <t>3g*334包/广东</t>
  </si>
  <si>
    <t>ZP2248</t>
  </si>
  <si>
    <t>ZP2718</t>
  </si>
  <si>
    <t>ZG0776</t>
  </si>
  <si>
    <t>Y01178</t>
  </si>
  <si>
    <t>注射用鹿瓜多肽（鹿欣肽）</t>
  </si>
  <si>
    <t>16mg/瓶 10瓶/盒（600瓶/件）</t>
  </si>
  <si>
    <t>ZP2282</t>
  </si>
  <si>
    <t>ZP2314</t>
  </si>
  <si>
    <t>ZP2283</t>
  </si>
  <si>
    <t>ZP2301</t>
  </si>
  <si>
    <t>Y01139</t>
  </si>
  <si>
    <t>瑞舒伐他汀钙片</t>
  </si>
  <si>
    <t>LG（癌）注射用盐酸阿糖胞苷</t>
  </si>
  <si>
    <t>ZP2102</t>
  </si>
  <si>
    <t>ZP2320</t>
  </si>
  <si>
    <t>ZP2708</t>
  </si>
  <si>
    <t>ZP1405</t>
  </si>
  <si>
    <t>海马（中）</t>
  </si>
  <si>
    <t>ZP2327</t>
  </si>
  <si>
    <t>ZP2331</t>
  </si>
  <si>
    <t>Y01330</t>
  </si>
  <si>
    <t>注射用艾司奥美拉唑钠(新蓝雪）</t>
  </si>
  <si>
    <t>20mg*5支/盒 10盒/中盒 600支/件</t>
  </si>
  <si>
    <t>ZP2702</t>
  </si>
  <si>
    <t>ZG0780</t>
  </si>
  <si>
    <t>豨莶草</t>
  </si>
  <si>
    <t>北京康美制药有限公司</t>
  </si>
  <si>
    <t>ZP2116</t>
  </si>
  <si>
    <t>ZP2294</t>
  </si>
  <si>
    <t>ZP2225</t>
  </si>
  <si>
    <t>YJ0628</t>
  </si>
  <si>
    <t>ZG0751</t>
  </si>
  <si>
    <t>358124</t>
  </si>
  <si>
    <t>▲gw注射用比伐芦定(泰加宁)</t>
  </si>
  <si>
    <t>0.25g*2瓶/盒</t>
  </si>
  <si>
    <t>深圳信立泰药业</t>
  </si>
  <si>
    <t>305282</t>
  </si>
  <si>
    <t>349545</t>
  </si>
  <si>
    <t>五倍子（颗粒）</t>
  </si>
  <si>
    <t>Y01056</t>
  </si>
  <si>
    <t>注射用腺苷钴胺</t>
  </si>
  <si>
    <t>1.5mg*10瓶/盒（1000瓶/箱)</t>
  </si>
  <si>
    <t>Y00784</t>
  </si>
  <si>
    <t>12片*3板(400盒/件)</t>
  </si>
  <si>
    <t>广西日田药业集团有限责任公司</t>
  </si>
  <si>
    <t>ZG0771</t>
  </si>
  <si>
    <t>0.5kg/湖北恩施</t>
  </si>
  <si>
    <t>YP0035</t>
  </si>
  <si>
    <t>0.125g （1000支/件)</t>
  </si>
  <si>
    <t>Y00838</t>
  </si>
  <si>
    <t>注射用特利加压素</t>
  </si>
  <si>
    <t>1mg(相当于特利加压素0.86mg)(120瓶/件）</t>
  </si>
  <si>
    <t>ZP1551</t>
  </si>
  <si>
    <t>ZG0772</t>
  </si>
  <si>
    <t>2kg/广东</t>
  </si>
  <si>
    <t>ZG0773</t>
  </si>
  <si>
    <t>YT0143</t>
  </si>
  <si>
    <t>5mg*100片/瓶(600瓶/件)</t>
  </si>
  <si>
    <t>300818</t>
  </si>
  <si>
    <t>（西比灵）盐酸氟桂利嗪胶囊</t>
  </si>
  <si>
    <t>5mg*20粒/盒</t>
  </si>
  <si>
    <t>石家庄四药</t>
  </si>
  <si>
    <t>315023</t>
  </si>
  <si>
    <t>※1.5%低钙腹膜透析液(乳酸盐)</t>
  </si>
  <si>
    <t>2000ml(1.5%)/袋（8袋/箱）</t>
  </si>
  <si>
    <t>315024</t>
  </si>
  <si>
    <t>※ 2.5%低钙腹膜透析液(乳酸盐)</t>
  </si>
  <si>
    <t>2000ml*2.5%/袋（8袋/箱）</t>
  </si>
  <si>
    <t>304685</t>
  </si>
  <si>
    <t>(马应龙)复方甘草口服溶液(DT)</t>
  </si>
  <si>
    <t>100ml/瓶  (100瓶/箱)</t>
  </si>
  <si>
    <t>301930</t>
  </si>
  <si>
    <t>(跌)250ml甘露醇注射液</t>
  </si>
  <si>
    <t>250ml:50g/瓶(30瓶/箱)</t>
  </si>
  <si>
    <t>东莞普济药业</t>
  </si>
  <si>
    <t>367633</t>
  </si>
  <si>
    <t>M炮姜(颗粒)</t>
  </si>
  <si>
    <t>367817</t>
  </si>
  <si>
    <t>M透骨草(颗粒)</t>
  </si>
  <si>
    <t>304964</t>
  </si>
  <si>
    <t>广州市岭南中药饮片有限公司佛山分公司</t>
  </si>
  <si>
    <t>349584</t>
  </si>
  <si>
    <t>五灵脂（颗粒）</t>
  </si>
  <si>
    <t>367601</t>
  </si>
  <si>
    <t>M鹿衔草(颗粒)</t>
  </si>
  <si>
    <t>367625</t>
  </si>
  <si>
    <t>M南杏仁(颗粒)</t>
  </si>
  <si>
    <t>346965</t>
  </si>
  <si>
    <t>地榆炭（颗粒）</t>
  </si>
  <si>
    <t>344204</t>
  </si>
  <si>
    <t>扁豆花（颗粒）</t>
  </si>
  <si>
    <t>347084</t>
  </si>
  <si>
    <t>醋莪术（颗粒）</t>
  </si>
  <si>
    <t>367662</t>
  </si>
  <si>
    <t>M桑螵蛸(颗粒)</t>
  </si>
  <si>
    <t>367085</t>
  </si>
  <si>
    <t>醋乳香★</t>
  </si>
  <si>
    <t>6mg*30片（280盒/件）</t>
  </si>
  <si>
    <t>ZG0012</t>
  </si>
  <si>
    <t>ZP2043</t>
  </si>
  <si>
    <t>ZP2130</t>
  </si>
  <si>
    <t>ZP0264</t>
  </si>
  <si>
    <t>广西亿康药业股份有限公司</t>
  </si>
  <si>
    <t>Y01048</t>
  </si>
  <si>
    <t>银杏叶片</t>
  </si>
  <si>
    <t>19.2mg:4.8mg*48片/盒（300盒/箱）</t>
  </si>
  <si>
    <t>Bayer HealthCare Manufacturing S.r.l.</t>
  </si>
  <si>
    <t>北京康远制药有限公司</t>
  </si>
  <si>
    <t>ZP2147</t>
  </si>
  <si>
    <t>5g*云南</t>
  </si>
  <si>
    <t>YJ0770</t>
  </si>
  <si>
    <t>LG利伐沙班片（拜瑞妥）</t>
  </si>
  <si>
    <t>10mg*5片/盒（96盒/箱）</t>
  </si>
  <si>
    <t>ZP2338</t>
  </si>
  <si>
    <t>ZP1035</t>
  </si>
  <si>
    <t>20mg*14粒(300盒/件)</t>
  </si>
  <si>
    <t>ZP1495</t>
  </si>
  <si>
    <t>五倍子</t>
  </si>
  <si>
    <t>Y01087</t>
  </si>
  <si>
    <t>曲安奈德益康唑乳膏（派瑞松）</t>
  </si>
  <si>
    <t>15g/支（450支/箱）</t>
  </si>
  <si>
    <t>ZG1515</t>
  </si>
  <si>
    <t>YT0177</t>
  </si>
  <si>
    <t>5mg*100片/瓶（450瓶/箱）</t>
  </si>
  <si>
    <t>YT0060</t>
  </si>
  <si>
    <t>利福平胶囊</t>
  </si>
  <si>
    <t>0.15g*100粒(100瓶/件）</t>
  </si>
  <si>
    <t>YT0264</t>
  </si>
  <si>
    <t>2ml:0.2g*10支/盒（300盒/箱）</t>
  </si>
  <si>
    <t>Y01078</t>
  </si>
  <si>
    <t>阿加曲班注射液（达贝）</t>
  </si>
  <si>
    <t>20ml:10mg/支*2支/盒（120支/箱）</t>
  </si>
  <si>
    <t>Y00703</t>
  </si>
  <si>
    <t>鹿瓜多肽注射液</t>
  </si>
  <si>
    <t>2ml：4mg (1000支/件）</t>
  </si>
  <si>
    <t>哈尔滨誉衡药业股份有限公司</t>
  </si>
  <si>
    <t>Yj0008</t>
  </si>
  <si>
    <t>尼莫地平片(尼膜同)</t>
  </si>
  <si>
    <t>30mg*20片（270盒/件）</t>
  </si>
  <si>
    <t>YJ0546</t>
  </si>
  <si>
    <t>戊酸雌二醇片/雌二醇环丙孕酮片复合包装（克龄蒙）</t>
  </si>
  <si>
    <t>21片 (200盒/件）</t>
  </si>
  <si>
    <t>ZG0394</t>
  </si>
  <si>
    <t>ZP2266</t>
  </si>
  <si>
    <t>ZP1779</t>
  </si>
  <si>
    <t>10g*100包/江苏</t>
  </si>
  <si>
    <t>ZP2200</t>
  </si>
  <si>
    <t>YT0202</t>
  </si>
  <si>
    <t>40g(100支/件）</t>
  </si>
  <si>
    <t>Y00974</t>
  </si>
  <si>
    <t>10ml:35mg*12支（80盒/件）</t>
  </si>
  <si>
    <t>亚宝药业四川制药有限公司</t>
  </si>
  <si>
    <t>ZG0003</t>
  </si>
  <si>
    <t>Y00785</t>
  </si>
  <si>
    <t>奥硝唑氯化钠注射液（奥立妥）</t>
  </si>
  <si>
    <t>100ml:0.5g(100袋/件)</t>
  </si>
  <si>
    <t>西安万隆制药有限责任公司</t>
  </si>
  <si>
    <t>ZP1593</t>
  </si>
  <si>
    <t>YT0270</t>
  </si>
  <si>
    <t>地高辛片</t>
  </si>
  <si>
    <t>0.25mg*30片/盒（300盒/箱）</t>
  </si>
  <si>
    <t>北京三元基因工程有限公司</t>
  </si>
  <si>
    <t>ZP2201</t>
  </si>
  <si>
    <t>Y00996</t>
  </si>
  <si>
    <t>克霉唑阴道片（正美汀）</t>
  </si>
  <si>
    <t>0.5g*3片/盒（180盒/箱）</t>
  </si>
  <si>
    <t>正美药品有限公司</t>
  </si>
  <si>
    <t>375188</t>
  </si>
  <si>
    <t>左卡尼汀口服溶液</t>
  </si>
  <si>
    <t>328484</t>
  </si>
  <si>
    <t>※限）注射用醋酸卡泊芬净 50mg（DT）(科赛斯)</t>
  </si>
  <si>
    <t>304566</t>
  </si>
  <si>
    <t>304780</t>
  </si>
  <si>
    <t>306427</t>
  </si>
  <si>
    <t>306450</t>
  </si>
  <si>
    <t>芥子(白芥子)</t>
  </si>
  <si>
    <t>309463</t>
  </si>
  <si>
    <t>醋甘遂</t>
  </si>
  <si>
    <t>350644</t>
  </si>
  <si>
    <t>鸡骨草（颗粒）</t>
  </si>
  <si>
    <t>江西生物制品研究所</t>
  </si>
  <si>
    <t>成都迪康药业有限公司</t>
  </si>
  <si>
    <t>YJ0102</t>
  </si>
  <si>
    <t>他克莫司软膏0.03%(普特彼)</t>
  </si>
  <si>
    <t>10g:3mg (200支/件）</t>
  </si>
  <si>
    <t>Astellas Toyama Co., Ltd. Toyama Plant</t>
  </si>
  <si>
    <t>参天制药株式会社能登工厂</t>
  </si>
  <si>
    <t>北京九和药业有限公司</t>
  </si>
  <si>
    <t>重庆华森制药有限公司</t>
  </si>
  <si>
    <t>ZP2039</t>
  </si>
  <si>
    <t>膨鱼鳃</t>
  </si>
  <si>
    <t>YT0135</t>
  </si>
  <si>
    <t>YT0127</t>
  </si>
  <si>
    <t>柳氮磺吡啶肠溶片</t>
  </si>
  <si>
    <t>0.25g*12片*5板(200盒/件）薄膜衣</t>
  </si>
  <si>
    <t>上海福达制药有限公司</t>
  </si>
  <si>
    <t>Y00951</t>
  </si>
  <si>
    <t>0.5mg*100片</t>
  </si>
  <si>
    <t>分包装：上海勃林格殷格翰药业</t>
  </si>
  <si>
    <t>YT0208</t>
  </si>
  <si>
    <t>注射用盐酸大观霉素（卓青）（附苯甲醇注射液）</t>
  </si>
  <si>
    <t>2g+3.2ml/盒（100盒/箱）</t>
  </si>
  <si>
    <t>ZG0481</t>
  </si>
  <si>
    <t>ZG1990</t>
  </si>
  <si>
    <t>ZG1997</t>
  </si>
  <si>
    <t>ZP1898</t>
  </si>
  <si>
    <t>ZP2396</t>
  </si>
  <si>
    <t>5g/0.5kg/安徽</t>
  </si>
  <si>
    <t>ZP2450</t>
  </si>
  <si>
    <t>ZP2455</t>
  </si>
  <si>
    <t>ZP2373</t>
  </si>
  <si>
    <t>5g/(选)*200/安徽</t>
  </si>
  <si>
    <t>德国NORDMARK ARZNEIMITTEL GmbH &amp; Co.KG</t>
  </si>
  <si>
    <t>YT0318</t>
  </si>
  <si>
    <t>ZG1992</t>
  </si>
  <si>
    <t>ZP1765</t>
  </si>
  <si>
    <t>300663</t>
  </si>
  <si>
    <t>丙酸睾酮注射液</t>
  </si>
  <si>
    <t>1ml:25mg*10支/盒</t>
  </si>
  <si>
    <t>301033</t>
  </si>
  <si>
    <t>※▲gw(化)多西他赛注射液20mg(泰索帝)</t>
  </si>
  <si>
    <t>20mg:0.5ml/支</t>
  </si>
  <si>
    <t>361505</t>
  </si>
  <si>
    <t>（玻璃）0.9%氯化钠注射液</t>
  </si>
  <si>
    <t>250ml:2.25g(0.9%)/瓶(30瓶/箱)</t>
  </si>
  <si>
    <t>367646</t>
  </si>
  <si>
    <t>M秦皮(颗粒)</t>
  </si>
  <si>
    <t>308510</t>
  </si>
  <si>
    <t>熟大黄</t>
  </si>
  <si>
    <t>367795</t>
  </si>
  <si>
    <t>M石南藤(颗粒)</t>
  </si>
  <si>
    <t>YT0342</t>
  </si>
  <si>
    <t>谷维素片(五丰）</t>
  </si>
  <si>
    <t>10mg*100片/瓶（900瓶/件）</t>
  </si>
  <si>
    <t>杭州益品新五丰药业有限公司</t>
  </si>
  <si>
    <t>Y01035</t>
  </si>
  <si>
    <t>盐酸氯丙嗪注射液</t>
  </si>
  <si>
    <t>1ml:25mg*10支(300盒/件）</t>
  </si>
  <si>
    <t>YJ0477</t>
  </si>
  <si>
    <t>夫西地酸乳膏</t>
  </si>
  <si>
    <t>5g：0.1g(10g/支)(400盒/件）</t>
  </si>
  <si>
    <t>2mg*14片/盒</t>
  </si>
  <si>
    <t>ZG1520</t>
  </si>
  <si>
    <t>0.5kg/1kg (河北)</t>
  </si>
  <si>
    <t>ZG1526</t>
  </si>
  <si>
    <t>150g*24瓶/宁夏</t>
  </si>
  <si>
    <t>Y00752</t>
  </si>
  <si>
    <t>注射用脂溶性维生素(II)/注射用水溶性维生素</t>
  </si>
  <si>
    <t>复方制剂 (200盒/件）</t>
  </si>
  <si>
    <t>河北智同生物制药有限公司</t>
  </si>
  <si>
    <t>Y01287</t>
  </si>
  <si>
    <t>葡醛酸钠注射液(东药）</t>
  </si>
  <si>
    <t>2ml：0.133g*10支/盒（300盒/件）</t>
  </si>
  <si>
    <t>YT0163</t>
  </si>
  <si>
    <t>0.75mg*100片/瓶（450瓶/箱）</t>
  </si>
  <si>
    <t>Y01294</t>
  </si>
  <si>
    <t>艾地苯醌片</t>
  </si>
  <si>
    <t>30mg*12片/盒 10盒/中盒（360盒/件）</t>
  </si>
  <si>
    <t>ZP0614</t>
  </si>
  <si>
    <t>德国Lomapharm Rudolf Lohmann GmbH KG</t>
  </si>
  <si>
    <t>日本帝国制药株式会社三本松工厂</t>
  </si>
  <si>
    <t>YT0323</t>
  </si>
  <si>
    <t>YT0184</t>
  </si>
  <si>
    <t>盐酸罂粟碱注射液</t>
  </si>
  <si>
    <t>1ml:30mg*10支/盒（200盒/箱）</t>
  </si>
  <si>
    <t>ZP0613</t>
  </si>
  <si>
    <t>YJ0796</t>
  </si>
  <si>
    <t>LG阿德福韦酯片</t>
  </si>
  <si>
    <t>10mg*14片/瓶/盒（200盒/件）</t>
  </si>
  <si>
    <t>YJ0734</t>
  </si>
  <si>
    <t>（癌）注射用盐酸伊立替康(艾力)</t>
  </si>
  <si>
    <t>40mg (40瓶/件）</t>
  </si>
  <si>
    <t>ZG0719</t>
  </si>
  <si>
    <t>江苏豪森药业股份有限公司</t>
  </si>
  <si>
    <t>ZP2626</t>
  </si>
  <si>
    <t>ZG0251</t>
  </si>
  <si>
    <t>345949</t>
  </si>
  <si>
    <t>芒果核（颗粒）</t>
  </si>
  <si>
    <t>8g*1包</t>
  </si>
  <si>
    <t>367689</t>
  </si>
  <si>
    <t>M灯心草(颗粒)</t>
  </si>
  <si>
    <t>367075</t>
  </si>
  <si>
    <t>制吴茱萸（吴茱萸）★</t>
  </si>
  <si>
    <t>367905</t>
  </si>
  <si>
    <t>M番泻叶(颗粒)</t>
  </si>
  <si>
    <t>290g/袋</t>
  </si>
  <si>
    <t>ZG0485</t>
  </si>
  <si>
    <t>500g/陕西</t>
  </si>
  <si>
    <t>Y01222</t>
  </si>
  <si>
    <t>10万IU*5粒/盒 10盒/中盒</t>
  </si>
  <si>
    <t>YP0003</t>
  </si>
  <si>
    <t>利培酮口崩片(可同)LG</t>
  </si>
  <si>
    <t>1mg*20片/盒（300盒/件）</t>
  </si>
  <si>
    <t>吉林省西点药业科技发展股份有限公司</t>
  </si>
  <si>
    <t>ZG1529</t>
  </si>
  <si>
    <t>80g*24瓶/浙江</t>
  </si>
  <si>
    <t>ZG1532</t>
  </si>
  <si>
    <t>玫瑰花</t>
  </si>
  <si>
    <t>100g*24瓶/广西</t>
  </si>
  <si>
    <t>Y01217</t>
  </si>
  <si>
    <t>枸橼酸氯米芬片（法地兰）</t>
  </si>
  <si>
    <t>YT0276</t>
  </si>
  <si>
    <t>25mg*100片/瓶（600瓶/箱）</t>
  </si>
  <si>
    <t>YJ0115</t>
  </si>
  <si>
    <t>他克莫司软膏(普特彼)</t>
  </si>
  <si>
    <t>0.1%(10g:10mg)(200支/件）</t>
  </si>
  <si>
    <t>YJ0111</t>
  </si>
  <si>
    <t>亚叶酸钙注射液(世明）</t>
  </si>
  <si>
    <t>10ml:0.1g*2支/盒（50盒/件）</t>
  </si>
  <si>
    <t>YJ0190</t>
  </si>
  <si>
    <t>布地奈德福莫特罗粉吸入剂(信必可都保)</t>
  </si>
  <si>
    <t>(80ug：4.5ug)*60吸（120盒/件）</t>
  </si>
  <si>
    <t>Y00919</t>
  </si>
  <si>
    <t>（癌）氟尿嘧啶注射液</t>
  </si>
  <si>
    <t>10ml:0.25g*5支(120盒/件）</t>
  </si>
  <si>
    <t>346526</t>
  </si>
  <si>
    <t>人参叶（颗粒）</t>
  </si>
  <si>
    <t>367709</t>
  </si>
  <si>
    <t>M防己(颗粒)</t>
  </si>
  <si>
    <t>350290</t>
  </si>
  <si>
    <t>猪苓（颗粒）</t>
  </si>
  <si>
    <t>367634</t>
  </si>
  <si>
    <t>M炮山甲(颗粒)</t>
  </si>
  <si>
    <t>YJ0496</t>
  </si>
  <si>
    <t>5ml:25mg*5支 (180盒/件）</t>
  </si>
  <si>
    <t>ZG0681</t>
  </si>
  <si>
    <t>5g*200包/浙江</t>
  </si>
  <si>
    <t>305988</t>
  </si>
  <si>
    <t>止痛消炎软膏（LG）</t>
  </si>
  <si>
    <t>450g/瓶</t>
  </si>
  <si>
    <t>367584</t>
  </si>
  <si>
    <t>M莲须(颗粒)</t>
  </si>
  <si>
    <t>ZP1416</t>
  </si>
  <si>
    <t>YT0297</t>
  </si>
  <si>
    <t>硫酸阿托品片</t>
  </si>
  <si>
    <t>0.3mg*100片/瓶（200瓶/件）</t>
  </si>
  <si>
    <t>345664</t>
  </si>
  <si>
    <t>羚羊角（颗粒）</t>
  </si>
  <si>
    <t>367803</t>
  </si>
  <si>
    <t>M丝瓜络(颗粒)</t>
  </si>
  <si>
    <t>349324</t>
  </si>
  <si>
    <t>通草（颗粒）</t>
  </si>
  <si>
    <t>346164</t>
  </si>
  <si>
    <t>南杏仁（颗粒）</t>
  </si>
  <si>
    <t>YJ0714</t>
  </si>
  <si>
    <t>轻质液状石蜡</t>
  </si>
  <si>
    <t>500ml(30瓶/件）</t>
  </si>
  <si>
    <t>Yj0195</t>
  </si>
  <si>
    <t>（癌）依托泊苷注射液</t>
  </si>
  <si>
    <t>5ml:0.1g*5支 (40盒/件）</t>
  </si>
  <si>
    <t>ZP2551</t>
  </si>
  <si>
    <t>367538</t>
  </si>
  <si>
    <t>M槟榔(颗粒)</t>
  </si>
  <si>
    <t>YT0325</t>
  </si>
  <si>
    <t>2.5mg*100片/瓶（450瓶/件）</t>
  </si>
  <si>
    <t>367587</t>
  </si>
  <si>
    <t>M两面针(颗粒)</t>
  </si>
  <si>
    <t>344384</t>
  </si>
  <si>
    <t>侧柏炭（颗粒）</t>
  </si>
  <si>
    <t>YJ0758</t>
  </si>
  <si>
    <t>LG盐酸异丙嗪片</t>
  </si>
  <si>
    <t>25mg*100片/瓶 糖衣</t>
  </si>
  <si>
    <t>ZP2633</t>
  </si>
  <si>
    <t>垂体后叶注射液</t>
  </si>
  <si>
    <t>Y00269</t>
  </si>
  <si>
    <t>丹黄祛瘀片</t>
  </si>
  <si>
    <t>0.45g*24片（240盒/件）</t>
  </si>
  <si>
    <t>天士力制药集团股份有限公司</t>
  </si>
  <si>
    <t>ZG0727</t>
  </si>
  <si>
    <t>500g/湖南</t>
  </si>
  <si>
    <t>YP0028</t>
  </si>
  <si>
    <t>注射用左卡尼汀(盖雷)</t>
  </si>
  <si>
    <t>1.0g/瓶/盒 10盒/中盒（320盒/件）</t>
  </si>
  <si>
    <t>Y01300</t>
  </si>
  <si>
    <t>中/长链脂肪乳注射液(C8～24Ve)(力邦特）</t>
  </si>
  <si>
    <t>10% 250ml/瓶（20瓶/件）</t>
  </si>
  <si>
    <t>西安力邦制药有限公司</t>
  </si>
  <si>
    <t>注射用那屈肝素钙</t>
  </si>
  <si>
    <t>ZP2637</t>
  </si>
  <si>
    <t>5g*200/湖南</t>
  </si>
  <si>
    <t>ZP2640</t>
  </si>
  <si>
    <t>500g/袋 四川</t>
  </si>
  <si>
    <t>Y01293</t>
  </si>
  <si>
    <t>注射用赖氨匹林(仟源）</t>
  </si>
  <si>
    <t>山西仟源医药集团股份有限公司</t>
  </si>
  <si>
    <t>Y01305</t>
  </si>
  <si>
    <t>0.5g/瓶/套 20套/盒（60套/件）</t>
  </si>
  <si>
    <t>ZG0366</t>
  </si>
  <si>
    <t>YT0281</t>
  </si>
  <si>
    <t>2mg*100片/瓶 20瓶/盒 600瓶/件</t>
  </si>
  <si>
    <t>YT0285</t>
  </si>
  <si>
    <t>利巴韦林含片</t>
  </si>
  <si>
    <t>50mg*24片/盒（400盒/件）</t>
  </si>
  <si>
    <t>367848</t>
  </si>
  <si>
    <t>M旋覆花(颗粒)</t>
  </si>
  <si>
    <t>346726</t>
  </si>
  <si>
    <t>醋龟甲（颗粒）</t>
  </si>
  <si>
    <t>ZP2634</t>
  </si>
  <si>
    <t>ZP1354</t>
  </si>
  <si>
    <t>ZG0774</t>
  </si>
  <si>
    <t>ZP2703</t>
  </si>
  <si>
    <t>ZP2706</t>
  </si>
  <si>
    <t>YJ0803</t>
  </si>
  <si>
    <t>左卡尼汀注射液(可益能)</t>
  </si>
  <si>
    <t>5ml:1g*5支/盒（100盒/件）</t>
  </si>
  <si>
    <t>ZG0723</t>
  </si>
  <si>
    <t>ZG0726</t>
  </si>
  <si>
    <t>YT0197</t>
  </si>
  <si>
    <t>1ml:2mg*2支/盒（300盒/箱）</t>
  </si>
  <si>
    <t>386668</t>
  </si>
  <si>
    <t>限）盐酸安罗替尼胶囊(福可维)</t>
  </si>
  <si>
    <t>12mg*7粒/盒</t>
  </si>
  <si>
    <t>363271</t>
  </si>
  <si>
    <t>限）谷胱甘肽片(LG)(阿拓莫兰)</t>
  </si>
  <si>
    <t>0.1g*36片/瓶(240盒/箱)</t>
  </si>
  <si>
    <t>重庆药友制药</t>
  </si>
  <si>
    <t>387771</t>
  </si>
  <si>
    <t>限）恩曲他滨替诺福韦片（LG）(舒发泰)</t>
  </si>
  <si>
    <t>30片/瓶</t>
  </si>
  <si>
    <t>加拿大Patheon Inc</t>
  </si>
  <si>
    <t>355105</t>
  </si>
  <si>
    <t>青黛（颗粒）</t>
  </si>
  <si>
    <t>306617</t>
  </si>
  <si>
    <t>玄明粉</t>
  </si>
  <si>
    <t>362388</t>
  </si>
  <si>
    <t>346744</t>
  </si>
  <si>
    <t>醋没药（颗粒）</t>
  </si>
  <si>
    <t>Y01060</t>
  </si>
  <si>
    <t>盐酸美西律片</t>
  </si>
  <si>
    <t>YP0034</t>
  </si>
  <si>
    <t>硫酸钡(II型)干混悬剂</t>
  </si>
  <si>
    <t>200ｇ/袋/套（80袋/件）</t>
  </si>
  <si>
    <t>青岛红蝶新材料有限公司</t>
  </si>
  <si>
    <t>ZP2299</t>
  </si>
  <si>
    <t>ZG0741</t>
  </si>
  <si>
    <t>龟甲胶</t>
  </si>
  <si>
    <t>石家庄华鹏药业有限公司</t>
  </si>
  <si>
    <t>Y00007</t>
  </si>
  <si>
    <t>DT地氯雷他定分散片(芙必叮)</t>
  </si>
  <si>
    <t>5mg*8片（200盒/件）</t>
  </si>
  <si>
    <t>海南普利制药股份有限公司(原海南普利制药有限公司)</t>
  </si>
  <si>
    <t>ZP0770</t>
  </si>
  <si>
    <t>白背叶根（选）</t>
  </si>
  <si>
    <t>Y01284</t>
  </si>
  <si>
    <t>C琥珀酰明胶注射液(佳乐施）</t>
  </si>
  <si>
    <t>ZP2210</t>
  </si>
  <si>
    <t>ZG0749</t>
  </si>
  <si>
    <t>500g/罐 四川</t>
  </si>
  <si>
    <t>四川千方中药股份有限公司</t>
  </si>
  <si>
    <t>ZG0753</t>
  </si>
  <si>
    <t>ZP2662</t>
  </si>
  <si>
    <t>醋艾叶</t>
  </si>
  <si>
    <t>德国Dr.Willmar Schwabe GmbH &amp; Co. KG</t>
  </si>
  <si>
    <t>ZG0088</t>
  </si>
  <si>
    <t>Y00304</t>
  </si>
  <si>
    <t>50mg*100片(240瓶/件）</t>
  </si>
  <si>
    <t>ZG0757</t>
  </si>
  <si>
    <t>ZG0758</t>
  </si>
  <si>
    <t>ZP2677</t>
  </si>
  <si>
    <t>桑螵蛸</t>
  </si>
  <si>
    <t>ZP2678</t>
  </si>
  <si>
    <t>ZG0561</t>
  </si>
  <si>
    <t>ZG0600</t>
  </si>
  <si>
    <t>YT0211</t>
  </si>
  <si>
    <t>2mg*100片/瓶（薄膜衣）（240瓶/箱）</t>
  </si>
  <si>
    <t>日本Teikoku Seiyaku Co.,Ltd. Sanbonmatsu Factory</t>
  </si>
  <si>
    <t>YT0354</t>
  </si>
  <si>
    <t>头孢呋辛酯片(司佩定）</t>
  </si>
  <si>
    <t>250mg*6片/盒（500盒/件）</t>
  </si>
  <si>
    <t>Y01085</t>
  </si>
  <si>
    <t>吸入用丙酸倍氯米松混悬液</t>
  </si>
  <si>
    <t>0.8mg/2ml*20支/盒(60盒/件）</t>
  </si>
  <si>
    <t>YT0358</t>
  </si>
  <si>
    <t>健儿消食口服液</t>
  </si>
  <si>
    <t>10ml*10支/盒（120盒/件）</t>
  </si>
  <si>
    <t>四川泰华堂制药有限公司</t>
  </si>
  <si>
    <t>YT0359</t>
  </si>
  <si>
    <t>复方氨林巴比妥注射液(天武）</t>
  </si>
  <si>
    <t>2ml*10支/盒（300盒/件）</t>
  </si>
  <si>
    <t>Y00216</t>
  </si>
  <si>
    <t>中/长链脂肪乳注射液（C8-24）</t>
  </si>
  <si>
    <t>250ml*20%(20瓶/箱)</t>
  </si>
  <si>
    <t>广州百特侨光医疗用品有限公司</t>
  </si>
  <si>
    <t>ZG0412</t>
  </si>
  <si>
    <t>ZG0419</t>
  </si>
  <si>
    <t>ZG0765</t>
  </si>
  <si>
    <t>2kg/河北</t>
  </si>
  <si>
    <t>ZG0764</t>
  </si>
  <si>
    <t>2kg/江苏</t>
  </si>
  <si>
    <t>Y01312</t>
  </si>
  <si>
    <t>氟哌噻吨美利曲辛片</t>
  </si>
  <si>
    <t>0.5mg:10mg*28片/盒 10盒/中盒（300盒/件）</t>
  </si>
  <si>
    <t>四川海思科制药有限公司</t>
  </si>
  <si>
    <t>YT0114</t>
  </si>
  <si>
    <t>盐酸肾上腺素注射液</t>
  </si>
  <si>
    <t>1ml:1mg*2支(200盒/件)</t>
  </si>
  <si>
    <t>Y01321</t>
  </si>
  <si>
    <t>注射用硫酸长春新碱</t>
  </si>
  <si>
    <t>1mg*10支/盒</t>
  </si>
  <si>
    <t>山西振东泰盛制药有限公司</t>
  </si>
  <si>
    <t>ZG0613</t>
  </si>
  <si>
    <t>1kg/吉林(散) 无甲</t>
  </si>
  <si>
    <t>ZP2695</t>
  </si>
  <si>
    <t>YT0111</t>
  </si>
  <si>
    <t>头孢呋辛酯片(达力新)</t>
  </si>
  <si>
    <t>0.25g*6片 薄膜衣(240盒/件）</t>
  </si>
  <si>
    <t>ZP2696</t>
  </si>
  <si>
    <t>1套/盒</t>
  </si>
  <si>
    <t>YT0362</t>
  </si>
  <si>
    <t>盐酸维拉帕米片(华南牌）</t>
  </si>
  <si>
    <t>40mg*30片/瓶（350瓶/件）</t>
  </si>
  <si>
    <t>ZG1484</t>
  </si>
  <si>
    <t>ZP1846</t>
  </si>
  <si>
    <t>ZG0768</t>
  </si>
  <si>
    <t>Y01323</t>
  </si>
  <si>
    <t>LG对乙酰氨基酚栓(东信）</t>
  </si>
  <si>
    <t>0.15g*10粒/盒（400盒/件）</t>
  </si>
  <si>
    <t>ZP1890</t>
  </si>
  <si>
    <t>豆蔻</t>
  </si>
  <si>
    <t>300862</t>
  </si>
  <si>
    <t>▲gw(化)注射用盐酸多柔比星</t>
  </si>
  <si>
    <t>山西普德药业</t>
  </si>
  <si>
    <t>320403</t>
  </si>
  <si>
    <t>※▲gw (化)多西他赛注射液40mg(多帕菲)</t>
  </si>
  <si>
    <t>40mg:1ml/支</t>
  </si>
  <si>
    <t>366808</t>
  </si>
  <si>
    <t>限）依折麦布片(益适纯)</t>
  </si>
  <si>
    <t>10mg*5片/盒</t>
  </si>
  <si>
    <t>366924</t>
  </si>
  <si>
    <t>化橘红（橘红皮）★</t>
  </si>
  <si>
    <t>349844</t>
  </si>
  <si>
    <t>旋覆花（颗粒）</t>
  </si>
  <si>
    <t>349224</t>
  </si>
  <si>
    <t>天冬（颗粒）</t>
  </si>
  <si>
    <t>346644</t>
  </si>
  <si>
    <t>川牛膝（颗粒）</t>
  </si>
  <si>
    <t>ZP1682</t>
  </si>
  <si>
    <t>ZG0116</t>
  </si>
  <si>
    <t>ZP0556</t>
  </si>
  <si>
    <t>1./浙江</t>
  </si>
  <si>
    <t>YJ0836</t>
  </si>
  <si>
    <t>丙硫氧嘧啶片(光辉）</t>
  </si>
  <si>
    <t>50mg*100片/瓶(240瓶/件）</t>
  </si>
  <si>
    <t>YT0376</t>
  </si>
  <si>
    <t>维生素B6注射液(润弘）</t>
  </si>
  <si>
    <t>2ml:0.1g*10支/盒（300盒/件）</t>
  </si>
  <si>
    <t>Y01370</t>
  </si>
  <si>
    <t>盐酸克林霉素棕榈酸酯颗粒（可尔生）</t>
  </si>
  <si>
    <t>75mg*18袋/盒（200盒/件）</t>
  </si>
  <si>
    <t>ZG0810</t>
  </si>
  <si>
    <t>YJ0827</t>
  </si>
  <si>
    <t>甲钴胺注射液(弥可保）</t>
  </si>
  <si>
    <t>1ml:0.5mg*10瓶/盒（200盒/件）</t>
  </si>
  <si>
    <t>YJ0831</t>
  </si>
  <si>
    <t>LG（癌）甲磺酸伊马替尼胶囊（格尼可）</t>
  </si>
  <si>
    <t>100mg*60粒/盒（50盒/件）</t>
  </si>
  <si>
    <t>ZG0637</t>
  </si>
  <si>
    <t>ZG0811</t>
  </si>
  <si>
    <t>2kg/四川</t>
  </si>
  <si>
    <t>ZP2806</t>
  </si>
  <si>
    <t>200g/广西</t>
  </si>
  <si>
    <t>ZP2807</t>
  </si>
  <si>
    <t>苯磺酸左氨氯地平片（福斯多）</t>
  </si>
  <si>
    <t>Y01372</t>
  </si>
  <si>
    <t>格列齐特分散片(弘旭阳)</t>
  </si>
  <si>
    <t>40mg*60片/盒（300盒/件）</t>
  </si>
  <si>
    <t>Y01373</t>
  </si>
  <si>
    <t>孕康糖浆</t>
  </si>
  <si>
    <t>180ml/瓶（50瓶/件）</t>
  </si>
  <si>
    <t>上海海虹实业(集团)巢湖今辰药业有限公司</t>
  </si>
  <si>
    <t>YJ0838</t>
  </si>
  <si>
    <t>LG茚达特罗格隆溴铵吸入粉雾剂用胶囊(杰润)</t>
  </si>
  <si>
    <t>110：50μg*30粒/盒（35盒/件）</t>
  </si>
  <si>
    <t>Novartis Pharma Stein AG,Switzerland</t>
  </si>
  <si>
    <t>YJ0839</t>
  </si>
  <si>
    <t>LG注射用吲哚菁绿</t>
  </si>
  <si>
    <t>25mg*1瓶/盒(120盒/件）</t>
  </si>
  <si>
    <t>丹东医创药业有限责任公司</t>
  </si>
  <si>
    <t>MEDOCHEMIE LTD 塞浦路斯</t>
  </si>
  <si>
    <t>ZP2808</t>
  </si>
  <si>
    <t>0.5kg/宁夏</t>
  </si>
  <si>
    <t>ZP2809</t>
  </si>
  <si>
    <t>Y01367</t>
  </si>
  <si>
    <t>复方氨林巴比妥注射液(山西晋新双鹤）</t>
  </si>
  <si>
    <t>2ml*10支/盒（240盒/件）</t>
  </si>
  <si>
    <t>山西晋新双鹤药业有限责任公司</t>
  </si>
  <si>
    <t>Y01377</t>
  </si>
  <si>
    <t>长春西汀注射液</t>
  </si>
  <si>
    <t>2ml :10mg*10支/盒（60盒/件）</t>
  </si>
  <si>
    <t>YJ0841</t>
  </si>
  <si>
    <t>LG地榆升白片</t>
  </si>
  <si>
    <t>0.1g*40片/盒(480盒/件）</t>
  </si>
  <si>
    <t>成都地奥集团天府药业股份有限公司</t>
  </si>
  <si>
    <t>Y00908</t>
  </si>
  <si>
    <t>5mg*100片(600瓶/件）</t>
  </si>
  <si>
    <t>ZP2813</t>
  </si>
  <si>
    <t>YJ0829</t>
  </si>
  <si>
    <t>LG(癌）替莫唑胺胶囊</t>
  </si>
  <si>
    <t>100mg*1粒/袋*5袋/盒（168盒/件）</t>
  </si>
  <si>
    <t>YT0377</t>
  </si>
  <si>
    <t>复方愈创木酚磺酸钾口服溶液(邦琪)</t>
  </si>
  <si>
    <t>100毫升/瓶（120瓶/件）</t>
  </si>
  <si>
    <t>广西邦琪药业集团有限公司</t>
  </si>
  <si>
    <t>YJ0846</t>
  </si>
  <si>
    <t>阿哌沙班片(艾乐妥)</t>
  </si>
  <si>
    <t>2.5mg*14片/盒（360盒/件）</t>
  </si>
  <si>
    <t>美国Bristol-Myers Squibb Manufacturing Company</t>
  </si>
  <si>
    <t>ZG0202</t>
  </si>
  <si>
    <t>0.5kg/辽宁</t>
  </si>
  <si>
    <t>Y01382</t>
  </si>
  <si>
    <t>胆木浸膏胶囊(森震)</t>
  </si>
  <si>
    <t>0.36g*12粒/盒（400盒/件）</t>
  </si>
  <si>
    <t>海南森祺制药有限公司</t>
  </si>
  <si>
    <t>YJ0844</t>
  </si>
  <si>
    <t>妥布霉素地塞米松眼膏(典必殊)</t>
  </si>
  <si>
    <t>3.5g/支/盒</t>
  </si>
  <si>
    <t>西班牙ALCON CUSI s.a.</t>
  </si>
  <si>
    <t>YJ0843</t>
  </si>
  <si>
    <t>0.1%（5ml:5mg）/支</t>
  </si>
  <si>
    <t>YJ0371</t>
  </si>
  <si>
    <t>妥布霉素地塞米松滴眼液（典必殊）</t>
  </si>
  <si>
    <t>5ml (720支/件）</t>
  </si>
  <si>
    <t>s.a.ALCON-COUVREUR n.v.</t>
  </si>
  <si>
    <t>YJ0845</t>
  </si>
  <si>
    <t>妥布霉素滴眼液（托百士）</t>
  </si>
  <si>
    <t>0.3%(5ml:15mg)/支</t>
  </si>
  <si>
    <t>比利时s.a.ALCON-COUVREUR n.v.</t>
  </si>
  <si>
    <t>ZP1956</t>
  </si>
  <si>
    <t>ZP2816</t>
  </si>
  <si>
    <t>390176</t>
  </si>
  <si>
    <t>※（北生研）IPV疫苗</t>
  </si>
  <si>
    <t>北生研</t>
  </si>
  <si>
    <t>305833</t>
  </si>
  <si>
    <t>野菊花（甘菊）</t>
  </si>
  <si>
    <t>306211</t>
  </si>
  <si>
    <t>黑豆衣（乌豆衣）</t>
  </si>
  <si>
    <t>346705</t>
  </si>
  <si>
    <t>醋鳖甲（颗粒）</t>
  </si>
  <si>
    <t>366901</t>
  </si>
  <si>
    <t>芡实★</t>
  </si>
  <si>
    <t>YT0150</t>
  </si>
  <si>
    <t>盐酸异丙嗪注射液</t>
  </si>
  <si>
    <t>2ml:50mg*10支(300盒/件)</t>
  </si>
  <si>
    <t>SP0017</t>
  </si>
  <si>
    <t>中链甘油三酯粉固体饮料</t>
  </si>
  <si>
    <t>25克/袋*12袋/包</t>
  </si>
  <si>
    <t>浙江海力生生物科技股份有限公司</t>
  </si>
  <si>
    <t>ZP2610</t>
  </si>
  <si>
    <t>Y01352</t>
  </si>
  <si>
    <t>卡贝缩宫素注射液</t>
  </si>
  <si>
    <t>1ml:100μg*1支/盒 10盒/中盒（200盒/件）</t>
  </si>
  <si>
    <t>YJ0826</t>
  </si>
  <si>
    <t>LG苹果酸舒尼替尼胶囊(索坦)</t>
  </si>
  <si>
    <t>12.5mg*28粒/盒（80盒/件）</t>
  </si>
  <si>
    <t>意大利Pfizer Italia S.r.l.</t>
  </si>
  <si>
    <t>YT0373</t>
  </si>
  <si>
    <t>0.5mg*15片/瓶/盒 10盒/中盒（200盒/件）</t>
  </si>
  <si>
    <t>Y00105</t>
  </si>
  <si>
    <t>保胎灵胶囊</t>
  </si>
  <si>
    <t>0.5g*36粒 (240盒/件)</t>
  </si>
  <si>
    <t>ZG0804</t>
  </si>
  <si>
    <t>ZG0805</t>
  </si>
  <si>
    <t>ZP2781</t>
  </si>
  <si>
    <t>5g*100/河南</t>
  </si>
  <si>
    <t>Y01356</t>
  </si>
  <si>
    <t>氟哌噻吨美利曲辛胶囊(倍爱欣）</t>
  </si>
  <si>
    <t>18粒/盒（200盒/件）</t>
  </si>
  <si>
    <t>ZG1567</t>
  </si>
  <si>
    <t>YT0026</t>
  </si>
  <si>
    <t>克霉唑栓</t>
  </si>
  <si>
    <t>0.15g*10粒（200盒/件）</t>
  </si>
  <si>
    <t>ZG0807</t>
  </si>
  <si>
    <t>ZG0808</t>
  </si>
  <si>
    <t>ZP2794</t>
  </si>
  <si>
    <t>15g*100袋/湖北</t>
  </si>
  <si>
    <t>SP0023</t>
  </si>
  <si>
    <t>复合益生菌冻干粉</t>
  </si>
  <si>
    <t>2g*16袋/盒（60盒/件）</t>
  </si>
  <si>
    <t>安徽双峰药业有限公司</t>
  </si>
  <si>
    <t>ZP2797</t>
  </si>
  <si>
    <t>YT0158</t>
  </si>
  <si>
    <t>清艾条</t>
  </si>
  <si>
    <t>25g*8支/盒（50盒/箱）</t>
  </si>
  <si>
    <t>江苏康美制药有限公司</t>
  </si>
  <si>
    <t>ZP2798</t>
  </si>
  <si>
    <t>ZP2799</t>
  </si>
  <si>
    <t>Y01363</t>
  </si>
  <si>
    <t>丙泊酚乳状注射液（力蒙欣）</t>
  </si>
  <si>
    <t>10ml:100mg*5支/盒（200支/件）</t>
  </si>
  <si>
    <t>YJ0832</t>
  </si>
  <si>
    <t>（生）抗蝮蛇毒血清</t>
  </si>
  <si>
    <t>6000U(10ml)/瓶（50瓶/件）</t>
  </si>
  <si>
    <t>上海赛伦生物技术股份有限公司</t>
  </si>
  <si>
    <t>YJ0833</t>
  </si>
  <si>
    <t>（生）抗银环蛇毒血清</t>
  </si>
  <si>
    <t>10000U（10ml）/瓶（50瓶/件）</t>
  </si>
  <si>
    <t>YJ0834</t>
  </si>
  <si>
    <t>（生）抗五步蛇毒血清</t>
  </si>
  <si>
    <t>2000U（10ml）/瓶（50瓶/件）</t>
  </si>
  <si>
    <t>Y01364</t>
  </si>
  <si>
    <t>40mg*5支/盒 10盒/中盒（600支/件）</t>
  </si>
  <si>
    <t>Y01365</t>
  </si>
  <si>
    <t>血塞通滴丸（雪活灵）</t>
  </si>
  <si>
    <t>28mg*150丸/瓶/盒（400盒/件）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</si>
</sst>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 * #,##0.00_ ;_ * \-#,##0.00_ ;_ * &quot;-&quot;??_ ;_ @_ "/>
    <numFmt numFmtId="176" formatCode="_ * #,##0_ ;_ * \-#,##0_ ;_ * &quot;-&quot;??_ ;_ @_ "/>
    <numFmt numFmtId="178" formatCode="#,##0.0"/>
  </numFmts>
  <fonts count="9">
    <font>
      <sz val="11"/>
      <color theme="1"/>
      <name val="DengXian"/>
      <charset val="134"/>
      <scheme val="minor"/>
    </font>
    <font>
      <b/>
      <sz val="9"/>
      <color rgb="FF0070C0"/>
      <name val="微软雅黑"/>
      <charset val="134"/>
    </font>
    <font>
      <sz val="9"/>
      <color theme="1"/>
      <name val="微软雅黑"/>
      <charset val="134"/>
    </font>
    <font>
      <sz val="9"/>
      <color theme="0"/>
      <name val="微软雅黑"/>
      <charset val="134"/>
    </font>
    <font>
      <b/>
      <sz val="9"/>
      <color theme="0"/>
      <name val="微软雅黑"/>
      <charset val="134"/>
    </font>
    <font>
      <sz val="9"/>
      <name val="微软雅黑"/>
      <charset val="134"/>
    </font>
    <font>
      <sz val="11"/>
      <color theme="1"/>
      <name val="DengXian"/>
      <charset val="134"/>
      <scheme val="minor"/>
    </font>
    <font>
      <sz val="11"/>
      <color theme="1"/>
      <name val="DengXian"/>
      <charset val="134"/>
    </font>
    <font>
      <sz val="9"/>
      <name val="DengXian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 tint="0.499984740745262"/>
        <bgColor indexed="64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6">
    <xf numFmtId="0" fontId="0" fillId="0" borderId="0"/>
    <xf numFmtId="9" fontId="6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0" borderId="0"/>
    <xf numFmtId="43" fontId="6" fillId="0" borderId="0" applyFont="0" applyFill="0" applyBorder="0" applyAlignment="0" applyProtection="0">
      <alignment vertical="center"/>
    </xf>
    <xf numFmtId="0" fontId="6" fillId="0" borderId="0"/>
    <xf numFmtId="0" fontId="7" fillId="0" borderId="0"/>
    <xf numFmtId="0" fontId="6" fillId="0" borderId="0"/>
  </cellStyleXfs>
  <cellXfs count="2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center"/>
    </xf>
    <xf numFmtId="43" fontId="2" fillId="0" borderId="0" xfId="12" applyFont="1" applyAlignment="1"/>
    <xf numFmtId="0" fontId="2" fillId="0" borderId="0" xfId="0" applyNumberFormat="1" applyFont="1"/>
    <xf numFmtId="0" fontId="2" fillId="2" borderId="0" xfId="0" applyFont="1" applyFill="1"/>
    <xf numFmtId="0" fontId="2" fillId="0" borderId="0" xfId="0" applyFont="1" applyFill="1"/>
    <xf numFmtId="0" fontId="4" fillId="0" borderId="0" xfId="0" applyFont="1"/>
    <xf numFmtId="0" fontId="1" fillId="3" borderId="1" xfId="5" applyFont="1" applyFill="1" applyBorder="1" applyAlignment="1">
      <alignment horizontal="center" vertical="center" wrapText="1"/>
    </xf>
    <xf numFmtId="0" fontId="1" fillId="4" borderId="1" xfId="5" applyFont="1" applyFill="1" applyBorder="1" applyAlignment="1">
      <alignment horizontal="center" vertical="center" wrapText="1"/>
    </xf>
    <xf numFmtId="0" fontId="5" fillId="0" borderId="0" xfId="0" applyFont="1"/>
    <xf numFmtId="43" fontId="1" fillId="0" borderId="0" xfId="12" applyFont="1" applyAlignment="1"/>
    <xf numFmtId="43" fontId="3" fillId="5" borderId="1" xfId="12" applyFont="1" applyFill="1" applyBorder="1" applyAlignment="1">
      <alignment horizontal="center" vertical="center" wrapText="1"/>
    </xf>
    <xf numFmtId="4" fontId="5" fillId="0" borderId="0" xfId="0" applyNumberFormat="1" applyFont="1"/>
    <xf numFmtId="0" fontId="3" fillId="5" borderId="1" xfId="5" applyFont="1" applyFill="1" applyBorder="1" applyAlignment="1">
      <alignment horizontal="center" vertical="center" wrapText="1"/>
    </xf>
    <xf numFmtId="178" fontId="5" fillId="0" borderId="0" xfId="0" applyNumberFormat="1" applyFont="1"/>
    <xf numFmtId="0" fontId="4" fillId="6" borderId="1" xfId="5" applyFont="1" applyFill="1" applyBorder="1" applyAlignment="1">
      <alignment horizontal="center" vertical="center" wrapText="1"/>
    </xf>
    <xf numFmtId="176" fontId="1" fillId="0" borderId="1" xfId="12" applyNumberFormat="1" applyFont="1" applyFill="1" applyBorder="1">
      <alignment vertical="center"/>
    </xf>
    <xf numFmtId="0" fontId="4" fillId="6" borderId="1" xfId="5" applyNumberFormat="1" applyFont="1" applyFill="1" applyBorder="1" applyAlignment="1">
      <alignment horizontal="center" vertical="center" wrapText="1"/>
    </xf>
    <xf numFmtId="0" fontId="1" fillId="0" borderId="0" xfId="0" applyFont="1" applyFill="1"/>
  </cellXfs>
  <cellStyles count="16">
    <cellStyle name="百分比 2" xfId="1"/>
    <cellStyle name="百分比 3" xfId="2"/>
    <cellStyle name="百分比 4" xfId="3"/>
    <cellStyle name="百分比 5" xfId="9"/>
    <cellStyle name="百分比 6" xfId="4"/>
    <cellStyle name="常规" xfId="0" builtinId="0"/>
    <cellStyle name="常规 2" xfId="5"/>
    <cellStyle name="常规 2 2" xfId="11"/>
    <cellStyle name="常规 2 3" xfId="13"/>
    <cellStyle name="常规 3" xfId="15"/>
    <cellStyle name="常规 4" xfId="6"/>
    <cellStyle name="常规 5" xfId="7"/>
    <cellStyle name="常规 6" xfId="8"/>
    <cellStyle name="常规 7" xfId="14"/>
    <cellStyle name="千位分隔" xfId="12" builtinId="3"/>
    <cellStyle name="千位分隔 2" xfId="10"/>
  </cellStyles>
  <dxfs count="4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colors>
    <mruColors>
      <color rgb="FF1F497D"/>
      <color rgb="FFC2A68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B1:BD4321"/>
  <sheetViews>
    <sheetView showGridLines="0" tabSelected="1" workbookViewId="0">
      <pane xSplit="6" ySplit="7" topLeftCell="G650" activePane="bottomRight" state="frozen"/>
      <selection pane="topRight"/>
      <selection pane="bottomLeft"/>
      <selection pane="bottomRight" activeCell="F1" sqref="F1:F1048576"/>
    </sheetView>
  </sheetViews>
  <sheetFormatPr defaultColWidth="9" defaultRowHeight="13.2" outlineLevelCol="1"/>
  <cols>
    <col min="1" max="1" width="2.88671875" style="2" customWidth="1"/>
    <col min="2" max="2" width="2.88671875" style="3" customWidth="1"/>
    <col min="3" max="3" width="9" style="4" customWidth="1"/>
    <col min="4" max="4" width="9" style="2"/>
    <col min="5" max="5" width="23.5546875" style="2" customWidth="1"/>
    <col min="6" max="6" width="19" style="2" customWidth="1"/>
    <col min="7" max="7" width="9" style="5"/>
    <col min="8" max="8" width="9.33203125" style="2" customWidth="1"/>
    <col min="9" max="10" width="11" style="2" customWidth="1"/>
    <col min="11" max="11" width="11" style="2" customWidth="1" collapsed="1"/>
    <col min="12" max="12" width="13.44140625" style="2" bestFit="1" customWidth="1" outlineLevel="1" collapsed="1"/>
    <col min="13" max="24" width="9" style="2" customWidth="1" outlineLevel="1" collapsed="1"/>
    <col min="25" max="25" width="9" style="6" customWidth="1"/>
    <col min="26" max="26" width="1" style="7" customWidth="1" collapsed="1"/>
    <col min="27" max="39" width="9" style="2" customWidth="1" outlineLevel="1" collapsed="1"/>
    <col min="40" max="40" width="11.109375" style="8" customWidth="1"/>
    <col min="41" max="41" width="1" style="7" customWidth="1" collapsed="1"/>
    <col min="42" max="42" width="9" style="2" customWidth="1" outlineLevel="1" collapsed="1"/>
    <col min="43" max="43" width="9.88671875" style="2" customWidth="1" outlineLevel="1" collapsed="1"/>
    <col min="44" max="54" width="9" style="2" customWidth="1" outlineLevel="1" collapsed="1"/>
    <col min="55" max="55" width="9.21875" style="8" customWidth="1"/>
    <col min="56" max="56" width="10.88671875" style="2" customWidth="1"/>
    <col min="57" max="16384" width="9" style="2"/>
  </cols>
  <sheetData>
    <row r="1" spans="2:56">
      <c r="AN1" s="2"/>
    </row>
    <row r="2" spans="2:56">
      <c r="AN2" s="2"/>
    </row>
    <row r="3" spans="2:56">
      <c r="AN3" s="2"/>
    </row>
    <row r="4" spans="2:56" ht="24">
      <c r="L4" s="18" t="s">
        <v>0</v>
      </c>
      <c r="M4" s="18" t="s">
        <v>1</v>
      </c>
      <c r="N4" s="18" t="s">
        <v>2</v>
      </c>
      <c r="O4" s="18" t="s">
        <v>3</v>
      </c>
      <c r="P4" s="18" t="s">
        <v>4</v>
      </c>
      <c r="Q4" s="18" t="s">
        <v>5</v>
      </c>
      <c r="R4" s="18" t="s">
        <v>6</v>
      </c>
      <c r="S4" s="18" t="s">
        <v>7</v>
      </c>
      <c r="T4" s="18" t="s">
        <v>8</v>
      </c>
      <c r="U4" s="18" t="s">
        <v>9</v>
      </c>
      <c r="V4" s="18" t="s">
        <v>10</v>
      </c>
      <c r="W4" s="18" t="s">
        <v>11</v>
      </c>
      <c r="Y4" s="20" t="s">
        <v>12</v>
      </c>
      <c r="AA4" s="18" t="s">
        <v>13</v>
      </c>
      <c r="AB4" s="18" t="s">
        <v>14</v>
      </c>
      <c r="AC4" s="18" t="s">
        <v>15</v>
      </c>
      <c r="AD4" s="18" t="s">
        <v>16</v>
      </c>
      <c r="AE4" s="18" t="s">
        <v>17</v>
      </c>
      <c r="AF4" s="18" t="s">
        <v>18</v>
      </c>
      <c r="AG4" s="18" t="s">
        <v>19</v>
      </c>
      <c r="AH4" s="18" t="s">
        <v>20</v>
      </c>
      <c r="AI4" s="18" t="s">
        <v>21</v>
      </c>
      <c r="AJ4" s="18" t="s">
        <v>22</v>
      </c>
      <c r="AK4" s="18" t="s">
        <v>23</v>
      </c>
      <c r="AL4" s="18" t="s">
        <v>24</v>
      </c>
      <c r="AN4" s="18" t="s">
        <v>25</v>
      </c>
      <c r="AP4" s="18" t="s">
        <v>26</v>
      </c>
      <c r="AQ4" s="18" t="s">
        <v>27</v>
      </c>
      <c r="AR4" s="18" t="s">
        <v>28</v>
      </c>
      <c r="AS4" s="18" t="s">
        <v>29</v>
      </c>
      <c r="AT4" s="18" t="s">
        <v>30</v>
      </c>
      <c r="AU4" s="18" t="s">
        <v>31</v>
      </c>
      <c r="AV4" s="18" t="s">
        <v>32</v>
      </c>
      <c r="AW4" s="18" t="s">
        <v>33</v>
      </c>
      <c r="AX4" s="18" t="s">
        <v>34</v>
      </c>
      <c r="AY4" s="18" t="s">
        <v>35</v>
      </c>
      <c r="AZ4" s="18" t="s">
        <v>36</v>
      </c>
      <c r="BA4" s="18" t="s">
        <v>37</v>
      </c>
      <c r="BC4" s="18" t="s">
        <v>38</v>
      </c>
    </row>
    <row r="5" spans="2:56" s="1" customFormat="1" ht="12">
      <c r="B5" s="9"/>
      <c r="C5" s="10"/>
      <c r="G5" s="13"/>
      <c r="L5" s="19">
        <f t="shared" ref="L5:W5" si="0">SUBTOTAL(9,L8:L100000)</f>
        <v>1468846.8409277408</v>
      </c>
      <c r="M5" s="19">
        <f t="shared" si="0"/>
        <v>267061.44999999995</v>
      </c>
      <c r="N5" s="19">
        <f t="shared" si="0"/>
        <v>744856.66988176689</v>
      </c>
      <c r="O5" s="19">
        <f t="shared" si="0"/>
        <v>943952.40020257235</v>
      </c>
      <c r="P5" s="19">
        <f t="shared" si="0"/>
        <v>801071.95500000007</v>
      </c>
      <c r="Q5" s="19">
        <f t="shared" si="0"/>
        <v>793816.11003521795</v>
      </c>
      <c r="R5" s="19">
        <f t="shared" si="0"/>
        <v>822001.49004941725</v>
      </c>
      <c r="S5" s="19">
        <f t="shared" si="0"/>
        <v>782408.64194583637</v>
      </c>
      <c r="T5" s="19">
        <f t="shared" si="0"/>
        <v>875684.80056647502</v>
      </c>
      <c r="U5" s="19">
        <f t="shared" si="0"/>
        <v>0</v>
      </c>
      <c r="V5" s="19">
        <f t="shared" si="0"/>
        <v>0</v>
      </c>
      <c r="W5" s="19">
        <f t="shared" si="0"/>
        <v>0</v>
      </c>
      <c r="X5" s="21"/>
      <c r="Y5" s="19">
        <f t="shared" ref="Y5:AL5" si="1">SUBTOTAL(9,Y8:Y100000)</f>
        <v>7499700.358609031</v>
      </c>
      <c r="Z5" s="21"/>
      <c r="AA5" s="19">
        <f t="shared" si="1"/>
        <v>45912020.199999981</v>
      </c>
      <c r="AB5" s="19">
        <f t="shared" si="1"/>
        <v>7517644.3200000003</v>
      </c>
      <c r="AC5" s="19">
        <f t="shared" si="1"/>
        <v>26580030.200000003</v>
      </c>
      <c r="AD5" s="19">
        <f t="shared" si="1"/>
        <v>29046339.21000002</v>
      </c>
      <c r="AE5" s="19">
        <f t="shared" si="1"/>
        <v>25713015.470000014</v>
      </c>
      <c r="AF5" s="19">
        <f t="shared" si="1"/>
        <v>25273152.980000004</v>
      </c>
      <c r="AG5" s="19">
        <f t="shared" si="1"/>
        <v>25834624.709999967</v>
      </c>
      <c r="AH5" s="19">
        <f t="shared" si="1"/>
        <v>27481641.090000018</v>
      </c>
      <c r="AI5" s="19">
        <f t="shared" si="1"/>
        <v>27835349.970000017</v>
      </c>
      <c r="AJ5" s="19">
        <f t="shared" si="1"/>
        <v>0</v>
      </c>
      <c r="AK5" s="19">
        <f t="shared" si="1"/>
        <v>0</v>
      </c>
      <c r="AL5" s="19">
        <f t="shared" si="1"/>
        <v>0</v>
      </c>
      <c r="AM5" s="21"/>
      <c r="AN5" s="19">
        <f t="shared" ref="AN5:BA5" si="2">SUBTOTAL(9,AN8:AN100000)</f>
        <v>241193818.14999986</v>
      </c>
      <c r="AO5" s="21"/>
      <c r="AP5" s="19">
        <f t="shared" si="2"/>
        <v>184541.84185907661</v>
      </c>
      <c r="AQ5" s="19">
        <f t="shared" si="2"/>
        <v>191132.1993319786</v>
      </c>
      <c r="AR5" s="19">
        <f t="shared" si="2"/>
        <v>375243.20830560848</v>
      </c>
      <c r="AS5" s="19">
        <f t="shared" si="2"/>
        <v>500177.49882823112</v>
      </c>
      <c r="AT5" s="19">
        <f t="shared" si="2"/>
        <v>609260.03576979809</v>
      </c>
      <c r="AU5" s="19">
        <f t="shared" si="2"/>
        <v>730519.131895356</v>
      </c>
      <c r="AV5" s="19">
        <f t="shared" si="2"/>
        <v>1175921.6170584131</v>
      </c>
      <c r="AW5" s="19">
        <f t="shared" si="2"/>
        <v>1648189.3208654635</v>
      </c>
      <c r="AX5" s="19">
        <f t="shared" si="2"/>
        <v>2070115.9775194579</v>
      </c>
      <c r="AY5" s="19">
        <f t="shared" si="2"/>
        <v>2070115.9775194579</v>
      </c>
      <c r="AZ5" s="19">
        <f t="shared" si="2"/>
        <v>0</v>
      </c>
      <c r="BA5" s="19">
        <f t="shared" si="2"/>
        <v>0</v>
      </c>
      <c r="BB5" s="21"/>
      <c r="BC5" s="19">
        <f>SUBTOTAL(9,BC8:BC100000)</f>
        <v>2070115.9775194579</v>
      </c>
      <c r="BD5" s="21"/>
    </row>
    <row r="7" spans="2:56" ht="52.8">
      <c r="C7" s="11" t="s">
        <v>39</v>
      </c>
      <c r="D7" s="11" t="s">
        <v>40</v>
      </c>
      <c r="E7" s="11" t="s">
        <v>41</v>
      </c>
      <c r="F7" s="11" t="s">
        <v>42</v>
      </c>
      <c r="G7" s="14" t="s">
        <v>43</v>
      </c>
      <c r="H7" s="16" t="s">
        <v>44</v>
      </c>
      <c r="I7" s="16" t="s">
        <v>45</v>
      </c>
      <c r="J7" s="16" t="s">
        <v>46</v>
      </c>
      <c r="K7" s="16" t="s">
        <v>47</v>
      </c>
      <c r="L7" s="18" t="s">
        <v>48</v>
      </c>
      <c r="M7" s="18" t="s">
        <v>49</v>
      </c>
      <c r="N7" s="18" t="s">
        <v>50</v>
      </c>
      <c r="O7" s="18" t="s">
        <v>51</v>
      </c>
      <c r="P7" s="18" t="s">
        <v>52</v>
      </c>
      <c r="Q7" s="18" t="s">
        <v>53</v>
      </c>
      <c r="R7" s="18" t="s">
        <v>54</v>
      </c>
      <c r="S7" s="18" t="s">
        <v>55</v>
      </c>
      <c r="T7" s="18" t="s">
        <v>56</v>
      </c>
      <c r="U7" s="18" t="s">
        <v>57</v>
      </c>
      <c r="V7" s="18" t="s">
        <v>58</v>
      </c>
      <c r="W7" s="18" t="s">
        <v>59</v>
      </c>
      <c r="X7" s="18"/>
      <c r="Y7" s="20" t="s">
        <v>60</v>
      </c>
      <c r="AA7" s="18" t="s">
        <v>61</v>
      </c>
      <c r="AB7" s="18" t="s">
        <v>62</v>
      </c>
      <c r="AC7" s="18" t="s">
        <v>63</v>
      </c>
      <c r="AD7" s="18" t="s">
        <v>64</v>
      </c>
      <c r="AE7" s="18" t="s">
        <v>65</v>
      </c>
      <c r="AF7" s="18" t="s">
        <v>66</v>
      </c>
      <c r="AG7" s="18" t="s">
        <v>67</v>
      </c>
      <c r="AH7" s="18" t="s">
        <v>68</v>
      </c>
      <c r="AI7" s="18" t="s">
        <v>69</v>
      </c>
      <c r="AJ7" s="18" t="s">
        <v>70</v>
      </c>
      <c r="AK7" s="18" t="s">
        <v>71</v>
      </c>
      <c r="AL7" s="18" t="s">
        <v>72</v>
      </c>
      <c r="AM7" s="18"/>
      <c r="AN7" s="18" t="s">
        <v>73</v>
      </c>
      <c r="AP7" s="18" t="s">
        <v>74</v>
      </c>
      <c r="AQ7" s="18" t="s">
        <v>75</v>
      </c>
      <c r="AR7" s="18" t="s">
        <v>76</v>
      </c>
      <c r="AS7" s="18" t="s">
        <v>77</v>
      </c>
      <c r="AT7" s="18" t="s">
        <v>78</v>
      </c>
      <c r="AU7" s="18" t="s">
        <v>79</v>
      </c>
      <c r="AV7" s="18" t="s">
        <v>80</v>
      </c>
      <c r="AW7" s="18" t="s">
        <v>81</v>
      </c>
      <c r="AX7" s="18" t="s">
        <v>82</v>
      </c>
      <c r="AY7" s="18" t="s">
        <v>83</v>
      </c>
      <c r="AZ7" s="18" t="s">
        <v>84</v>
      </c>
      <c r="BA7" s="18" t="s">
        <v>85</v>
      </c>
      <c r="BB7" s="18"/>
      <c r="BC7" s="18" t="s">
        <v>86</v>
      </c>
      <c r="BD7" s="18" t="s">
        <v>87</v>
      </c>
    </row>
    <row r="8" spans="2:56" ht="14.4">
      <c r="C8" s="12" t="s">
        <v>88</v>
      </c>
      <c r="D8" s="12" t="s">
        <v>89</v>
      </c>
      <c r="E8" s="12" t="s">
        <v>90</v>
      </c>
      <c r="F8" s="12" t="s">
        <v>92</v>
      </c>
      <c r="G8" s="15">
        <v>374.78</v>
      </c>
      <c r="H8" s="17">
        <v>235</v>
      </c>
      <c r="I8" s="15">
        <v>88073.3</v>
      </c>
      <c r="J8" s="15">
        <f t="shared" ref="J8:J71" si="3">AN8/Y8</f>
        <v>374.78</v>
      </c>
      <c r="K8" s="17">
        <f t="shared" ref="K8:K71" si="4">Y8</f>
        <v>190</v>
      </c>
      <c r="L8" s="17">
        <v>20</v>
      </c>
      <c r="M8" s="17">
        <v>32</v>
      </c>
      <c r="N8" s="17">
        <v>30</v>
      </c>
      <c r="O8" s="17">
        <v>20</v>
      </c>
      <c r="P8" s="17">
        <v>12</v>
      </c>
      <c r="Q8" s="17">
        <v>18</v>
      </c>
      <c r="R8" s="17">
        <v>20</v>
      </c>
      <c r="S8">
        <v>0</v>
      </c>
      <c r="T8" s="17">
        <v>38</v>
      </c>
      <c r="U8">
        <v>0</v>
      </c>
      <c r="Y8" s="17">
        <f t="shared" ref="Y8:Y71" si="5">SUM(L8:U8)</f>
        <v>190</v>
      </c>
      <c r="AA8" s="15">
        <v>7495.6</v>
      </c>
      <c r="AB8" s="15">
        <v>11992.96</v>
      </c>
      <c r="AC8" s="15">
        <v>11243.4</v>
      </c>
      <c r="AD8" s="15">
        <v>7495.6</v>
      </c>
      <c r="AE8" s="15">
        <v>4497.3599999999997</v>
      </c>
      <c r="AF8" s="15">
        <v>6746.04</v>
      </c>
      <c r="AG8" s="15">
        <v>7495.6</v>
      </c>
      <c r="AH8">
        <v>0</v>
      </c>
      <c r="AI8" s="15">
        <v>14241.64</v>
      </c>
      <c r="AJ8">
        <v>0</v>
      </c>
      <c r="AN8" s="15">
        <f t="shared" ref="AN8:AN71" si="6">SUM(AA8:AJ8)</f>
        <v>71208.2</v>
      </c>
      <c r="AP8" s="15">
        <f t="shared" ref="AP8:AP71" si="7">G8*L8-AA8</f>
        <v>0</v>
      </c>
      <c r="AQ8" s="15">
        <f t="shared" ref="AQ8:AQ71" si="8">G8*M8-AB8+AP8</f>
        <v>0</v>
      </c>
      <c r="AR8" s="15">
        <f t="shared" ref="AR8:AR71" si="9">G8*N8-AC8+AQ8</f>
        <v>0</v>
      </c>
      <c r="AS8" s="15">
        <f t="shared" ref="AS8:AS71" si="10">G8*O8-AD8+AR8</f>
        <v>-9.0949470177292824E-13</v>
      </c>
      <c r="AT8" s="15">
        <f t="shared" ref="AT8:AT71" si="11">G8*P8-AE8+AS8</f>
        <v>-9.0949470177292824E-13</v>
      </c>
      <c r="AU8" s="15">
        <f t="shared" ref="AU8:AU71" si="12">G8*Q8-AF8+AT8</f>
        <v>-1.8189894035458565E-12</v>
      </c>
      <c r="AV8" s="15">
        <f t="shared" ref="AV8:AV71" si="13">G8*R8-AG8+AU8</f>
        <v>-2.7284841053187847E-12</v>
      </c>
      <c r="AW8" s="15">
        <f t="shared" ref="AW8:AW71" si="14">G8*S8-AH8+AV8</f>
        <v>-2.7284841053187847E-12</v>
      </c>
      <c r="AX8" s="15">
        <f t="shared" ref="AX8:AX71" si="15">G8*T8-AI8+AW8</f>
        <v>-2.7284841053187847E-12</v>
      </c>
      <c r="AY8" s="15">
        <f t="shared" ref="AY8:AY71" si="16">G8*U8-AJ8+AX8</f>
        <v>-2.7284841053187847E-12</v>
      </c>
      <c r="BC8" s="15">
        <f t="shared" ref="BC8:BC71" si="17">AY8</f>
        <v>-2.7284841053187847E-12</v>
      </c>
    </row>
    <row r="9" spans="2:56" ht="14.4">
      <c r="C9" s="12" t="s">
        <v>93</v>
      </c>
      <c r="D9" s="12" t="s">
        <v>94</v>
      </c>
      <c r="E9" s="12" t="s">
        <v>95</v>
      </c>
      <c r="F9" s="12" t="s">
        <v>97</v>
      </c>
      <c r="G9" s="15">
        <v>54.4</v>
      </c>
      <c r="H9" s="17">
        <v>9400</v>
      </c>
      <c r="I9" s="15">
        <v>511360</v>
      </c>
      <c r="J9" s="15">
        <f t="shared" si="3"/>
        <v>54.4</v>
      </c>
      <c r="K9" s="17">
        <f t="shared" si="4"/>
        <v>14600</v>
      </c>
      <c r="L9" s="17">
        <v>2400</v>
      </c>
      <c r="M9" s="17">
        <v>400</v>
      </c>
      <c r="N9" s="17">
        <v>1200</v>
      </c>
      <c r="O9" s="17">
        <v>2000</v>
      </c>
      <c r="P9" s="17">
        <v>1000</v>
      </c>
      <c r="Q9" s="17">
        <v>1500</v>
      </c>
      <c r="R9" s="17">
        <v>1550</v>
      </c>
      <c r="S9" s="17">
        <v>2200</v>
      </c>
      <c r="T9" s="17">
        <v>2350</v>
      </c>
      <c r="U9">
        <v>0</v>
      </c>
      <c r="Y9" s="17">
        <f t="shared" si="5"/>
        <v>14600</v>
      </c>
      <c r="AA9" s="15">
        <v>130560</v>
      </c>
      <c r="AB9" s="15">
        <v>21760</v>
      </c>
      <c r="AC9" s="15">
        <v>65280</v>
      </c>
      <c r="AD9" s="15">
        <v>108800</v>
      </c>
      <c r="AE9" s="15">
        <v>54400</v>
      </c>
      <c r="AF9" s="15">
        <v>81600</v>
      </c>
      <c r="AG9" s="15">
        <v>84320</v>
      </c>
      <c r="AH9" s="15">
        <v>119680</v>
      </c>
      <c r="AI9" s="15">
        <v>127840</v>
      </c>
      <c r="AJ9">
        <v>0</v>
      </c>
      <c r="AN9" s="15">
        <f t="shared" si="6"/>
        <v>794240</v>
      </c>
      <c r="AP9" s="15">
        <f t="shared" si="7"/>
        <v>0</v>
      </c>
      <c r="AQ9" s="15">
        <f t="shared" si="8"/>
        <v>0</v>
      </c>
      <c r="AR9" s="15">
        <f t="shared" si="9"/>
        <v>0</v>
      </c>
      <c r="AS9" s="15">
        <f t="shared" si="10"/>
        <v>0</v>
      </c>
      <c r="AT9" s="15">
        <f t="shared" si="11"/>
        <v>0</v>
      </c>
      <c r="AU9" s="15">
        <f t="shared" si="12"/>
        <v>0</v>
      </c>
      <c r="AV9" s="15">
        <f t="shared" si="13"/>
        <v>0</v>
      </c>
      <c r="AW9" s="15">
        <f t="shared" si="14"/>
        <v>0</v>
      </c>
      <c r="AX9" s="15">
        <f t="shared" si="15"/>
        <v>0</v>
      </c>
      <c r="AY9" s="15">
        <f t="shared" si="16"/>
        <v>0</v>
      </c>
      <c r="BC9" s="15">
        <f t="shared" si="17"/>
        <v>0</v>
      </c>
    </row>
    <row r="10" spans="2:56" ht="14.4">
      <c r="C10" s="12" t="s">
        <v>98</v>
      </c>
      <c r="D10" s="12" t="s">
        <v>99</v>
      </c>
      <c r="E10" s="12" t="s">
        <v>100</v>
      </c>
      <c r="F10" s="12" t="s">
        <v>101</v>
      </c>
      <c r="G10" s="15">
        <v>128.69999999999999</v>
      </c>
      <c r="H10" s="17">
        <v>1520</v>
      </c>
      <c r="I10" s="15">
        <v>195624</v>
      </c>
      <c r="J10" s="15">
        <f t="shared" si="3"/>
        <v>128.69999999999999</v>
      </c>
      <c r="K10" s="17">
        <f t="shared" si="4"/>
        <v>1745</v>
      </c>
      <c r="L10" s="17">
        <v>270</v>
      </c>
      <c r="M10" s="17">
        <v>120</v>
      </c>
      <c r="N10" s="17">
        <v>140</v>
      </c>
      <c r="O10" s="17">
        <v>100</v>
      </c>
      <c r="P10" s="17">
        <v>140</v>
      </c>
      <c r="Q10" s="17">
        <v>80</v>
      </c>
      <c r="R10" s="17">
        <v>240</v>
      </c>
      <c r="S10" s="17">
        <v>160</v>
      </c>
      <c r="T10" s="17">
        <v>495</v>
      </c>
      <c r="U10">
        <v>0</v>
      </c>
      <c r="Y10" s="17">
        <f t="shared" si="5"/>
        <v>1745</v>
      </c>
      <c r="AA10" s="15">
        <v>34749</v>
      </c>
      <c r="AB10" s="15">
        <v>15444</v>
      </c>
      <c r="AC10" s="15">
        <v>18018</v>
      </c>
      <c r="AD10" s="15">
        <v>12870</v>
      </c>
      <c r="AE10" s="15">
        <v>18018</v>
      </c>
      <c r="AF10" s="15">
        <v>10296</v>
      </c>
      <c r="AG10" s="15">
        <v>30888</v>
      </c>
      <c r="AH10" s="15">
        <v>20592</v>
      </c>
      <c r="AI10" s="15">
        <v>63706.5</v>
      </c>
      <c r="AJ10">
        <v>0</v>
      </c>
      <c r="AN10" s="15">
        <f t="shared" si="6"/>
        <v>224581.5</v>
      </c>
      <c r="AP10" s="15">
        <f t="shared" si="7"/>
        <v>0</v>
      </c>
      <c r="AQ10" s="15">
        <f t="shared" si="8"/>
        <v>-1.8189894035458565E-12</v>
      </c>
      <c r="AR10" s="15">
        <f t="shared" si="9"/>
        <v>-1.8189894035458565E-12</v>
      </c>
      <c r="AS10" s="15">
        <f t="shared" si="10"/>
        <v>-3.637978807091713E-12</v>
      </c>
      <c r="AT10" s="15">
        <f t="shared" si="11"/>
        <v>-3.637978807091713E-12</v>
      </c>
      <c r="AU10" s="15">
        <f t="shared" si="12"/>
        <v>-3.637978807091713E-12</v>
      </c>
      <c r="AV10" s="15">
        <f t="shared" si="13"/>
        <v>-7.2759576141834259E-12</v>
      </c>
      <c r="AW10" s="15">
        <f t="shared" si="14"/>
        <v>-7.2759576141834259E-12</v>
      </c>
      <c r="AX10" s="15">
        <f t="shared" si="15"/>
        <v>-1.4551915228366852E-11</v>
      </c>
      <c r="AY10" s="15">
        <f t="shared" si="16"/>
        <v>-1.4551915228366852E-11</v>
      </c>
      <c r="BC10" s="15">
        <f t="shared" si="17"/>
        <v>-1.4551915228366852E-11</v>
      </c>
    </row>
    <row r="11" spans="2:56" ht="14.4">
      <c r="C11" s="12" t="s">
        <v>102</v>
      </c>
      <c r="D11" s="12" t="s">
        <v>103</v>
      </c>
      <c r="E11" s="12" t="s">
        <v>104</v>
      </c>
      <c r="F11" s="12" t="s">
        <v>105</v>
      </c>
      <c r="G11" s="15">
        <v>90.16</v>
      </c>
      <c r="H11" s="17">
        <v>4800</v>
      </c>
      <c r="I11" s="15">
        <v>432768</v>
      </c>
      <c r="J11" s="15">
        <f t="shared" si="3"/>
        <v>90.039999999999978</v>
      </c>
      <c r="K11" s="17">
        <f t="shared" si="4"/>
        <v>4320</v>
      </c>
      <c r="L11" s="17">
        <v>1060</v>
      </c>
      <c r="M11" s="17">
        <v>140</v>
      </c>
      <c r="N11" s="17">
        <v>480</v>
      </c>
      <c r="O11" s="17">
        <v>720</v>
      </c>
      <c r="P11" s="17">
        <v>240</v>
      </c>
      <c r="Q11" s="17">
        <v>720</v>
      </c>
      <c r="R11" s="17">
        <v>240</v>
      </c>
      <c r="S11" s="17">
        <v>480</v>
      </c>
      <c r="T11" s="17">
        <v>240</v>
      </c>
      <c r="U11">
        <v>0</v>
      </c>
      <c r="Y11" s="17">
        <f t="shared" si="5"/>
        <v>4320</v>
      </c>
      <c r="AA11" s="15">
        <v>95569.600000000006</v>
      </c>
      <c r="AB11" s="15">
        <v>12622.4</v>
      </c>
      <c r="AC11" s="15">
        <v>43276.800000000003</v>
      </c>
      <c r="AD11" s="15">
        <v>64915.199999999997</v>
      </c>
      <c r="AE11" s="15">
        <v>21638.400000000001</v>
      </c>
      <c r="AF11" s="15">
        <v>64915.199999999997</v>
      </c>
      <c r="AG11" s="15">
        <v>21508.799999999999</v>
      </c>
      <c r="AH11" s="15">
        <v>43017.599999999999</v>
      </c>
      <c r="AI11" s="15">
        <v>21508.799999999999</v>
      </c>
      <c r="AJ11">
        <v>0</v>
      </c>
      <c r="AN11" s="15">
        <f t="shared" si="6"/>
        <v>388972.79999999993</v>
      </c>
      <c r="AP11" s="15">
        <f t="shared" si="7"/>
        <v>0</v>
      </c>
      <c r="AQ11" s="15">
        <f t="shared" si="8"/>
        <v>0</v>
      </c>
      <c r="AR11" s="15">
        <f t="shared" si="9"/>
        <v>-7.2759576141834259E-12</v>
      </c>
      <c r="AS11" s="15">
        <f t="shared" si="10"/>
        <v>-7.2759576141834259E-12</v>
      </c>
      <c r="AT11" s="15">
        <f t="shared" si="11"/>
        <v>-1.0913936421275139E-11</v>
      </c>
      <c r="AU11" s="15">
        <f t="shared" si="12"/>
        <v>-1.0913936421275139E-11</v>
      </c>
      <c r="AV11" s="15">
        <f t="shared" si="13"/>
        <v>129.59999999998763</v>
      </c>
      <c r="AW11" s="15">
        <f t="shared" si="14"/>
        <v>388.79999999998472</v>
      </c>
      <c r="AX11" s="15">
        <f t="shared" si="15"/>
        <v>518.39999999998327</v>
      </c>
      <c r="AY11" s="15">
        <f t="shared" si="16"/>
        <v>518.39999999998327</v>
      </c>
      <c r="BC11" s="15">
        <f t="shared" si="17"/>
        <v>518.39999999998327</v>
      </c>
    </row>
    <row r="12" spans="2:56" ht="14.4">
      <c r="C12" s="12" t="s">
        <v>106</v>
      </c>
      <c r="D12" s="12" t="s">
        <v>107</v>
      </c>
      <c r="E12" s="12" t="s">
        <v>108</v>
      </c>
      <c r="F12" s="12" t="s">
        <v>110</v>
      </c>
      <c r="G12" s="15">
        <v>21.79</v>
      </c>
      <c r="H12" s="17">
        <v>605</v>
      </c>
      <c r="I12" s="15">
        <v>13182.95</v>
      </c>
      <c r="J12" s="15">
        <f t="shared" si="3"/>
        <v>21.618402366863904</v>
      </c>
      <c r="K12" s="17">
        <f t="shared" si="4"/>
        <v>845</v>
      </c>
      <c r="L12" s="17">
        <v>70</v>
      </c>
      <c r="M12">
        <v>0</v>
      </c>
      <c r="N12" s="17">
        <v>85</v>
      </c>
      <c r="O12" s="17">
        <v>170</v>
      </c>
      <c r="P12" s="17">
        <v>120</v>
      </c>
      <c r="Q12" s="17">
        <v>110</v>
      </c>
      <c r="R12" s="17">
        <v>35</v>
      </c>
      <c r="S12" s="17">
        <v>115</v>
      </c>
      <c r="T12" s="17">
        <v>140</v>
      </c>
      <c r="U12">
        <v>0</v>
      </c>
      <c r="Y12" s="17">
        <f t="shared" si="5"/>
        <v>845</v>
      </c>
      <c r="AA12" s="15">
        <v>1525.3</v>
      </c>
      <c r="AB12">
        <v>0</v>
      </c>
      <c r="AC12" s="15">
        <v>1852.15</v>
      </c>
      <c r="AD12" s="15">
        <v>3704.3</v>
      </c>
      <c r="AE12" s="15">
        <v>2614.8000000000002</v>
      </c>
      <c r="AF12" s="15">
        <v>2396.9</v>
      </c>
      <c r="AG12" s="15">
        <v>745.15</v>
      </c>
      <c r="AH12" s="15">
        <v>2448.35</v>
      </c>
      <c r="AI12" s="15">
        <v>2980.6</v>
      </c>
      <c r="AJ12">
        <v>0</v>
      </c>
      <c r="AN12" s="15">
        <f t="shared" si="6"/>
        <v>18267.55</v>
      </c>
      <c r="AP12" s="15">
        <f t="shared" si="7"/>
        <v>0</v>
      </c>
      <c r="AQ12" s="15">
        <f t="shared" si="8"/>
        <v>0</v>
      </c>
      <c r="AR12" s="15">
        <f t="shared" si="9"/>
        <v>-2.2737367544323206E-13</v>
      </c>
      <c r="AS12" s="15">
        <f t="shared" si="10"/>
        <v>-6.8212102632969618E-13</v>
      </c>
      <c r="AT12" s="15">
        <f t="shared" si="11"/>
        <v>-1.1368683772161603E-12</v>
      </c>
      <c r="AU12" s="15">
        <f t="shared" si="12"/>
        <v>-1.1368683772161603E-12</v>
      </c>
      <c r="AV12" s="15">
        <f t="shared" si="13"/>
        <v>17.499999999998863</v>
      </c>
      <c r="AW12" s="15">
        <f t="shared" si="14"/>
        <v>74.999999999998863</v>
      </c>
      <c r="AX12" s="15">
        <f t="shared" si="15"/>
        <v>144.99999999999886</v>
      </c>
      <c r="AY12" s="15">
        <f t="shared" si="16"/>
        <v>144.99999999999886</v>
      </c>
      <c r="BC12" s="15">
        <f t="shared" si="17"/>
        <v>144.99999999999886</v>
      </c>
    </row>
    <row r="13" spans="2:56" ht="14.4">
      <c r="C13" s="12" t="s">
        <v>111</v>
      </c>
      <c r="D13" s="12" t="s">
        <v>112</v>
      </c>
      <c r="E13" s="12" t="s">
        <v>113</v>
      </c>
      <c r="F13" s="12" t="s">
        <v>114</v>
      </c>
      <c r="G13" s="15">
        <v>132.535862068966</v>
      </c>
      <c r="H13" s="17">
        <v>580</v>
      </c>
      <c r="I13" s="15">
        <v>76870.8</v>
      </c>
      <c r="J13" s="15">
        <f t="shared" si="3"/>
        <v>132.35</v>
      </c>
      <c r="K13" s="17">
        <f t="shared" si="4"/>
        <v>670</v>
      </c>
      <c r="L13" s="17">
        <v>130</v>
      </c>
      <c r="M13">
        <v>0</v>
      </c>
      <c r="N13" s="17">
        <v>70</v>
      </c>
      <c r="O13" s="17">
        <v>30</v>
      </c>
      <c r="P13" s="17">
        <v>120</v>
      </c>
      <c r="Q13" s="17">
        <v>50</v>
      </c>
      <c r="R13" s="17">
        <v>170</v>
      </c>
      <c r="S13" s="17">
        <v>20</v>
      </c>
      <c r="T13" s="17">
        <v>80</v>
      </c>
      <c r="U13">
        <v>0</v>
      </c>
      <c r="Y13" s="17">
        <f t="shared" si="5"/>
        <v>670</v>
      </c>
      <c r="AA13" s="15">
        <v>17205.5</v>
      </c>
      <c r="AB13">
        <v>0</v>
      </c>
      <c r="AC13" s="15">
        <v>9264.5</v>
      </c>
      <c r="AD13" s="15">
        <v>3970.5</v>
      </c>
      <c r="AE13" s="15">
        <v>15882</v>
      </c>
      <c r="AF13" s="15">
        <v>6617.5</v>
      </c>
      <c r="AG13" s="15">
        <v>22499.5</v>
      </c>
      <c r="AH13" s="15">
        <v>2647</v>
      </c>
      <c r="AI13" s="15">
        <v>10588</v>
      </c>
      <c r="AJ13">
        <v>0</v>
      </c>
      <c r="AN13" s="15">
        <f t="shared" si="6"/>
        <v>88674.5</v>
      </c>
      <c r="AP13" s="15">
        <f t="shared" si="7"/>
        <v>24.162068965579238</v>
      </c>
      <c r="AQ13" s="15">
        <f t="shared" si="8"/>
        <v>24.162068965579238</v>
      </c>
      <c r="AR13" s="15">
        <f t="shared" si="9"/>
        <v>37.172413793199667</v>
      </c>
      <c r="AS13" s="15">
        <f t="shared" si="10"/>
        <v>42.748275862179526</v>
      </c>
      <c r="AT13" s="15">
        <f t="shared" si="11"/>
        <v>65.051724138098962</v>
      </c>
      <c r="AU13" s="15">
        <f t="shared" si="12"/>
        <v>74.344827586398878</v>
      </c>
      <c r="AV13" s="15">
        <f t="shared" si="13"/>
        <v>105.94137931061732</v>
      </c>
      <c r="AW13" s="15">
        <f t="shared" si="14"/>
        <v>109.65862068993738</v>
      </c>
      <c r="AX13" s="15">
        <f t="shared" si="15"/>
        <v>124.52758620721761</v>
      </c>
      <c r="AY13" s="15">
        <f t="shared" si="16"/>
        <v>124.52758620721761</v>
      </c>
      <c r="BC13" s="15">
        <f t="shared" si="17"/>
        <v>124.52758620721761</v>
      </c>
    </row>
    <row r="14" spans="2:56" ht="14.4">
      <c r="C14" s="12" t="s">
        <v>115</v>
      </c>
      <c r="D14" s="12" t="s">
        <v>116</v>
      </c>
      <c r="E14" s="12" t="s">
        <v>117</v>
      </c>
      <c r="F14" s="12" t="s">
        <v>118</v>
      </c>
      <c r="G14" s="15">
        <v>23.502321428571399</v>
      </c>
      <c r="H14" s="17">
        <v>40320</v>
      </c>
      <c r="I14" s="15">
        <v>947613.6</v>
      </c>
      <c r="J14" s="15">
        <f t="shared" si="3"/>
        <v>23.13</v>
      </c>
      <c r="K14" s="17">
        <f t="shared" si="4"/>
        <v>33480</v>
      </c>
      <c r="L14" s="17">
        <v>7560</v>
      </c>
      <c r="M14">
        <v>0</v>
      </c>
      <c r="N14" s="17">
        <v>4320</v>
      </c>
      <c r="O14" s="17">
        <v>4320</v>
      </c>
      <c r="P14" s="17">
        <v>2880</v>
      </c>
      <c r="Q14" s="17">
        <v>3240</v>
      </c>
      <c r="R14" s="17">
        <v>2160</v>
      </c>
      <c r="S14" s="17">
        <v>4320</v>
      </c>
      <c r="T14" s="17">
        <v>4680</v>
      </c>
      <c r="U14">
        <v>0</v>
      </c>
      <c r="Y14" s="17">
        <f t="shared" si="5"/>
        <v>33480</v>
      </c>
      <c r="AA14" s="15">
        <v>174862.8</v>
      </c>
      <c r="AB14">
        <v>0</v>
      </c>
      <c r="AC14" s="15">
        <v>99921.600000000006</v>
      </c>
      <c r="AD14" s="15">
        <v>99921.600000000006</v>
      </c>
      <c r="AE14" s="15">
        <v>66614.399999999994</v>
      </c>
      <c r="AF14" s="15">
        <v>74941.2</v>
      </c>
      <c r="AG14" s="15">
        <v>49960.800000000003</v>
      </c>
      <c r="AH14" s="15">
        <v>99921.600000000006</v>
      </c>
      <c r="AI14" s="15">
        <v>108248.4</v>
      </c>
      <c r="AJ14">
        <v>0</v>
      </c>
      <c r="AN14" s="15">
        <f t="shared" si="6"/>
        <v>774392.4</v>
      </c>
      <c r="AP14" s="15">
        <f t="shared" si="7"/>
        <v>2814.7499999997963</v>
      </c>
      <c r="AQ14" s="15">
        <f t="shared" si="8"/>
        <v>2814.7499999997963</v>
      </c>
      <c r="AR14" s="15">
        <f t="shared" si="9"/>
        <v>4423.1785714282305</v>
      </c>
      <c r="AS14" s="15">
        <f t="shared" si="10"/>
        <v>6031.6071428566647</v>
      </c>
      <c r="AT14" s="15">
        <f t="shared" si="11"/>
        <v>7103.8928571423021</v>
      </c>
      <c r="AU14" s="15">
        <f t="shared" si="12"/>
        <v>8310.214285713635</v>
      </c>
      <c r="AV14" s="15">
        <f t="shared" si="13"/>
        <v>9114.4285714278521</v>
      </c>
      <c r="AW14" s="15">
        <f t="shared" si="14"/>
        <v>10722.857142856286</v>
      </c>
      <c r="AX14" s="15">
        <f t="shared" si="15"/>
        <v>12465.321428570445</v>
      </c>
      <c r="AY14" s="15">
        <f t="shared" si="16"/>
        <v>12465.321428570445</v>
      </c>
      <c r="BC14" s="15">
        <f t="shared" si="17"/>
        <v>12465.321428570445</v>
      </c>
    </row>
    <row r="15" spans="2:56" ht="14.4">
      <c r="C15" s="12" t="s">
        <v>119</v>
      </c>
      <c r="D15" s="12" t="s">
        <v>120</v>
      </c>
      <c r="E15" s="12" t="s">
        <v>121</v>
      </c>
      <c r="F15" s="12" t="s">
        <v>122</v>
      </c>
      <c r="G15" s="15">
        <v>51.61</v>
      </c>
      <c r="H15" s="17">
        <v>581</v>
      </c>
      <c r="I15" s="15">
        <v>29985.41</v>
      </c>
      <c r="J15" s="15">
        <f t="shared" si="3"/>
        <v>51.38308447937132</v>
      </c>
      <c r="K15" s="17">
        <f t="shared" si="4"/>
        <v>509</v>
      </c>
      <c r="L15" s="17">
        <v>80</v>
      </c>
      <c r="M15">
        <v>0</v>
      </c>
      <c r="N15" s="17">
        <v>113</v>
      </c>
      <c r="O15" s="17">
        <v>46</v>
      </c>
      <c r="P15" s="17">
        <v>60</v>
      </c>
      <c r="Q15" s="17">
        <v>60</v>
      </c>
      <c r="R15" s="17">
        <v>60</v>
      </c>
      <c r="S15" s="17">
        <v>60</v>
      </c>
      <c r="T15" s="17">
        <v>30</v>
      </c>
      <c r="U15">
        <v>0</v>
      </c>
      <c r="Y15" s="17">
        <f t="shared" si="5"/>
        <v>509</v>
      </c>
      <c r="AA15" s="15">
        <v>4128.8</v>
      </c>
      <c r="AB15">
        <v>0</v>
      </c>
      <c r="AC15" s="15">
        <v>5831.93</v>
      </c>
      <c r="AD15" s="15">
        <v>2374.06</v>
      </c>
      <c r="AE15" s="15">
        <v>3096.6</v>
      </c>
      <c r="AF15" s="15">
        <v>3096.6</v>
      </c>
      <c r="AG15" s="15">
        <v>3050.4</v>
      </c>
      <c r="AH15" s="15">
        <v>3050.4</v>
      </c>
      <c r="AI15" s="15">
        <v>1525.2</v>
      </c>
      <c r="AJ15">
        <v>0</v>
      </c>
      <c r="AN15" s="15">
        <f t="shared" si="6"/>
        <v>26153.99</v>
      </c>
      <c r="AP15" s="15">
        <f t="shared" si="7"/>
        <v>0</v>
      </c>
      <c r="AQ15" s="15">
        <f t="shared" si="8"/>
        <v>0</v>
      </c>
      <c r="AR15" s="15">
        <f t="shared" si="9"/>
        <v>0</v>
      </c>
      <c r="AS15" s="15">
        <f t="shared" si="10"/>
        <v>0</v>
      </c>
      <c r="AT15" s="15">
        <f t="shared" si="11"/>
        <v>0</v>
      </c>
      <c r="AU15" s="15">
        <f t="shared" si="12"/>
        <v>0</v>
      </c>
      <c r="AV15" s="15">
        <f t="shared" si="13"/>
        <v>46.199999999999818</v>
      </c>
      <c r="AW15" s="15">
        <f t="shared" si="14"/>
        <v>92.399999999999636</v>
      </c>
      <c r="AX15" s="15">
        <f t="shared" si="15"/>
        <v>115.49999999999955</v>
      </c>
      <c r="AY15" s="15">
        <f t="shared" si="16"/>
        <v>115.49999999999955</v>
      </c>
      <c r="BC15" s="15">
        <f t="shared" si="17"/>
        <v>115.49999999999955</v>
      </c>
    </row>
    <row r="16" spans="2:56" ht="14.4">
      <c r="C16" s="12" t="s">
        <v>123</v>
      </c>
      <c r="D16" s="12" t="s">
        <v>124</v>
      </c>
      <c r="E16" s="12" t="s">
        <v>125</v>
      </c>
      <c r="F16" s="12" t="s">
        <v>126</v>
      </c>
      <c r="G16" s="15">
        <v>28.99</v>
      </c>
      <c r="H16" s="17">
        <v>940</v>
      </c>
      <c r="I16" s="15">
        <v>27250.6</v>
      </c>
      <c r="J16" s="15">
        <f t="shared" si="3"/>
        <v>28.989999999999995</v>
      </c>
      <c r="K16" s="17">
        <f t="shared" si="4"/>
        <v>720</v>
      </c>
      <c r="L16" s="17">
        <v>60</v>
      </c>
      <c r="M16">
        <v>0</v>
      </c>
      <c r="N16" s="17">
        <v>120</v>
      </c>
      <c r="O16" s="17">
        <v>120</v>
      </c>
      <c r="P16" s="17">
        <v>120</v>
      </c>
      <c r="Q16" s="17">
        <v>70</v>
      </c>
      <c r="R16" s="17">
        <v>60</v>
      </c>
      <c r="S16" s="17">
        <v>80</v>
      </c>
      <c r="T16" s="17">
        <v>90</v>
      </c>
      <c r="U16">
        <v>0</v>
      </c>
      <c r="Y16" s="17">
        <f t="shared" si="5"/>
        <v>720</v>
      </c>
      <c r="AA16" s="15">
        <v>1739.4</v>
      </c>
      <c r="AB16">
        <v>0</v>
      </c>
      <c r="AC16" s="15">
        <v>3478.8</v>
      </c>
      <c r="AD16" s="15">
        <v>3478.8</v>
      </c>
      <c r="AE16" s="15">
        <v>3478.8</v>
      </c>
      <c r="AF16" s="15">
        <v>2029.3</v>
      </c>
      <c r="AG16" s="15">
        <v>1739.4</v>
      </c>
      <c r="AH16" s="15">
        <v>2319.1999999999998</v>
      </c>
      <c r="AI16" s="15">
        <v>2609.1</v>
      </c>
      <c r="AJ16">
        <v>0</v>
      </c>
      <c r="AN16" s="15">
        <f t="shared" si="6"/>
        <v>20872.799999999996</v>
      </c>
      <c r="AP16" s="15">
        <f t="shared" si="7"/>
        <v>0</v>
      </c>
      <c r="AQ16" s="15">
        <f t="shared" si="8"/>
        <v>0</v>
      </c>
      <c r="AR16" s="15">
        <f t="shared" si="9"/>
        <v>-4.5474735088646412E-13</v>
      </c>
      <c r="AS16" s="15">
        <f t="shared" si="10"/>
        <v>-9.0949470177292824E-13</v>
      </c>
      <c r="AT16" s="15">
        <f t="shared" si="11"/>
        <v>-1.3642420526593924E-12</v>
      </c>
      <c r="AU16" s="15">
        <f t="shared" si="12"/>
        <v>-1.3642420526593924E-12</v>
      </c>
      <c r="AV16" s="15">
        <f t="shared" si="13"/>
        <v>-1.5916157281026244E-12</v>
      </c>
      <c r="AW16" s="15">
        <f t="shared" si="14"/>
        <v>-1.5916157281026244E-12</v>
      </c>
      <c r="AX16" s="15">
        <f t="shared" si="15"/>
        <v>-1.5916157281026244E-12</v>
      </c>
      <c r="AY16" s="15">
        <f t="shared" si="16"/>
        <v>-1.5916157281026244E-12</v>
      </c>
      <c r="BC16" s="15">
        <f t="shared" si="17"/>
        <v>-1.5916157281026244E-12</v>
      </c>
    </row>
    <row r="17" spans="3:55" ht="14.4">
      <c r="C17" s="12" t="s">
        <v>127</v>
      </c>
      <c r="D17" s="12" t="s">
        <v>128</v>
      </c>
      <c r="E17" s="12" t="s">
        <v>129</v>
      </c>
      <c r="F17" s="12" t="s">
        <v>130</v>
      </c>
      <c r="G17" s="15">
        <v>34.9</v>
      </c>
      <c r="H17" s="17">
        <v>2310</v>
      </c>
      <c r="I17" s="15">
        <v>80619</v>
      </c>
      <c r="J17" s="15">
        <f t="shared" si="3"/>
        <v>34.9</v>
      </c>
      <c r="K17" s="17">
        <f t="shared" si="4"/>
        <v>2780</v>
      </c>
      <c r="L17" s="17">
        <v>310</v>
      </c>
      <c r="M17" s="17">
        <v>100</v>
      </c>
      <c r="N17" s="17">
        <v>430</v>
      </c>
      <c r="O17" s="17">
        <v>35</v>
      </c>
      <c r="P17" s="17">
        <v>335</v>
      </c>
      <c r="Q17" s="17">
        <v>220</v>
      </c>
      <c r="R17" s="17">
        <v>170</v>
      </c>
      <c r="S17" s="17">
        <v>480</v>
      </c>
      <c r="T17" s="17">
        <v>700</v>
      </c>
      <c r="U17">
        <v>0</v>
      </c>
      <c r="Y17" s="17">
        <f t="shared" si="5"/>
        <v>2780</v>
      </c>
      <c r="AA17" s="15">
        <v>10819</v>
      </c>
      <c r="AB17" s="15">
        <v>3490</v>
      </c>
      <c r="AC17" s="15">
        <v>15007</v>
      </c>
      <c r="AD17" s="15">
        <v>1221.5</v>
      </c>
      <c r="AE17" s="15">
        <v>11691.5</v>
      </c>
      <c r="AF17" s="15">
        <v>7678</v>
      </c>
      <c r="AG17" s="15">
        <v>5933</v>
      </c>
      <c r="AH17" s="15">
        <v>16752</v>
      </c>
      <c r="AI17" s="15">
        <v>24430</v>
      </c>
      <c r="AJ17">
        <v>0</v>
      </c>
      <c r="AN17" s="15">
        <f t="shared" si="6"/>
        <v>97022</v>
      </c>
      <c r="AP17" s="15">
        <f t="shared" si="7"/>
        <v>0</v>
      </c>
      <c r="AQ17" s="15">
        <f t="shared" si="8"/>
        <v>0</v>
      </c>
      <c r="AR17" s="15">
        <f t="shared" si="9"/>
        <v>0</v>
      </c>
      <c r="AS17" s="15">
        <f t="shared" si="10"/>
        <v>0</v>
      </c>
      <c r="AT17" s="15">
        <f t="shared" si="11"/>
        <v>0</v>
      </c>
      <c r="AU17" s="15">
        <f t="shared" si="12"/>
        <v>0</v>
      </c>
      <c r="AV17" s="15">
        <f t="shared" si="13"/>
        <v>0</v>
      </c>
      <c r="AW17" s="15">
        <f t="shared" si="14"/>
        <v>0</v>
      </c>
      <c r="AX17" s="15">
        <f t="shared" si="15"/>
        <v>0</v>
      </c>
      <c r="AY17" s="15">
        <f t="shared" si="16"/>
        <v>0</v>
      </c>
      <c r="BC17" s="15">
        <f t="shared" si="17"/>
        <v>0</v>
      </c>
    </row>
    <row r="18" spans="3:55" ht="14.4">
      <c r="C18" s="12" t="s">
        <v>131</v>
      </c>
      <c r="D18" s="12" t="s">
        <v>132</v>
      </c>
      <c r="E18" s="12" t="s">
        <v>133</v>
      </c>
      <c r="F18" s="12" t="s">
        <v>134</v>
      </c>
      <c r="G18" s="15">
        <v>3.5569999999999999</v>
      </c>
      <c r="H18" s="17">
        <v>5300</v>
      </c>
      <c r="I18" s="15">
        <v>18852.099999999999</v>
      </c>
      <c r="J18" s="15">
        <f t="shared" si="3"/>
        <v>3.5569999999999999</v>
      </c>
      <c r="K18" s="17">
        <f t="shared" si="4"/>
        <v>3280</v>
      </c>
      <c r="L18" s="17">
        <v>600</v>
      </c>
      <c r="M18" s="17">
        <v>250</v>
      </c>
      <c r="N18" s="17">
        <v>500</v>
      </c>
      <c r="O18" s="17">
        <v>200</v>
      </c>
      <c r="P18" s="17">
        <v>400</v>
      </c>
      <c r="Q18" s="17">
        <v>300</v>
      </c>
      <c r="R18" s="17">
        <v>400</v>
      </c>
      <c r="S18" s="17">
        <v>300</v>
      </c>
      <c r="T18" s="17">
        <v>330</v>
      </c>
      <c r="U18">
        <v>0</v>
      </c>
      <c r="Y18" s="17">
        <f t="shared" si="5"/>
        <v>3280</v>
      </c>
      <c r="AA18" s="15">
        <v>2134.1999999999998</v>
      </c>
      <c r="AB18" s="15">
        <v>889.25</v>
      </c>
      <c r="AC18" s="15">
        <v>1778.5</v>
      </c>
      <c r="AD18" s="15">
        <v>711.4</v>
      </c>
      <c r="AE18" s="15">
        <v>1422.8</v>
      </c>
      <c r="AF18" s="15">
        <v>1067.0999999999999</v>
      </c>
      <c r="AG18" s="15">
        <v>1422.8</v>
      </c>
      <c r="AH18" s="15">
        <v>1067.0999999999999</v>
      </c>
      <c r="AI18" s="15">
        <v>1173.81</v>
      </c>
      <c r="AJ18">
        <v>0</v>
      </c>
      <c r="AN18" s="15">
        <f t="shared" si="6"/>
        <v>11666.96</v>
      </c>
      <c r="AP18" s="15">
        <f t="shared" si="7"/>
        <v>0</v>
      </c>
      <c r="AQ18" s="15">
        <f t="shared" si="8"/>
        <v>0</v>
      </c>
      <c r="AR18" s="15">
        <f t="shared" si="9"/>
        <v>0</v>
      </c>
      <c r="AS18" s="15">
        <f t="shared" si="10"/>
        <v>0</v>
      </c>
      <c r="AT18" s="15">
        <f t="shared" si="11"/>
        <v>0</v>
      </c>
      <c r="AU18" s="15">
        <f t="shared" si="12"/>
        <v>0</v>
      </c>
      <c r="AV18" s="15">
        <f t="shared" si="13"/>
        <v>0</v>
      </c>
      <c r="AW18" s="15">
        <f t="shared" si="14"/>
        <v>0</v>
      </c>
      <c r="AX18" s="15">
        <f t="shared" si="15"/>
        <v>0</v>
      </c>
      <c r="AY18" s="15">
        <f t="shared" si="16"/>
        <v>0</v>
      </c>
      <c r="BC18" s="15">
        <f t="shared" si="17"/>
        <v>0</v>
      </c>
    </row>
    <row r="19" spans="3:55" ht="14.4">
      <c r="C19" s="12" t="s">
        <v>135</v>
      </c>
      <c r="D19" s="12" t="s">
        <v>136</v>
      </c>
      <c r="E19" s="12" t="s">
        <v>137</v>
      </c>
      <c r="F19" s="12" t="s">
        <v>138</v>
      </c>
      <c r="G19" s="15">
        <v>46.19</v>
      </c>
      <c r="H19" s="17">
        <v>2650</v>
      </c>
      <c r="I19" s="15">
        <v>122403.5</v>
      </c>
      <c r="J19" s="15">
        <f t="shared" si="3"/>
        <v>46.190000000000005</v>
      </c>
      <c r="K19" s="17">
        <f t="shared" si="4"/>
        <v>1970</v>
      </c>
      <c r="L19" s="17">
        <v>250</v>
      </c>
      <c r="M19">
        <v>0</v>
      </c>
      <c r="N19" s="17">
        <v>200</v>
      </c>
      <c r="O19" s="17">
        <v>500</v>
      </c>
      <c r="P19" s="17">
        <v>170</v>
      </c>
      <c r="Q19" s="17">
        <v>180</v>
      </c>
      <c r="R19" s="17">
        <v>220</v>
      </c>
      <c r="S19" s="17">
        <v>290</v>
      </c>
      <c r="T19" s="17">
        <v>160</v>
      </c>
      <c r="U19">
        <v>0</v>
      </c>
      <c r="Y19" s="17">
        <f t="shared" si="5"/>
        <v>1970</v>
      </c>
      <c r="AA19" s="15">
        <v>11547.5</v>
      </c>
      <c r="AB19">
        <v>0</v>
      </c>
      <c r="AC19" s="15">
        <v>9238</v>
      </c>
      <c r="AD19" s="15">
        <v>23095</v>
      </c>
      <c r="AE19" s="15">
        <v>7852.3</v>
      </c>
      <c r="AF19" s="15">
        <v>8314.2000000000007</v>
      </c>
      <c r="AG19" s="15">
        <v>10161.799999999999</v>
      </c>
      <c r="AH19" s="15">
        <v>13395.1</v>
      </c>
      <c r="AI19" s="15">
        <v>7390.4</v>
      </c>
      <c r="AJ19">
        <v>0</v>
      </c>
      <c r="AN19" s="15">
        <f t="shared" si="6"/>
        <v>90994.3</v>
      </c>
      <c r="AP19" s="15">
        <f t="shared" si="7"/>
        <v>0</v>
      </c>
      <c r="AQ19" s="15">
        <f t="shared" si="8"/>
        <v>0</v>
      </c>
      <c r="AR19" s="15">
        <f t="shared" si="9"/>
        <v>0</v>
      </c>
      <c r="AS19" s="15">
        <f t="shared" si="10"/>
        <v>0</v>
      </c>
      <c r="AT19" s="15">
        <f t="shared" si="11"/>
        <v>-9.0949470177292824E-13</v>
      </c>
      <c r="AU19" s="15">
        <f t="shared" si="12"/>
        <v>-2.7284841053187847E-12</v>
      </c>
      <c r="AV19" s="15">
        <f t="shared" si="13"/>
        <v>-2.7284841053187847E-12</v>
      </c>
      <c r="AW19" s="15">
        <f t="shared" si="14"/>
        <v>-4.5474735088646412E-12</v>
      </c>
      <c r="AX19" s="15">
        <f t="shared" si="15"/>
        <v>-4.5474735088646412E-12</v>
      </c>
      <c r="AY19" s="15">
        <f t="shared" si="16"/>
        <v>-4.5474735088646412E-12</v>
      </c>
      <c r="BC19" s="15">
        <f t="shared" si="17"/>
        <v>-4.5474735088646412E-12</v>
      </c>
    </row>
    <row r="20" spans="3:55" ht="14.4">
      <c r="C20" s="12" t="s">
        <v>139</v>
      </c>
      <c r="D20" s="12" t="s">
        <v>140</v>
      </c>
      <c r="E20" s="12" t="s">
        <v>141</v>
      </c>
      <c r="F20" s="12" t="s">
        <v>138</v>
      </c>
      <c r="G20" s="15">
        <v>545.5</v>
      </c>
      <c r="H20" s="17">
        <v>640</v>
      </c>
      <c r="I20" s="15">
        <v>349120</v>
      </c>
      <c r="J20" s="15">
        <f t="shared" si="3"/>
        <v>545.5</v>
      </c>
      <c r="K20" s="17">
        <f t="shared" si="4"/>
        <v>585</v>
      </c>
      <c r="L20" s="17">
        <v>90</v>
      </c>
      <c r="M20" s="17">
        <v>40</v>
      </c>
      <c r="N20" s="17">
        <v>30</v>
      </c>
      <c r="O20" s="17">
        <v>70</v>
      </c>
      <c r="P20" s="17">
        <v>80</v>
      </c>
      <c r="Q20" s="17">
        <v>60</v>
      </c>
      <c r="R20" s="17">
        <v>70</v>
      </c>
      <c r="S20" s="17">
        <v>80</v>
      </c>
      <c r="T20" s="17">
        <v>65</v>
      </c>
      <c r="U20">
        <v>0</v>
      </c>
      <c r="Y20" s="17">
        <f t="shared" si="5"/>
        <v>585</v>
      </c>
      <c r="AA20" s="15">
        <v>49095</v>
      </c>
      <c r="AB20" s="15">
        <v>21820</v>
      </c>
      <c r="AC20" s="15">
        <v>16365</v>
      </c>
      <c r="AD20" s="15">
        <v>38185</v>
      </c>
      <c r="AE20" s="15">
        <v>43640</v>
      </c>
      <c r="AF20" s="15">
        <v>32730</v>
      </c>
      <c r="AG20" s="15">
        <v>38185</v>
      </c>
      <c r="AH20" s="15">
        <v>43640</v>
      </c>
      <c r="AI20" s="15">
        <v>35457.5</v>
      </c>
      <c r="AJ20">
        <v>0</v>
      </c>
      <c r="AN20" s="15">
        <f t="shared" si="6"/>
        <v>319117.5</v>
      </c>
      <c r="AP20" s="15">
        <f t="shared" si="7"/>
        <v>0</v>
      </c>
      <c r="AQ20" s="15">
        <f t="shared" si="8"/>
        <v>0</v>
      </c>
      <c r="AR20" s="15">
        <f t="shared" si="9"/>
        <v>0</v>
      </c>
      <c r="AS20" s="15">
        <f t="shared" si="10"/>
        <v>0</v>
      </c>
      <c r="AT20" s="15">
        <f t="shared" si="11"/>
        <v>0</v>
      </c>
      <c r="AU20" s="15">
        <f t="shared" si="12"/>
        <v>0</v>
      </c>
      <c r="AV20" s="15">
        <f t="shared" si="13"/>
        <v>0</v>
      </c>
      <c r="AW20" s="15">
        <f t="shared" si="14"/>
        <v>0</v>
      </c>
      <c r="AX20" s="15">
        <f t="shared" si="15"/>
        <v>0</v>
      </c>
      <c r="AY20" s="15">
        <f t="shared" si="16"/>
        <v>0</v>
      </c>
      <c r="BC20" s="15">
        <f t="shared" si="17"/>
        <v>0</v>
      </c>
    </row>
    <row r="21" spans="3:55" ht="14.4">
      <c r="C21" s="12" t="s">
        <v>142</v>
      </c>
      <c r="D21" s="12" t="s">
        <v>143</v>
      </c>
      <c r="E21" s="12" t="s">
        <v>144</v>
      </c>
      <c r="F21" s="12" t="s">
        <v>146</v>
      </c>
      <c r="G21" s="15">
        <v>70.739999999999995</v>
      </c>
      <c r="H21" s="17">
        <v>2800</v>
      </c>
      <c r="I21" s="15">
        <v>198072</v>
      </c>
      <c r="J21" s="15">
        <f t="shared" si="3"/>
        <v>69.182307692307688</v>
      </c>
      <c r="K21" s="17">
        <f t="shared" si="4"/>
        <v>2600</v>
      </c>
      <c r="L21" s="17">
        <v>400</v>
      </c>
      <c r="M21">
        <v>0</v>
      </c>
      <c r="N21" s="17">
        <v>350</v>
      </c>
      <c r="O21" s="17">
        <v>500</v>
      </c>
      <c r="P21" s="17">
        <v>150</v>
      </c>
      <c r="Q21" s="17">
        <v>200</v>
      </c>
      <c r="R21" s="17">
        <v>250</v>
      </c>
      <c r="S21" s="17">
        <v>400</v>
      </c>
      <c r="T21" s="17">
        <v>350</v>
      </c>
      <c r="U21">
        <v>0</v>
      </c>
      <c r="Y21" s="17">
        <f t="shared" si="5"/>
        <v>2600</v>
      </c>
      <c r="AA21" s="15">
        <v>28296</v>
      </c>
      <c r="AB21">
        <v>0</v>
      </c>
      <c r="AC21" s="15">
        <v>24759</v>
      </c>
      <c r="AD21" s="15">
        <v>35370</v>
      </c>
      <c r="AE21" s="15">
        <v>10611</v>
      </c>
      <c r="AF21" s="15">
        <v>14148</v>
      </c>
      <c r="AG21" s="15">
        <v>16672.5</v>
      </c>
      <c r="AH21" s="15">
        <v>26676</v>
      </c>
      <c r="AI21" s="15">
        <v>23341.5</v>
      </c>
      <c r="AJ21">
        <v>0</v>
      </c>
      <c r="AN21" s="15">
        <f t="shared" si="6"/>
        <v>179874</v>
      </c>
      <c r="AP21" s="15">
        <f t="shared" si="7"/>
        <v>0</v>
      </c>
      <c r="AQ21" s="15">
        <f t="shared" si="8"/>
        <v>0</v>
      </c>
      <c r="AR21" s="15">
        <f t="shared" si="9"/>
        <v>0</v>
      </c>
      <c r="AS21" s="15">
        <f t="shared" si="10"/>
        <v>0</v>
      </c>
      <c r="AT21" s="15">
        <f t="shared" si="11"/>
        <v>0</v>
      </c>
      <c r="AU21" s="15">
        <f t="shared" si="12"/>
        <v>-1.8189894035458565E-12</v>
      </c>
      <c r="AV21" s="15">
        <f t="shared" si="13"/>
        <v>1012.4999999999982</v>
      </c>
      <c r="AW21" s="15">
        <f t="shared" si="14"/>
        <v>2632.4999999999945</v>
      </c>
      <c r="AX21" s="15">
        <f t="shared" si="15"/>
        <v>4049.9999999999945</v>
      </c>
      <c r="AY21" s="15">
        <f t="shared" si="16"/>
        <v>4049.9999999999945</v>
      </c>
      <c r="BC21" s="15">
        <f t="shared" si="17"/>
        <v>4049.9999999999945</v>
      </c>
    </row>
    <row r="22" spans="3:55" ht="14.4">
      <c r="C22" s="12" t="s">
        <v>147</v>
      </c>
      <c r="D22" s="12" t="s">
        <v>148</v>
      </c>
      <c r="E22" s="12" t="s">
        <v>149</v>
      </c>
      <c r="F22" s="12" t="s">
        <v>146</v>
      </c>
      <c r="G22" s="15">
        <v>52.4</v>
      </c>
      <c r="H22" s="17">
        <v>4050</v>
      </c>
      <c r="I22" s="15">
        <v>212220</v>
      </c>
      <c r="J22" s="15">
        <f t="shared" si="3"/>
        <v>52.4</v>
      </c>
      <c r="K22" s="17">
        <f t="shared" si="4"/>
        <v>2950</v>
      </c>
      <c r="L22" s="17">
        <v>650</v>
      </c>
      <c r="M22">
        <v>0</v>
      </c>
      <c r="N22" s="17">
        <v>300</v>
      </c>
      <c r="O22" s="17">
        <v>400</v>
      </c>
      <c r="P22" s="17">
        <v>250</v>
      </c>
      <c r="Q22" s="17">
        <v>500</v>
      </c>
      <c r="R22" s="17">
        <v>300</v>
      </c>
      <c r="S22" s="17">
        <v>150</v>
      </c>
      <c r="T22" s="17">
        <v>400</v>
      </c>
      <c r="U22">
        <v>0</v>
      </c>
      <c r="Y22" s="17">
        <f t="shared" si="5"/>
        <v>2950</v>
      </c>
      <c r="AA22" s="15">
        <v>34060</v>
      </c>
      <c r="AB22">
        <v>0</v>
      </c>
      <c r="AC22" s="15">
        <v>15720</v>
      </c>
      <c r="AD22" s="15">
        <v>20960</v>
      </c>
      <c r="AE22" s="15">
        <v>13100</v>
      </c>
      <c r="AF22" s="15">
        <v>26200</v>
      </c>
      <c r="AG22" s="15">
        <v>15720</v>
      </c>
      <c r="AH22" s="15">
        <v>7860</v>
      </c>
      <c r="AI22" s="15">
        <v>20960</v>
      </c>
      <c r="AJ22">
        <v>0</v>
      </c>
      <c r="AN22" s="15">
        <f t="shared" si="6"/>
        <v>154580</v>
      </c>
      <c r="AP22" s="15">
        <f t="shared" si="7"/>
        <v>0</v>
      </c>
      <c r="AQ22" s="15">
        <f t="shared" si="8"/>
        <v>0</v>
      </c>
      <c r="AR22" s="15">
        <f t="shared" si="9"/>
        <v>0</v>
      </c>
      <c r="AS22" s="15">
        <f t="shared" si="10"/>
        <v>0</v>
      </c>
      <c r="AT22" s="15">
        <f t="shared" si="11"/>
        <v>0</v>
      </c>
      <c r="AU22" s="15">
        <f t="shared" si="12"/>
        <v>0</v>
      </c>
      <c r="AV22" s="15">
        <f t="shared" si="13"/>
        <v>0</v>
      </c>
      <c r="AW22" s="15">
        <f t="shared" si="14"/>
        <v>0</v>
      </c>
      <c r="AX22" s="15">
        <f t="shared" si="15"/>
        <v>0</v>
      </c>
      <c r="AY22" s="15">
        <f t="shared" si="16"/>
        <v>0</v>
      </c>
      <c r="BC22" s="15">
        <f t="shared" si="17"/>
        <v>0</v>
      </c>
    </row>
    <row r="23" spans="3:55" ht="14.4">
      <c r="C23" s="12" t="s">
        <v>150</v>
      </c>
      <c r="D23" s="12" t="s">
        <v>151</v>
      </c>
      <c r="E23" s="12" t="s">
        <v>152</v>
      </c>
      <c r="F23" s="12" t="s">
        <v>146</v>
      </c>
      <c r="G23" s="15">
        <v>70.56</v>
      </c>
      <c r="H23" s="17">
        <v>3080</v>
      </c>
      <c r="I23" s="15">
        <v>217324.79999999999</v>
      </c>
      <c r="J23" s="15">
        <f t="shared" si="3"/>
        <v>69.052933333333328</v>
      </c>
      <c r="K23" s="17">
        <f t="shared" si="4"/>
        <v>3000</v>
      </c>
      <c r="L23" s="17">
        <v>480</v>
      </c>
      <c r="M23">
        <v>0</v>
      </c>
      <c r="N23" s="17">
        <v>200</v>
      </c>
      <c r="O23" s="17">
        <v>360</v>
      </c>
      <c r="P23" s="17">
        <v>430</v>
      </c>
      <c r="Q23" s="17">
        <v>260</v>
      </c>
      <c r="R23" s="17">
        <v>400</v>
      </c>
      <c r="S23" s="17">
        <v>440</v>
      </c>
      <c r="T23" s="17">
        <v>430</v>
      </c>
      <c r="U23">
        <v>0</v>
      </c>
      <c r="Y23" s="17">
        <f t="shared" si="5"/>
        <v>3000</v>
      </c>
      <c r="AA23" s="15">
        <v>33868.800000000003</v>
      </c>
      <c r="AB23">
        <v>0</v>
      </c>
      <c r="AC23" s="15">
        <v>14112</v>
      </c>
      <c r="AD23" s="15">
        <v>25401.599999999999</v>
      </c>
      <c r="AE23" s="15">
        <v>30340.799999999999</v>
      </c>
      <c r="AF23" s="15">
        <v>18345.599999999999</v>
      </c>
      <c r="AG23" s="15">
        <v>26800</v>
      </c>
      <c r="AH23" s="15">
        <v>29480</v>
      </c>
      <c r="AI23" s="15">
        <v>28810</v>
      </c>
      <c r="AJ23">
        <v>0</v>
      </c>
      <c r="AN23" s="15">
        <f t="shared" si="6"/>
        <v>207158.8</v>
      </c>
      <c r="AP23" s="15">
        <f t="shared" si="7"/>
        <v>0</v>
      </c>
      <c r="AQ23" s="15">
        <f t="shared" si="8"/>
        <v>0</v>
      </c>
      <c r="AR23" s="15">
        <f t="shared" si="9"/>
        <v>0</v>
      </c>
      <c r="AS23" s="15">
        <f t="shared" si="10"/>
        <v>3.637978807091713E-12</v>
      </c>
      <c r="AT23" s="15">
        <f t="shared" si="11"/>
        <v>3.637978807091713E-12</v>
      </c>
      <c r="AU23" s="15">
        <f t="shared" si="12"/>
        <v>7.2759576141834259E-12</v>
      </c>
      <c r="AV23" s="15">
        <f t="shared" si="13"/>
        <v>1424.0000000000073</v>
      </c>
      <c r="AW23" s="15">
        <f t="shared" si="14"/>
        <v>2990.4000000000087</v>
      </c>
      <c r="AX23" s="15">
        <f t="shared" si="15"/>
        <v>4521.200000000008</v>
      </c>
      <c r="AY23" s="15">
        <f t="shared" si="16"/>
        <v>4521.200000000008</v>
      </c>
      <c r="BC23" s="15">
        <f t="shared" si="17"/>
        <v>4521.200000000008</v>
      </c>
    </row>
    <row r="24" spans="3:55" ht="14.4">
      <c r="C24" s="12" t="s">
        <v>153</v>
      </c>
      <c r="D24" s="12" t="s">
        <v>154</v>
      </c>
      <c r="E24" s="12" t="s">
        <v>155</v>
      </c>
      <c r="F24" s="12" t="s">
        <v>122</v>
      </c>
      <c r="G24" s="15">
        <v>79.150042553191497</v>
      </c>
      <c r="H24" s="17">
        <v>1175</v>
      </c>
      <c r="I24" s="15">
        <v>93001.3</v>
      </c>
      <c r="J24" s="15">
        <f t="shared" si="3"/>
        <v>77.408232931726914</v>
      </c>
      <c r="K24" s="17">
        <f t="shared" si="4"/>
        <v>1245</v>
      </c>
      <c r="L24" s="17">
        <v>250</v>
      </c>
      <c r="M24">
        <v>0</v>
      </c>
      <c r="N24" s="17">
        <v>220</v>
      </c>
      <c r="O24" s="17">
        <v>80</v>
      </c>
      <c r="P24" s="17">
        <v>205</v>
      </c>
      <c r="Q24" s="17">
        <v>95</v>
      </c>
      <c r="R24" s="17">
        <v>80</v>
      </c>
      <c r="S24" s="17">
        <v>185</v>
      </c>
      <c r="T24" s="17">
        <v>130</v>
      </c>
      <c r="U24">
        <v>0</v>
      </c>
      <c r="Y24" s="17">
        <f t="shared" si="5"/>
        <v>1245</v>
      </c>
      <c r="AA24" s="15">
        <v>19475</v>
      </c>
      <c r="AB24">
        <v>0</v>
      </c>
      <c r="AC24" s="15">
        <v>17138</v>
      </c>
      <c r="AD24" s="15">
        <v>6232</v>
      </c>
      <c r="AE24" s="15">
        <v>15969.5</v>
      </c>
      <c r="AF24" s="15">
        <v>7400.5</v>
      </c>
      <c r="AG24" s="15">
        <v>6108</v>
      </c>
      <c r="AH24" s="15">
        <v>14124.75</v>
      </c>
      <c r="AI24" s="15">
        <v>9925.5</v>
      </c>
      <c r="AJ24">
        <v>0</v>
      </c>
      <c r="AN24" s="15">
        <f t="shared" si="6"/>
        <v>96373.25</v>
      </c>
      <c r="AP24" s="15">
        <f t="shared" si="7"/>
        <v>312.51063829787381</v>
      </c>
      <c r="AQ24" s="15">
        <f t="shared" si="8"/>
        <v>312.51063829787381</v>
      </c>
      <c r="AR24" s="15">
        <f t="shared" si="9"/>
        <v>587.52000000000407</v>
      </c>
      <c r="AS24" s="15">
        <f t="shared" si="10"/>
        <v>687.52340425532384</v>
      </c>
      <c r="AT24" s="15">
        <f t="shared" si="11"/>
        <v>943.78212765958051</v>
      </c>
      <c r="AU24" s="15">
        <f t="shared" si="12"/>
        <v>1062.536170212773</v>
      </c>
      <c r="AV24" s="15">
        <f t="shared" si="13"/>
        <v>1286.5395744680927</v>
      </c>
      <c r="AW24" s="15">
        <f t="shared" si="14"/>
        <v>1804.5474468085204</v>
      </c>
      <c r="AX24" s="15">
        <f t="shared" si="15"/>
        <v>2168.5529787234145</v>
      </c>
      <c r="AY24" s="15">
        <f t="shared" si="16"/>
        <v>2168.5529787234145</v>
      </c>
      <c r="BC24" s="15">
        <f t="shared" si="17"/>
        <v>2168.5529787234145</v>
      </c>
    </row>
    <row r="25" spans="3:55" ht="14.4">
      <c r="C25" s="12" t="s">
        <v>156</v>
      </c>
      <c r="D25" s="12" t="s">
        <v>157</v>
      </c>
      <c r="E25" s="12" t="s">
        <v>121</v>
      </c>
      <c r="F25" s="12" t="s">
        <v>122</v>
      </c>
      <c r="G25" s="15">
        <v>69.896052631578996</v>
      </c>
      <c r="H25" s="17">
        <v>1710</v>
      </c>
      <c r="I25" s="15">
        <v>119522.25</v>
      </c>
      <c r="J25" s="15">
        <f t="shared" si="3"/>
        <v>68.51226993865032</v>
      </c>
      <c r="K25" s="17">
        <f t="shared" si="4"/>
        <v>1630</v>
      </c>
      <c r="L25" s="17">
        <v>320</v>
      </c>
      <c r="M25">
        <v>0</v>
      </c>
      <c r="N25" s="17">
        <v>105</v>
      </c>
      <c r="O25" s="17">
        <v>375</v>
      </c>
      <c r="P25" s="17">
        <v>105</v>
      </c>
      <c r="Q25" s="17">
        <v>180</v>
      </c>
      <c r="R25" s="17">
        <v>240</v>
      </c>
      <c r="S25" s="17">
        <v>175</v>
      </c>
      <c r="T25" s="17">
        <v>130</v>
      </c>
      <c r="U25">
        <v>0</v>
      </c>
      <c r="Y25" s="17">
        <f t="shared" si="5"/>
        <v>1630</v>
      </c>
      <c r="AA25" s="15">
        <v>22035.200000000001</v>
      </c>
      <c r="AB25">
        <v>0</v>
      </c>
      <c r="AC25" s="15">
        <v>7230.3</v>
      </c>
      <c r="AD25" s="15">
        <v>25822.5</v>
      </c>
      <c r="AE25" s="15">
        <v>7230.3</v>
      </c>
      <c r="AF25" s="15">
        <v>12394.8</v>
      </c>
      <c r="AG25" s="15">
        <v>16276.8</v>
      </c>
      <c r="AH25" s="15">
        <v>11868.5</v>
      </c>
      <c r="AI25" s="15">
        <v>8816.6</v>
      </c>
      <c r="AJ25">
        <v>0</v>
      </c>
      <c r="AN25" s="15">
        <f t="shared" si="6"/>
        <v>111675.00000000001</v>
      </c>
      <c r="AP25" s="15">
        <f t="shared" si="7"/>
        <v>331.53684210527717</v>
      </c>
      <c r="AQ25" s="15">
        <f t="shared" si="8"/>
        <v>331.53684210527717</v>
      </c>
      <c r="AR25" s="15">
        <f t="shared" si="9"/>
        <v>440.32236842107159</v>
      </c>
      <c r="AS25" s="15">
        <f t="shared" si="10"/>
        <v>828.84210526319657</v>
      </c>
      <c r="AT25" s="15">
        <f t="shared" si="11"/>
        <v>937.62763157899099</v>
      </c>
      <c r="AU25" s="15">
        <f t="shared" si="12"/>
        <v>1124.1171052632108</v>
      </c>
      <c r="AV25" s="15">
        <f t="shared" si="13"/>
        <v>1622.369736842169</v>
      </c>
      <c r="AW25" s="15">
        <f t="shared" si="14"/>
        <v>1985.678947368493</v>
      </c>
      <c r="AX25" s="15">
        <f t="shared" si="15"/>
        <v>2255.5657894737615</v>
      </c>
      <c r="AY25" s="15">
        <f t="shared" si="16"/>
        <v>2255.5657894737615</v>
      </c>
      <c r="BC25" s="15">
        <f t="shared" si="17"/>
        <v>2255.5657894737615</v>
      </c>
    </row>
    <row r="26" spans="3:55" ht="14.4">
      <c r="C26" s="12" t="s">
        <v>158</v>
      </c>
      <c r="D26" s="12" t="s">
        <v>159</v>
      </c>
      <c r="E26" s="12" t="s">
        <v>121</v>
      </c>
      <c r="F26" s="12" t="s">
        <v>122</v>
      </c>
      <c r="G26" s="15">
        <v>70.356170212766003</v>
      </c>
      <c r="H26" s="17">
        <v>705</v>
      </c>
      <c r="I26" s="15">
        <v>49601.1</v>
      </c>
      <c r="J26" s="15">
        <f t="shared" si="3"/>
        <v>69.585490196078425</v>
      </c>
      <c r="K26" s="17">
        <f t="shared" si="4"/>
        <v>765</v>
      </c>
      <c r="L26" s="17">
        <v>220</v>
      </c>
      <c r="M26">
        <v>0</v>
      </c>
      <c r="N26" s="17">
        <v>5</v>
      </c>
      <c r="O26" s="17">
        <v>120</v>
      </c>
      <c r="P26" s="17">
        <v>90</v>
      </c>
      <c r="Q26" s="17">
        <v>130</v>
      </c>
      <c r="R26" s="17">
        <v>90</v>
      </c>
      <c r="S26" s="17">
        <v>10</v>
      </c>
      <c r="T26" s="17">
        <v>100</v>
      </c>
      <c r="U26">
        <v>0</v>
      </c>
      <c r="Y26" s="17">
        <f t="shared" si="5"/>
        <v>765</v>
      </c>
      <c r="AA26" s="15">
        <v>15369.2</v>
      </c>
      <c r="AB26">
        <v>0</v>
      </c>
      <c r="AC26" s="15">
        <v>349.3</v>
      </c>
      <c r="AD26" s="15">
        <v>8383.2000000000007</v>
      </c>
      <c r="AE26" s="15">
        <v>6287.4</v>
      </c>
      <c r="AF26" s="15">
        <v>9081.7999999999993</v>
      </c>
      <c r="AG26" s="15">
        <v>6192.9</v>
      </c>
      <c r="AH26" s="15">
        <v>688.1</v>
      </c>
      <c r="AI26" s="15">
        <v>6881</v>
      </c>
      <c r="AJ26">
        <v>0</v>
      </c>
      <c r="AN26" s="15">
        <f t="shared" si="6"/>
        <v>53232.899999999994</v>
      </c>
      <c r="AP26" s="15">
        <f t="shared" si="7"/>
        <v>109.15744680852004</v>
      </c>
      <c r="AQ26" s="15">
        <f t="shared" si="8"/>
        <v>109.15744680852004</v>
      </c>
      <c r="AR26" s="15">
        <f t="shared" si="9"/>
        <v>111.63829787235005</v>
      </c>
      <c r="AS26" s="15">
        <f t="shared" si="10"/>
        <v>171.17872340426908</v>
      </c>
      <c r="AT26" s="15">
        <f t="shared" si="11"/>
        <v>215.83404255320926</v>
      </c>
      <c r="AU26" s="15">
        <f t="shared" si="12"/>
        <v>280.33617021279093</v>
      </c>
      <c r="AV26" s="15">
        <f t="shared" si="13"/>
        <v>419.49148936173111</v>
      </c>
      <c r="AW26" s="15">
        <f t="shared" si="14"/>
        <v>434.95319148939114</v>
      </c>
      <c r="AX26" s="15">
        <f t="shared" si="15"/>
        <v>589.5702127659913</v>
      </c>
      <c r="AY26" s="15">
        <f t="shared" si="16"/>
        <v>589.5702127659913</v>
      </c>
      <c r="BC26" s="15">
        <f t="shared" si="17"/>
        <v>589.5702127659913</v>
      </c>
    </row>
    <row r="27" spans="3:55" ht="14.4">
      <c r="C27" s="12" t="s">
        <v>160</v>
      </c>
      <c r="D27" s="12" t="s">
        <v>161</v>
      </c>
      <c r="E27" s="12" t="s">
        <v>121</v>
      </c>
      <c r="F27" s="12" t="s">
        <v>162</v>
      </c>
      <c r="G27" s="15">
        <v>42.666175507195597</v>
      </c>
      <c r="H27" s="17">
        <v>224.99977759621299</v>
      </c>
      <c r="I27" s="15">
        <v>9599.8799999999992</v>
      </c>
      <c r="J27" s="15">
        <f t="shared" si="3"/>
        <v>42.336470588235301</v>
      </c>
      <c r="K27" s="17">
        <f t="shared" si="4"/>
        <v>170</v>
      </c>
      <c r="L27" s="17">
        <v>20</v>
      </c>
      <c r="M27">
        <v>0</v>
      </c>
      <c r="N27" s="17">
        <v>40</v>
      </c>
      <c r="O27">
        <v>0</v>
      </c>
      <c r="P27" s="17">
        <v>20</v>
      </c>
      <c r="Q27" s="17">
        <v>30</v>
      </c>
      <c r="R27" s="17">
        <v>20</v>
      </c>
      <c r="S27" s="17">
        <v>20</v>
      </c>
      <c r="T27" s="17">
        <v>20</v>
      </c>
      <c r="U27">
        <v>0</v>
      </c>
      <c r="Y27" s="17">
        <f t="shared" si="5"/>
        <v>170</v>
      </c>
      <c r="AA27" s="15">
        <v>846.8</v>
      </c>
      <c r="AB27">
        <v>0</v>
      </c>
      <c r="AC27" s="15">
        <v>1693.6</v>
      </c>
      <c r="AD27">
        <v>0</v>
      </c>
      <c r="AE27" s="15">
        <v>846.8</v>
      </c>
      <c r="AF27" s="15">
        <v>1270.2</v>
      </c>
      <c r="AG27" s="15">
        <v>846.6</v>
      </c>
      <c r="AH27" s="15">
        <v>846.6</v>
      </c>
      <c r="AI27" s="15">
        <v>846.6</v>
      </c>
      <c r="AJ27">
        <v>0</v>
      </c>
      <c r="AN27" s="15">
        <f t="shared" si="6"/>
        <v>7197.2000000000007</v>
      </c>
      <c r="AP27" s="15">
        <f t="shared" si="7"/>
        <v>6.5235101439119489</v>
      </c>
      <c r="AQ27" s="15">
        <f t="shared" si="8"/>
        <v>6.5235101439119489</v>
      </c>
      <c r="AR27" s="15">
        <f t="shared" si="9"/>
        <v>19.570530431735847</v>
      </c>
      <c r="AS27" s="15">
        <f t="shared" si="10"/>
        <v>19.570530431735847</v>
      </c>
      <c r="AT27" s="15">
        <f t="shared" si="11"/>
        <v>26.094040575647796</v>
      </c>
      <c r="AU27" s="15">
        <f t="shared" si="12"/>
        <v>35.879305791515662</v>
      </c>
      <c r="AV27" s="15">
        <f t="shared" si="13"/>
        <v>42.602815935427543</v>
      </c>
      <c r="AW27" s="15">
        <f t="shared" si="14"/>
        <v>49.326326079339424</v>
      </c>
      <c r="AX27" s="15">
        <f t="shared" si="15"/>
        <v>56.049836223251305</v>
      </c>
      <c r="AY27" s="15">
        <f t="shared" si="16"/>
        <v>56.049836223251305</v>
      </c>
      <c r="BC27" s="15">
        <f t="shared" si="17"/>
        <v>56.049836223251305</v>
      </c>
    </row>
    <row r="28" spans="3:55" ht="14.4">
      <c r="C28" s="12" t="s">
        <v>163</v>
      </c>
      <c r="D28" s="12" t="s">
        <v>164</v>
      </c>
      <c r="E28" s="12" t="s">
        <v>165</v>
      </c>
      <c r="F28" s="12" t="s">
        <v>166</v>
      </c>
      <c r="G28" s="15">
        <v>10.89</v>
      </c>
      <c r="H28" s="17">
        <v>7100</v>
      </c>
      <c r="I28" s="15">
        <v>77319</v>
      </c>
      <c r="J28" s="15">
        <f t="shared" si="3"/>
        <v>10.889999999999999</v>
      </c>
      <c r="K28" s="17">
        <f t="shared" si="4"/>
        <v>5020</v>
      </c>
      <c r="L28" s="17">
        <v>1020</v>
      </c>
      <c r="M28">
        <v>0</v>
      </c>
      <c r="N28" s="17">
        <v>600</v>
      </c>
      <c r="O28" s="17">
        <v>560</v>
      </c>
      <c r="P28" s="17">
        <v>500</v>
      </c>
      <c r="Q28" s="17">
        <v>820</v>
      </c>
      <c r="R28" s="17">
        <v>640</v>
      </c>
      <c r="S28" s="17">
        <v>800</v>
      </c>
      <c r="T28" s="17">
        <v>80</v>
      </c>
      <c r="U28">
        <v>0</v>
      </c>
      <c r="Y28" s="17">
        <f t="shared" si="5"/>
        <v>5020</v>
      </c>
      <c r="AA28" s="15">
        <v>11107.8</v>
      </c>
      <c r="AB28">
        <v>0</v>
      </c>
      <c r="AC28" s="15">
        <v>6534</v>
      </c>
      <c r="AD28" s="15">
        <v>6098.4</v>
      </c>
      <c r="AE28" s="15">
        <v>5445</v>
      </c>
      <c r="AF28" s="15">
        <v>8929.7999999999993</v>
      </c>
      <c r="AG28" s="15">
        <v>6969.6</v>
      </c>
      <c r="AH28" s="15">
        <v>8712</v>
      </c>
      <c r="AI28" s="15">
        <v>871.2</v>
      </c>
      <c r="AJ28">
        <v>0</v>
      </c>
      <c r="AN28" s="15">
        <f t="shared" si="6"/>
        <v>54667.799999999996</v>
      </c>
      <c r="AP28" s="15">
        <f t="shared" si="7"/>
        <v>0</v>
      </c>
      <c r="AQ28" s="15">
        <f t="shared" si="8"/>
        <v>0</v>
      </c>
      <c r="AR28" s="15">
        <f t="shared" si="9"/>
        <v>0</v>
      </c>
      <c r="AS28" s="15">
        <f t="shared" si="10"/>
        <v>9.0949470177292824E-13</v>
      </c>
      <c r="AT28" s="15">
        <f t="shared" si="11"/>
        <v>9.0949470177292824E-13</v>
      </c>
      <c r="AU28" s="15">
        <f t="shared" si="12"/>
        <v>2.7284841053187847E-12</v>
      </c>
      <c r="AV28" s="15">
        <f t="shared" si="13"/>
        <v>2.7284841053187847E-12</v>
      </c>
      <c r="AW28" s="15">
        <f t="shared" si="14"/>
        <v>2.7284841053187847E-12</v>
      </c>
      <c r="AX28" s="15">
        <f t="shared" si="15"/>
        <v>2.7284841053187847E-12</v>
      </c>
      <c r="AY28" s="15">
        <f t="shared" si="16"/>
        <v>2.7284841053187847E-12</v>
      </c>
      <c r="BC28" s="15">
        <f t="shared" si="17"/>
        <v>2.7284841053187847E-12</v>
      </c>
    </row>
    <row r="29" spans="3:55" ht="14.4">
      <c r="C29" s="12" t="s">
        <v>167</v>
      </c>
      <c r="D29" s="12" t="s">
        <v>168</v>
      </c>
      <c r="E29" s="12" t="s">
        <v>169</v>
      </c>
      <c r="F29" s="12" t="s">
        <v>170</v>
      </c>
      <c r="G29" s="15">
        <v>21.021999999999998</v>
      </c>
      <c r="H29" s="17">
        <v>950</v>
      </c>
      <c r="I29" s="15">
        <v>19970.900000000001</v>
      </c>
      <c r="J29" s="15">
        <f t="shared" si="3"/>
        <v>21.021999999999998</v>
      </c>
      <c r="K29" s="17">
        <f t="shared" si="4"/>
        <v>800</v>
      </c>
      <c r="L29" s="17">
        <v>200</v>
      </c>
      <c r="M29">
        <v>0</v>
      </c>
      <c r="N29" s="17">
        <v>100</v>
      </c>
      <c r="O29" s="17">
        <v>100</v>
      </c>
      <c r="P29" s="17">
        <v>100</v>
      </c>
      <c r="Q29" s="17">
        <v>150</v>
      </c>
      <c r="R29">
        <v>0</v>
      </c>
      <c r="S29" s="17">
        <v>100</v>
      </c>
      <c r="T29" s="17">
        <v>50</v>
      </c>
      <c r="U29">
        <v>0</v>
      </c>
      <c r="Y29" s="17">
        <f t="shared" si="5"/>
        <v>800</v>
      </c>
      <c r="AA29" s="15">
        <v>4204.3999999999996</v>
      </c>
      <c r="AB29">
        <v>0</v>
      </c>
      <c r="AC29" s="15">
        <v>2102.1999999999998</v>
      </c>
      <c r="AD29" s="15">
        <v>2102.1999999999998</v>
      </c>
      <c r="AE29" s="15">
        <v>2102.1999999999998</v>
      </c>
      <c r="AF29" s="15">
        <v>3153.3</v>
      </c>
      <c r="AG29">
        <v>0</v>
      </c>
      <c r="AH29" s="15">
        <v>2102.1999999999998</v>
      </c>
      <c r="AI29" s="15">
        <v>1051.0999999999999</v>
      </c>
      <c r="AJ29">
        <v>0</v>
      </c>
      <c r="AN29" s="15">
        <f t="shared" si="6"/>
        <v>16817.599999999999</v>
      </c>
      <c r="AP29" s="15">
        <f t="shared" si="7"/>
        <v>0</v>
      </c>
      <c r="AQ29" s="15">
        <f t="shared" si="8"/>
        <v>0</v>
      </c>
      <c r="AR29" s="15">
        <f t="shared" si="9"/>
        <v>0</v>
      </c>
      <c r="AS29" s="15">
        <f t="shared" si="10"/>
        <v>0</v>
      </c>
      <c r="AT29" s="15">
        <f t="shared" si="11"/>
        <v>0</v>
      </c>
      <c r="AU29" s="15">
        <f t="shared" si="12"/>
        <v>-4.5474735088646412E-13</v>
      </c>
      <c r="AV29" s="15">
        <f t="shared" si="13"/>
        <v>-4.5474735088646412E-13</v>
      </c>
      <c r="AW29" s="15">
        <f t="shared" si="14"/>
        <v>-4.5474735088646412E-13</v>
      </c>
      <c r="AX29" s="15">
        <f t="shared" si="15"/>
        <v>-4.5474735088646412E-13</v>
      </c>
      <c r="AY29" s="15">
        <f t="shared" si="16"/>
        <v>-4.5474735088646412E-13</v>
      </c>
      <c r="BC29" s="15">
        <f t="shared" si="17"/>
        <v>-4.5474735088646412E-13</v>
      </c>
    </row>
    <row r="30" spans="3:55" ht="14.4">
      <c r="C30" s="12" t="s">
        <v>171</v>
      </c>
      <c r="D30" s="12" t="s">
        <v>172</v>
      </c>
      <c r="E30" s="12" t="s">
        <v>173</v>
      </c>
      <c r="F30" s="12" t="s">
        <v>130</v>
      </c>
      <c r="G30" s="15">
        <v>25.945384615384601</v>
      </c>
      <c r="H30" s="17">
        <v>650</v>
      </c>
      <c r="I30" s="15">
        <v>16864.5</v>
      </c>
      <c r="J30" s="15">
        <f t="shared" si="3"/>
        <v>24.27</v>
      </c>
      <c r="K30" s="17">
        <f t="shared" si="4"/>
        <v>900</v>
      </c>
      <c r="L30" s="17">
        <v>220</v>
      </c>
      <c r="M30">
        <v>0</v>
      </c>
      <c r="N30">
        <v>0</v>
      </c>
      <c r="O30" s="17">
        <v>70</v>
      </c>
      <c r="P30">
        <v>0</v>
      </c>
      <c r="Q30" s="17">
        <v>60</v>
      </c>
      <c r="R30" s="17">
        <v>110</v>
      </c>
      <c r="S30" s="17">
        <v>150</v>
      </c>
      <c r="T30" s="17">
        <v>290</v>
      </c>
      <c r="U30">
        <v>0</v>
      </c>
      <c r="Y30" s="17">
        <f t="shared" si="5"/>
        <v>900</v>
      </c>
      <c r="AA30" s="15">
        <v>5339.4</v>
      </c>
      <c r="AB30">
        <v>0</v>
      </c>
      <c r="AC30">
        <v>0</v>
      </c>
      <c r="AD30" s="15">
        <v>1698.9</v>
      </c>
      <c r="AE30">
        <v>0</v>
      </c>
      <c r="AF30" s="15">
        <v>1456.2</v>
      </c>
      <c r="AG30" s="15">
        <v>2669.7</v>
      </c>
      <c r="AH30" s="15">
        <v>3640.5</v>
      </c>
      <c r="AI30" s="15">
        <v>7038.3</v>
      </c>
      <c r="AJ30">
        <v>0</v>
      </c>
      <c r="AN30" s="15">
        <f t="shared" si="6"/>
        <v>21843</v>
      </c>
      <c r="AP30" s="15">
        <f t="shared" si="7"/>
        <v>368.58461538461233</v>
      </c>
      <c r="AQ30" s="15">
        <f t="shared" si="8"/>
        <v>368.58461538461233</v>
      </c>
      <c r="AR30" s="15">
        <f t="shared" si="9"/>
        <v>368.58461538461233</v>
      </c>
      <c r="AS30" s="15">
        <f t="shared" si="10"/>
        <v>485.86153846153434</v>
      </c>
      <c r="AT30" s="15">
        <f t="shared" si="11"/>
        <v>485.86153846153434</v>
      </c>
      <c r="AU30" s="15">
        <f t="shared" si="12"/>
        <v>586.38461538461024</v>
      </c>
      <c r="AV30" s="15">
        <f t="shared" si="13"/>
        <v>770.67692307691641</v>
      </c>
      <c r="AW30" s="15">
        <f t="shared" si="14"/>
        <v>1021.9846153846065</v>
      </c>
      <c r="AX30" s="15">
        <f t="shared" si="15"/>
        <v>1507.8461538461406</v>
      </c>
      <c r="AY30" s="15">
        <f t="shared" si="16"/>
        <v>1507.8461538461406</v>
      </c>
      <c r="BC30" s="15">
        <f t="shared" si="17"/>
        <v>1507.8461538461406</v>
      </c>
    </row>
    <row r="31" spans="3:55" ht="14.4">
      <c r="C31" s="12" t="s">
        <v>175</v>
      </c>
      <c r="D31" s="12" t="s">
        <v>176</v>
      </c>
      <c r="E31" s="12" t="s">
        <v>177</v>
      </c>
      <c r="F31" s="12" t="s">
        <v>179</v>
      </c>
      <c r="G31" s="15">
        <v>16.8</v>
      </c>
      <c r="H31" s="17">
        <v>3720</v>
      </c>
      <c r="I31" s="15">
        <v>62496</v>
      </c>
      <c r="J31" s="15">
        <f t="shared" si="3"/>
        <v>16.8</v>
      </c>
      <c r="K31" s="17">
        <f t="shared" si="4"/>
        <v>2955</v>
      </c>
      <c r="L31" s="17">
        <v>400</v>
      </c>
      <c r="M31">
        <v>0</v>
      </c>
      <c r="N31" s="17">
        <v>200</v>
      </c>
      <c r="O31" s="17">
        <v>400</v>
      </c>
      <c r="P31" s="17">
        <v>600</v>
      </c>
      <c r="Q31" s="17">
        <v>200</v>
      </c>
      <c r="R31" s="17">
        <v>255</v>
      </c>
      <c r="S31" s="17">
        <v>200</v>
      </c>
      <c r="T31" s="17">
        <v>700</v>
      </c>
      <c r="U31">
        <v>0</v>
      </c>
      <c r="Y31" s="17">
        <f t="shared" si="5"/>
        <v>2955</v>
      </c>
      <c r="AA31" s="15">
        <v>6720</v>
      </c>
      <c r="AB31">
        <v>0</v>
      </c>
      <c r="AC31" s="15">
        <v>3360</v>
      </c>
      <c r="AD31" s="15">
        <v>6720</v>
      </c>
      <c r="AE31" s="15">
        <v>10080</v>
      </c>
      <c r="AF31" s="15">
        <v>3360</v>
      </c>
      <c r="AG31" s="15">
        <v>4284</v>
      </c>
      <c r="AH31" s="15">
        <v>3360</v>
      </c>
      <c r="AI31" s="15">
        <v>11760</v>
      </c>
      <c r="AJ31">
        <v>0</v>
      </c>
      <c r="AN31" s="15">
        <f t="shared" si="6"/>
        <v>49644</v>
      </c>
      <c r="AP31" s="15">
        <f t="shared" si="7"/>
        <v>0</v>
      </c>
      <c r="AQ31" s="15">
        <f t="shared" si="8"/>
        <v>0</v>
      </c>
      <c r="AR31" s="15">
        <f t="shared" si="9"/>
        <v>0</v>
      </c>
      <c r="AS31" s="15">
        <f t="shared" si="10"/>
        <v>0</v>
      </c>
      <c r="AT31" s="15">
        <f t="shared" si="11"/>
        <v>0</v>
      </c>
      <c r="AU31" s="15">
        <f t="shared" si="12"/>
        <v>0</v>
      </c>
      <c r="AV31" s="15">
        <f t="shared" si="13"/>
        <v>0</v>
      </c>
      <c r="AW31" s="15">
        <f t="shared" si="14"/>
        <v>0</v>
      </c>
      <c r="AX31" s="15">
        <f t="shared" si="15"/>
        <v>0</v>
      </c>
      <c r="AY31" s="15">
        <f t="shared" si="16"/>
        <v>0</v>
      </c>
      <c r="BC31" s="15">
        <f t="shared" si="17"/>
        <v>0</v>
      </c>
    </row>
    <row r="32" spans="3:55" ht="14.4">
      <c r="C32" s="12" t="s">
        <v>180</v>
      </c>
      <c r="D32" s="12" t="s">
        <v>181</v>
      </c>
      <c r="E32" s="12" t="s">
        <v>182</v>
      </c>
      <c r="F32" s="12" t="s">
        <v>183</v>
      </c>
      <c r="G32" s="15">
        <v>13.45</v>
      </c>
      <c r="H32" s="17">
        <v>1852</v>
      </c>
      <c r="I32" s="15">
        <v>24909.4</v>
      </c>
      <c r="J32" s="15">
        <f t="shared" si="3"/>
        <v>10.30982410982411</v>
      </c>
      <c r="K32" s="17">
        <f t="shared" si="4"/>
        <v>4662</v>
      </c>
      <c r="L32" s="17">
        <v>1580</v>
      </c>
      <c r="M32">
        <v>0</v>
      </c>
      <c r="N32">
        <v>0</v>
      </c>
      <c r="O32" s="17">
        <v>400</v>
      </c>
      <c r="P32" s="17">
        <v>720</v>
      </c>
      <c r="Q32" s="17">
        <v>840</v>
      </c>
      <c r="R32" s="17">
        <v>672</v>
      </c>
      <c r="S32" s="17">
        <v>70</v>
      </c>
      <c r="T32" s="17">
        <v>380</v>
      </c>
      <c r="U32">
        <v>0</v>
      </c>
      <c r="Y32" s="17">
        <f t="shared" si="5"/>
        <v>4662</v>
      </c>
      <c r="AA32" s="15">
        <v>21251</v>
      </c>
      <c r="AB32">
        <v>0</v>
      </c>
      <c r="AC32">
        <v>0</v>
      </c>
      <c r="AD32" s="15">
        <v>3480</v>
      </c>
      <c r="AE32" s="15">
        <v>6264</v>
      </c>
      <c r="AF32" s="15">
        <v>7308</v>
      </c>
      <c r="AG32" s="15">
        <v>5846.4</v>
      </c>
      <c r="AH32" s="15">
        <v>609</v>
      </c>
      <c r="AI32" s="15">
        <v>3306</v>
      </c>
      <c r="AJ32">
        <v>0</v>
      </c>
      <c r="AN32" s="15">
        <f t="shared" si="6"/>
        <v>48064.4</v>
      </c>
      <c r="AP32" s="15">
        <f t="shared" si="7"/>
        <v>0</v>
      </c>
      <c r="AQ32" s="15">
        <f t="shared" si="8"/>
        <v>0</v>
      </c>
      <c r="AR32" s="15">
        <f t="shared" si="9"/>
        <v>0</v>
      </c>
      <c r="AS32" s="15">
        <f t="shared" si="10"/>
        <v>1900</v>
      </c>
      <c r="AT32" s="15">
        <f t="shared" si="11"/>
        <v>5320</v>
      </c>
      <c r="AU32" s="15">
        <f t="shared" si="12"/>
        <v>9310</v>
      </c>
      <c r="AV32" s="15">
        <f t="shared" si="13"/>
        <v>12502</v>
      </c>
      <c r="AW32" s="15">
        <f t="shared" si="14"/>
        <v>12834.5</v>
      </c>
      <c r="AX32" s="15">
        <f t="shared" si="15"/>
        <v>14639.5</v>
      </c>
      <c r="AY32" s="15">
        <f t="shared" si="16"/>
        <v>14639.5</v>
      </c>
      <c r="BC32" s="15">
        <f t="shared" si="17"/>
        <v>14639.5</v>
      </c>
    </row>
    <row r="33" spans="3:55" ht="14.4">
      <c r="C33" s="12" t="s">
        <v>184</v>
      </c>
      <c r="D33" s="12" t="s">
        <v>185</v>
      </c>
      <c r="E33" s="12" t="s">
        <v>186</v>
      </c>
      <c r="F33" s="12" t="s">
        <v>188</v>
      </c>
      <c r="G33" s="15">
        <v>185.57649122807001</v>
      </c>
      <c r="H33" s="17">
        <v>2280</v>
      </c>
      <c r="I33" s="15">
        <v>423114.4</v>
      </c>
      <c r="J33" s="15">
        <f t="shared" si="3"/>
        <v>184.61999999999998</v>
      </c>
      <c r="K33" s="17">
        <f t="shared" si="4"/>
        <v>2220</v>
      </c>
      <c r="L33" s="17">
        <v>440</v>
      </c>
      <c r="M33">
        <v>0</v>
      </c>
      <c r="N33" s="17">
        <v>360</v>
      </c>
      <c r="O33" s="17">
        <v>300</v>
      </c>
      <c r="P33" s="17">
        <v>240</v>
      </c>
      <c r="Q33" s="17">
        <v>180</v>
      </c>
      <c r="R33" s="17">
        <v>280</v>
      </c>
      <c r="S33" s="17">
        <v>260</v>
      </c>
      <c r="T33" s="17">
        <v>160</v>
      </c>
      <c r="U33">
        <v>0</v>
      </c>
      <c r="Y33" s="17">
        <f t="shared" si="5"/>
        <v>2220</v>
      </c>
      <c r="AA33" s="15">
        <v>81232.800000000003</v>
      </c>
      <c r="AB33">
        <v>0</v>
      </c>
      <c r="AC33" s="15">
        <v>66463.199999999997</v>
      </c>
      <c r="AD33" s="15">
        <v>55386</v>
      </c>
      <c r="AE33" s="15">
        <v>44308.800000000003</v>
      </c>
      <c r="AF33" s="15">
        <v>33231.599999999999</v>
      </c>
      <c r="AG33" s="15">
        <v>51693.599999999999</v>
      </c>
      <c r="AH33" s="15">
        <v>48001.2</v>
      </c>
      <c r="AI33" s="15">
        <v>29539.200000000001</v>
      </c>
      <c r="AJ33">
        <v>0</v>
      </c>
      <c r="AN33" s="15">
        <f t="shared" si="6"/>
        <v>409856.39999999997</v>
      </c>
      <c r="AP33" s="15">
        <f t="shared" si="7"/>
        <v>420.85614035080653</v>
      </c>
      <c r="AQ33" s="15">
        <f t="shared" si="8"/>
        <v>420.85614035080653</v>
      </c>
      <c r="AR33" s="15">
        <f t="shared" si="9"/>
        <v>765.19298245600658</v>
      </c>
      <c r="AS33" s="15">
        <f t="shared" si="10"/>
        <v>1052.140350877009</v>
      </c>
      <c r="AT33" s="15">
        <f t="shared" si="11"/>
        <v>1281.6982456138066</v>
      </c>
      <c r="AU33" s="15">
        <f t="shared" si="12"/>
        <v>1453.8666666664067</v>
      </c>
      <c r="AV33" s="15">
        <f t="shared" si="13"/>
        <v>1721.6842105260148</v>
      </c>
      <c r="AW33" s="15">
        <f t="shared" si="14"/>
        <v>1970.3719298242213</v>
      </c>
      <c r="AX33" s="15">
        <f t="shared" si="15"/>
        <v>2123.4105263154233</v>
      </c>
      <c r="AY33" s="15">
        <f t="shared" si="16"/>
        <v>2123.4105263154233</v>
      </c>
      <c r="BC33" s="15">
        <f t="shared" si="17"/>
        <v>2123.4105263154233</v>
      </c>
    </row>
    <row r="34" spans="3:55" ht="14.4">
      <c r="C34" s="12" t="s">
        <v>189</v>
      </c>
      <c r="D34" s="12" t="s">
        <v>190</v>
      </c>
      <c r="E34" s="12" t="s">
        <v>191</v>
      </c>
      <c r="F34" s="12" t="s">
        <v>192</v>
      </c>
      <c r="G34" s="15">
        <v>22.63</v>
      </c>
      <c r="H34" s="17">
        <v>2100</v>
      </c>
      <c r="I34" s="15">
        <v>47523</v>
      </c>
      <c r="J34" s="15">
        <f t="shared" si="3"/>
        <v>22.63</v>
      </c>
      <c r="K34" s="17">
        <f t="shared" si="4"/>
        <v>1400</v>
      </c>
      <c r="L34" s="17">
        <v>150</v>
      </c>
      <c r="M34" s="17">
        <v>100</v>
      </c>
      <c r="N34" s="17">
        <v>250</v>
      </c>
      <c r="O34" s="17">
        <v>100</v>
      </c>
      <c r="P34" s="17">
        <v>150</v>
      </c>
      <c r="Q34" s="17">
        <v>100</v>
      </c>
      <c r="R34" s="17">
        <v>150</v>
      </c>
      <c r="S34" s="17">
        <v>200</v>
      </c>
      <c r="T34" s="17">
        <v>200</v>
      </c>
      <c r="U34">
        <v>0</v>
      </c>
      <c r="Y34" s="17">
        <f t="shared" si="5"/>
        <v>1400</v>
      </c>
      <c r="AA34" s="15">
        <v>3394.5</v>
      </c>
      <c r="AB34" s="15">
        <v>2263</v>
      </c>
      <c r="AC34" s="15">
        <v>5657.5</v>
      </c>
      <c r="AD34" s="15">
        <v>2263</v>
      </c>
      <c r="AE34" s="15">
        <v>3394.5</v>
      </c>
      <c r="AF34" s="15">
        <v>2263</v>
      </c>
      <c r="AG34" s="15">
        <v>3394.5</v>
      </c>
      <c r="AH34" s="15">
        <v>4526</v>
      </c>
      <c r="AI34" s="15">
        <v>4526</v>
      </c>
      <c r="AJ34">
        <v>0</v>
      </c>
      <c r="AN34" s="15">
        <f t="shared" si="6"/>
        <v>31682</v>
      </c>
      <c r="AP34" s="15">
        <f t="shared" si="7"/>
        <v>0</v>
      </c>
      <c r="AQ34" s="15">
        <f t="shared" si="8"/>
        <v>0</v>
      </c>
      <c r="AR34" s="15">
        <f t="shared" si="9"/>
        <v>0</v>
      </c>
      <c r="AS34" s="15">
        <f t="shared" si="10"/>
        <v>0</v>
      </c>
      <c r="AT34" s="15">
        <f t="shared" si="11"/>
        <v>0</v>
      </c>
      <c r="AU34" s="15">
        <f t="shared" si="12"/>
        <v>0</v>
      </c>
      <c r="AV34" s="15">
        <f t="shared" si="13"/>
        <v>0</v>
      </c>
      <c r="AW34" s="15">
        <f t="shared" si="14"/>
        <v>0</v>
      </c>
      <c r="AX34" s="15">
        <f t="shared" si="15"/>
        <v>0</v>
      </c>
      <c r="AY34" s="15">
        <f t="shared" si="16"/>
        <v>0</v>
      </c>
      <c r="BC34" s="15">
        <f t="shared" si="17"/>
        <v>0</v>
      </c>
    </row>
    <row r="35" spans="3:55" ht="14.4">
      <c r="C35" s="12" t="s">
        <v>193</v>
      </c>
      <c r="D35" s="12" t="s">
        <v>194</v>
      </c>
      <c r="E35" s="12" t="s">
        <v>195</v>
      </c>
      <c r="F35" s="12" t="s">
        <v>196</v>
      </c>
      <c r="G35" s="15">
        <v>132.66</v>
      </c>
      <c r="H35" s="17">
        <v>225</v>
      </c>
      <c r="I35" s="15">
        <v>29848.5</v>
      </c>
      <c r="J35" s="15">
        <f t="shared" si="3"/>
        <v>130.70368421052632</v>
      </c>
      <c r="K35" s="17">
        <f t="shared" si="4"/>
        <v>380</v>
      </c>
      <c r="L35" s="17">
        <v>50</v>
      </c>
      <c r="M35">
        <v>0</v>
      </c>
      <c r="N35" s="17">
        <v>60</v>
      </c>
      <c r="O35" s="17">
        <v>60</v>
      </c>
      <c r="P35" s="17">
        <v>20</v>
      </c>
      <c r="Q35" s="17">
        <v>50</v>
      </c>
      <c r="R35" s="17">
        <v>60</v>
      </c>
      <c r="S35" s="17">
        <v>20</v>
      </c>
      <c r="T35" s="17">
        <v>60</v>
      </c>
      <c r="U35">
        <v>0</v>
      </c>
      <c r="Y35" s="17">
        <f t="shared" si="5"/>
        <v>380</v>
      </c>
      <c r="AA35" s="15">
        <v>6633</v>
      </c>
      <c r="AB35">
        <v>0</v>
      </c>
      <c r="AC35" s="15">
        <v>7959.6</v>
      </c>
      <c r="AD35" s="15">
        <v>7959.6</v>
      </c>
      <c r="AE35" s="15">
        <v>2653.2</v>
      </c>
      <c r="AF35" s="15">
        <v>6633</v>
      </c>
      <c r="AG35" s="15">
        <v>7641</v>
      </c>
      <c r="AH35" s="15">
        <v>2547</v>
      </c>
      <c r="AI35" s="15">
        <v>7641</v>
      </c>
      <c r="AJ35">
        <v>0</v>
      </c>
      <c r="AN35" s="15">
        <f t="shared" si="6"/>
        <v>49667.4</v>
      </c>
      <c r="AP35" s="15">
        <f t="shared" si="7"/>
        <v>0</v>
      </c>
      <c r="AQ35" s="15">
        <f t="shared" si="8"/>
        <v>0</v>
      </c>
      <c r="AR35" s="15">
        <f t="shared" si="9"/>
        <v>-9.0949470177292824E-13</v>
      </c>
      <c r="AS35" s="15">
        <f t="shared" si="10"/>
        <v>-1.8189894035458565E-12</v>
      </c>
      <c r="AT35" s="15">
        <f t="shared" si="11"/>
        <v>-1.8189894035458565E-12</v>
      </c>
      <c r="AU35" s="15">
        <f t="shared" si="12"/>
        <v>-1.8189894035458565E-12</v>
      </c>
      <c r="AV35" s="15">
        <f t="shared" si="13"/>
        <v>318.59999999999764</v>
      </c>
      <c r="AW35" s="15">
        <f t="shared" si="14"/>
        <v>424.79999999999745</v>
      </c>
      <c r="AX35" s="15">
        <f t="shared" si="15"/>
        <v>743.39999999999691</v>
      </c>
      <c r="AY35" s="15">
        <f t="shared" si="16"/>
        <v>743.39999999999691</v>
      </c>
      <c r="BC35" s="15">
        <f t="shared" si="17"/>
        <v>743.39999999999691</v>
      </c>
    </row>
    <row r="36" spans="3:55" ht="14.4">
      <c r="C36" s="12" t="s">
        <v>197</v>
      </c>
      <c r="D36" s="12" t="s">
        <v>198</v>
      </c>
      <c r="E36" s="12" t="s">
        <v>199</v>
      </c>
      <c r="F36" s="12" t="s">
        <v>200</v>
      </c>
      <c r="G36" s="15">
        <v>137.651904761905</v>
      </c>
      <c r="H36" s="17">
        <v>210</v>
      </c>
      <c r="I36" s="15">
        <v>28906.9</v>
      </c>
      <c r="J36" s="15">
        <f t="shared" si="3"/>
        <v>109.79000000000002</v>
      </c>
      <c r="K36" s="17">
        <f t="shared" si="4"/>
        <v>238</v>
      </c>
      <c r="L36" s="17">
        <v>20</v>
      </c>
      <c r="M36" s="17">
        <v>20</v>
      </c>
      <c r="N36" s="17">
        <v>50</v>
      </c>
      <c r="O36">
        <v>0</v>
      </c>
      <c r="P36" s="17">
        <v>20</v>
      </c>
      <c r="Q36">
        <v>0</v>
      </c>
      <c r="R36" s="17">
        <v>50</v>
      </c>
      <c r="S36" s="17">
        <v>10</v>
      </c>
      <c r="T36" s="17">
        <v>68</v>
      </c>
      <c r="U36">
        <v>0</v>
      </c>
      <c r="Y36" s="17">
        <f t="shared" si="5"/>
        <v>238</v>
      </c>
      <c r="AA36" s="15">
        <v>2195.8000000000002</v>
      </c>
      <c r="AB36" s="15">
        <v>2195.8000000000002</v>
      </c>
      <c r="AC36" s="15">
        <v>5489.5</v>
      </c>
      <c r="AD36">
        <v>0</v>
      </c>
      <c r="AE36" s="15">
        <v>2195.8000000000002</v>
      </c>
      <c r="AF36">
        <v>0</v>
      </c>
      <c r="AG36" s="15">
        <v>5489.5</v>
      </c>
      <c r="AH36" s="15">
        <v>1097.9000000000001</v>
      </c>
      <c r="AI36" s="15">
        <v>7465.72</v>
      </c>
      <c r="AJ36">
        <v>0</v>
      </c>
      <c r="AN36" s="15">
        <f t="shared" si="6"/>
        <v>26130.020000000004</v>
      </c>
      <c r="AP36" s="15">
        <f t="shared" si="7"/>
        <v>557.23809523809996</v>
      </c>
      <c r="AQ36" s="15">
        <f t="shared" si="8"/>
        <v>1114.4761904761999</v>
      </c>
      <c r="AR36" s="15">
        <f t="shared" si="9"/>
        <v>2507.5714285714503</v>
      </c>
      <c r="AS36" s="15">
        <f t="shared" si="10"/>
        <v>2507.5714285714503</v>
      </c>
      <c r="AT36" s="15">
        <f t="shared" si="11"/>
        <v>3064.8095238095502</v>
      </c>
      <c r="AU36" s="15">
        <f t="shared" si="12"/>
        <v>3064.8095238095502</v>
      </c>
      <c r="AV36" s="15">
        <f t="shared" si="13"/>
        <v>4457.9047619048006</v>
      </c>
      <c r="AW36" s="15">
        <f t="shared" si="14"/>
        <v>4736.523809523851</v>
      </c>
      <c r="AX36" s="15">
        <f t="shared" si="15"/>
        <v>6631.1333333333905</v>
      </c>
      <c r="AY36" s="15">
        <f t="shared" si="16"/>
        <v>6631.1333333333905</v>
      </c>
      <c r="BC36" s="15">
        <f t="shared" si="17"/>
        <v>6631.1333333333905</v>
      </c>
    </row>
    <row r="37" spans="3:55" ht="14.4">
      <c r="C37" s="12" t="s">
        <v>201</v>
      </c>
      <c r="D37" s="12" t="s">
        <v>202</v>
      </c>
      <c r="E37" s="12" t="s">
        <v>203</v>
      </c>
      <c r="F37" s="12" t="s">
        <v>204</v>
      </c>
      <c r="G37" s="15">
        <v>19.649999999999999</v>
      </c>
      <c r="H37" s="17">
        <v>1450</v>
      </c>
      <c r="I37" s="15">
        <v>28492.5</v>
      </c>
      <c r="J37" s="15">
        <f t="shared" si="3"/>
        <v>19.649999999999999</v>
      </c>
      <c r="K37" s="17">
        <f t="shared" si="4"/>
        <v>450</v>
      </c>
      <c r="L37">
        <v>0</v>
      </c>
      <c r="M37">
        <v>0</v>
      </c>
      <c r="N37">
        <v>0</v>
      </c>
      <c r="O37">
        <v>0</v>
      </c>
      <c r="P37">
        <v>0</v>
      </c>
      <c r="Q37" s="17">
        <v>50</v>
      </c>
      <c r="R37" s="17">
        <v>150</v>
      </c>
      <c r="S37" s="17">
        <v>200</v>
      </c>
      <c r="T37" s="17">
        <v>50</v>
      </c>
      <c r="U37">
        <v>0</v>
      </c>
      <c r="Y37" s="17">
        <f t="shared" si="5"/>
        <v>450</v>
      </c>
      <c r="AA37">
        <v>0</v>
      </c>
      <c r="AB37">
        <v>0</v>
      </c>
      <c r="AC37">
        <v>0</v>
      </c>
      <c r="AD37">
        <v>0</v>
      </c>
      <c r="AE37">
        <v>0</v>
      </c>
      <c r="AF37" s="15">
        <v>982.5</v>
      </c>
      <c r="AG37" s="15">
        <v>2947.5</v>
      </c>
      <c r="AH37" s="15">
        <v>3930</v>
      </c>
      <c r="AI37" s="15">
        <v>982.5</v>
      </c>
      <c r="AJ37">
        <v>0</v>
      </c>
      <c r="AN37" s="15">
        <f t="shared" si="6"/>
        <v>8842.5</v>
      </c>
      <c r="AP37" s="15">
        <f t="shared" si="7"/>
        <v>0</v>
      </c>
      <c r="AQ37" s="15">
        <f t="shared" si="8"/>
        <v>0</v>
      </c>
      <c r="AR37" s="15">
        <f t="shared" si="9"/>
        <v>0</v>
      </c>
      <c r="AS37" s="15">
        <f t="shared" si="10"/>
        <v>0</v>
      </c>
      <c r="AT37" s="15">
        <f t="shared" si="11"/>
        <v>0</v>
      </c>
      <c r="AU37" s="15">
        <f t="shared" si="12"/>
        <v>-1.1368683772161603E-13</v>
      </c>
      <c r="AV37" s="15">
        <f t="shared" si="13"/>
        <v>-1.1368683772161603E-13</v>
      </c>
      <c r="AW37" s="15">
        <f t="shared" si="14"/>
        <v>-5.6843418860808015E-13</v>
      </c>
      <c r="AX37" s="15">
        <f t="shared" si="15"/>
        <v>-6.8212102632969618E-13</v>
      </c>
      <c r="AY37" s="15">
        <f t="shared" si="16"/>
        <v>-6.8212102632969618E-13</v>
      </c>
      <c r="BC37" s="15">
        <f t="shared" si="17"/>
        <v>-6.8212102632969618E-13</v>
      </c>
    </row>
    <row r="38" spans="3:55" ht="14.4">
      <c r="C38" s="12" t="s">
        <v>205</v>
      </c>
      <c r="D38" s="12" t="s">
        <v>206</v>
      </c>
      <c r="E38" s="12" t="s">
        <v>207</v>
      </c>
      <c r="F38" s="12" t="s">
        <v>208</v>
      </c>
      <c r="G38" s="15">
        <v>21.873896713615</v>
      </c>
      <c r="H38" s="17">
        <v>5325</v>
      </c>
      <c r="I38" s="15">
        <v>116478.5</v>
      </c>
      <c r="J38" s="15">
        <f t="shared" si="3"/>
        <v>20.303719704952581</v>
      </c>
      <c r="K38" s="17">
        <f t="shared" si="4"/>
        <v>4745</v>
      </c>
      <c r="L38" s="17">
        <v>390</v>
      </c>
      <c r="M38">
        <v>0</v>
      </c>
      <c r="N38" s="17">
        <v>585</v>
      </c>
      <c r="O38" s="17">
        <v>665</v>
      </c>
      <c r="P38" s="17">
        <v>480</v>
      </c>
      <c r="Q38" s="17">
        <v>720</v>
      </c>
      <c r="R38" s="17">
        <v>450</v>
      </c>
      <c r="S38" s="17">
        <v>590</v>
      </c>
      <c r="T38" s="17">
        <v>865</v>
      </c>
      <c r="U38">
        <v>0</v>
      </c>
      <c r="Y38" s="17">
        <f t="shared" si="5"/>
        <v>4745</v>
      </c>
      <c r="AA38" s="15">
        <v>7948.2</v>
      </c>
      <c r="AB38">
        <v>0</v>
      </c>
      <c r="AC38" s="15">
        <v>11922.3</v>
      </c>
      <c r="AD38" s="15">
        <v>13552.7</v>
      </c>
      <c r="AE38" s="15">
        <v>9782.4</v>
      </c>
      <c r="AF38" s="15">
        <v>14673.6</v>
      </c>
      <c r="AG38" s="15">
        <v>9085.5</v>
      </c>
      <c r="AH38" s="15">
        <v>11912.1</v>
      </c>
      <c r="AI38" s="15">
        <v>17464.349999999999</v>
      </c>
      <c r="AJ38">
        <v>0</v>
      </c>
      <c r="AN38" s="15">
        <f t="shared" si="6"/>
        <v>96341.15</v>
      </c>
      <c r="AP38" s="15">
        <f t="shared" si="7"/>
        <v>582.61971830985112</v>
      </c>
      <c r="AQ38" s="15">
        <f t="shared" si="8"/>
        <v>582.61971830985112</v>
      </c>
      <c r="AR38" s="15">
        <f t="shared" si="9"/>
        <v>1456.5492957746274</v>
      </c>
      <c r="AS38" s="15">
        <f t="shared" si="10"/>
        <v>2449.9906103286021</v>
      </c>
      <c r="AT38" s="15">
        <f t="shared" si="11"/>
        <v>3167.0610328638022</v>
      </c>
      <c r="AU38" s="15">
        <f t="shared" si="12"/>
        <v>4242.6666666666015</v>
      </c>
      <c r="AV38" s="15">
        <f t="shared" si="13"/>
        <v>5000.420187793351</v>
      </c>
      <c r="AW38" s="15">
        <f t="shared" si="14"/>
        <v>5993.9192488262006</v>
      </c>
      <c r="AX38" s="15">
        <f t="shared" si="15"/>
        <v>7450.4899061031783</v>
      </c>
      <c r="AY38" s="15">
        <f t="shared" si="16"/>
        <v>7450.4899061031783</v>
      </c>
      <c r="BC38" s="15">
        <f t="shared" si="17"/>
        <v>7450.4899061031783</v>
      </c>
    </row>
    <row r="39" spans="3:55" ht="14.4">
      <c r="C39" s="12" t="s">
        <v>209</v>
      </c>
      <c r="D39" s="12" t="s">
        <v>210</v>
      </c>
      <c r="E39" s="12" t="s">
        <v>211</v>
      </c>
      <c r="F39" s="12" t="s">
        <v>212</v>
      </c>
      <c r="G39" s="15">
        <v>22.44</v>
      </c>
      <c r="H39" s="17">
        <v>2950</v>
      </c>
      <c r="I39" s="15">
        <v>66198</v>
      </c>
      <c r="J39" s="15">
        <f t="shared" si="3"/>
        <v>21.655116279069766</v>
      </c>
      <c r="K39" s="17">
        <f t="shared" si="4"/>
        <v>2150</v>
      </c>
      <c r="L39" s="17">
        <v>500</v>
      </c>
      <c r="M39">
        <v>0</v>
      </c>
      <c r="N39" s="17">
        <v>200</v>
      </c>
      <c r="O39" s="17">
        <v>500</v>
      </c>
      <c r="P39" s="17">
        <v>450</v>
      </c>
      <c r="Q39" s="17">
        <v>50</v>
      </c>
      <c r="R39" s="17">
        <v>50</v>
      </c>
      <c r="S39" s="17">
        <v>300</v>
      </c>
      <c r="T39" s="17">
        <v>100</v>
      </c>
      <c r="U39">
        <v>0</v>
      </c>
      <c r="Y39" s="17">
        <f t="shared" si="5"/>
        <v>2150</v>
      </c>
      <c r="AA39" s="15">
        <v>11220</v>
      </c>
      <c r="AB39">
        <v>0</v>
      </c>
      <c r="AC39" s="15">
        <v>4488</v>
      </c>
      <c r="AD39" s="15">
        <v>10815</v>
      </c>
      <c r="AE39" s="15">
        <v>9490.5</v>
      </c>
      <c r="AF39" s="15">
        <v>1054.5</v>
      </c>
      <c r="AG39" s="15">
        <v>1054.5</v>
      </c>
      <c r="AH39" s="15">
        <v>6327</v>
      </c>
      <c r="AI39" s="15">
        <v>2109</v>
      </c>
      <c r="AJ39">
        <v>0</v>
      </c>
      <c r="AN39" s="15">
        <f t="shared" si="6"/>
        <v>46558.5</v>
      </c>
      <c r="AP39" s="15">
        <f t="shared" si="7"/>
        <v>0</v>
      </c>
      <c r="AQ39" s="15">
        <f t="shared" si="8"/>
        <v>0</v>
      </c>
      <c r="AR39" s="15">
        <f t="shared" si="9"/>
        <v>0</v>
      </c>
      <c r="AS39" s="15">
        <f t="shared" si="10"/>
        <v>405</v>
      </c>
      <c r="AT39" s="15">
        <f t="shared" si="11"/>
        <v>1012.5</v>
      </c>
      <c r="AU39" s="15">
        <f t="shared" si="12"/>
        <v>1080</v>
      </c>
      <c r="AV39" s="15">
        <f t="shared" si="13"/>
        <v>1147.5</v>
      </c>
      <c r="AW39" s="15">
        <f t="shared" si="14"/>
        <v>1552.5</v>
      </c>
      <c r="AX39" s="15">
        <f t="shared" si="15"/>
        <v>1687.5</v>
      </c>
      <c r="AY39" s="15">
        <f t="shared" si="16"/>
        <v>1687.5</v>
      </c>
      <c r="BC39" s="15">
        <f t="shared" si="17"/>
        <v>1687.5</v>
      </c>
    </row>
    <row r="40" spans="3:55" ht="14.4">
      <c r="C40" s="12" t="s">
        <v>213</v>
      </c>
      <c r="D40" s="12" t="s">
        <v>214</v>
      </c>
      <c r="E40" s="12" t="s">
        <v>215</v>
      </c>
      <c r="F40" s="12" t="s">
        <v>105</v>
      </c>
      <c r="G40" s="15">
        <v>78.19</v>
      </c>
      <c r="H40" s="17">
        <v>356</v>
      </c>
      <c r="I40" s="15">
        <v>27835.64</v>
      </c>
      <c r="J40" s="15">
        <f t="shared" si="3"/>
        <v>77.825172413793098</v>
      </c>
      <c r="K40" s="17">
        <f t="shared" si="4"/>
        <v>290</v>
      </c>
      <c r="L40" s="17">
        <v>40</v>
      </c>
      <c r="M40">
        <v>0</v>
      </c>
      <c r="N40" s="17">
        <v>40</v>
      </c>
      <c r="O40" s="17">
        <v>50</v>
      </c>
      <c r="P40" s="17">
        <v>50</v>
      </c>
      <c r="Q40">
        <v>0</v>
      </c>
      <c r="R40" s="17">
        <v>40</v>
      </c>
      <c r="S40" s="17">
        <v>10</v>
      </c>
      <c r="T40" s="17">
        <v>60</v>
      </c>
      <c r="U40">
        <v>0</v>
      </c>
      <c r="Y40" s="17">
        <f t="shared" si="5"/>
        <v>290</v>
      </c>
      <c r="AA40" s="15">
        <v>3127.6</v>
      </c>
      <c r="AB40">
        <v>0</v>
      </c>
      <c r="AC40" s="15">
        <v>3118.4</v>
      </c>
      <c r="AD40" s="15">
        <v>3886.5</v>
      </c>
      <c r="AE40" s="15">
        <v>3886.5</v>
      </c>
      <c r="AF40">
        <v>0</v>
      </c>
      <c r="AG40" s="15">
        <v>3109.2</v>
      </c>
      <c r="AH40" s="15">
        <v>777.3</v>
      </c>
      <c r="AI40" s="15">
        <v>4663.8</v>
      </c>
      <c r="AJ40">
        <v>0</v>
      </c>
      <c r="AN40" s="15">
        <f t="shared" si="6"/>
        <v>22569.3</v>
      </c>
      <c r="AP40" s="15">
        <f t="shared" si="7"/>
        <v>0</v>
      </c>
      <c r="AQ40" s="15">
        <f t="shared" si="8"/>
        <v>0</v>
      </c>
      <c r="AR40" s="15">
        <f t="shared" si="9"/>
        <v>9.1999999999998181</v>
      </c>
      <c r="AS40" s="15">
        <f t="shared" si="10"/>
        <v>32.199999999999818</v>
      </c>
      <c r="AT40" s="15">
        <f t="shared" si="11"/>
        <v>55.199999999999818</v>
      </c>
      <c r="AU40" s="15">
        <f t="shared" si="12"/>
        <v>55.199999999999818</v>
      </c>
      <c r="AV40" s="15">
        <f t="shared" si="13"/>
        <v>73.599999999999909</v>
      </c>
      <c r="AW40" s="15">
        <f t="shared" si="14"/>
        <v>78.199999999999932</v>
      </c>
      <c r="AX40" s="15">
        <f t="shared" si="15"/>
        <v>105.79999999999939</v>
      </c>
      <c r="AY40" s="15">
        <f t="shared" si="16"/>
        <v>105.79999999999939</v>
      </c>
      <c r="BC40" s="15">
        <f t="shared" si="17"/>
        <v>105.79999999999939</v>
      </c>
    </row>
    <row r="41" spans="3:55" ht="14.4">
      <c r="C41" s="12" t="s">
        <v>216</v>
      </c>
      <c r="D41" s="12" t="s">
        <v>217</v>
      </c>
      <c r="E41" s="12" t="s">
        <v>218</v>
      </c>
      <c r="F41" s="12" t="s">
        <v>122</v>
      </c>
      <c r="G41" s="15">
        <v>55.97</v>
      </c>
      <c r="H41" s="17">
        <v>2320</v>
      </c>
      <c r="I41" s="15">
        <v>129850.4</v>
      </c>
      <c r="J41" s="15">
        <f t="shared" si="3"/>
        <v>55.97</v>
      </c>
      <c r="K41" s="17">
        <f t="shared" si="4"/>
        <v>1750</v>
      </c>
      <c r="L41" s="17">
        <v>550</v>
      </c>
      <c r="M41">
        <v>0</v>
      </c>
      <c r="N41">
        <v>0</v>
      </c>
      <c r="O41" s="17">
        <v>300</v>
      </c>
      <c r="P41" s="17">
        <v>150</v>
      </c>
      <c r="Q41" s="17">
        <v>150</v>
      </c>
      <c r="R41" s="17">
        <v>200</v>
      </c>
      <c r="S41" s="17">
        <v>200</v>
      </c>
      <c r="T41" s="17">
        <v>200</v>
      </c>
      <c r="U41">
        <v>0</v>
      </c>
      <c r="Y41" s="17">
        <f t="shared" si="5"/>
        <v>1750</v>
      </c>
      <c r="AA41" s="15">
        <v>30783.5</v>
      </c>
      <c r="AB41">
        <v>0</v>
      </c>
      <c r="AC41">
        <v>0</v>
      </c>
      <c r="AD41" s="15">
        <v>16791</v>
      </c>
      <c r="AE41" s="15">
        <v>8395.5</v>
      </c>
      <c r="AF41" s="15">
        <v>8395.5</v>
      </c>
      <c r="AG41" s="15">
        <v>11194</v>
      </c>
      <c r="AH41" s="15">
        <v>11194</v>
      </c>
      <c r="AI41" s="15">
        <v>11194</v>
      </c>
      <c r="AJ41">
        <v>0</v>
      </c>
      <c r="AN41" s="15">
        <f t="shared" si="6"/>
        <v>97947.5</v>
      </c>
      <c r="AP41" s="15">
        <f t="shared" si="7"/>
        <v>0</v>
      </c>
      <c r="AQ41" s="15">
        <f t="shared" si="8"/>
        <v>0</v>
      </c>
      <c r="AR41" s="15">
        <f t="shared" si="9"/>
        <v>0</v>
      </c>
      <c r="AS41" s="15">
        <f t="shared" si="10"/>
        <v>0</v>
      </c>
      <c r="AT41" s="15">
        <f t="shared" si="11"/>
        <v>0</v>
      </c>
      <c r="AU41" s="15">
        <f t="shared" si="12"/>
        <v>0</v>
      </c>
      <c r="AV41" s="15">
        <f t="shared" si="13"/>
        <v>0</v>
      </c>
      <c r="AW41" s="15">
        <f t="shared" si="14"/>
        <v>0</v>
      </c>
      <c r="AX41" s="15">
        <f t="shared" si="15"/>
        <v>0</v>
      </c>
      <c r="AY41" s="15">
        <f t="shared" si="16"/>
        <v>0</v>
      </c>
      <c r="BC41" s="15">
        <f t="shared" si="17"/>
        <v>0</v>
      </c>
    </row>
    <row r="42" spans="3:55" ht="14.4">
      <c r="C42" s="12" t="s">
        <v>219</v>
      </c>
      <c r="D42" s="12" t="s">
        <v>220</v>
      </c>
      <c r="E42" s="12" t="s">
        <v>221</v>
      </c>
      <c r="F42" s="12" t="s">
        <v>101</v>
      </c>
      <c r="G42" s="15">
        <v>16.3333333333333</v>
      </c>
      <c r="H42" s="17">
        <v>1800</v>
      </c>
      <c r="I42" s="15">
        <v>29400</v>
      </c>
      <c r="J42" s="15">
        <f t="shared" si="3"/>
        <v>17.5</v>
      </c>
      <c r="K42" s="17">
        <f t="shared" si="4"/>
        <v>1150</v>
      </c>
      <c r="L42" s="17">
        <v>300</v>
      </c>
      <c r="M42" s="17">
        <v>150</v>
      </c>
      <c r="N42">
        <v>0</v>
      </c>
      <c r="O42">
        <v>0</v>
      </c>
      <c r="P42" s="17">
        <v>100</v>
      </c>
      <c r="Q42" s="17">
        <v>100</v>
      </c>
      <c r="R42" s="17">
        <v>100</v>
      </c>
      <c r="S42" s="17">
        <v>150</v>
      </c>
      <c r="T42" s="17">
        <v>250</v>
      </c>
      <c r="U42">
        <v>0</v>
      </c>
      <c r="Y42" s="17">
        <f t="shared" si="5"/>
        <v>1150</v>
      </c>
      <c r="AA42" s="15">
        <v>5250</v>
      </c>
      <c r="AB42" s="15">
        <v>2625</v>
      </c>
      <c r="AC42">
        <v>0</v>
      </c>
      <c r="AD42">
        <v>0</v>
      </c>
      <c r="AE42" s="15">
        <v>1750</v>
      </c>
      <c r="AF42" s="15">
        <v>1750</v>
      </c>
      <c r="AG42" s="15">
        <v>1750</v>
      </c>
      <c r="AH42" s="15">
        <v>2625</v>
      </c>
      <c r="AI42" s="15">
        <v>4375</v>
      </c>
      <c r="AJ42">
        <v>0</v>
      </c>
      <c r="AN42" s="15">
        <f t="shared" si="6"/>
        <v>20125</v>
      </c>
      <c r="AP42" s="15">
        <f t="shared" si="7"/>
        <v>-350.00000000001</v>
      </c>
      <c r="AQ42" s="15">
        <f t="shared" si="8"/>
        <v>-525.00000000001501</v>
      </c>
      <c r="AR42" s="15">
        <f t="shared" si="9"/>
        <v>-525.00000000001501</v>
      </c>
      <c r="AS42" s="15">
        <f t="shared" si="10"/>
        <v>-525.00000000001501</v>
      </c>
      <c r="AT42" s="15">
        <f t="shared" si="11"/>
        <v>-641.66666666668493</v>
      </c>
      <c r="AU42" s="15">
        <f t="shared" si="12"/>
        <v>-758.33333333335486</v>
      </c>
      <c r="AV42" s="15">
        <f t="shared" si="13"/>
        <v>-875.00000000002478</v>
      </c>
      <c r="AW42" s="15">
        <f t="shared" si="14"/>
        <v>-1050.0000000000298</v>
      </c>
      <c r="AX42" s="15">
        <f t="shared" si="15"/>
        <v>-1341.6666666667049</v>
      </c>
      <c r="AY42" s="15">
        <f t="shared" si="16"/>
        <v>-1341.6666666667049</v>
      </c>
      <c r="BC42" s="15">
        <f t="shared" si="17"/>
        <v>-1341.6666666667049</v>
      </c>
    </row>
    <row r="43" spans="3:55" ht="14.4">
      <c r="C43" s="12" t="s">
        <v>222</v>
      </c>
      <c r="D43" s="12" t="s">
        <v>223</v>
      </c>
      <c r="E43" s="12" t="s">
        <v>224</v>
      </c>
      <c r="F43" s="12" t="s">
        <v>225</v>
      </c>
      <c r="G43" s="15">
        <v>25</v>
      </c>
      <c r="H43" s="17">
        <v>4760</v>
      </c>
      <c r="I43" s="15">
        <v>119000</v>
      </c>
      <c r="J43" s="15">
        <f t="shared" si="3"/>
        <v>25</v>
      </c>
      <c r="K43" s="17">
        <f t="shared" si="4"/>
        <v>3320</v>
      </c>
      <c r="L43" s="17">
        <v>800</v>
      </c>
      <c r="M43">
        <v>0</v>
      </c>
      <c r="N43" s="17">
        <v>200</v>
      </c>
      <c r="O43" s="17">
        <v>480</v>
      </c>
      <c r="P43" s="17">
        <v>340</v>
      </c>
      <c r="Q43" s="17">
        <v>240</v>
      </c>
      <c r="R43" s="17">
        <v>240</v>
      </c>
      <c r="S43" s="17">
        <v>480</v>
      </c>
      <c r="T43" s="17">
        <v>540</v>
      </c>
      <c r="U43">
        <v>0</v>
      </c>
      <c r="Y43" s="17">
        <f t="shared" si="5"/>
        <v>3320</v>
      </c>
      <c r="AA43" s="15">
        <v>20000</v>
      </c>
      <c r="AB43">
        <v>0</v>
      </c>
      <c r="AC43" s="15">
        <v>5000</v>
      </c>
      <c r="AD43" s="15">
        <v>12000</v>
      </c>
      <c r="AE43" s="15">
        <v>8500</v>
      </c>
      <c r="AF43" s="15">
        <v>6000</v>
      </c>
      <c r="AG43" s="15">
        <v>6000</v>
      </c>
      <c r="AH43" s="15">
        <v>12000</v>
      </c>
      <c r="AI43" s="15">
        <v>13500</v>
      </c>
      <c r="AJ43">
        <v>0</v>
      </c>
      <c r="AN43" s="15">
        <f t="shared" si="6"/>
        <v>83000</v>
      </c>
      <c r="AP43" s="15">
        <f t="shared" si="7"/>
        <v>0</v>
      </c>
      <c r="AQ43" s="15">
        <f t="shared" si="8"/>
        <v>0</v>
      </c>
      <c r="AR43" s="15">
        <f t="shared" si="9"/>
        <v>0</v>
      </c>
      <c r="AS43" s="15">
        <f t="shared" si="10"/>
        <v>0</v>
      </c>
      <c r="AT43" s="15">
        <f t="shared" si="11"/>
        <v>0</v>
      </c>
      <c r="AU43" s="15">
        <f t="shared" si="12"/>
        <v>0</v>
      </c>
      <c r="AV43" s="15">
        <f t="shared" si="13"/>
        <v>0</v>
      </c>
      <c r="AW43" s="15">
        <f t="shared" si="14"/>
        <v>0</v>
      </c>
      <c r="AX43" s="15">
        <f t="shared" si="15"/>
        <v>0</v>
      </c>
      <c r="AY43" s="15">
        <f t="shared" si="16"/>
        <v>0</v>
      </c>
      <c r="BC43" s="15">
        <f t="shared" si="17"/>
        <v>0</v>
      </c>
    </row>
    <row r="44" spans="3:55" ht="14.4">
      <c r="C44" s="12" t="s">
        <v>226</v>
      </c>
      <c r="D44" s="12" t="s">
        <v>227</v>
      </c>
      <c r="E44" s="12" t="s">
        <v>228</v>
      </c>
      <c r="F44" s="12" t="s">
        <v>229</v>
      </c>
      <c r="G44" s="15">
        <v>1095.8388888888901</v>
      </c>
      <c r="H44" s="17">
        <v>108</v>
      </c>
      <c r="I44" s="15">
        <v>118350.6</v>
      </c>
      <c r="J44" s="15">
        <f t="shared" si="3"/>
        <v>1087.1358333333333</v>
      </c>
      <c r="K44" s="17">
        <f t="shared" si="4"/>
        <v>144</v>
      </c>
      <c r="L44" s="17">
        <v>12</v>
      </c>
      <c r="M44" s="17">
        <v>8</v>
      </c>
      <c r="N44" s="17">
        <v>30</v>
      </c>
      <c r="O44">
        <v>0</v>
      </c>
      <c r="P44" s="17">
        <v>22</v>
      </c>
      <c r="Q44" s="17">
        <v>12</v>
      </c>
      <c r="R44" s="17">
        <v>12</v>
      </c>
      <c r="S44" s="17">
        <v>18</v>
      </c>
      <c r="T44" s="17">
        <v>30</v>
      </c>
      <c r="U44">
        <v>0</v>
      </c>
      <c r="Y44" s="17">
        <f t="shared" si="5"/>
        <v>144</v>
      </c>
      <c r="AA44" s="15">
        <v>13134.6</v>
      </c>
      <c r="AB44" s="15">
        <v>8756.4</v>
      </c>
      <c r="AC44" s="15">
        <v>32836.5</v>
      </c>
      <c r="AD44">
        <v>0</v>
      </c>
      <c r="AE44" s="15">
        <v>23927.58</v>
      </c>
      <c r="AF44" s="15">
        <v>12982.08</v>
      </c>
      <c r="AG44" s="15">
        <v>12982.08</v>
      </c>
      <c r="AH44" s="15">
        <v>19473.12</v>
      </c>
      <c r="AI44" s="15">
        <v>32455.200000000001</v>
      </c>
      <c r="AJ44">
        <v>0</v>
      </c>
      <c r="AN44" s="15">
        <f t="shared" si="6"/>
        <v>156547.56</v>
      </c>
      <c r="AP44" s="15">
        <f t="shared" si="7"/>
        <v>15.466666666679885</v>
      </c>
      <c r="AQ44" s="15">
        <f t="shared" si="8"/>
        <v>25.77777777780102</v>
      </c>
      <c r="AR44" s="15">
        <f t="shared" si="9"/>
        <v>64.444444444501642</v>
      </c>
      <c r="AS44" s="15">
        <f t="shared" si="10"/>
        <v>64.444444444501642</v>
      </c>
      <c r="AT44" s="15">
        <f t="shared" si="11"/>
        <v>245.32000000008156</v>
      </c>
      <c r="AU44" s="15">
        <f t="shared" si="12"/>
        <v>413.30666666676188</v>
      </c>
      <c r="AV44" s="15">
        <f t="shared" si="13"/>
        <v>581.29333333344221</v>
      </c>
      <c r="AW44" s="15">
        <f t="shared" si="14"/>
        <v>833.2733333334636</v>
      </c>
      <c r="AX44" s="15">
        <f t="shared" si="15"/>
        <v>1253.2400000001635</v>
      </c>
      <c r="AY44" s="15">
        <f t="shared" si="16"/>
        <v>1253.2400000001635</v>
      </c>
      <c r="BC44" s="15">
        <f t="shared" si="17"/>
        <v>1253.2400000001635</v>
      </c>
    </row>
    <row r="45" spans="3:55" ht="14.4">
      <c r="C45" s="12" t="s">
        <v>230</v>
      </c>
      <c r="D45" s="12" t="s">
        <v>231</v>
      </c>
      <c r="E45" s="12" t="s">
        <v>232</v>
      </c>
      <c r="F45" s="12" t="s">
        <v>233</v>
      </c>
      <c r="G45" s="15">
        <v>1714.4261818181801</v>
      </c>
      <c r="H45" s="17">
        <v>550</v>
      </c>
      <c r="I45" s="15">
        <v>942934.4</v>
      </c>
      <c r="J45" s="15">
        <f t="shared" si="3"/>
        <v>1702.07</v>
      </c>
      <c r="K45" s="17">
        <f t="shared" si="4"/>
        <v>500</v>
      </c>
      <c r="L45" s="17">
        <v>120</v>
      </c>
      <c r="M45">
        <v>0</v>
      </c>
      <c r="N45" s="17">
        <v>40</v>
      </c>
      <c r="O45" s="17">
        <v>80</v>
      </c>
      <c r="P45" s="17">
        <v>60</v>
      </c>
      <c r="Q45" s="17">
        <v>30</v>
      </c>
      <c r="R45" s="17">
        <v>30</v>
      </c>
      <c r="S45" s="17">
        <v>60</v>
      </c>
      <c r="T45" s="17">
        <v>80</v>
      </c>
      <c r="U45">
        <v>0</v>
      </c>
      <c r="Y45" s="17">
        <f t="shared" si="5"/>
        <v>500</v>
      </c>
      <c r="AA45" s="15">
        <v>204248.4</v>
      </c>
      <c r="AB45">
        <v>0</v>
      </c>
      <c r="AC45" s="15">
        <v>68082.8</v>
      </c>
      <c r="AD45" s="15">
        <v>136165.6</v>
      </c>
      <c r="AE45" s="15">
        <v>102124.2</v>
      </c>
      <c r="AF45" s="15">
        <v>51062.1</v>
      </c>
      <c r="AG45" s="15">
        <v>51062.1</v>
      </c>
      <c r="AH45" s="15">
        <v>102124.2</v>
      </c>
      <c r="AI45" s="15">
        <v>136165.6</v>
      </c>
      <c r="AJ45">
        <v>0</v>
      </c>
      <c r="AN45" s="15">
        <f t="shared" si="6"/>
        <v>851035</v>
      </c>
      <c r="AP45" s="15">
        <f t="shared" si="7"/>
        <v>1482.7418181816174</v>
      </c>
      <c r="AQ45" s="15">
        <f t="shared" si="8"/>
        <v>1482.7418181816174</v>
      </c>
      <c r="AR45" s="15">
        <f t="shared" si="9"/>
        <v>1976.9890909088135</v>
      </c>
      <c r="AS45" s="15">
        <f t="shared" si="10"/>
        <v>2965.4836363632057</v>
      </c>
      <c r="AT45" s="15">
        <f t="shared" si="11"/>
        <v>3706.8545454540144</v>
      </c>
      <c r="AU45" s="15">
        <f t="shared" si="12"/>
        <v>4077.5399999994188</v>
      </c>
      <c r="AV45" s="15">
        <f t="shared" si="13"/>
        <v>4448.2254545448232</v>
      </c>
      <c r="AW45" s="15">
        <f t="shared" si="14"/>
        <v>5189.5963636356319</v>
      </c>
      <c r="AX45" s="15">
        <f t="shared" si="15"/>
        <v>6178.0909090900241</v>
      </c>
      <c r="AY45" s="15">
        <f t="shared" si="16"/>
        <v>6178.0909090900241</v>
      </c>
      <c r="BC45" s="15">
        <f t="shared" si="17"/>
        <v>6178.0909090900241</v>
      </c>
    </row>
    <row r="46" spans="3:55" ht="14.4">
      <c r="C46" s="12" t="s">
        <v>234</v>
      </c>
      <c r="D46" s="12" t="s">
        <v>235</v>
      </c>
      <c r="E46" s="12" t="s">
        <v>236</v>
      </c>
      <c r="F46" s="12" t="s">
        <v>237</v>
      </c>
      <c r="G46" s="15">
        <v>1339</v>
      </c>
      <c r="H46" s="17">
        <v>769</v>
      </c>
      <c r="I46" s="15">
        <v>1029691</v>
      </c>
      <c r="J46" s="15">
        <f t="shared" si="3"/>
        <v>1339</v>
      </c>
      <c r="K46" s="17">
        <f t="shared" si="4"/>
        <v>896</v>
      </c>
      <c r="L46" s="17">
        <v>160</v>
      </c>
      <c r="M46">
        <v>0</v>
      </c>
      <c r="N46" s="17">
        <v>80</v>
      </c>
      <c r="O46" s="17">
        <v>100</v>
      </c>
      <c r="P46" s="17">
        <v>100</v>
      </c>
      <c r="Q46" s="17">
        <v>60</v>
      </c>
      <c r="R46" s="17">
        <v>100</v>
      </c>
      <c r="S46" s="17">
        <v>136</v>
      </c>
      <c r="T46" s="17">
        <v>160</v>
      </c>
      <c r="U46">
        <v>0</v>
      </c>
      <c r="Y46" s="17">
        <f t="shared" si="5"/>
        <v>896</v>
      </c>
      <c r="AA46" s="15">
        <v>214240</v>
      </c>
      <c r="AB46">
        <v>0</v>
      </c>
      <c r="AC46" s="15">
        <v>107120</v>
      </c>
      <c r="AD46" s="15">
        <v>133900</v>
      </c>
      <c r="AE46" s="15">
        <v>133900</v>
      </c>
      <c r="AF46" s="15">
        <v>80340</v>
      </c>
      <c r="AG46" s="15">
        <v>133900</v>
      </c>
      <c r="AH46" s="15">
        <v>182104</v>
      </c>
      <c r="AI46" s="15">
        <v>214240</v>
      </c>
      <c r="AJ46">
        <v>0</v>
      </c>
      <c r="AN46" s="15">
        <f t="shared" si="6"/>
        <v>1199744</v>
      </c>
      <c r="AP46" s="15">
        <f t="shared" si="7"/>
        <v>0</v>
      </c>
      <c r="AQ46" s="15">
        <f t="shared" si="8"/>
        <v>0</v>
      </c>
      <c r="AR46" s="15">
        <f t="shared" si="9"/>
        <v>0</v>
      </c>
      <c r="AS46" s="15">
        <f t="shared" si="10"/>
        <v>0</v>
      </c>
      <c r="AT46" s="15">
        <f t="shared" si="11"/>
        <v>0</v>
      </c>
      <c r="AU46" s="15">
        <f t="shared" si="12"/>
        <v>0</v>
      </c>
      <c r="AV46" s="15">
        <f t="shared" si="13"/>
        <v>0</v>
      </c>
      <c r="AW46" s="15">
        <f t="shared" si="14"/>
        <v>0</v>
      </c>
      <c r="AX46" s="15">
        <f t="shared" si="15"/>
        <v>0</v>
      </c>
      <c r="AY46" s="15">
        <f t="shared" si="16"/>
        <v>0</v>
      </c>
      <c r="BC46" s="15">
        <f t="shared" si="17"/>
        <v>0</v>
      </c>
    </row>
    <row r="47" spans="3:55" ht="14.4">
      <c r="C47" s="12" t="s">
        <v>238</v>
      </c>
      <c r="D47" s="12" t="s">
        <v>239</v>
      </c>
      <c r="E47" s="12" t="s">
        <v>240</v>
      </c>
      <c r="F47" s="12" t="s">
        <v>241</v>
      </c>
      <c r="G47" s="15">
        <v>266</v>
      </c>
      <c r="H47" s="17">
        <v>90</v>
      </c>
      <c r="I47" s="15">
        <v>23940</v>
      </c>
      <c r="J47" s="15">
        <f t="shared" si="3"/>
        <v>259.8</v>
      </c>
      <c r="K47" s="17">
        <f t="shared" si="4"/>
        <v>180</v>
      </c>
      <c r="L47" s="17">
        <v>20</v>
      </c>
      <c r="M47" s="17">
        <v>30</v>
      </c>
      <c r="N47" s="17">
        <v>30</v>
      </c>
      <c r="O47">
        <v>0</v>
      </c>
      <c r="P47">
        <v>0</v>
      </c>
      <c r="Q47" s="17">
        <v>10</v>
      </c>
      <c r="R47" s="17">
        <v>20</v>
      </c>
      <c r="S47" s="17">
        <v>30</v>
      </c>
      <c r="T47" s="17">
        <v>40</v>
      </c>
      <c r="U47">
        <v>0</v>
      </c>
      <c r="Y47" s="17">
        <f t="shared" si="5"/>
        <v>180</v>
      </c>
      <c r="AA47" s="15">
        <v>5196</v>
      </c>
      <c r="AB47" s="15">
        <v>7794</v>
      </c>
      <c r="AC47" s="15">
        <v>7794</v>
      </c>
      <c r="AD47">
        <v>0</v>
      </c>
      <c r="AE47">
        <v>0</v>
      </c>
      <c r="AF47" s="15">
        <v>2598</v>
      </c>
      <c r="AG47" s="15">
        <v>5196</v>
      </c>
      <c r="AH47" s="15">
        <v>7794</v>
      </c>
      <c r="AI47" s="15">
        <v>10392</v>
      </c>
      <c r="AJ47">
        <v>0</v>
      </c>
      <c r="AN47" s="15">
        <f t="shared" si="6"/>
        <v>46764</v>
      </c>
      <c r="AP47" s="15">
        <f t="shared" si="7"/>
        <v>124</v>
      </c>
      <c r="AQ47" s="15">
        <f t="shared" si="8"/>
        <v>310</v>
      </c>
      <c r="AR47" s="15">
        <f t="shared" si="9"/>
        <v>496</v>
      </c>
      <c r="AS47" s="15">
        <f t="shared" si="10"/>
        <v>496</v>
      </c>
      <c r="AT47" s="15">
        <f t="shared" si="11"/>
        <v>496</v>
      </c>
      <c r="AU47" s="15">
        <f t="shared" si="12"/>
        <v>558</v>
      </c>
      <c r="AV47" s="15">
        <f t="shared" si="13"/>
        <v>682</v>
      </c>
      <c r="AW47" s="15">
        <f t="shared" si="14"/>
        <v>868</v>
      </c>
      <c r="AX47" s="15">
        <f t="shared" si="15"/>
        <v>1116</v>
      </c>
      <c r="AY47" s="15">
        <f t="shared" si="16"/>
        <v>1116</v>
      </c>
      <c r="BC47" s="15">
        <f t="shared" si="17"/>
        <v>1116</v>
      </c>
    </row>
    <row r="48" spans="3:55" ht="14.4">
      <c r="C48" s="12" t="s">
        <v>242</v>
      </c>
      <c r="D48" s="12" t="s">
        <v>243</v>
      </c>
      <c r="E48" s="12" t="s">
        <v>244</v>
      </c>
      <c r="F48" s="12" t="s">
        <v>212</v>
      </c>
      <c r="G48" s="15">
        <v>32.130000000000003</v>
      </c>
      <c r="H48" s="17">
        <v>660</v>
      </c>
      <c r="I48" s="15">
        <v>21205.8</v>
      </c>
      <c r="J48" s="15">
        <f t="shared" si="3"/>
        <v>31.047249999999998</v>
      </c>
      <c r="K48" s="17">
        <f t="shared" si="4"/>
        <v>1200</v>
      </c>
      <c r="L48" s="17">
        <v>60</v>
      </c>
      <c r="M48" s="17">
        <v>100</v>
      </c>
      <c r="N48" s="17">
        <v>320</v>
      </c>
      <c r="O48" s="17">
        <v>190</v>
      </c>
      <c r="P48" s="17">
        <v>370</v>
      </c>
      <c r="Q48">
        <v>0</v>
      </c>
      <c r="R48">
        <v>0</v>
      </c>
      <c r="S48" s="17">
        <v>30</v>
      </c>
      <c r="T48" s="17">
        <v>130</v>
      </c>
      <c r="U48">
        <v>0</v>
      </c>
      <c r="Y48" s="17">
        <f t="shared" si="5"/>
        <v>1200</v>
      </c>
      <c r="AA48" s="15">
        <v>1927.8</v>
      </c>
      <c r="AB48" s="15">
        <v>3213</v>
      </c>
      <c r="AC48" s="15">
        <v>10281.6</v>
      </c>
      <c r="AD48" s="15">
        <v>5775.3</v>
      </c>
      <c r="AE48" s="15">
        <v>11211</v>
      </c>
      <c r="AF48">
        <v>0</v>
      </c>
      <c r="AG48">
        <v>0</v>
      </c>
      <c r="AH48" s="15">
        <v>909</v>
      </c>
      <c r="AI48" s="15">
        <v>3939</v>
      </c>
      <c r="AJ48">
        <v>0</v>
      </c>
      <c r="AN48" s="15">
        <f t="shared" si="6"/>
        <v>37256.699999999997</v>
      </c>
      <c r="AP48" s="15">
        <f t="shared" si="7"/>
        <v>0</v>
      </c>
      <c r="AQ48" s="15">
        <f t="shared" si="8"/>
        <v>4.5474735088646412E-13</v>
      </c>
      <c r="AR48" s="15">
        <f t="shared" si="9"/>
        <v>4.5474735088646412E-13</v>
      </c>
      <c r="AS48" s="15">
        <f t="shared" si="10"/>
        <v>329.400000000001</v>
      </c>
      <c r="AT48" s="15">
        <f t="shared" si="11"/>
        <v>1006.5000000000014</v>
      </c>
      <c r="AU48" s="15">
        <f t="shared" si="12"/>
        <v>1006.5000000000014</v>
      </c>
      <c r="AV48" s="15">
        <f t="shared" si="13"/>
        <v>1006.5000000000014</v>
      </c>
      <c r="AW48" s="15">
        <f t="shared" si="14"/>
        <v>1061.4000000000015</v>
      </c>
      <c r="AX48" s="15">
        <f t="shared" si="15"/>
        <v>1299.300000000002</v>
      </c>
      <c r="AY48" s="15">
        <f t="shared" si="16"/>
        <v>1299.300000000002</v>
      </c>
      <c r="BC48" s="15">
        <f t="shared" si="17"/>
        <v>1299.300000000002</v>
      </c>
    </row>
    <row r="49" spans="3:55" ht="14.4">
      <c r="C49" s="12" t="s">
        <v>245</v>
      </c>
      <c r="D49" s="12" t="s">
        <v>246</v>
      </c>
      <c r="E49" s="12" t="s">
        <v>247</v>
      </c>
      <c r="F49" s="12" t="s">
        <v>248</v>
      </c>
      <c r="G49" s="15">
        <v>260.33333333333297</v>
      </c>
      <c r="H49" s="17">
        <v>120</v>
      </c>
      <c r="I49" s="15">
        <v>31240</v>
      </c>
      <c r="J49" s="15">
        <f t="shared" si="3"/>
        <v>298</v>
      </c>
      <c r="K49" s="17">
        <f t="shared" si="4"/>
        <v>170</v>
      </c>
      <c r="L49" s="17">
        <v>40</v>
      </c>
      <c r="M49">
        <v>0</v>
      </c>
      <c r="N49" s="17">
        <v>20</v>
      </c>
      <c r="O49" s="17">
        <v>20</v>
      </c>
      <c r="P49" s="17">
        <v>10</v>
      </c>
      <c r="Q49" s="17">
        <v>20</v>
      </c>
      <c r="R49" s="17">
        <v>10</v>
      </c>
      <c r="S49" s="17">
        <v>10</v>
      </c>
      <c r="T49" s="17">
        <v>40</v>
      </c>
      <c r="U49">
        <v>0</v>
      </c>
      <c r="Y49" s="17">
        <f t="shared" si="5"/>
        <v>170</v>
      </c>
      <c r="AA49" s="15">
        <v>11920</v>
      </c>
      <c r="AB49">
        <v>0</v>
      </c>
      <c r="AC49" s="15">
        <v>5960</v>
      </c>
      <c r="AD49" s="15">
        <v>5960</v>
      </c>
      <c r="AE49" s="15">
        <v>2980</v>
      </c>
      <c r="AF49" s="15">
        <v>5960</v>
      </c>
      <c r="AG49" s="15">
        <v>2980</v>
      </c>
      <c r="AH49" s="15">
        <v>2980</v>
      </c>
      <c r="AI49" s="15">
        <v>11920</v>
      </c>
      <c r="AJ49">
        <v>0</v>
      </c>
      <c r="AN49" s="15">
        <f t="shared" si="6"/>
        <v>50660</v>
      </c>
      <c r="AP49" s="15">
        <f t="shared" si="7"/>
        <v>-1506.6666666666806</v>
      </c>
      <c r="AQ49" s="15">
        <f t="shared" si="8"/>
        <v>-1506.6666666666806</v>
      </c>
      <c r="AR49" s="15">
        <f t="shared" si="9"/>
        <v>-2260.0000000000209</v>
      </c>
      <c r="AS49" s="15">
        <f t="shared" si="10"/>
        <v>-3013.3333333333612</v>
      </c>
      <c r="AT49" s="15">
        <f t="shared" si="11"/>
        <v>-3390.0000000000314</v>
      </c>
      <c r="AU49" s="15">
        <f t="shared" si="12"/>
        <v>-4143.3333333333721</v>
      </c>
      <c r="AV49" s="15">
        <f t="shared" si="13"/>
        <v>-4520.0000000000418</v>
      </c>
      <c r="AW49" s="15">
        <f t="shared" si="14"/>
        <v>-4896.6666666667115</v>
      </c>
      <c r="AX49" s="15">
        <f t="shared" si="15"/>
        <v>-6403.3333333333921</v>
      </c>
      <c r="AY49" s="15">
        <f t="shared" si="16"/>
        <v>-6403.3333333333921</v>
      </c>
      <c r="BC49" s="15">
        <f t="shared" si="17"/>
        <v>-6403.3333333333921</v>
      </c>
    </row>
    <row r="50" spans="3:55" ht="14.4">
      <c r="C50" s="12" t="s">
        <v>249</v>
      </c>
      <c r="D50" s="12" t="s">
        <v>250</v>
      </c>
      <c r="E50" s="12" t="s">
        <v>251</v>
      </c>
      <c r="F50" s="12" t="s">
        <v>252</v>
      </c>
      <c r="G50" s="15">
        <v>59.252304147465402</v>
      </c>
      <c r="H50" s="17">
        <v>4774</v>
      </c>
      <c r="I50" s="15">
        <v>282870.5</v>
      </c>
      <c r="J50" s="15">
        <f t="shared" si="3"/>
        <v>57.231724137931032</v>
      </c>
      <c r="K50" s="17">
        <f t="shared" si="4"/>
        <v>2900</v>
      </c>
      <c r="L50" s="17">
        <v>400</v>
      </c>
      <c r="M50">
        <v>0</v>
      </c>
      <c r="N50" s="17">
        <v>600</v>
      </c>
      <c r="O50" s="17">
        <v>300</v>
      </c>
      <c r="P50" s="17">
        <v>300</v>
      </c>
      <c r="Q50" s="17">
        <v>200</v>
      </c>
      <c r="R50" s="17">
        <v>500</v>
      </c>
      <c r="S50" s="17">
        <v>200</v>
      </c>
      <c r="T50" s="17">
        <v>400</v>
      </c>
      <c r="U50">
        <v>0</v>
      </c>
      <c r="Y50" s="17">
        <f t="shared" si="5"/>
        <v>2900</v>
      </c>
      <c r="AA50" s="15">
        <v>23140</v>
      </c>
      <c r="AB50">
        <v>0</v>
      </c>
      <c r="AC50" s="15">
        <v>34710</v>
      </c>
      <c r="AD50" s="15">
        <v>17355</v>
      </c>
      <c r="AE50" s="15">
        <v>17355</v>
      </c>
      <c r="AF50" s="15">
        <v>11570</v>
      </c>
      <c r="AG50" s="15">
        <v>28110</v>
      </c>
      <c r="AH50" s="15">
        <v>11244</v>
      </c>
      <c r="AI50" s="15">
        <v>22488</v>
      </c>
      <c r="AJ50">
        <v>0</v>
      </c>
      <c r="AN50" s="15">
        <f t="shared" si="6"/>
        <v>165972</v>
      </c>
      <c r="AP50" s="15">
        <f t="shared" si="7"/>
        <v>560.92165898616076</v>
      </c>
      <c r="AQ50" s="15">
        <f t="shared" si="8"/>
        <v>560.92165898616076</v>
      </c>
      <c r="AR50" s="15">
        <f t="shared" si="9"/>
        <v>1402.3041474654019</v>
      </c>
      <c r="AS50" s="15">
        <f t="shared" si="10"/>
        <v>1822.9953917050225</v>
      </c>
      <c r="AT50" s="15">
        <f t="shared" si="11"/>
        <v>2243.6866359446431</v>
      </c>
      <c r="AU50" s="15">
        <f t="shared" si="12"/>
        <v>2524.1474654377234</v>
      </c>
      <c r="AV50" s="15">
        <f t="shared" si="13"/>
        <v>4040.2995391704244</v>
      </c>
      <c r="AW50" s="15">
        <f t="shared" si="14"/>
        <v>4646.7603686635048</v>
      </c>
      <c r="AX50" s="15">
        <f t="shared" si="15"/>
        <v>5859.6820276496655</v>
      </c>
      <c r="AY50" s="15">
        <f t="shared" si="16"/>
        <v>5859.6820276496655</v>
      </c>
      <c r="BC50" s="15">
        <f t="shared" si="17"/>
        <v>5859.6820276496655</v>
      </c>
    </row>
    <row r="51" spans="3:55" ht="14.4">
      <c r="C51" s="12" t="s">
        <v>253</v>
      </c>
      <c r="D51" s="12" t="s">
        <v>254</v>
      </c>
      <c r="E51" s="12" t="s">
        <v>255</v>
      </c>
      <c r="F51" s="12" t="s">
        <v>256</v>
      </c>
      <c r="G51" s="15">
        <v>88.730103092783494</v>
      </c>
      <c r="H51" s="17">
        <v>485</v>
      </c>
      <c r="I51" s="15">
        <v>43034.1</v>
      </c>
      <c r="J51" s="15">
        <f t="shared" si="3"/>
        <v>88.320000000000022</v>
      </c>
      <c r="K51" s="17">
        <f t="shared" si="4"/>
        <v>990</v>
      </c>
      <c r="L51" s="17">
        <v>65</v>
      </c>
      <c r="M51" s="17">
        <v>40</v>
      </c>
      <c r="N51" s="17">
        <v>140</v>
      </c>
      <c r="O51">
        <v>0</v>
      </c>
      <c r="P51" s="17">
        <v>110</v>
      </c>
      <c r="Q51" s="17">
        <v>50</v>
      </c>
      <c r="R51" s="17">
        <v>70</v>
      </c>
      <c r="S51" s="17">
        <v>245</v>
      </c>
      <c r="T51" s="17">
        <v>270</v>
      </c>
      <c r="U51">
        <v>0</v>
      </c>
      <c r="Y51" s="17">
        <f t="shared" si="5"/>
        <v>990</v>
      </c>
      <c r="AA51" s="15">
        <v>5740.8</v>
      </c>
      <c r="AB51" s="15">
        <v>3532.8</v>
      </c>
      <c r="AC51" s="15">
        <v>12364.8</v>
      </c>
      <c r="AD51">
        <v>0</v>
      </c>
      <c r="AE51" s="15">
        <v>9715.2000000000007</v>
      </c>
      <c r="AF51" s="15">
        <v>4416</v>
      </c>
      <c r="AG51" s="15">
        <v>6182.4</v>
      </c>
      <c r="AH51" s="15">
        <v>21638.400000000001</v>
      </c>
      <c r="AI51" s="15">
        <v>23846.400000000001</v>
      </c>
      <c r="AJ51">
        <v>0</v>
      </c>
      <c r="AN51" s="15">
        <f t="shared" si="6"/>
        <v>87436.800000000017</v>
      </c>
      <c r="AP51" s="15">
        <f t="shared" si="7"/>
        <v>26.656701030927252</v>
      </c>
      <c r="AQ51" s="15">
        <f t="shared" si="8"/>
        <v>43.060824742266959</v>
      </c>
      <c r="AR51" s="15">
        <f t="shared" si="9"/>
        <v>100.47525773195684</v>
      </c>
      <c r="AS51" s="15">
        <f t="shared" si="10"/>
        <v>100.47525773195684</v>
      </c>
      <c r="AT51" s="15">
        <f t="shared" si="11"/>
        <v>145.58659793814059</v>
      </c>
      <c r="AU51" s="15">
        <f t="shared" si="12"/>
        <v>166.09175257731567</v>
      </c>
      <c r="AV51" s="15">
        <f t="shared" si="13"/>
        <v>194.79896907216062</v>
      </c>
      <c r="AW51" s="15">
        <f t="shared" si="14"/>
        <v>295.27422680411655</v>
      </c>
      <c r="AX51" s="15">
        <f t="shared" si="15"/>
        <v>406.0020618556573</v>
      </c>
      <c r="AY51" s="15">
        <f t="shared" si="16"/>
        <v>406.0020618556573</v>
      </c>
      <c r="BC51" s="15">
        <f t="shared" si="17"/>
        <v>406.0020618556573</v>
      </c>
    </row>
    <row r="52" spans="3:55" ht="14.4">
      <c r="C52" s="12" t="s">
        <v>257</v>
      </c>
      <c r="D52" s="12" t="s">
        <v>258</v>
      </c>
      <c r="E52" s="12" t="s">
        <v>259</v>
      </c>
      <c r="F52" s="12" t="s">
        <v>260</v>
      </c>
      <c r="G52" s="15">
        <v>422.71166666666699</v>
      </c>
      <c r="H52" s="17">
        <v>360</v>
      </c>
      <c r="I52" s="15">
        <v>152176.20000000001</v>
      </c>
      <c r="J52" s="15">
        <f t="shared" si="3"/>
        <v>419.13000000000005</v>
      </c>
      <c r="K52" s="17">
        <f t="shared" si="4"/>
        <v>440</v>
      </c>
      <c r="L52">
        <v>0</v>
      </c>
      <c r="M52" s="17">
        <v>40</v>
      </c>
      <c r="N52" s="17">
        <v>120</v>
      </c>
      <c r="O52">
        <v>0</v>
      </c>
      <c r="P52" s="17">
        <v>60</v>
      </c>
      <c r="Q52" s="17">
        <v>50</v>
      </c>
      <c r="R52" s="17">
        <v>70</v>
      </c>
      <c r="S52">
        <v>0</v>
      </c>
      <c r="T52" s="17">
        <v>100</v>
      </c>
      <c r="U52">
        <v>0</v>
      </c>
      <c r="Y52" s="17">
        <f t="shared" si="5"/>
        <v>440</v>
      </c>
      <c r="AA52">
        <v>0</v>
      </c>
      <c r="AB52" s="15">
        <v>16765.2</v>
      </c>
      <c r="AC52" s="15">
        <v>50295.6</v>
      </c>
      <c r="AD52">
        <v>0</v>
      </c>
      <c r="AE52" s="15">
        <v>25147.8</v>
      </c>
      <c r="AF52" s="15">
        <v>20956.5</v>
      </c>
      <c r="AG52" s="15">
        <v>29339.1</v>
      </c>
      <c r="AH52">
        <v>0</v>
      </c>
      <c r="AI52" s="15">
        <v>41913</v>
      </c>
      <c r="AJ52">
        <v>0</v>
      </c>
      <c r="AN52" s="15">
        <f t="shared" si="6"/>
        <v>184417.2</v>
      </c>
      <c r="AP52" s="15">
        <f t="shared" si="7"/>
        <v>0</v>
      </c>
      <c r="AQ52" s="15">
        <f t="shared" si="8"/>
        <v>143.26666666667734</v>
      </c>
      <c r="AR52" s="15">
        <f t="shared" si="9"/>
        <v>573.06666666671663</v>
      </c>
      <c r="AS52" s="15">
        <f t="shared" si="10"/>
        <v>573.06666666671663</v>
      </c>
      <c r="AT52" s="15">
        <f t="shared" si="11"/>
        <v>787.96666666673627</v>
      </c>
      <c r="AU52" s="15">
        <f t="shared" si="12"/>
        <v>967.05000000008658</v>
      </c>
      <c r="AV52" s="15">
        <f t="shared" si="13"/>
        <v>1217.7666666667756</v>
      </c>
      <c r="AW52" s="15">
        <f t="shared" si="14"/>
        <v>1217.7666666667756</v>
      </c>
      <c r="AX52" s="15">
        <f t="shared" si="15"/>
        <v>1575.9333333334762</v>
      </c>
      <c r="AY52" s="15">
        <f t="shared" si="16"/>
        <v>1575.9333333334762</v>
      </c>
      <c r="BC52" s="15">
        <f t="shared" si="17"/>
        <v>1575.9333333334762</v>
      </c>
    </row>
    <row r="53" spans="3:55" ht="14.4">
      <c r="C53" s="12" t="s">
        <v>261</v>
      </c>
      <c r="D53" s="12" t="s">
        <v>262</v>
      </c>
      <c r="E53" s="12" t="s">
        <v>263</v>
      </c>
      <c r="F53" s="12" t="s">
        <v>264</v>
      </c>
      <c r="G53" s="15">
        <v>47.2</v>
      </c>
      <c r="H53" s="17">
        <v>400</v>
      </c>
      <c r="I53" s="15">
        <v>18880</v>
      </c>
      <c r="J53" s="15">
        <f t="shared" si="3"/>
        <v>47.2</v>
      </c>
      <c r="K53" s="17">
        <f t="shared" si="4"/>
        <v>410</v>
      </c>
      <c r="L53" s="17">
        <v>40</v>
      </c>
      <c r="M53" s="17">
        <v>100</v>
      </c>
      <c r="N53">
        <v>0</v>
      </c>
      <c r="O53" s="17">
        <v>50</v>
      </c>
      <c r="P53" s="17">
        <v>50</v>
      </c>
      <c r="Q53" s="17">
        <v>60</v>
      </c>
      <c r="R53" s="17">
        <v>60</v>
      </c>
      <c r="S53">
        <v>0</v>
      </c>
      <c r="T53" s="17">
        <v>50</v>
      </c>
      <c r="U53">
        <v>0</v>
      </c>
      <c r="Y53" s="17">
        <f t="shared" si="5"/>
        <v>410</v>
      </c>
      <c r="AA53" s="15">
        <v>1888</v>
      </c>
      <c r="AB53" s="15">
        <v>4720</v>
      </c>
      <c r="AC53">
        <v>0</v>
      </c>
      <c r="AD53" s="15">
        <v>2360</v>
      </c>
      <c r="AE53" s="15">
        <v>2360</v>
      </c>
      <c r="AF53" s="15">
        <v>2832</v>
      </c>
      <c r="AG53" s="15">
        <v>2832</v>
      </c>
      <c r="AH53">
        <v>0</v>
      </c>
      <c r="AI53" s="15">
        <v>2360</v>
      </c>
      <c r="AJ53">
        <v>0</v>
      </c>
      <c r="AN53" s="15">
        <f t="shared" si="6"/>
        <v>19352</v>
      </c>
      <c r="AP53" s="15">
        <f t="shared" si="7"/>
        <v>0</v>
      </c>
      <c r="AQ53" s="15">
        <f t="shared" si="8"/>
        <v>0</v>
      </c>
      <c r="AR53" s="15">
        <f t="shared" si="9"/>
        <v>0</v>
      </c>
      <c r="AS53" s="15">
        <f t="shared" si="10"/>
        <v>0</v>
      </c>
      <c r="AT53" s="15">
        <f t="shared" si="11"/>
        <v>0</v>
      </c>
      <c r="AU53" s="15">
        <f t="shared" si="12"/>
        <v>0</v>
      </c>
      <c r="AV53" s="15">
        <f t="shared" si="13"/>
        <v>0</v>
      </c>
      <c r="AW53" s="15">
        <f t="shared" si="14"/>
        <v>0</v>
      </c>
      <c r="AX53" s="15">
        <f t="shared" si="15"/>
        <v>0</v>
      </c>
      <c r="AY53" s="15">
        <f t="shared" si="16"/>
        <v>0</v>
      </c>
      <c r="BC53" s="15">
        <f t="shared" si="17"/>
        <v>0</v>
      </c>
    </row>
    <row r="54" spans="3:55" ht="14.4">
      <c r="C54" s="12" t="s">
        <v>265</v>
      </c>
      <c r="D54" s="12" t="s">
        <v>266</v>
      </c>
      <c r="E54" s="12" t="s">
        <v>267</v>
      </c>
      <c r="F54" s="12" t="s">
        <v>138</v>
      </c>
      <c r="G54" s="15">
        <v>494.57</v>
      </c>
      <c r="H54" s="17">
        <v>50</v>
      </c>
      <c r="I54" s="15">
        <v>24728.5</v>
      </c>
      <c r="J54" s="15">
        <f t="shared" si="3"/>
        <v>494.57</v>
      </c>
      <c r="K54" s="17">
        <f t="shared" si="4"/>
        <v>307</v>
      </c>
      <c r="L54" s="17">
        <v>64</v>
      </c>
      <c r="M54" s="17">
        <v>20</v>
      </c>
      <c r="N54" s="17">
        <v>10</v>
      </c>
      <c r="O54" s="17">
        <v>18</v>
      </c>
      <c r="P54" s="17">
        <v>40</v>
      </c>
      <c r="Q54">
        <v>0</v>
      </c>
      <c r="R54" s="17">
        <v>20</v>
      </c>
      <c r="S54" s="17">
        <v>76</v>
      </c>
      <c r="T54" s="17">
        <v>59</v>
      </c>
      <c r="U54">
        <v>0</v>
      </c>
      <c r="Y54" s="17">
        <f t="shared" si="5"/>
        <v>307</v>
      </c>
      <c r="AA54" s="15">
        <v>31652.48</v>
      </c>
      <c r="AB54" s="15">
        <v>9891.4</v>
      </c>
      <c r="AC54" s="15">
        <v>4945.7</v>
      </c>
      <c r="AD54" s="15">
        <v>8902.26</v>
      </c>
      <c r="AE54" s="15">
        <v>19782.8</v>
      </c>
      <c r="AF54">
        <v>0</v>
      </c>
      <c r="AG54" s="15">
        <v>9891.4</v>
      </c>
      <c r="AH54" s="15">
        <v>37587.32</v>
      </c>
      <c r="AI54" s="15">
        <v>29179.63</v>
      </c>
      <c r="AJ54">
        <v>0</v>
      </c>
      <c r="AN54" s="15">
        <f t="shared" si="6"/>
        <v>151832.99</v>
      </c>
      <c r="AP54" s="15">
        <f t="shared" si="7"/>
        <v>0</v>
      </c>
      <c r="AQ54" s="15">
        <f t="shared" si="8"/>
        <v>0</v>
      </c>
      <c r="AR54" s="15">
        <f t="shared" si="9"/>
        <v>0</v>
      </c>
      <c r="AS54" s="15">
        <f t="shared" si="10"/>
        <v>0</v>
      </c>
      <c r="AT54" s="15">
        <f t="shared" si="11"/>
        <v>0</v>
      </c>
      <c r="AU54" s="15">
        <f t="shared" si="12"/>
        <v>0</v>
      </c>
      <c r="AV54" s="15">
        <f t="shared" si="13"/>
        <v>0</v>
      </c>
      <c r="AW54" s="15">
        <f t="shared" si="14"/>
        <v>0</v>
      </c>
      <c r="AX54" s="15">
        <f t="shared" si="15"/>
        <v>0</v>
      </c>
      <c r="AY54" s="15">
        <f t="shared" si="16"/>
        <v>0</v>
      </c>
      <c r="BC54" s="15">
        <f t="shared" si="17"/>
        <v>0</v>
      </c>
    </row>
    <row r="55" spans="3:55" ht="14.4">
      <c r="C55" s="12" t="s">
        <v>268</v>
      </c>
      <c r="D55" s="12" t="s">
        <v>269</v>
      </c>
      <c r="E55" s="12" t="s">
        <v>270</v>
      </c>
      <c r="F55" s="12" t="s">
        <v>271</v>
      </c>
      <c r="G55" s="15">
        <v>25.57</v>
      </c>
      <c r="H55" s="17">
        <v>125</v>
      </c>
      <c r="I55" s="15">
        <v>3196.25</v>
      </c>
      <c r="J55" s="15">
        <f t="shared" si="3"/>
        <v>25.57</v>
      </c>
      <c r="K55" s="17">
        <f t="shared" si="4"/>
        <v>306</v>
      </c>
      <c r="L55" s="17">
        <v>20</v>
      </c>
      <c r="M55" s="17">
        <v>40</v>
      </c>
      <c r="N55" s="17">
        <v>30</v>
      </c>
      <c r="O55" s="17">
        <v>48</v>
      </c>
      <c r="P55" s="17">
        <v>50</v>
      </c>
      <c r="Q55" s="17">
        <v>50</v>
      </c>
      <c r="R55" s="17">
        <v>40</v>
      </c>
      <c r="S55">
        <v>0</v>
      </c>
      <c r="T55" s="17">
        <v>28</v>
      </c>
      <c r="U55">
        <v>0</v>
      </c>
      <c r="Y55" s="17">
        <f t="shared" si="5"/>
        <v>306</v>
      </c>
      <c r="AA55" s="15">
        <v>511.4</v>
      </c>
      <c r="AB55" s="15">
        <v>1022.8</v>
      </c>
      <c r="AC55" s="15">
        <v>767.1</v>
      </c>
      <c r="AD55" s="15">
        <v>1227.3599999999999</v>
      </c>
      <c r="AE55" s="15">
        <v>1278.5</v>
      </c>
      <c r="AF55" s="15">
        <v>1278.5</v>
      </c>
      <c r="AG55" s="15">
        <v>1022.8</v>
      </c>
      <c r="AH55">
        <v>0</v>
      </c>
      <c r="AI55" s="15">
        <v>715.96</v>
      </c>
      <c r="AJ55">
        <v>0</v>
      </c>
      <c r="AN55" s="15">
        <f t="shared" si="6"/>
        <v>7824.42</v>
      </c>
      <c r="AP55" s="15">
        <f t="shared" si="7"/>
        <v>0</v>
      </c>
      <c r="AQ55" s="15">
        <f t="shared" si="8"/>
        <v>0</v>
      </c>
      <c r="AR55" s="15">
        <f t="shared" si="9"/>
        <v>0</v>
      </c>
      <c r="AS55" s="15">
        <f t="shared" si="10"/>
        <v>2.2737367544323206E-13</v>
      </c>
      <c r="AT55" s="15">
        <f t="shared" si="11"/>
        <v>2.2737367544323206E-13</v>
      </c>
      <c r="AU55" s="15">
        <f t="shared" si="12"/>
        <v>2.2737367544323206E-13</v>
      </c>
      <c r="AV55" s="15">
        <f t="shared" si="13"/>
        <v>2.2737367544323206E-13</v>
      </c>
      <c r="AW55" s="15">
        <f t="shared" si="14"/>
        <v>2.2737367544323206E-13</v>
      </c>
      <c r="AX55" s="15">
        <f t="shared" si="15"/>
        <v>2.2737367544323206E-13</v>
      </c>
      <c r="AY55" s="15">
        <f t="shared" si="16"/>
        <v>2.2737367544323206E-13</v>
      </c>
      <c r="BC55" s="15">
        <f t="shared" si="17"/>
        <v>2.2737367544323206E-13</v>
      </c>
    </row>
    <row r="56" spans="3:55" ht="14.4">
      <c r="C56" s="12" t="s">
        <v>272</v>
      </c>
      <c r="D56" s="12" t="s">
        <v>273</v>
      </c>
      <c r="E56" s="12" t="s">
        <v>274</v>
      </c>
      <c r="F56" s="12" t="s">
        <v>275</v>
      </c>
      <c r="G56" s="15">
        <v>3363.1</v>
      </c>
      <c r="H56" s="17">
        <v>410</v>
      </c>
      <c r="I56" s="15">
        <v>1378871</v>
      </c>
      <c r="J56" s="15">
        <f t="shared" si="3"/>
        <v>3341.4538461538464</v>
      </c>
      <c r="K56" s="17">
        <f t="shared" si="4"/>
        <v>312</v>
      </c>
      <c r="L56" s="17">
        <v>66</v>
      </c>
      <c r="M56">
        <v>0</v>
      </c>
      <c r="N56" s="17">
        <v>36</v>
      </c>
      <c r="O56" s="17">
        <v>36</v>
      </c>
      <c r="P56" s="17">
        <v>24</v>
      </c>
      <c r="Q56" s="17">
        <v>24</v>
      </c>
      <c r="R56" s="17">
        <v>48</v>
      </c>
      <c r="S56" s="17">
        <v>24</v>
      </c>
      <c r="T56" s="17">
        <v>54</v>
      </c>
      <c r="U56">
        <v>0</v>
      </c>
      <c r="Y56" s="17">
        <f t="shared" si="5"/>
        <v>312</v>
      </c>
      <c r="AA56" s="15">
        <v>221964.6</v>
      </c>
      <c r="AB56">
        <v>0</v>
      </c>
      <c r="AC56" s="15">
        <v>121071.6</v>
      </c>
      <c r="AD56" s="15">
        <v>121071.6</v>
      </c>
      <c r="AE56" s="15">
        <v>80714.399999999994</v>
      </c>
      <c r="AF56" s="15">
        <v>80714.399999999994</v>
      </c>
      <c r="AG56" s="15">
        <v>158856</v>
      </c>
      <c r="AH56" s="15">
        <v>79428</v>
      </c>
      <c r="AI56" s="15">
        <v>178713</v>
      </c>
      <c r="AJ56">
        <v>0</v>
      </c>
      <c r="AN56" s="15">
        <f t="shared" si="6"/>
        <v>1042533.6000000001</v>
      </c>
      <c r="AP56" s="15">
        <f t="shared" si="7"/>
        <v>0</v>
      </c>
      <c r="AQ56" s="15">
        <f t="shared" si="8"/>
        <v>0</v>
      </c>
      <c r="AR56" s="15">
        <f t="shared" si="9"/>
        <v>-1.4551915228366852E-11</v>
      </c>
      <c r="AS56" s="15">
        <f t="shared" si="10"/>
        <v>-2.9103830456733704E-11</v>
      </c>
      <c r="AT56" s="15">
        <f t="shared" si="11"/>
        <v>-2.9103830456733704E-11</v>
      </c>
      <c r="AU56" s="15">
        <f t="shared" si="12"/>
        <v>-2.9103830456733704E-11</v>
      </c>
      <c r="AV56" s="15">
        <f t="shared" si="13"/>
        <v>2572.7999999999593</v>
      </c>
      <c r="AW56" s="15">
        <f t="shared" si="14"/>
        <v>3859.1999999999534</v>
      </c>
      <c r="AX56" s="15">
        <f t="shared" si="15"/>
        <v>6753.5999999999476</v>
      </c>
      <c r="AY56" s="15">
        <f t="shared" si="16"/>
        <v>6753.5999999999476</v>
      </c>
      <c r="BC56" s="15">
        <f t="shared" si="17"/>
        <v>6753.5999999999476</v>
      </c>
    </row>
    <row r="57" spans="3:55" ht="14.4">
      <c r="C57" s="12" t="s">
        <v>276</v>
      </c>
      <c r="D57" s="12" t="s">
        <v>277</v>
      </c>
      <c r="E57" s="12" t="s">
        <v>278</v>
      </c>
      <c r="F57" s="12" t="s">
        <v>97</v>
      </c>
      <c r="G57" s="15">
        <v>80.430000000000007</v>
      </c>
      <c r="H57" s="17">
        <v>4360</v>
      </c>
      <c r="I57" s="15">
        <v>350674.8</v>
      </c>
      <c r="J57" s="15">
        <f t="shared" si="3"/>
        <v>80.430000000000007</v>
      </c>
      <c r="K57" s="17">
        <f t="shared" si="4"/>
        <v>7450</v>
      </c>
      <c r="L57" s="17">
        <v>1460</v>
      </c>
      <c r="M57">
        <v>0</v>
      </c>
      <c r="N57" s="17">
        <v>590</v>
      </c>
      <c r="O57" s="17">
        <v>810</v>
      </c>
      <c r="P57" s="17">
        <v>790</v>
      </c>
      <c r="Q57" s="17">
        <v>700</v>
      </c>
      <c r="R57" s="17">
        <v>700</v>
      </c>
      <c r="S57" s="17">
        <v>700</v>
      </c>
      <c r="T57" s="17">
        <v>1700</v>
      </c>
      <c r="U57">
        <v>0</v>
      </c>
      <c r="Y57" s="17">
        <f t="shared" si="5"/>
        <v>7450</v>
      </c>
      <c r="AA57" s="15">
        <v>117427.8</v>
      </c>
      <c r="AB57">
        <v>0</v>
      </c>
      <c r="AC57" s="15">
        <v>47453.7</v>
      </c>
      <c r="AD57" s="15">
        <v>65148.3</v>
      </c>
      <c r="AE57" s="15">
        <v>63539.7</v>
      </c>
      <c r="AF57" s="15">
        <v>56301</v>
      </c>
      <c r="AG57" s="15">
        <v>56301</v>
      </c>
      <c r="AH57" s="15">
        <v>56301</v>
      </c>
      <c r="AI57" s="15">
        <v>136731</v>
      </c>
      <c r="AJ57">
        <v>0</v>
      </c>
      <c r="AN57" s="15">
        <f t="shared" si="6"/>
        <v>599203.5</v>
      </c>
      <c r="AP57" s="15">
        <f t="shared" si="7"/>
        <v>0</v>
      </c>
      <c r="AQ57" s="15">
        <f t="shared" si="8"/>
        <v>0</v>
      </c>
      <c r="AR57" s="15">
        <f t="shared" si="9"/>
        <v>7.2759576141834259E-12</v>
      </c>
      <c r="AS57" s="15">
        <f t="shared" si="10"/>
        <v>7.2759576141834259E-12</v>
      </c>
      <c r="AT57" s="15">
        <f t="shared" si="11"/>
        <v>1.4551915228366852E-11</v>
      </c>
      <c r="AU57" s="15">
        <f t="shared" si="12"/>
        <v>2.1827872842550278E-11</v>
      </c>
      <c r="AV57" s="15">
        <f t="shared" si="13"/>
        <v>2.9103830456733704E-11</v>
      </c>
      <c r="AW57" s="15">
        <f t="shared" si="14"/>
        <v>3.637978807091713E-11</v>
      </c>
      <c r="AX57" s="15">
        <f t="shared" si="15"/>
        <v>3.637978807091713E-11</v>
      </c>
      <c r="AY57" s="15">
        <f t="shared" si="16"/>
        <v>3.637978807091713E-11</v>
      </c>
      <c r="BC57" s="15">
        <f t="shared" si="17"/>
        <v>3.637978807091713E-11</v>
      </c>
    </row>
    <row r="58" spans="3:55" ht="14.4">
      <c r="C58" s="12" t="s">
        <v>279</v>
      </c>
      <c r="D58" s="12" t="s">
        <v>280</v>
      </c>
      <c r="E58" s="12" t="s">
        <v>281</v>
      </c>
      <c r="F58" s="12" t="s">
        <v>282</v>
      </c>
      <c r="G58" s="15">
        <v>1384.56</v>
      </c>
      <c r="H58" s="17">
        <v>90</v>
      </c>
      <c r="I58" s="15">
        <v>124610.4</v>
      </c>
      <c r="J58" s="15">
        <f t="shared" si="3"/>
        <v>1075.7300000000002</v>
      </c>
      <c r="K58" s="17">
        <f t="shared" si="4"/>
        <v>130</v>
      </c>
      <c r="L58">
        <v>0</v>
      </c>
      <c r="M58" s="17">
        <v>20</v>
      </c>
      <c r="N58" s="17">
        <v>50</v>
      </c>
      <c r="O58">
        <v>0</v>
      </c>
      <c r="P58">
        <v>0</v>
      </c>
      <c r="Q58">
        <v>0</v>
      </c>
      <c r="R58" s="17">
        <v>20</v>
      </c>
      <c r="S58" s="17">
        <v>10</v>
      </c>
      <c r="T58" s="17">
        <v>30</v>
      </c>
      <c r="U58">
        <v>0</v>
      </c>
      <c r="Y58" s="17">
        <f t="shared" si="5"/>
        <v>130</v>
      </c>
      <c r="AA58">
        <v>0</v>
      </c>
      <c r="AB58" s="15">
        <v>21514.6</v>
      </c>
      <c r="AC58" s="15">
        <v>53786.5</v>
      </c>
      <c r="AD58">
        <v>0</v>
      </c>
      <c r="AE58">
        <v>0</v>
      </c>
      <c r="AF58">
        <v>0</v>
      </c>
      <c r="AG58" s="15">
        <v>21514.6</v>
      </c>
      <c r="AH58" s="15">
        <v>10757.3</v>
      </c>
      <c r="AI58" s="15">
        <v>32271.9</v>
      </c>
      <c r="AJ58">
        <v>0</v>
      </c>
      <c r="AN58" s="15">
        <f t="shared" si="6"/>
        <v>139844.90000000002</v>
      </c>
      <c r="AP58" s="15">
        <f t="shared" si="7"/>
        <v>0</v>
      </c>
      <c r="AQ58" s="15">
        <f t="shared" si="8"/>
        <v>6176.5999999999985</v>
      </c>
      <c r="AR58" s="15">
        <f t="shared" si="9"/>
        <v>21618.1</v>
      </c>
      <c r="AS58" s="15">
        <f t="shared" si="10"/>
        <v>21618.1</v>
      </c>
      <c r="AT58" s="15">
        <f t="shared" si="11"/>
        <v>21618.1</v>
      </c>
      <c r="AU58" s="15">
        <f t="shared" si="12"/>
        <v>21618.1</v>
      </c>
      <c r="AV58" s="15">
        <f t="shared" si="13"/>
        <v>27794.699999999997</v>
      </c>
      <c r="AW58" s="15">
        <f t="shared" si="14"/>
        <v>30882.999999999996</v>
      </c>
      <c r="AX58" s="15">
        <f t="shared" si="15"/>
        <v>40147.899999999994</v>
      </c>
      <c r="AY58" s="15">
        <f t="shared" si="16"/>
        <v>40147.899999999994</v>
      </c>
      <c r="BC58" s="15">
        <f t="shared" si="17"/>
        <v>40147.899999999994</v>
      </c>
    </row>
    <row r="59" spans="3:55" ht="14.4">
      <c r="C59" s="12" t="s">
        <v>283</v>
      </c>
      <c r="D59" s="12" t="s">
        <v>284</v>
      </c>
      <c r="E59" s="12" t="s">
        <v>285</v>
      </c>
      <c r="F59" s="12" t="s">
        <v>286</v>
      </c>
      <c r="G59" s="15">
        <v>57</v>
      </c>
      <c r="H59" s="17">
        <v>1500</v>
      </c>
      <c r="I59" s="15">
        <v>85500</v>
      </c>
      <c r="J59" s="15">
        <f t="shared" si="3"/>
        <v>57</v>
      </c>
      <c r="K59" s="17">
        <f t="shared" si="4"/>
        <v>1400</v>
      </c>
      <c r="L59" s="17">
        <v>460</v>
      </c>
      <c r="M59" s="17">
        <v>100</v>
      </c>
      <c r="N59">
        <v>0</v>
      </c>
      <c r="O59" s="17">
        <v>100</v>
      </c>
      <c r="P59" s="17">
        <v>100</v>
      </c>
      <c r="Q59" s="17">
        <v>50</v>
      </c>
      <c r="R59" s="17">
        <v>190</v>
      </c>
      <c r="S59" s="17">
        <v>200</v>
      </c>
      <c r="T59" s="17">
        <v>200</v>
      </c>
      <c r="U59">
        <v>0</v>
      </c>
      <c r="Y59" s="17">
        <f t="shared" si="5"/>
        <v>1400</v>
      </c>
      <c r="AA59" s="15">
        <v>26220</v>
      </c>
      <c r="AB59" s="15">
        <v>5700</v>
      </c>
      <c r="AC59">
        <v>0</v>
      </c>
      <c r="AD59" s="15">
        <v>5700</v>
      </c>
      <c r="AE59" s="15">
        <v>5700</v>
      </c>
      <c r="AF59" s="15">
        <v>2850</v>
      </c>
      <c r="AG59" s="15">
        <v>10830</v>
      </c>
      <c r="AH59" s="15">
        <v>11400</v>
      </c>
      <c r="AI59" s="15">
        <v>11400</v>
      </c>
      <c r="AJ59">
        <v>0</v>
      </c>
      <c r="AN59" s="15">
        <f t="shared" si="6"/>
        <v>79800</v>
      </c>
      <c r="AP59" s="15">
        <f t="shared" si="7"/>
        <v>0</v>
      </c>
      <c r="AQ59" s="15">
        <f t="shared" si="8"/>
        <v>0</v>
      </c>
      <c r="AR59" s="15">
        <f t="shared" si="9"/>
        <v>0</v>
      </c>
      <c r="AS59" s="15">
        <f t="shared" si="10"/>
        <v>0</v>
      </c>
      <c r="AT59" s="15">
        <f t="shared" si="11"/>
        <v>0</v>
      </c>
      <c r="AU59" s="15">
        <f t="shared" si="12"/>
        <v>0</v>
      </c>
      <c r="AV59" s="15">
        <f t="shared" si="13"/>
        <v>0</v>
      </c>
      <c r="AW59" s="15">
        <f t="shared" si="14"/>
        <v>0</v>
      </c>
      <c r="AX59" s="15">
        <f t="shared" si="15"/>
        <v>0</v>
      </c>
      <c r="AY59" s="15">
        <f t="shared" si="16"/>
        <v>0</v>
      </c>
      <c r="BC59" s="15">
        <f t="shared" si="17"/>
        <v>0</v>
      </c>
    </row>
    <row r="60" spans="3:55" ht="14.4">
      <c r="C60" s="12" t="s">
        <v>287</v>
      </c>
      <c r="D60" s="12" t="s">
        <v>288</v>
      </c>
      <c r="E60" s="12" t="s">
        <v>289</v>
      </c>
      <c r="F60" s="12" t="s">
        <v>290</v>
      </c>
      <c r="G60" s="15">
        <v>14.31</v>
      </c>
      <c r="H60" s="17">
        <v>24</v>
      </c>
      <c r="I60" s="15">
        <v>343.44</v>
      </c>
      <c r="J60" s="15">
        <f t="shared" si="3"/>
        <v>14.31</v>
      </c>
      <c r="K60" s="17">
        <f t="shared" si="4"/>
        <v>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17">
        <v>4</v>
      </c>
      <c r="U60">
        <v>0</v>
      </c>
      <c r="Y60" s="17">
        <f t="shared" si="5"/>
        <v>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s="15">
        <v>57.24</v>
      </c>
      <c r="AJ60">
        <v>0</v>
      </c>
      <c r="AN60" s="15">
        <f t="shared" si="6"/>
        <v>57.24</v>
      </c>
      <c r="AP60" s="15">
        <f t="shared" si="7"/>
        <v>0</v>
      </c>
      <c r="AQ60" s="15">
        <f t="shared" si="8"/>
        <v>0</v>
      </c>
      <c r="AR60" s="15">
        <f t="shared" si="9"/>
        <v>0</v>
      </c>
      <c r="AS60" s="15">
        <f t="shared" si="10"/>
        <v>0</v>
      </c>
      <c r="AT60" s="15">
        <f t="shared" si="11"/>
        <v>0</v>
      </c>
      <c r="AU60" s="15">
        <f t="shared" si="12"/>
        <v>0</v>
      </c>
      <c r="AV60" s="15">
        <f t="shared" si="13"/>
        <v>0</v>
      </c>
      <c r="AW60" s="15">
        <f t="shared" si="14"/>
        <v>0</v>
      </c>
      <c r="AX60" s="15">
        <f t="shared" si="15"/>
        <v>0</v>
      </c>
      <c r="AY60" s="15">
        <f t="shared" si="16"/>
        <v>0</v>
      </c>
      <c r="BC60" s="15">
        <f t="shared" si="17"/>
        <v>0</v>
      </c>
    </row>
    <row r="61" spans="3:55" ht="14.4">
      <c r="C61" s="12" t="s">
        <v>291</v>
      </c>
      <c r="D61" s="12" t="s">
        <v>292</v>
      </c>
      <c r="E61" s="12" t="s">
        <v>293</v>
      </c>
      <c r="F61" s="12" t="s">
        <v>294</v>
      </c>
      <c r="G61" s="15">
        <v>144.64250000000001</v>
      </c>
      <c r="H61" s="17">
        <v>160</v>
      </c>
      <c r="I61" s="15">
        <v>23142.799999999999</v>
      </c>
      <c r="J61" s="15">
        <f t="shared" si="3"/>
        <v>127.88</v>
      </c>
      <c r="K61" s="17">
        <f t="shared" si="4"/>
        <v>750</v>
      </c>
      <c r="L61" s="17">
        <v>80</v>
      </c>
      <c r="M61">
        <v>0</v>
      </c>
      <c r="N61" s="17">
        <v>100</v>
      </c>
      <c r="O61" s="17">
        <v>60</v>
      </c>
      <c r="P61" s="17">
        <v>30</v>
      </c>
      <c r="Q61" s="17">
        <v>30</v>
      </c>
      <c r="R61" s="17">
        <v>80</v>
      </c>
      <c r="S61" s="17">
        <v>100</v>
      </c>
      <c r="T61" s="17">
        <v>270</v>
      </c>
      <c r="U61">
        <v>0</v>
      </c>
      <c r="Y61" s="17">
        <f t="shared" si="5"/>
        <v>750</v>
      </c>
      <c r="AA61" s="15">
        <v>10230.4</v>
      </c>
      <c r="AB61">
        <v>0</v>
      </c>
      <c r="AC61" s="15">
        <v>12788</v>
      </c>
      <c r="AD61" s="15">
        <v>7672.8</v>
      </c>
      <c r="AE61" s="15">
        <v>3836.4</v>
      </c>
      <c r="AF61" s="15">
        <v>3836.4</v>
      </c>
      <c r="AG61" s="15">
        <v>10230.4</v>
      </c>
      <c r="AH61" s="15">
        <v>12788</v>
      </c>
      <c r="AI61" s="15">
        <v>34527.599999999999</v>
      </c>
      <c r="AJ61">
        <v>0</v>
      </c>
      <c r="AN61" s="15">
        <f t="shared" si="6"/>
        <v>95910</v>
      </c>
      <c r="AP61" s="15">
        <f t="shared" si="7"/>
        <v>1341.0000000000018</v>
      </c>
      <c r="AQ61" s="15">
        <f t="shared" si="8"/>
        <v>1341.0000000000018</v>
      </c>
      <c r="AR61" s="15">
        <f t="shared" si="9"/>
        <v>3017.2500000000036</v>
      </c>
      <c r="AS61" s="15">
        <f t="shared" si="10"/>
        <v>4023.0000000000045</v>
      </c>
      <c r="AT61" s="15">
        <f t="shared" si="11"/>
        <v>4525.8750000000055</v>
      </c>
      <c r="AU61" s="15">
        <f t="shared" si="12"/>
        <v>5028.7500000000055</v>
      </c>
      <c r="AV61" s="15">
        <f t="shared" si="13"/>
        <v>6369.7500000000073</v>
      </c>
      <c r="AW61" s="15">
        <f t="shared" si="14"/>
        <v>8046.0000000000091</v>
      </c>
      <c r="AX61" s="15">
        <f t="shared" si="15"/>
        <v>12571.875000000016</v>
      </c>
      <c r="AY61" s="15">
        <f t="shared" si="16"/>
        <v>12571.875000000016</v>
      </c>
      <c r="BC61" s="15">
        <f t="shared" si="17"/>
        <v>12571.875000000016</v>
      </c>
    </row>
    <row r="62" spans="3:55" ht="14.4">
      <c r="C62" s="12" t="s">
        <v>295</v>
      </c>
      <c r="D62" s="12" t="s">
        <v>296</v>
      </c>
      <c r="E62" s="12" t="s">
        <v>297</v>
      </c>
      <c r="F62" s="12" t="s">
        <v>146</v>
      </c>
      <c r="G62" s="15">
        <v>32.11</v>
      </c>
      <c r="H62" s="17">
        <v>2160</v>
      </c>
      <c r="I62" s="15">
        <v>69357.600000000006</v>
      </c>
      <c r="J62" s="15">
        <f t="shared" si="3"/>
        <v>31.430603015075381</v>
      </c>
      <c r="K62" s="17">
        <f t="shared" si="4"/>
        <v>1592</v>
      </c>
      <c r="L62" s="17">
        <v>192</v>
      </c>
      <c r="M62" s="17">
        <v>144</v>
      </c>
      <c r="N62" s="17">
        <v>196</v>
      </c>
      <c r="O62" s="17">
        <v>144</v>
      </c>
      <c r="P62" s="17">
        <v>144</v>
      </c>
      <c r="Q62" s="17">
        <v>96</v>
      </c>
      <c r="R62" s="17">
        <v>144</v>
      </c>
      <c r="S62" s="17">
        <v>340</v>
      </c>
      <c r="T62" s="17">
        <v>192</v>
      </c>
      <c r="U62">
        <v>0</v>
      </c>
      <c r="Y62" s="17">
        <f t="shared" si="5"/>
        <v>1592</v>
      </c>
      <c r="AA62" s="15">
        <v>6165.12</v>
      </c>
      <c r="AB62" s="15">
        <v>4623.84</v>
      </c>
      <c r="AC62" s="15">
        <v>6293.56</v>
      </c>
      <c r="AD62" s="15">
        <v>4623.84</v>
      </c>
      <c r="AE62" s="15">
        <v>4623.84</v>
      </c>
      <c r="AF62" s="15">
        <v>3082.56</v>
      </c>
      <c r="AG62" s="15">
        <v>4393.4399999999996</v>
      </c>
      <c r="AH62" s="15">
        <v>10373.4</v>
      </c>
      <c r="AI62" s="15">
        <v>5857.92</v>
      </c>
      <c r="AJ62">
        <v>0</v>
      </c>
      <c r="AN62" s="15">
        <f t="shared" si="6"/>
        <v>50037.520000000004</v>
      </c>
      <c r="AP62" s="15">
        <f t="shared" si="7"/>
        <v>0</v>
      </c>
      <c r="AQ62" s="15">
        <f t="shared" si="8"/>
        <v>0</v>
      </c>
      <c r="AR62" s="15">
        <f t="shared" si="9"/>
        <v>-9.0949470177292824E-13</v>
      </c>
      <c r="AS62" s="15">
        <f t="shared" si="10"/>
        <v>-9.0949470177292824E-13</v>
      </c>
      <c r="AT62" s="15">
        <f t="shared" si="11"/>
        <v>-9.0949470177292824E-13</v>
      </c>
      <c r="AU62" s="15">
        <f t="shared" si="12"/>
        <v>-9.0949470177292824E-13</v>
      </c>
      <c r="AV62" s="15">
        <f t="shared" si="13"/>
        <v>230.39999999999964</v>
      </c>
      <c r="AW62" s="15">
        <f t="shared" si="14"/>
        <v>774.39999999999964</v>
      </c>
      <c r="AX62" s="15">
        <f t="shared" si="15"/>
        <v>1081.5999999999995</v>
      </c>
      <c r="AY62" s="15">
        <f t="shared" si="16"/>
        <v>1081.5999999999995</v>
      </c>
      <c r="BC62" s="15">
        <f t="shared" si="17"/>
        <v>1081.5999999999995</v>
      </c>
    </row>
    <row r="63" spans="3:55" ht="14.4">
      <c r="C63" s="12" t="s">
        <v>298</v>
      </c>
      <c r="D63" s="12" t="s">
        <v>299</v>
      </c>
      <c r="E63" s="12" t="s">
        <v>300</v>
      </c>
      <c r="F63" s="12" t="s">
        <v>301</v>
      </c>
      <c r="G63" s="15">
        <v>33.159999999999997</v>
      </c>
      <c r="H63" s="17">
        <v>140</v>
      </c>
      <c r="I63" s="15">
        <v>4642.3999999999996</v>
      </c>
      <c r="J63" s="15">
        <f t="shared" si="3"/>
        <v>33.159999999999997</v>
      </c>
      <c r="K63" s="17">
        <f t="shared" si="4"/>
        <v>120</v>
      </c>
      <c r="L63">
        <v>0</v>
      </c>
      <c r="M63" s="17">
        <v>10</v>
      </c>
      <c r="N63" s="17">
        <v>20</v>
      </c>
      <c r="O63" s="17">
        <v>10</v>
      </c>
      <c r="P63" s="17">
        <v>30</v>
      </c>
      <c r="Q63">
        <v>0</v>
      </c>
      <c r="R63">
        <v>0</v>
      </c>
      <c r="S63" s="17">
        <v>20</v>
      </c>
      <c r="T63" s="17">
        <v>30</v>
      </c>
      <c r="U63">
        <v>0</v>
      </c>
      <c r="Y63" s="17">
        <f t="shared" si="5"/>
        <v>120</v>
      </c>
      <c r="AA63">
        <v>0</v>
      </c>
      <c r="AB63" s="15">
        <v>331.6</v>
      </c>
      <c r="AC63" s="15">
        <v>663.2</v>
      </c>
      <c r="AD63" s="15">
        <v>331.6</v>
      </c>
      <c r="AE63" s="15">
        <v>994.8</v>
      </c>
      <c r="AF63">
        <v>0</v>
      </c>
      <c r="AG63">
        <v>0</v>
      </c>
      <c r="AH63" s="15">
        <v>663.2</v>
      </c>
      <c r="AI63" s="15">
        <v>994.8</v>
      </c>
      <c r="AJ63">
        <v>0</v>
      </c>
      <c r="AN63" s="15">
        <f t="shared" si="6"/>
        <v>3979.2</v>
      </c>
      <c r="AP63" s="15">
        <f t="shared" si="7"/>
        <v>0</v>
      </c>
      <c r="AQ63" s="15">
        <f t="shared" si="8"/>
        <v>-5.6843418860808015E-14</v>
      </c>
      <c r="AR63" s="15">
        <f t="shared" si="9"/>
        <v>-1.7053025658242404E-13</v>
      </c>
      <c r="AS63" s="15">
        <f t="shared" si="10"/>
        <v>-2.2737367544323206E-13</v>
      </c>
      <c r="AT63" s="15">
        <f t="shared" si="11"/>
        <v>-2.2737367544323206E-13</v>
      </c>
      <c r="AU63" s="15">
        <f t="shared" si="12"/>
        <v>-2.2737367544323206E-13</v>
      </c>
      <c r="AV63" s="15">
        <f t="shared" si="13"/>
        <v>-2.2737367544323206E-13</v>
      </c>
      <c r="AW63" s="15">
        <f t="shared" si="14"/>
        <v>-3.4106051316484809E-13</v>
      </c>
      <c r="AX63" s="15">
        <f t="shared" si="15"/>
        <v>-3.4106051316484809E-13</v>
      </c>
      <c r="AY63" s="15">
        <f t="shared" si="16"/>
        <v>-3.4106051316484809E-13</v>
      </c>
      <c r="BC63" s="15">
        <f t="shared" si="17"/>
        <v>-3.4106051316484809E-13</v>
      </c>
    </row>
    <row r="64" spans="3:55" ht="14.4">
      <c r="C64" s="12" t="s">
        <v>302</v>
      </c>
      <c r="D64" s="12" t="s">
        <v>303</v>
      </c>
      <c r="E64" s="12" t="s">
        <v>304</v>
      </c>
      <c r="F64" s="12" t="s">
        <v>305</v>
      </c>
      <c r="G64" s="15">
        <v>44</v>
      </c>
      <c r="H64" s="17">
        <v>1165</v>
      </c>
      <c r="I64" s="15">
        <v>51260</v>
      </c>
      <c r="J64" s="15">
        <f t="shared" si="3"/>
        <v>44</v>
      </c>
      <c r="K64" s="17">
        <f t="shared" si="4"/>
        <v>685</v>
      </c>
      <c r="L64" s="17">
        <v>65</v>
      </c>
      <c r="M64">
        <v>0</v>
      </c>
      <c r="N64" s="17">
        <v>75</v>
      </c>
      <c r="O64" s="17">
        <v>205</v>
      </c>
      <c r="P64" s="17">
        <v>140</v>
      </c>
      <c r="Q64" s="17">
        <v>20</v>
      </c>
      <c r="R64" s="17">
        <v>30</v>
      </c>
      <c r="S64" s="17">
        <v>90</v>
      </c>
      <c r="T64" s="17">
        <v>60</v>
      </c>
      <c r="U64">
        <v>0</v>
      </c>
      <c r="Y64" s="17">
        <f t="shared" si="5"/>
        <v>685</v>
      </c>
      <c r="AA64" s="15">
        <v>2860</v>
      </c>
      <c r="AB64">
        <v>0</v>
      </c>
      <c r="AC64" s="15">
        <v>3300</v>
      </c>
      <c r="AD64" s="15">
        <v>9020</v>
      </c>
      <c r="AE64" s="15">
        <v>6160</v>
      </c>
      <c r="AF64" s="15">
        <v>880</v>
      </c>
      <c r="AG64" s="15">
        <v>1320</v>
      </c>
      <c r="AH64" s="15">
        <v>3960</v>
      </c>
      <c r="AI64" s="15">
        <v>2640</v>
      </c>
      <c r="AJ64">
        <v>0</v>
      </c>
      <c r="AN64" s="15">
        <f t="shared" si="6"/>
        <v>30140</v>
      </c>
      <c r="AP64" s="15">
        <f t="shared" si="7"/>
        <v>0</v>
      </c>
      <c r="AQ64" s="15">
        <f t="shared" si="8"/>
        <v>0</v>
      </c>
      <c r="AR64" s="15">
        <f t="shared" si="9"/>
        <v>0</v>
      </c>
      <c r="AS64" s="15">
        <f t="shared" si="10"/>
        <v>0</v>
      </c>
      <c r="AT64" s="15">
        <f t="shared" si="11"/>
        <v>0</v>
      </c>
      <c r="AU64" s="15">
        <f t="shared" si="12"/>
        <v>0</v>
      </c>
      <c r="AV64" s="15">
        <f t="shared" si="13"/>
        <v>0</v>
      </c>
      <c r="AW64" s="15">
        <f t="shared" si="14"/>
        <v>0</v>
      </c>
      <c r="AX64" s="15">
        <f t="shared" si="15"/>
        <v>0</v>
      </c>
      <c r="AY64" s="15">
        <f t="shared" si="16"/>
        <v>0</v>
      </c>
      <c r="BC64" s="15">
        <f t="shared" si="17"/>
        <v>0</v>
      </c>
    </row>
    <row r="65" spans="3:55" ht="14.4">
      <c r="C65" s="12" t="s">
        <v>306</v>
      </c>
      <c r="D65" s="12" t="s">
        <v>307</v>
      </c>
      <c r="E65" s="12" t="s">
        <v>308</v>
      </c>
      <c r="F65" s="12" t="s">
        <v>309</v>
      </c>
      <c r="G65" s="15">
        <v>33.531297709923699</v>
      </c>
      <c r="H65" s="17">
        <v>13100</v>
      </c>
      <c r="I65" s="15">
        <v>439260</v>
      </c>
      <c r="J65" s="15">
        <f t="shared" si="3"/>
        <v>32.697438423645323</v>
      </c>
      <c r="K65" s="17">
        <f t="shared" si="4"/>
        <v>10150</v>
      </c>
      <c r="L65" s="17">
        <v>1600</v>
      </c>
      <c r="M65">
        <v>0</v>
      </c>
      <c r="N65" s="17">
        <v>1600</v>
      </c>
      <c r="O65" s="17">
        <v>1150</v>
      </c>
      <c r="P65" s="17">
        <v>1000</v>
      </c>
      <c r="Q65" s="17">
        <v>1100</v>
      </c>
      <c r="R65" s="17">
        <v>900</v>
      </c>
      <c r="S65" s="17">
        <v>1200</v>
      </c>
      <c r="T65" s="17">
        <v>1600</v>
      </c>
      <c r="U65">
        <v>0</v>
      </c>
      <c r="Y65" s="17">
        <f t="shared" si="5"/>
        <v>10150</v>
      </c>
      <c r="AA65" s="15">
        <v>52800</v>
      </c>
      <c r="AB65">
        <v>0</v>
      </c>
      <c r="AC65" s="15">
        <v>52800</v>
      </c>
      <c r="AD65" s="15">
        <v>37950</v>
      </c>
      <c r="AE65" s="15">
        <v>33000</v>
      </c>
      <c r="AF65" s="15">
        <v>36300</v>
      </c>
      <c r="AG65" s="15">
        <v>28953</v>
      </c>
      <c r="AH65" s="15">
        <v>38604</v>
      </c>
      <c r="AI65" s="15">
        <v>51472</v>
      </c>
      <c r="AJ65">
        <v>0</v>
      </c>
      <c r="AN65" s="15">
        <f t="shared" si="6"/>
        <v>331879</v>
      </c>
      <c r="AP65" s="15">
        <f t="shared" si="7"/>
        <v>850.07633587791497</v>
      </c>
      <c r="AQ65" s="15">
        <f t="shared" si="8"/>
        <v>850.07633587791497</v>
      </c>
      <c r="AR65" s="15">
        <f t="shared" si="9"/>
        <v>1700.1526717558299</v>
      </c>
      <c r="AS65" s="15">
        <f t="shared" si="10"/>
        <v>2311.1450381680843</v>
      </c>
      <c r="AT65" s="15">
        <f t="shared" si="11"/>
        <v>2842.4427480917802</v>
      </c>
      <c r="AU65" s="15">
        <f t="shared" si="12"/>
        <v>3426.8702290078509</v>
      </c>
      <c r="AV65" s="15">
        <f t="shared" si="13"/>
        <v>4652.0381679391794</v>
      </c>
      <c r="AW65" s="15">
        <f t="shared" si="14"/>
        <v>6285.5954198476174</v>
      </c>
      <c r="AX65" s="15">
        <f t="shared" si="15"/>
        <v>8463.6717557255324</v>
      </c>
      <c r="AY65" s="15">
        <f t="shared" si="16"/>
        <v>8463.6717557255324</v>
      </c>
      <c r="BC65" s="15">
        <f t="shared" si="17"/>
        <v>8463.6717557255324</v>
      </c>
    </row>
    <row r="66" spans="3:55" ht="14.4">
      <c r="C66" s="12" t="s">
        <v>310</v>
      </c>
      <c r="D66" s="12" t="s">
        <v>311</v>
      </c>
      <c r="E66" s="12" t="s">
        <v>312</v>
      </c>
      <c r="F66" s="12" t="s">
        <v>105</v>
      </c>
      <c r="G66" s="15">
        <v>76.77</v>
      </c>
      <c r="H66" s="17">
        <v>310</v>
      </c>
      <c r="I66" s="15">
        <v>23798.7</v>
      </c>
      <c r="J66" s="15">
        <f t="shared" si="3"/>
        <v>76.659655172413807</v>
      </c>
      <c r="K66" s="17">
        <f t="shared" si="4"/>
        <v>290</v>
      </c>
      <c r="L66" s="17">
        <v>60</v>
      </c>
      <c r="M66">
        <v>0</v>
      </c>
      <c r="N66" s="17">
        <v>220</v>
      </c>
      <c r="O66">
        <v>0</v>
      </c>
      <c r="P66">
        <v>0</v>
      </c>
      <c r="Q66">
        <v>0</v>
      </c>
      <c r="R66">
        <v>0</v>
      </c>
      <c r="S66">
        <v>0</v>
      </c>
      <c r="T66" s="17">
        <v>10</v>
      </c>
      <c r="U66">
        <v>0</v>
      </c>
      <c r="Y66" s="17">
        <f t="shared" si="5"/>
        <v>290</v>
      </c>
      <c r="AA66" s="15">
        <v>4606.2</v>
      </c>
      <c r="AB66">
        <v>0</v>
      </c>
      <c r="AC66" s="15">
        <v>16859.400000000001</v>
      </c>
      <c r="AD66">
        <v>0</v>
      </c>
      <c r="AE66">
        <v>0</v>
      </c>
      <c r="AF66">
        <v>0</v>
      </c>
      <c r="AG66">
        <v>0</v>
      </c>
      <c r="AH66">
        <v>0</v>
      </c>
      <c r="AI66" s="15">
        <v>765.7</v>
      </c>
      <c r="AJ66">
        <v>0</v>
      </c>
      <c r="AN66" s="15">
        <f t="shared" si="6"/>
        <v>22231.300000000003</v>
      </c>
      <c r="AP66" s="15">
        <f t="shared" si="7"/>
        <v>0</v>
      </c>
      <c r="AQ66" s="15">
        <f t="shared" si="8"/>
        <v>0</v>
      </c>
      <c r="AR66" s="15">
        <f t="shared" si="9"/>
        <v>29.999999999996362</v>
      </c>
      <c r="AS66" s="15">
        <f t="shared" si="10"/>
        <v>29.999999999996362</v>
      </c>
      <c r="AT66" s="15">
        <f t="shared" si="11"/>
        <v>29.999999999996362</v>
      </c>
      <c r="AU66" s="15">
        <f t="shared" si="12"/>
        <v>29.999999999996362</v>
      </c>
      <c r="AV66" s="15">
        <f t="shared" si="13"/>
        <v>29.999999999996362</v>
      </c>
      <c r="AW66" s="15">
        <f t="shared" si="14"/>
        <v>29.999999999996362</v>
      </c>
      <c r="AX66" s="15">
        <f t="shared" si="15"/>
        <v>31.999999999996248</v>
      </c>
      <c r="AY66" s="15">
        <f t="shared" si="16"/>
        <v>31.999999999996248</v>
      </c>
      <c r="BC66" s="15">
        <f t="shared" si="17"/>
        <v>31.999999999996248</v>
      </c>
    </row>
    <row r="67" spans="3:55" ht="14.4">
      <c r="C67" s="12" t="s">
        <v>313</v>
      </c>
      <c r="D67" s="12" t="s">
        <v>314</v>
      </c>
      <c r="E67" s="12" t="s">
        <v>315</v>
      </c>
      <c r="F67" s="12" t="s">
        <v>316</v>
      </c>
      <c r="G67" s="15">
        <v>44.34</v>
      </c>
      <c r="H67" s="17">
        <v>50</v>
      </c>
      <c r="I67" s="15">
        <v>2217</v>
      </c>
      <c r="J67" s="15">
        <f t="shared" si="3"/>
        <v>44.339999999999996</v>
      </c>
      <c r="K67" s="17">
        <f t="shared" si="4"/>
        <v>110</v>
      </c>
      <c r="L67">
        <v>0</v>
      </c>
      <c r="M67">
        <v>0</v>
      </c>
      <c r="N67">
        <v>0</v>
      </c>
      <c r="O67">
        <v>0</v>
      </c>
      <c r="P67" s="17">
        <v>50</v>
      </c>
      <c r="Q67">
        <v>0</v>
      </c>
      <c r="R67">
        <v>0</v>
      </c>
      <c r="S67">
        <v>0</v>
      </c>
      <c r="T67" s="17">
        <v>60</v>
      </c>
      <c r="U67">
        <v>0</v>
      </c>
      <c r="Y67" s="17">
        <f t="shared" si="5"/>
        <v>110</v>
      </c>
      <c r="AA67">
        <v>0</v>
      </c>
      <c r="AB67">
        <v>0</v>
      </c>
      <c r="AC67">
        <v>0</v>
      </c>
      <c r="AD67">
        <v>0</v>
      </c>
      <c r="AE67" s="15">
        <v>2217</v>
      </c>
      <c r="AF67">
        <v>0</v>
      </c>
      <c r="AG67">
        <v>0</v>
      </c>
      <c r="AH67">
        <v>0</v>
      </c>
      <c r="AI67" s="15">
        <v>2660.4</v>
      </c>
      <c r="AJ67">
        <v>0</v>
      </c>
      <c r="AN67" s="15">
        <f t="shared" si="6"/>
        <v>4877.3999999999996</v>
      </c>
      <c r="AP67" s="15">
        <f t="shared" si="7"/>
        <v>0</v>
      </c>
      <c r="AQ67" s="15">
        <f t="shared" si="8"/>
        <v>0</v>
      </c>
      <c r="AR67" s="15">
        <f t="shared" si="9"/>
        <v>0</v>
      </c>
      <c r="AS67" s="15">
        <f t="shared" si="10"/>
        <v>0</v>
      </c>
      <c r="AT67" s="15">
        <f t="shared" si="11"/>
        <v>0</v>
      </c>
      <c r="AU67" s="15">
        <f t="shared" si="12"/>
        <v>0</v>
      </c>
      <c r="AV67" s="15">
        <f t="shared" si="13"/>
        <v>0</v>
      </c>
      <c r="AW67" s="15">
        <f t="shared" si="14"/>
        <v>0</v>
      </c>
      <c r="AX67" s="15">
        <f t="shared" si="15"/>
        <v>0</v>
      </c>
      <c r="AY67" s="15">
        <f t="shared" si="16"/>
        <v>0</v>
      </c>
      <c r="BC67" s="15">
        <f t="shared" si="17"/>
        <v>0</v>
      </c>
    </row>
    <row r="68" spans="3:55" ht="14.4">
      <c r="C68" s="12" t="s">
        <v>317</v>
      </c>
      <c r="D68" s="12" t="s">
        <v>318</v>
      </c>
      <c r="E68" s="12" t="s">
        <v>319</v>
      </c>
      <c r="F68" s="12" t="s">
        <v>320</v>
      </c>
      <c r="G68" s="15">
        <v>33.768999999999998</v>
      </c>
      <c r="H68" s="17">
        <v>2700</v>
      </c>
      <c r="I68" s="15">
        <v>91176.3</v>
      </c>
      <c r="J68" s="15">
        <f t="shared" si="3"/>
        <v>33.579333333333338</v>
      </c>
      <c r="K68" s="17">
        <f t="shared" si="4"/>
        <v>5100</v>
      </c>
      <c r="L68" s="17">
        <v>1000</v>
      </c>
      <c r="M68" s="17">
        <v>200</v>
      </c>
      <c r="N68" s="17">
        <v>800</v>
      </c>
      <c r="O68" s="17">
        <v>400</v>
      </c>
      <c r="P68" s="17">
        <v>600</v>
      </c>
      <c r="Q68" s="17">
        <v>400</v>
      </c>
      <c r="R68" s="17">
        <v>600</v>
      </c>
      <c r="S68" s="17">
        <v>400</v>
      </c>
      <c r="T68" s="17">
        <v>700</v>
      </c>
      <c r="U68">
        <v>0</v>
      </c>
      <c r="Y68" s="17">
        <f t="shared" si="5"/>
        <v>5100</v>
      </c>
      <c r="AA68" s="15">
        <v>33769</v>
      </c>
      <c r="AB68" s="15">
        <v>6753.8</v>
      </c>
      <c r="AC68" s="15">
        <v>27015.200000000001</v>
      </c>
      <c r="AD68" s="15">
        <v>13507.6</v>
      </c>
      <c r="AE68" s="15">
        <v>20261.400000000001</v>
      </c>
      <c r="AF68" s="15">
        <v>13507.6</v>
      </c>
      <c r="AG68" s="15">
        <v>19920</v>
      </c>
      <c r="AH68" s="15">
        <v>13280</v>
      </c>
      <c r="AI68" s="15">
        <v>23240</v>
      </c>
      <c r="AJ68">
        <v>0</v>
      </c>
      <c r="AN68" s="15">
        <f t="shared" si="6"/>
        <v>171254.6</v>
      </c>
      <c r="AP68" s="15">
        <f t="shared" si="7"/>
        <v>0</v>
      </c>
      <c r="AQ68" s="15">
        <f t="shared" si="8"/>
        <v>-9.0949470177292824E-13</v>
      </c>
      <c r="AR68" s="15">
        <f t="shared" si="9"/>
        <v>-4.5474735088646412E-12</v>
      </c>
      <c r="AS68" s="15">
        <f t="shared" si="10"/>
        <v>-6.3664629124104977E-12</v>
      </c>
      <c r="AT68" s="15">
        <f t="shared" si="11"/>
        <v>-1.0004441719502211E-11</v>
      </c>
      <c r="AU68" s="15">
        <f t="shared" si="12"/>
        <v>-1.1823431123048067E-11</v>
      </c>
      <c r="AV68" s="15">
        <f t="shared" si="13"/>
        <v>341.39999999998599</v>
      </c>
      <c r="AW68" s="15">
        <f t="shared" si="14"/>
        <v>568.99999999998454</v>
      </c>
      <c r="AX68" s="15">
        <f t="shared" si="15"/>
        <v>967.29999999998381</v>
      </c>
      <c r="AY68" s="15">
        <f t="shared" si="16"/>
        <v>967.29999999998381</v>
      </c>
      <c r="BC68" s="15">
        <f t="shared" si="17"/>
        <v>967.29999999998381</v>
      </c>
    </row>
    <row r="69" spans="3:55" ht="14.4">
      <c r="C69" s="12" t="s">
        <v>321</v>
      </c>
      <c r="D69" s="12" t="s">
        <v>322</v>
      </c>
      <c r="E69" s="12" t="s">
        <v>323</v>
      </c>
      <c r="F69" s="12" t="s">
        <v>324</v>
      </c>
      <c r="G69" s="15">
        <v>33.01</v>
      </c>
      <c r="H69" s="17">
        <v>5800</v>
      </c>
      <c r="I69" s="15">
        <v>191458</v>
      </c>
      <c r="J69" s="15">
        <f t="shared" si="3"/>
        <v>32.700000000000003</v>
      </c>
      <c r="K69" s="17">
        <f t="shared" si="4"/>
        <v>3600</v>
      </c>
      <c r="L69" s="17">
        <v>400</v>
      </c>
      <c r="M69">
        <v>0</v>
      </c>
      <c r="N69">
        <v>0</v>
      </c>
      <c r="O69" s="17">
        <v>200</v>
      </c>
      <c r="P69" s="17">
        <v>400</v>
      </c>
      <c r="Q69" s="17">
        <v>800</v>
      </c>
      <c r="R69" s="17">
        <v>600</v>
      </c>
      <c r="S69" s="17">
        <v>600</v>
      </c>
      <c r="T69" s="17">
        <v>600</v>
      </c>
      <c r="U69">
        <v>0</v>
      </c>
      <c r="Y69" s="17">
        <f t="shared" si="5"/>
        <v>3600</v>
      </c>
      <c r="AA69" s="15">
        <v>13204</v>
      </c>
      <c r="AB69">
        <v>0</v>
      </c>
      <c r="AC69">
        <v>0</v>
      </c>
      <c r="AD69" s="15">
        <v>6602</v>
      </c>
      <c r="AE69" s="15">
        <v>13204</v>
      </c>
      <c r="AF69" s="15">
        <v>26408</v>
      </c>
      <c r="AG69" s="15">
        <v>19434</v>
      </c>
      <c r="AH69" s="15">
        <v>19434</v>
      </c>
      <c r="AI69" s="15">
        <v>19434</v>
      </c>
      <c r="AJ69">
        <v>0</v>
      </c>
      <c r="AN69" s="15">
        <f t="shared" si="6"/>
        <v>117720</v>
      </c>
      <c r="AP69" s="15">
        <f t="shared" si="7"/>
        <v>0</v>
      </c>
      <c r="AQ69" s="15">
        <f t="shared" si="8"/>
        <v>0</v>
      </c>
      <c r="AR69" s="15">
        <f t="shared" si="9"/>
        <v>0</v>
      </c>
      <c r="AS69" s="15">
        <f t="shared" si="10"/>
        <v>0</v>
      </c>
      <c r="AT69" s="15">
        <f t="shared" si="11"/>
        <v>0</v>
      </c>
      <c r="AU69" s="15">
        <f t="shared" si="12"/>
        <v>0</v>
      </c>
      <c r="AV69" s="15">
        <f t="shared" si="13"/>
        <v>372</v>
      </c>
      <c r="AW69" s="15">
        <f t="shared" si="14"/>
        <v>744</v>
      </c>
      <c r="AX69" s="15">
        <f t="shared" si="15"/>
        <v>1116</v>
      </c>
      <c r="AY69" s="15">
        <f t="shared" si="16"/>
        <v>1116</v>
      </c>
      <c r="BC69" s="15">
        <f t="shared" si="17"/>
        <v>1116</v>
      </c>
    </row>
    <row r="70" spans="3:55" ht="14.4">
      <c r="C70" s="12" t="s">
        <v>325</v>
      </c>
      <c r="D70" s="12" t="s">
        <v>326</v>
      </c>
      <c r="E70" s="12" t="s">
        <v>327</v>
      </c>
      <c r="F70" s="12" t="s">
        <v>105</v>
      </c>
      <c r="G70" s="15">
        <v>95.18</v>
      </c>
      <c r="H70" s="17">
        <v>464</v>
      </c>
      <c r="I70" s="15">
        <v>44163.519999999997</v>
      </c>
      <c r="J70" s="15">
        <f t="shared" si="3"/>
        <v>95.091656441717774</v>
      </c>
      <c r="K70" s="17">
        <f t="shared" si="4"/>
        <v>326</v>
      </c>
      <c r="L70" s="17">
        <v>42</v>
      </c>
      <c r="M70">
        <v>0</v>
      </c>
      <c r="N70">
        <v>0</v>
      </c>
      <c r="O70" s="17">
        <v>20</v>
      </c>
      <c r="P70" s="17">
        <v>130</v>
      </c>
      <c r="Q70" s="17">
        <v>44</v>
      </c>
      <c r="R70">
        <v>0</v>
      </c>
      <c r="S70" s="17">
        <v>60</v>
      </c>
      <c r="T70" s="17">
        <v>30</v>
      </c>
      <c r="U70">
        <v>0</v>
      </c>
      <c r="Y70" s="17">
        <f t="shared" si="5"/>
        <v>326</v>
      </c>
      <c r="AA70" s="15">
        <v>3997.56</v>
      </c>
      <c r="AB70">
        <v>0</v>
      </c>
      <c r="AC70">
        <v>0</v>
      </c>
      <c r="AD70" s="15">
        <v>1903.6</v>
      </c>
      <c r="AE70" s="15">
        <v>12373.4</v>
      </c>
      <c r="AF70" s="15">
        <v>4187.92</v>
      </c>
      <c r="AG70">
        <v>0</v>
      </c>
      <c r="AH70" s="15">
        <v>5691.6</v>
      </c>
      <c r="AI70" s="15">
        <v>2845.8</v>
      </c>
      <c r="AJ70">
        <v>0</v>
      </c>
      <c r="AN70" s="15">
        <f t="shared" si="6"/>
        <v>30999.879999999994</v>
      </c>
      <c r="AP70" s="15">
        <f t="shared" si="7"/>
        <v>0</v>
      </c>
      <c r="AQ70" s="15">
        <f t="shared" si="8"/>
        <v>0</v>
      </c>
      <c r="AR70" s="15">
        <f t="shared" si="9"/>
        <v>0</v>
      </c>
      <c r="AS70" s="15">
        <f t="shared" si="10"/>
        <v>2.2737367544323206E-13</v>
      </c>
      <c r="AT70" s="15">
        <f t="shared" si="11"/>
        <v>2.0463630789890885E-12</v>
      </c>
      <c r="AU70" s="15">
        <f t="shared" si="12"/>
        <v>2.0463630789890885E-12</v>
      </c>
      <c r="AV70" s="15">
        <f t="shared" si="13"/>
        <v>2.0463630789890885E-12</v>
      </c>
      <c r="AW70" s="15">
        <f t="shared" si="14"/>
        <v>19.200000000001864</v>
      </c>
      <c r="AX70" s="15">
        <f t="shared" si="15"/>
        <v>28.800000000001774</v>
      </c>
      <c r="AY70" s="15">
        <f t="shared" si="16"/>
        <v>28.800000000001774</v>
      </c>
      <c r="BC70" s="15">
        <f t="shared" si="17"/>
        <v>28.800000000001774</v>
      </c>
    </row>
    <row r="71" spans="3:55" ht="14.4">
      <c r="C71" s="12" t="s">
        <v>328</v>
      </c>
      <c r="D71" s="12" t="s">
        <v>329</v>
      </c>
      <c r="E71" s="12" t="s">
        <v>330</v>
      </c>
      <c r="F71" s="12" t="s">
        <v>130</v>
      </c>
      <c r="G71" s="15">
        <v>45.24</v>
      </c>
      <c r="H71" s="17">
        <v>1565</v>
      </c>
      <c r="I71" s="15">
        <v>70800.600000000006</v>
      </c>
      <c r="J71" s="15">
        <f t="shared" si="3"/>
        <v>45.028529839883554</v>
      </c>
      <c r="K71" s="17">
        <f t="shared" si="4"/>
        <v>3435</v>
      </c>
      <c r="L71" s="17">
        <v>525</v>
      </c>
      <c r="M71" s="17">
        <v>300</v>
      </c>
      <c r="N71" s="17">
        <v>655</v>
      </c>
      <c r="O71" s="17">
        <v>230</v>
      </c>
      <c r="P71" s="17">
        <v>270</v>
      </c>
      <c r="Q71" s="17">
        <v>480</v>
      </c>
      <c r="R71" s="17">
        <v>105</v>
      </c>
      <c r="S71" s="17">
        <v>505</v>
      </c>
      <c r="T71" s="17">
        <v>365</v>
      </c>
      <c r="U71">
        <v>0</v>
      </c>
      <c r="Y71" s="17">
        <f t="shared" si="5"/>
        <v>3435</v>
      </c>
      <c r="AA71" s="15">
        <v>23751</v>
      </c>
      <c r="AB71" s="15">
        <v>13572</v>
      </c>
      <c r="AC71" s="15">
        <v>29632.2</v>
      </c>
      <c r="AD71" s="15">
        <v>10405.200000000001</v>
      </c>
      <c r="AE71" s="15">
        <v>12214.8</v>
      </c>
      <c r="AF71" s="15">
        <v>21612.799999999999</v>
      </c>
      <c r="AG71" s="15">
        <v>4683</v>
      </c>
      <c r="AH71" s="15">
        <v>22523</v>
      </c>
      <c r="AI71" s="15">
        <v>16279</v>
      </c>
      <c r="AJ71">
        <v>0</v>
      </c>
      <c r="AN71" s="15">
        <f t="shared" si="6"/>
        <v>154673</v>
      </c>
      <c r="AP71" s="15">
        <f t="shared" si="7"/>
        <v>0</v>
      </c>
      <c r="AQ71" s="15">
        <f t="shared" si="8"/>
        <v>0</v>
      </c>
      <c r="AR71" s="15">
        <f t="shared" si="9"/>
        <v>0</v>
      </c>
      <c r="AS71" s="15">
        <f t="shared" si="10"/>
        <v>0</v>
      </c>
      <c r="AT71" s="15">
        <f t="shared" si="11"/>
        <v>1.8189894035458565E-12</v>
      </c>
      <c r="AU71" s="15">
        <f t="shared" si="12"/>
        <v>102.40000000000327</v>
      </c>
      <c r="AV71" s="15">
        <f t="shared" si="13"/>
        <v>169.60000000000309</v>
      </c>
      <c r="AW71" s="15">
        <f t="shared" si="14"/>
        <v>492.80000000000382</v>
      </c>
      <c r="AX71" s="15">
        <f t="shared" si="15"/>
        <v>726.400000000006</v>
      </c>
      <c r="AY71" s="15">
        <f t="shared" si="16"/>
        <v>726.400000000006</v>
      </c>
      <c r="BC71" s="15">
        <f t="shared" si="17"/>
        <v>726.400000000006</v>
      </c>
    </row>
    <row r="72" spans="3:55" ht="14.4">
      <c r="C72" s="12" t="s">
        <v>331</v>
      </c>
      <c r="D72" s="12" t="s">
        <v>332</v>
      </c>
      <c r="E72" s="12" t="s">
        <v>333</v>
      </c>
      <c r="F72" s="12" t="s">
        <v>334</v>
      </c>
      <c r="G72" s="15">
        <v>14.4847619047619</v>
      </c>
      <c r="H72" s="17">
        <v>210</v>
      </c>
      <c r="I72" s="15">
        <v>3041.8</v>
      </c>
      <c r="J72" s="15">
        <f t="shared" ref="J72:J135" si="18">AN72/Y72</f>
        <v>7.5449999999999999</v>
      </c>
      <c r="K72" s="17">
        <f t="shared" ref="K72:K135" si="19">Y72</f>
        <v>200</v>
      </c>
      <c r="L72">
        <v>0</v>
      </c>
      <c r="M72">
        <v>0</v>
      </c>
      <c r="N72" s="17">
        <v>50</v>
      </c>
      <c r="O72" s="17">
        <v>30</v>
      </c>
      <c r="P72">
        <v>0</v>
      </c>
      <c r="Q72" s="17">
        <v>20</v>
      </c>
      <c r="R72">
        <v>0</v>
      </c>
      <c r="S72" s="17">
        <v>60</v>
      </c>
      <c r="T72" s="17">
        <v>40</v>
      </c>
      <c r="U72">
        <v>0</v>
      </c>
      <c r="Y72" s="17">
        <f t="shared" ref="Y72:Y135" si="20">SUM(L72:U72)</f>
        <v>200</v>
      </c>
      <c r="AA72">
        <v>0</v>
      </c>
      <c r="AB72">
        <v>0</v>
      </c>
      <c r="AC72" s="15">
        <v>389.5</v>
      </c>
      <c r="AD72" s="15">
        <v>233.7</v>
      </c>
      <c r="AE72">
        <v>0</v>
      </c>
      <c r="AF72" s="15">
        <v>155.80000000000001</v>
      </c>
      <c r="AG72">
        <v>0</v>
      </c>
      <c r="AH72" s="15">
        <v>438</v>
      </c>
      <c r="AI72" s="15">
        <v>292</v>
      </c>
      <c r="AJ72">
        <v>0</v>
      </c>
      <c r="AN72" s="15">
        <f t="shared" ref="AN72:AN135" si="21">SUM(AA72:AJ72)</f>
        <v>1509</v>
      </c>
      <c r="AP72" s="15">
        <f t="shared" ref="AP72:AP116" si="22">G72*L72-AA72</f>
        <v>0</v>
      </c>
      <c r="AQ72" s="15">
        <f t="shared" ref="AQ72:AQ116" si="23">G72*M72-AB72+AP72</f>
        <v>0</v>
      </c>
      <c r="AR72" s="15">
        <f t="shared" ref="AR72:AR116" si="24">G72*N72-AC72+AQ72</f>
        <v>334.73809523809496</v>
      </c>
      <c r="AS72" s="15">
        <f t="shared" ref="AS72:AS116" si="25">G72*O72-AD72+AR72</f>
        <v>535.58095238095189</v>
      </c>
      <c r="AT72" s="15">
        <f t="shared" ref="AT72:AT116" si="26">G72*P72-AE72+AS72</f>
        <v>535.58095238095189</v>
      </c>
      <c r="AU72" s="15">
        <f t="shared" ref="AU72:AU116" si="27">G72*Q72-AF72+AT72</f>
        <v>669.47619047618991</v>
      </c>
      <c r="AV72" s="15">
        <f t="shared" ref="AV72:AV116" si="28">G72*R72-AG72+AU72</f>
        <v>669.47619047618991</v>
      </c>
      <c r="AW72" s="15">
        <f t="shared" ref="AW72:AW116" si="29">G72*S72-AH72+AV72</f>
        <v>1100.5619047619039</v>
      </c>
      <c r="AX72" s="15">
        <f t="shared" ref="AX72:AX116" si="30">G72*T72-AI72+AW72</f>
        <v>1387.9523809523798</v>
      </c>
      <c r="AY72" s="15">
        <f t="shared" ref="AY72:AY116" si="31">G72*U72-AJ72+AX72</f>
        <v>1387.9523809523798</v>
      </c>
      <c r="BC72" s="15">
        <f t="shared" ref="BC72:BC116" si="32">AY72</f>
        <v>1387.9523809523798</v>
      </c>
    </row>
    <row r="73" spans="3:55" ht="14.4">
      <c r="C73" s="12" t="s">
        <v>335</v>
      </c>
      <c r="D73" s="12" t="s">
        <v>336</v>
      </c>
      <c r="E73" s="12" t="s">
        <v>337</v>
      </c>
      <c r="F73" s="12" t="s">
        <v>301</v>
      </c>
      <c r="G73" s="15">
        <v>29.09</v>
      </c>
      <c r="H73" s="17">
        <v>1340</v>
      </c>
      <c r="I73" s="15">
        <v>38980.6</v>
      </c>
      <c r="J73" s="15">
        <f t="shared" si="18"/>
        <v>29.09</v>
      </c>
      <c r="K73" s="17">
        <f t="shared" si="19"/>
        <v>260</v>
      </c>
      <c r="L73" s="17">
        <v>160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17">
        <v>100</v>
      </c>
      <c r="U73">
        <v>0</v>
      </c>
      <c r="Y73" s="17">
        <f t="shared" si="20"/>
        <v>260</v>
      </c>
      <c r="AA73" s="15">
        <v>4654.3999999999996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s="15">
        <v>2909</v>
      </c>
      <c r="AJ73">
        <v>0</v>
      </c>
      <c r="AN73" s="15">
        <f t="shared" si="21"/>
        <v>7563.4</v>
      </c>
      <c r="AP73" s="15">
        <f t="shared" si="22"/>
        <v>0</v>
      </c>
      <c r="AQ73" s="15">
        <f t="shared" si="23"/>
        <v>0</v>
      </c>
      <c r="AR73" s="15">
        <f t="shared" si="24"/>
        <v>0</v>
      </c>
      <c r="AS73" s="15">
        <f t="shared" si="25"/>
        <v>0</v>
      </c>
      <c r="AT73" s="15">
        <f t="shared" si="26"/>
        <v>0</v>
      </c>
      <c r="AU73" s="15">
        <f t="shared" si="27"/>
        <v>0</v>
      </c>
      <c r="AV73" s="15">
        <f t="shared" si="28"/>
        <v>0</v>
      </c>
      <c r="AW73" s="15">
        <f t="shared" si="29"/>
        <v>0</v>
      </c>
      <c r="AX73" s="15">
        <f t="shared" si="30"/>
        <v>0</v>
      </c>
      <c r="AY73" s="15">
        <f t="shared" si="31"/>
        <v>0</v>
      </c>
      <c r="BC73" s="15">
        <f t="shared" si="32"/>
        <v>0</v>
      </c>
    </row>
    <row r="74" spans="3:55" ht="14.4">
      <c r="C74" s="12" t="s">
        <v>338</v>
      </c>
      <c r="D74" s="12" t="s">
        <v>339</v>
      </c>
      <c r="E74" s="12" t="s">
        <v>340</v>
      </c>
      <c r="F74" s="12" t="s">
        <v>130</v>
      </c>
      <c r="G74" s="15">
        <v>721.83</v>
      </c>
      <c r="H74" s="17">
        <v>29</v>
      </c>
      <c r="I74" s="15">
        <v>20933.07</v>
      </c>
      <c r="J74" s="15">
        <f t="shared" si="18"/>
        <v>721.83</v>
      </c>
      <c r="K74" s="17">
        <f t="shared" si="19"/>
        <v>35</v>
      </c>
      <c r="L74" s="17">
        <v>15</v>
      </c>
      <c r="M74">
        <v>0</v>
      </c>
      <c r="N74">
        <v>0</v>
      </c>
      <c r="O74" s="17">
        <v>6</v>
      </c>
      <c r="P74">
        <v>0</v>
      </c>
      <c r="Q74">
        <v>0</v>
      </c>
      <c r="R74">
        <v>0</v>
      </c>
      <c r="S74" s="17">
        <v>7</v>
      </c>
      <c r="T74" s="17">
        <v>7</v>
      </c>
      <c r="U74">
        <v>0</v>
      </c>
      <c r="Y74" s="17">
        <f t="shared" si="20"/>
        <v>35</v>
      </c>
      <c r="AA74" s="15">
        <v>10827.45</v>
      </c>
      <c r="AB74">
        <v>0</v>
      </c>
      <c r="AC74">
        <v>0</v>
      </c>
      <c r="AD74" s="15">
        <v>4330.9799999999996</v>
      </c>
      <c r="AE74">
        <v>0</v>
      </c>
      <c r="AF74">
        <v>0</v>
      </c>
      <c r="AG74">
        <v>0</v>
      </c>
      <c r="AH74" s="15">
        <v>5052.8100000000004</v>
      </c>
      <c r="AI74" s="15">
        <v>5052.8100000000004</v>
      </c>
      <c r="AJ74">
        <v>0</v>
      </c>
      <c r="AN74" s="15">
        <f t="shared" si="21"/>
        <v>25264.050000000003</v>
      </c>
      <c r="AP74" s="15">
        <f t="shared" si="22"/>
        <v>0</v>
      </c>
      <c r="AQ74" s="15">
        <f t="shared" si="23"/>
        <v>0</v>
      </c>
      <c r="AR74" s="15">
        <f t="shared" si="24"/>
        <v>0</v>
      </c>
      <c r="AS74" s="15">
        <f t="shared" si="25"/>
        <v>9.0949470177292824E-13</v>
      </c>
      <c r="AT74" s="15">
        <f t="shared" si="26"/>
        <v>9.0949470177292824E-13</v>
      </c>
      <c r="AU74" s="15">
        <f t="shared" si="27"/>
        <v>9.0949470177292824E-13</v>
      </c>
      <c r="AV74" s="15">
        <f t="shared" si="28"/>
        <v>9.0949470177292824E-13</v>
      </c>
      <c r="AW74" s="15">
        <f t="shared" si="29"/>
        <v>9.0949470177292824E-13</v>
      </c>
      <c r="AX74" s="15">
        <f t="shared" si="30"/>
        <v>9.0949470177292824E-13</v>
      </c>
      <c r="AY74" s="15">
        <f t="shared" si="31"/>
        <v>9.0949470177292824E-13</v>
      </c>
      <c r="BC74" s="15">
        <f t="shared" si="32"/>
        <v>9.0949470177292824E-13</v>
      </c>
    </row>
    <row r="75" spans="3:55" ht="14.4">
      <c r="C75" s="12" t="s">
        <v>341</v>
      </c>
      <c r="D75" s="12" t="s">
        <v>342</v>
      </c>
      <c r="E75" s="12" t="s">
        <v>343</v>
      </c>
      <c r="F75" s="12" t="s">
        <v>344</v>
      </c>
      <c r="G75" s="15">
        <v>1417.7</v>
      </c>
      <c r="H75" s="17">
        <v>140</v>
      </c>
      <c r="I75" s="15">
        <v>198478</v>
      </c>
      <c r="J75" s="15">
        <f t="shared" si="18"/>
        <v>1410.7447999999997</v>
      </c>
      <c r="K75" s="17">
        <f t="shared" si="19"/>
        <v>125</v>
      </c>
      <c r="L75" s="17">
        <v>50</v>
      </c>
      <c r="M75">
        <v>0</v>
      </c>
      <c r="N75">
        <v>0</v>
      </c>
      <c r="O75">
        <v>0</v>
      </c>
      <c r="P75" s="17">
        <v>5</v>
      </c>
      <c r="Q75" s="17">
        <v>20</v>
      </c>
      <c r="R75" s="17">
        <v>30</v>
      </c>
      <c r="S75" s="17">
        <v>10</v>
      </c>
      <c r="T75" s="17">
        <v>10</v>
      </c>
      <c r="U75">
        <v>0</v>
      </c>
      <c r="Y75" s="17">
        <f t="shared" si="20"/>
        <v>125</v>
      </c>
      <c r="AA75" s="15">
        <v>70885</v>
      </c>
      <c r="AB75">
        <v>0</v>
      </c>
      <c r="AC75">
        <v>0</v>
      </c>
      <c r="AD75">
        <v>0</v>
      </c>
      <c r="AE75" s="15">
        <v>7088.5</v>
      </c>
      <c r="AF75" s="15">
        <v>28105.599999999999</v>
      </c>
      <c r="AG75" s="15">
        <v>42158.400000000001</v>
      </c>
      <c r="AH75" s="15">
        <v>14052.8</v>
      </c>
      <c r="AI75" s="15">
        <v>14052.8</v>
      </c>
      <c r="AJ75">
        <v>0</v>
      </c>
      <c r="AN75" s="15">
        <f t="shared" si="21"/>
        <v>176343.09999999998</v>
      </c>
      <c r="AP75" s="15">
        <f t="shared" si="22"/>
        <v>0</v>
      </c>
      <c r="AQ75" s="15">
        <f t="shared" si="23"/>
        <v>0</v>
      </c>
      <c r="AR75" s="15">
        <f t="shared" si="24"/>
        <v>0</v>
      </c>
      <c r="AS75" s="15">
        <f t="shared" si="25"/>
        <v>0</v>
      </c>
      <c r="AT75" s="15">
        <f t="shared" si="26"/>
        <v>0</v>
      </c>
      <c r="AU75" s="15">
        <f t="shared" si="27"/>
        <v>248.40000000000146</v>
      </c>
      <c r="AV75" s="15">
        <f t="shared" si="28"/>
        <v>621</v>
      </c>
      <c r="AW75" s="15">
        <f t="shared" si="29"/>
        <v>745.20000000000073</v>
      </c>
      <c r="AX75" s="15">
        <f t="shared" si="30"/>
        <v>869.40000000000146</v>
      </c>
      <c r="AY75" s="15">
        <f t="shared" si="31"/>
        <v>869.40000000000146</v>
      </c>
      <c r="BC75" s="15">
        <f t="shared" si="32"/>
        <v>869.40000000000146</v>
      </c>
    </row>
    <row r="76" spans="3:55" ht="14.4">
      <c r="C76" s="12" t="s">
        <v>345</v>
      </c>
      <c r="D76" s="12" t="s">
        <v>346</v>
      </c>
      <c r="E76" s="12" t="s">
        <v>347</v>
      </c>
      <c r="F76" s="12" t="s">
        <v>348</v>
      </c>
      <c r="G76" s="15">
        <v>214.04</v>
      </c>
      <c r="H76" s="17">
        <v>2430</v>
      </c>
      <c r="I76" s="15">
        <v>520117.2</v>
      </c>
      <c r="J76" s="15">
        <f t="shared" si="18"/>
        <v>211.75</v>
      </c>
      <c r="K76" s="17">
        <f t="shared" si="19"/>
        <v>1230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s="17">
        <v>530</v>
      </c>
      <c r="S76">
        <v>0</v>
      </c>
      <c r="T76" s="17">
        <v>700</v>
      </c>
      <c r="U76">
        <v>0</v>
      </c>
      <c r="Y76" s="17">
        <f t="shared" si="20"/>
        <v>1230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 s="15">
        <v>112227.5</v>
      </c>
      <c r="AH76">
        <v>0</v>
      </c>
      <c r="AI76" s="15">
        <v>148225</v>
      </c>
      <c r="AJ76">
        <v>0</v>
      </c>
      <c r="AN76" s="15">
        <f t="shared" si="21"/>
        <v>260452.5</v>
      </c>
      <c r="AP76" s="15">
        <f t="shared" si="22"/>
        <v>0</v>
      </c>
      <c r="AQ76" s="15">
        <f t="shared" si="23"/>
        <v>0</v>
      </c>
      <c r="AR76" s="15">
        <f t="shared" si="24"/>
        <v>0</v>
      </c>
      <c r="AS76" s="15">
        <f t="shared" si="25"/>
        <v>0</v>
      </c>
      <c r="AT76" s="15">
        <f t="shared" si="26"/>
        <v>0</v>
      </c>
      <c r="AU76" s="15">
        <f t="shared" si="27"/>
        <v>0</v>
      </c>
      <c r="AV76" s="15">
        <f t="shared" si="28"/>
        <v>1213.6999999999971</v>
      </c>
      <c r="AW76" s="15">
        <f t="shared" si="29"/>
        <v>1213.6999999999971</v>
      </c>
      <c r="AX76" s="15">
        <f t="shared" si="30"/>
        <v>2816.6999999999971</v>
      </c>
      <c r="AY76" s="15">
        <f t="shared" si="31"/>
        <v>2816.6999999999971</v>
      </c>
      <c r="BC76" s="15">
        <f t="shared" si="32"/>
        <v>2816.6999999999971</v>
      </c>
    </row>
    <row r="77" spans="3:55" ht="14.4">
      <c r="C77" s="12" t="s">
        <v>349</v>
      </c>
      <c r="D77" s="12" t="s">
        <v>350</v>
      </c>
      <c r="E77" s="12" t="s">
        <v>351</v>
      </c>
      <c r="F77" s="12" t="s">
        <v>352</v>
      </c>
      <c r="G77" s="15">
        <v>34.5</v>
      </c>
      <c r="H77" s="17">
        <v>180</v>
      </c>
      <c r="I77" s="15">
        <v>6210</v>
      </c>
      <c r="J77" s="15">
        <f t="shared" si="18"/>
        <v>34.5</v>
      </c>
      <c r="K77" s="17">
        <f t="shared" si="19"/>
        <v>220</v>
      </c>
      <c r="L77">
        <v>0</v>
      </c>
      <c r="M77" s="17">
        <v>30</v>
      </c>
      <c r="N77" s="17">
        <v>50</v>
      </c>
      <c r="O77" s="17">
        <v>30</v>
      </c>
      <c r="P77" s="17">
        <v>30</v>
      </c>
      <c r="Q77">
        <v>0</v>
      </c>
      <c r="R77" s="17">
        <v>60</v>
      </c>
      <c r="S77">
        <v>0</v>
      </c>
      <c r="T77" s="17">
        <v>20</v>
      </c>
      <c r="U77">
        <v>0</v>
      </c>
      <c r="Y77" s="17">
        <f t="shared" si="20"/>
        <v>220</v>
      </c>
      <c r="AA77">
        <v>0</v>
      </c>
      <c r="AB77" s="15">
        <v>1035</v>
      </c>
      <c r="AC77" s="15">
        <v>1725</v>
      </c>
      <c r="AD77" s="15">
        <v>1035</v>
      </c>
      <c r="AE77" s="15">
        <v>1035</v>
      </c>
      <c r="AF77">
        <v>0</v>
      </c>
      <c r="AG77" s="15">
        <v>2070</v>
      </c>
      <c r="AH77">
        <v>0</v>
      </c>
      <c r="AI77" s="15">
        <v>690</v>
      </c>
      <c r="AJ77">
        <v>0</v>
      </c>
      <c r="AN77" s="15">
        <f t="shared" si="21"/>
        <v>7590</v>
      </c>
      <c r="AP77" s="15">
        <f t="shared" si="22"/>
        <v>0</v>
      </c>
      <c r="AQ77" s="15">
        <f t="shared" si="23"/>
        <v>0</v>
      </c>
      <c r="AR77" s="15">
        <f t="shared" si="24"/>
        <v>0</v>
      </c>
      <c r="AS77" s="15">
        <f t="shared" si="25"/>
        <v>0</v>
      </c>
      <c r="AT77" s="15">
        <f t="shared" si="26"/>
        <v>0</v>
      </c>
      <c r="AU77" s="15">
        <f t="shared" si="27"/>
        <v>0</v>
      </c>
      <c r="AV77" s="15">
        <f t="shared" si="28"/>
        <v>0</v>
      </c>
      <c r="AW77" s="15">
        <f t="shared" si="29"/>
        <v>0</v>
      </c>
      <c r="AX77" s="15">
        <f t="shared" si="30"/>
        <v>0</v>
      </c>
      <c r="AY77" s="15">
        <f t="shared" si="31"/>
        <v>0</v>
      </c>
      <c r="BC77" s="15">
        <f t="shared" si="32"/>
        <v>0</v>
      </c>
    </row>
    <row r="78" spans="3:55" ht="14.4">
      <c r="C78" s="12" t="s">
        <v>353</v>
      </c>
      <c r="D78" s="12" t="s">
        <v>354</v>
      </c>
      <c r="E78" s="12" t="s">
        <v>355</v>
      </c>
      <c r="F78" s="12" t="s">
        <v>356</v>
      </c>
      <c r="G78" s="15">
        <v>145.65</v>
      </c>
      <c r="H78" s="17">
        <v>6400</v>
      </c>
      <c r="I78" s="15">
        <v>932160</v>
      </c>
      <c r="J78" s="15">
        <f t="shared" si="18"/>
        <v>145.48963636363635</v>
      </c>
      <c r="K78" s="17">
        <f t="shared" si="19"/>
        <v>5500</v>
      </c>
      <c r="L78" s="17">
        <v>1300</v>
      </c>
      <c r="M78">
        <v>0</v>
      </c>
      <c r="N78" s="17">
        <v>600</v>
      </c>
      <c r="O78" s="17">
        <v>600</v>
      </c>
      <c r="P78" s="17">
        <v>600</v>
      </c>
      <c r="Q78" s="17">
        <v>600</v>
      </c>
      <c r="R78" s="17">
        <v>600</v>
      </c>
      <c r="S78" s="17">
        <v>600</v>
      </c>
      <c r="T78" s="17">
        <v>600</v>
      </c>
      <c r="U78">
        <v>0</v>
      </c>
      <c r="Y78" s="17">
        <f t="shared" si="20"/>
        <v>5500</v>
      </c>
      <c r="AA78" s="15">
        <v>189345</v>
      </c>
      <c r="AB78">
        <v>0</v>
      </c>
      <c r="AC78" s="15">
        <v>87390</v>
      </c>
      <c r="AD78" s="15">
        <v>87390</v>
      </c>
      <c r="AE78" s="15">
        <v>87390</v>
      </c>
      <c r="AF78" s="15">
        <v>87390</v>
      </c>
      <c r="AG78" s="15">
        <v>87096</v>
      </c>
      <c r="AH78" s="15">
        <v>87096</v>
      </c>
      <c r="AI78" s="15">
        <v>87096</v>
      </c>
      <c r="AJ78">
        <v>0</v>
      </c>
      <c r="AN78" s="15">
        <f t="shared" si="21"/>
        <v>800193</v>
      </c>
      <c r="AP78" s="15">
        <f t="shared" si="22"/>
        <v>0</v>
      </c>
      <c r="AQ78" s="15">
        <f t="shared" si="23"/>
        <v>0</v>
      </c>
      <c r="AR78" s="15">
        <f t="shared" si="24"/>
        <v>0</v>
      </c>
      <c r="AS78" s="15">
        <f t="shared" si="25"/>
        <v>0</v>
      </c>
      <c r="AT78" s="15">
        <f t="shared" si="26"/>
        <v>0</v>
      </c>
      <c r="AU78" s="15">
        <f t="shared" si="27"/>
        <v>0</v>
      </c>
      <c r="AV78" s="15">
        <f t="shared" si="28"/>
        <v>294</v>
      </c>
      <c r="AW78" s="15">
        <f t="shared" si="29"/>
        <v>588</v>
      </c>
      <c r="AX78" s="15">
        <f t="shared" si="30"/>
        <v>882</v>
      </c>
      <c r="AY78" s="15">
        <f t="shared" si="31"/>
        <v>882</v>
      </c>
      <c r="BC78" s="15">
        <f t="shared" si="32"/>
        <v>882</v>
      </c>
    </row>
    <row r="79" spans="3:55" ht="14.4">
      <c r="C79" s="12" t="s">
        <v>357</v>
      </c>
      <c r="D79" s="12" t="s">
        <v>358</v>
      </c>
      <c r="E79" s="12" t="s">
        <v>359</v>
      </c>
      <c r="F79" s="12" t="s">
        <v>360</v>
      </c>
      <c r="G79" s="15">
        <v>104.5</v>
      </c>
      <c r="H79" s="17">
        <v>110</v>
      </c>
      <c r="I79" s="15">
        <v>11495</v>
      </c>
      <c r="J79" s="15">
        <f t="shared" si="18"/>
        <v>95.723600000000005</v>
      </c>
      <c r="K79" s="17">
        <f t="shared" si="19"/>
        <v>119.99997910651081</v>
      </c>
      <c r="L79">
        <v>0</v>
      </c>
      <c r="M79">
        <v>0</v>
      </c>
      <c r="N79">
        <v>0</v>
      </c>
      <c r="O79">
        <v>0</v>
      </c>
      <c r="P79">
        <v>0</v>
      </c>
      <c r="Q79" s="17">
        <v>60.000041786978301</v>
      </c>
      <c r="R79">
        <v>0</v>
      </c>
      <c r="S79" s="17">
        <v>29.999916426043299</v>
      </c>
      <c r="T79" s="17">
        <v>30.0000208934892</v>
      </c>
      <c r="U79">
        <v>0</v>
      </c>
      <c r="Y79" s="17">
        <f t="shared" si="20"/>
        <v>119.99997910651081</v>
      </c>
      <c r="AA79">
        <v>0</v>
      </c>
      <c r="AB79">
        <v>0</v>
      </c>
      <c r="AC79">
        <v>0</v>
      </c>
      <c r="AD79">
        <v>0</v>
      </c>
      <c r="AE79">
        <v>0</v>
      </c>
      <c r="AF79" s="15">
        <v>5743.42</v>
      </c>
      <c r="AG79">
        <v>0</v>
      </c>
      <c r="AH79" s="15">
        <v>2871.7</v>
      </c>
      <c r="AI79" s="15">
        <v>2871.71</v>
      </c>
      <c r="AJ79">
        <v>0</v>
      </c>
      <c r="AN79" s="15">
        <f t="shared" si="21"/>
        <v>11486.829999999998</v>
      </c>
      <c r="AP79" s="15">
        <f t="shared" si="22"/>
        <v>0</v>
      </c>
      <c r="AQ79" s="15">
        <f t="shared" si="23"/>
        <v>0</v>
      </c>
      <c r="AR79" s="15">
        <f t="shared" si="24"/>
        <v>0</v>
      </c>
      <c r="AS79" s="15">
        <f t="shared" si="25"/>
        <v>0</v>
      </c>
      <c r="AT79" s="15">
        <f t="shared" si="26"/>
        <v>0</v>
      </c>
      <c r="AU79" s="15">
        <f t="shared" si="27"/>
        <v>526.58436673923279</v>
      </c>
      <c r="AV79" s="15">
        <f t="shared" si="28"/>
        <v>526.58436673923279</v>
      </c>
      <c r="AW79" s="15">
        <f t="shared" si="29"/>
        <v>789.8756332607577</v>
      </c>
      <c r="AX79" s="15">
        <f t="shared" si="30"/>
        <v>1053.1678166303791</v>
      </c>
      <c r="AY79" s="15">
        <f t="shared" si="31"/>
        <v>1053.1678166303791</v>
      </c>
      <c r="BC79" s="15">
        <f t="shared" si="32"/>
        <v>1053.1678166303791</v>
      </c>
    </row>
    <row r="80" spans="3:55" ht="14.4">
      <c r="C80" s="12" t="s">
        <v>361</v>
      </c>
      <c r="D80" s="12" t="s">
        <v>362</v>
      </c>
      <c r="E80" s="12" t="s">
        <v>363</v>
      </c>
      <c r="F80" s="12" t="s">
        <v>365</v>
      </c>
      <c r="G80" s="15">
        <v>164.06</v>
      </c>
      <c r="H80" s="17">
        <v>60</v>
      </c>
      <c r="I80" s="15">
        <v>9843.6</v>
      </c>
      <c r="J80" s="15">
        <f t="shared" si="18"/>
        <v>164.06000000000003</v>
      </c>
      <c r="K80" s="17">
        <f t="shared" si="19"/>
        <v>105</v>
      </c>
      <c r="L80" s="17">
        <v>15</v>
      </c>
      <c r="M80" s="17">
        <v>20</v>
      </c>
      <c r="N80" s="17">
        <v>30</v>
      </c>
      <c r="O80">
        <v>0</v>
      </c>
      <c r="P80">
        <v>0</v>
      </c>
      <c r="Q80" s="17">
        <v>20</v>
      </c>
      <c r="R80" s="17">
        <v>10</v>
      </c>
      <c r="S80">
        <v>0</v>
      </c>
      <c r="T80" s="17">
        <v>10</v>
      </c>
      <c r="U80">
        <v>0</v>
      </c>
      <c r="Y80" s="17">
        <f t="shared" si="20"/>
        <v>105</v>
      </c>
      <c r="AA80" s="15">
        <v>2460.9</v>
      </c>
      <c r="AB80" s="15">
        <v>3281.2</v>
      </c>
      <c r="AC80" s="15">
        <v>4921.8</v>
      </c>
      <c r="AD80">
        <v>0</v>
      </c>
      <c r="AE80">
        <v>0</v>
      </c>
      <c r="AF80" s="15">
        <v>3281.2</v>
      </c>
      <c r="AG80" s="15">
        <v>1640.6</v>
      </c>
      <c r="AH80">
        <v>0</v>
      </c>
      <c r="AI80" s="15">
        <v>1640.6</v>
      </c>
      <c r="AJ80">
        <v>0</v>
      </c>
      <c r="AN80" s="15">
        <f t="shared" si="21"/>
        <v>17226.300000000003</v>
      </c>
      <c r="AP80" s="15">
        <f t="shared" si="22"/>
        <v>0</v>
      </c>
      <c r="AQ80" s="15">
        <f t="shared" si="23"/>
        <v>0</v>
      </c>
      <c r="AR80" s="15">
        <f t="shared" si="24"/>
        <v>0</v>
      </c>
      <c r="AS80" s="15">
        <f t="shared" si="25"/>
        <v>0</v>
      </c>
      <c r="AT80" s="15">
        <f t="shared" si="26"/>
        <v>0</v>
      </c>
      <c r="AU80" s="15">
        <f t="shared" si="27"/>
        <v>0</v>
      </c>
      <c r="AV80" s="15">
        <f t="shared" si="28"/>
        <v>0</v>
      </c>
      <c r="AW80" s="15">
        <f t="shared" si="29"/>
        <v>0</v>
      </c>
      <c r="AX80" s="15">
        <f t="shared" si="30"/>
        <v>0</v>
      </c>
      <c r="AY80" s="15">
        <f t="shared" si="31"/>
        <v>0</v>
      </c>
      <c r="BC80" s="15">
        <f t="shared" si="32"/>
        <v>0</v>
      </c>
    </row>
    <row r="81" spans="3:55" ht="14.4">
      <c r="C81" s="12" t="s">
        <v>366</v>
      </c>
      <c r="D81" s="12" t="s">
        <v>367</v>
      </c>
      <c r="E81" s="12" t="s">
        <v>368</v>
      </c>
      <c r="F81" s="12" t="s">
        <v>241</v>
      </c>
      <c r="G81" s="15">
        <v>226.35</v>
      </c>
      <c r="H81" s="17">
        <v>202</v>
      </c>
      <c r="I81" s="15">
        <v>45722.7</v>
      </c>
      <c r="J81" s="15">
        <f t="shared" si="18"/>
        <v>226.35</v>
      </c>
      <c r="K81" s="17">
        <f t="shared" si="19"/>
        <v>355</v>
      </c>
      <c r="L81" s="17">
        <v>35</v>
      </c>
      <c r="M81" s="17">
        <v>40</v>
      </c>
      <c r="N81" s="17">
        <v>70</v>
      </c>
      <c r="O81">
        <v>0</v>
      </c>
      <c r="P81" s="17">
        <v>50</v>
      </c>
      <c r="Q81" s="17">
        <v>70</v>
      </c>
      <c r="R81">
        <v>0</v>
      </c>
      <c r="S81" s="17">
        <v>40</v>
      </c>
      <c r="T81" s="17">
        <v>50</v>
      </c>
      <c r="U81">
        <v>0</v>
      </c>
      <c r="Y81" s="17">
        <f t="shared" si="20"/>
        <v>355</v>
      </c>
      <c r="AA81" s="15">
        <v>7922.25</v>
      </c>
      <c r="AB81" s="15">
        <v>9054</v>
      </c>
      <c r="AC81" s="15">
        <v>15844.5</v>
      </c>
      <c r="AD81">
        <v>0</v>
      </c>
      <c r="AE81" s="15">
        <v>11317.5</v>
      </c>
      <c r="AF81" s="15">
        <v>15844.5</v>
      </c>
      <c r="AG81">
        <v>0</v>
      </c>
      <c r="AH81" s="15">
        <v>9054</v>
      </c>
      <c r="AI81" s="15">
        <v>11317.5</v>
      </c>
      <c r="AJ81">
        <v>0</v>
      </c>
      <c r="AN81" s="15">
        <f t="shared" si="21"/>
        <v>80354.25</v>
      </c>
      <c r="AP81" s="15">
        <f t="shared" si="22"/>
        <v>0</v>
      </c>
      <c r="AQ81" s="15">
        <f t="shared" si="23"/>
        <v>0</v>
      </c>
      <c r="AR81" s="15">
        <f t="shared" si="24"/>
        <v>0</v>
      </c>
      <c r="AS81" s="15">
        <f t="shared" si="25"/>
        <v>0</v>
      </c>
      <c r="AT81" s="15">
        <f t="shared" si="26"/>
        <v>0</v>
      </c>
      <c r="AU81" s="15">
        <f t="shared" si="27"/>
        <v>0</v>
      </c>
      <c r="AV81" s="15">
        <f t="shared" si="28"/>
        <v>0</v>
      </c>
      <c r="AW81" s="15">
        <f t="shared" si="29"/>
        <v>0</v>
      </c>
      <c r="AX81" s="15">
        <f t="shared" si="30"/>
        <v>0</v>
      </c>
      <c r="AY81" s="15">
        <f t="shared" si="31"/>
        <v>0</v>
      </c>
      <c r="BC81" s="15">
        <f t="shared" si="32"/>
        <v>0</v>
      </c>
    </row>
    <row r="82" spans="3:55" ht="14.4">
      <c r="C82" s="12" t="s">
        <v>369</v>
      </c>
      <c r="D82" s="12" t="s">
        <v>370</v>
      </c>
      <c r="E82" s="12" t="s">
        <v>371</v>
      </c>
      <c r="F82" s="12" t="s">
        <v>373</v>
      </c>
      <c r="G82" s="15">
        <v>34</v>
      </c>
      <c r="H82" s="17">
        <v>30</v>
      </c>
      <c r="I82" s="15">
        <v>1020</v>
      </c>
      <c r="J82" s="15">
        <f t="shared" si="18"/>
        <v>34</v>
      </c>
      <c r="K82" s="17">
        <f t="shared" si="19"/>
        <v>40</v>
      </c>
      <c r="L82" s="17">
        <v>9</v>
      </c>
      <c r="M82">
        <v>0</v>
      </c>
      <c r="N82" s="17">
        <v>11</v>
      </c>
      <c r="O82">
        <v>0</v>
      </c>
      <c r="P82">
        <v>0</v>
      </c>
      <c r="Q82" s="17">
        <v>5</v>
      </c>
      <c r="R82">
        <v>0</v>
      </c>
      <c r="S82" s="17">
        <v>5</v>
      </c>
      <c r="T82" s="17">
        <v>10</v>
      </c>
      <c r="U82">
        <v>0</v>
      </c>
      <c r="Y82" s="17">
        <f t="shared" si="20"/>
        <v>40</v>
      </c>
      <c r="AA82" s="15">
        <v>306</v>
      </c>
      <c r="AB82">
        <v>0</v>
      </c>
      <c r="AC82" s="15">
        <v>374</v>
      </c>
      <c r="AD82">
        <v>0</v>
      </c>
      <c r="AE82">
        <v>0</v>
      </c>
      <c r="AF82" s="15">
        <v>170</v>
      </c>
      <c r="AG82">
        <v>0</v>
      </c>
      <c r="AH82" s="15">
        <v>170</v>
      </c>
      <c r="AI82" s="15">
        <v>340</v>
      </c>
      <c r="AJ82">
        <v>0</v>
      </c>
      <c r="AN82" s="15">
        <f t="shared" si="21"/>
        <v>1360</v>
      </c>
      <c r="AP82" s="15">
        <f t="shared" si="22"/>
        <v>0</v>
      </c>
      <c r="AQ82" s="15">
        <f t="shared" si="23"/>
        <v>0</v>
      </c>
      <c r="AR82" s="15">
        <f t="shared" si="24"/>
        <v>0</v>
      </c>
      <c r="AS82" s="15">
        <f t="shared" si="25"/>
        <v>0</v>
      </c>
      <c r="AT82" s="15">
        <f t="shared" si="26"/>
        <v>0</v>
      </c>
      <c r="AU82" s="15">
        <f t="shared" si="27"/>
        <v>0</v>
      </c>
      <c r="AV82" s="15">
        <f t="shared" si="28"/>
        <v>0</v>
      </c>
      <c r="AW82" s="15">
        <f t="shared" si="29"/>
        <v>0</v>
      </c>
      <c r="AX82" s="15">
        <f t="shared" si="30"/>
        <v>0</v>
      </c>
      <c r="AY82" s="15">
        <f t="shared" si="31"/>
        <v>0</v>
      </c>
      <c r="BC82" s="15">
        <f t="shared" si="32"/>
        <v>0</v>
      </c>
    </row>
    <row r="83" spans="3:55" ht="14.4">
      <c r="C83" s="12" t="s">
        <v>374</v>
      </c>
      <c r="D83" s="12" t="s">
        <v>375</v>
      </c>
      <c r="E83" s="12" t="s">
        <v>376</v>
      </c>
      <c r="F83" s="12" t="s">
        <v>377</v>
      </c>
      <c r="G83" s="15">
        <v>24</v>
      </c>
      <c r="H83" s="17">
        <v>350</v>
      </c>
      <c r="I83" s="15">
        <v>8400</v>
      </c>
      <c r="J83" s="15">
        <f t="shared" si="18"/>
        <v>24</v>
      </c>
      <c r="K83" s="17">
        <f t="shared" si="19"/>
        <v>800</v>
      </c>
      <c r="L83" s="17">
        <v>40</v>
      </c>
      <c r="M83" s="17">
        <v>20</v>
      </c>
      <c r="N83" s="17">
        <v>80</v>
      </c>
      <c r="O83" s="17">
        <v>50</v>
      </c>
      <c r="P83" s="17">
        <v>80</v>
      </c>
      <c r="Q83" s="17">
        <v>50</v>
      </c>
      <c r="R83" s="17">
        <v>80</v>
      </c>
      <c r="S83" s="17">
        <v>50</v>
      </c>
      <c r="T83" s="17">
        <v>350</v>
      </c>
      <c r="U83">
        <v>0</v>
      </c>
      <c r="Y83" s="17">
        <f t="shared" si="20"/>
        <v>800</v>
      </c>
      <c r="AA83" s="15">
        <v>960</v>
      </c>
      <c r="AB83" s="15">
        <v>480</v>
      </c>
      <c r="AC83" s="15">
        <v>1920</v>
      </c>
      <c r="AD83" s="15">
        <v>1200</v>
      </c>
      <c r="AE83" s="15">
        <v>1920</v>
      </c>
      <c r="AF83" s="15">
        <v>1200</v>
      </c>
      <c r="AG83" s="15">
        <v>1920</v>
      </c>
      <c r="AH83" s="15">
        <v>1200</v>
      </c>
      <c r="AI83" s="15">
        <v>8400</v>
      </c>
      <c r="AJ83">
        <v>0</v>
      </c>
      <c r="AN83" s="15">
        <f t="shared" si="21"/>
        <v>19200</v>
      </c>
      <c r="AP83" s="15">
        <f t="shared" si="22"/>
        <v>0</v>
      </c>
      <c r="AQ83" s="15">
        <f t="shared" si="23"/>
        <v>0</v>
      </c>
      <c r="AR83" s="15">
        <f t="shared" si="24"/>
        <v>0</v>
      </c>
      <c r="AS83" s="15">
        <f t="shared" si="25"/>
        <v>0</v>
      </c>
      <c r="AT83" s="15">
        <f t="shared" si="26"/>
        <v>0</v>
      </c>
      <c r="AU83" s="15">
        <f t="shared" si="27"/>
        <v>0</v>
      </c>
      <c r="AV83" s="15">
        <f t="shared" si="28"/>
        <v>0</v>
      </c>
      <c r="AW83" s="15">
        <f t="shared" si="29"/>
        <v>0</v>
      </c>
      <c r="AX83" s="15">
        <f t="shared" si="30"/>
        <v>0</v>
      </c>
      <c r="AY83" s="15">
        <f t="shared" si="31"/>
        <v>0</v>
      </c>
      <c r="BC83" s="15">
        <f t="shared" si="32"/>
        <v>0</v>
      </c>
    </row>
    <row r="84" spans="3:55" ht="14.4">
      <c r="C84" s="12" t="s">
        <v>378</v>
      </c>
      <c r="D84" s="12" t="s">
        <v>379</v>
      </c>
      <c r="E84" s="12" t="s">
        <v>380</v>
      </c>
      <c r="F84" s="12" t="s">
        <v>381</v>
      </c>
      <c r="G84" s="15">
        <v>1722.69</v>
      </c>
      <c r="H84" s="17">
        <v>180</v>
      </c>
      <c r="I84" s="15">
        <v>310084.2</v>
      </c>
      <c r="J84" s="15">
        <f t="shared" si="18"/>
        <v>1712.1488235294121</v>
      </c>
      <c r="K84" s="17">
        <f t="shared" si="19"/>
        <v>340</v>
      </c>
      <c r="L84" s="17">
        <v>40</v>
      </c>
      <c r="M84" s="17">
        <v>30</v>
      </c>
      <c r="N84" s="17">
        <v>40</v>
      </c>
      <c r="O84" s="17">
        <v>30</v>
      </c>
      <c r="P84" s="17">
        <v>20</v>
      </c>
      <c r="Q84" s="17">
        <v>60</v>
      </c>
      <c r="R84" s="17">
        <v>30</v>
      </c>
      <c r="S84" s="17">
        <v>40</v>
      </c>
      <c r="T84" s="17">
        <v>50</v>
      </c>
      <c r="U84">
        <v>0</v>
      </c>
      <c r="Y84" s="17">
        <f t="shared" si="20"/>
        <v>340</v>
      </c>
      <c r="AA84" s="15">
        <v>68907.600000000006</v>
      </c>
      <c r="AB84" s="15">
        <v>51680.7</v>
      </c>
      <c r="AC84" s="15">
        <v>68907.600000000006</v>
      </c>
      <c r="AD84" s="15">
        <v>51680.7</v>
      </c>
      <c r="AE84" s="15">
        <v>34453.800000000003</v>
      </c>
      <c r="AF84" s="15">
        <v>102465.4</v>
      </c>
      <c r="AG84" s="15">
        <v>51008.7</v>
      </c>
      <c r="AH84" s="15">
        <v>68011.600000000006</v>
      </c>
      <c r="AI84" s="15">
        <v>85014.5</v>
      </c>
      <c r="AJ84">
        <v>0</v>
      </c>
      <c r="AN84" s="15">
        <f t="shared" si="21"/>
        <v>582130.60000000009</v>
      </c>
      <c r="AP84" s="15">
        <f t="shared" si="22"/>
        <v>0</v>
      </c>
      <c r="AQ84" s="15">
        <f t="shared" si="23"/>
        <v>7.2759576141834259E-12</v>
      </c>
      <c r="AR84" s="15">
        <f t="shared" si="24"/>
        <v>7.2759576141834259E-12</v>
      </c>
      <c r="AS84" s="15">
        <f t="shared" si="25"/>
        <v>1.4551915228366852E-11</v>
      </c>
      <c r="AT84" s="15">
        <f t="shared" si="26"/>
        <v>1.4551915228366852E-11</v>
      </c>
      <c r="AU84" s="15">
        <f t="shared" si="27"/>
        <v>896.0000000000291</v>
      </c>
      <c r="AV84" s="15">
        <f t="shared" si="28"/>
        <v>1568.0000000000364</v>
      </c>
      <c r="AW84" s="15">
        <f t="shared" si="29"/>
        <v>2464.0000000000364</v>
      </c>
      <c r="AX84" s="15">
        <f t="shared" si="30"/>
        <v>3584.0000000000364</v>
      </c>
      <c r="AY84" s="15">
        <f t="shared" si="31"/>
        <v>3584.0000000000364</v>
      </c>
      <c r="BC84" s="15">
        <f t="shared" si="32"/>
        <v>3584.0000000000364</v>
      </c>
    </row>
    <row r="85" spans="3:55" ht="14.4">
      <c r="C85" s="12" t="s">
        <v>382</v>
      </c>
      <c r="D85" s="12" t="s">
        <v>383</v>
      </c>
      <c r="E85" s="12" t="s">
        <v>384</v>
      </c>
      <c r="F85" s="12" t="s">
        <v>385</v>
      </c>
      <c r="G85" s="15">
        <v>26</v>
      </c>
      <c r="H85" s="17">
        <v>1295</v>
      </c>
      <c r="I85" s="15">
        <v>33670</v>
      </c>
      <c r="J85" s="15">
        <f t="shared" si="18"/>
        <v>26</v>
      </c>
      <c r="K85" s="17">
        <f t="shared" si="19"/>
        <v>1255</v>
      </c>
      <c r="L85" s="17">
        <v>180</v>
      </c>
      <c r="M85">
        <v>0</v>
      </c>
      <c r="N85" s="17">
        <v>120</v>
      </c>
      <c r="O85" s="17">
        <v>105</v>
      </c>
      <c r="P85" s="17">
        <v>180</v>
      </c>
      <c r="Q85" s="17">
        <v>185</v>
      </c>
      <c r="R85" s="17">
        <v>65</v>
      </c>
      <c r="S85" s="17">
        <v>120</v>
      </c>
      <c r="T85" s="17">
        <v>300</v>
      </c>
      <c r="U85">
        <v>0</v>
      </c>
      <c r="Y85" s="17">
        <f t="shared" si="20"/>
        <v>1255</v>
      </c>
      <c r="AA85" s="15">
        <v>4680</v>
      </c>
      <c r="AB85">
        <v>0</v>
      </c>
      <c r="AC85" s="15">
        <v>3120</v>
      </c>
      <c r="AD85" s="15">
        <v>2730</v>
      </c>
      <c r="AE85" s="15">
        <v>4680</v>
      </c>
      <c r="AF85" s="15">
        <v>4810</v>
      </c>
      <c r="AG85" s="15">
        <v>1690</v>
      </c>
      <c r="AH85" s="15">
        <v>3120</v>
      </c>
      <c r="AI85" s="15">
        <v>7800</v>
      </c>
      <c r="AJ85">
        <v>0</v>
      </c>
      <c r="AN85" s="15">
        <f t="shared" si="21"/>
        <v>32630</v>
      </c>
      <c r="AP85" s="15">
        <f t="shared" si="22"/>
        <v>0</v>
      </c>
      <c r="AQ85" s="15">
        <f t="shared" si="23"/>
        <v>0</v>
      </c>
      <c r="AR85" s="15">
        <f t="shared" si="24"/>
        <v>0</v>
      </c>
      <c r="AS85" s="15">
        <f t="shared" si="25"/>
        <v>0</v>
      </c>
      <c r="AT85" s="15">
        <f t="shared" si="26"/>
        <v>0</v>
      </c>
      <c r="AU85" s="15">
        <f t="shared" si="27"/>
        <v>0</v>
      </c>
      <c r="AV85" s="15">
        <f t="shared" si="28"/>
        <v>0</v>
      </c>
      <c r="AW85" s="15">
        <f t="shared" si="29"/>
        <v>0</v>
      </c>
      <c r="AX85" s="15">
        <f t="shared" si="30"/>
        <v>0</v>
      </c>
      <c r="AY85" s="15">
        <f t="shared" si="31"/>
        <v>0</v>
      </c>
      <c r="BC85" s="15">
        <f t="shared" si="32"/>
        <v>0</v>
      </c>
    </row>
    <row r="86" spans="3:55" ht="14.4">
      <c r="C86" s="12" t="s">
        <v>386</v>
      </c>
      <c r="D86" s="12" t="s">
        <v>387</v>
      </c>
      <c r="E86" s="12" t="s">
        <v>388</v>
      </c>
      <c r="F86" s="12" t="s">
        <v>389</v>
      </c>
      <c r="G86" s="15">
        <v>42</v>
      </c>
      <c r="H86" s="17">
        <v>15200</v>
      </c>
      <c r="I86" s="15">
        <v>638400</v>
      </c>
      <c r="J86" s="15">
        <f t="shared" si="18"/>
        <v>42</v>
      </c>
      <c r="K86" s="17">
        <f t="shared" si="19"/>
        <v>14600</v>
      </c>
      <c r="L86" s="17">
        <v>3000</v>
      </c>
      <c r="M86" s="17">
        <v>600</v>
      </c>
      <c r="N86" s="17">
        <v>1400</v>
      </c>
      <c r="O86" s="17">
        <v>600</v>
      </c>
      <c r="P86" s="17">
        <v>1800</v>
      </c>
      <c r="Q86" s="17">
        <v>1400</v>
      </c>
      <c r="R86" s="17">
        <v>2000</v>
      </c>
      <c r="S86" s="17">
        <v>1800</v>
      </c>
      <c r="T86" s="17">
        <v>2000</v>
      </c>
      <c r="U86">
        <v>0</v>
      </c>
      <c r="Y86" s="17">
        <f t="shared" si="20"/>
        <v>14600</v>
      </c>
      <c r="AA86" s="15">
        <v>126000</v>
      </c>
      <c r="AB86" s="15">
        <v>25200</v>
      </c>
      <c r="AC86" s="15">
        <v>58800</v>
      </c>
      <c r="AD86" s="15">
        <v>25200</v>
      </c>
      <c r="AE86" s="15">
        <v>75600</v>
      </c>
      <c r="AF86" s="15">
        <v>58800</v>
      </c>
      <c r="AG86" s="15">
        <v>84000</v>
      </c>
      <c r="AH86" s="15">
        <v>75600</v>
      </c>
      <c r="AI86" s="15">
        <v>84000</v>
      </c>
      <c r="AJ86">
        <v>0</v>
      </c>
      <c r="AN86" s="15">
        <f t="shared" si="21"/>
        <v>613200</v>
      </c>
      <c r="AP86" s="15">
        <f t="shared" si="22"/>
        <v>0</v>
      </c>
      <c r="AQ86" s="15">
        <f t="shared" si="23"/>
        <v>0</v>
      </c>
      <c r="AR86" s="15">
        <f t="shared" si="24"/>
        <v>0</v>
      </c>
      <c r="AS86" s="15">
        <f t="shared" si="25"/>
        <v>0</v>
      </c>
      <c r="AT86" s="15">
        <f t="shared" si="26"/>
        <v>0</v>
      </c>
      <c r="AU86" s="15">
        <f t="shared" si="27"/>
        <v>0</v>
      </c>
      <c r="AV86" s="15">
        <f t="shared" si="28"/>
        <v>0</v>
      </c>
      <c r="AW86" s="15">
        <f t="shared" si="29"/>
        <v>0</v>
      </c>
      <c r="AX86" s="15">
        <f t="shared" si="30"/>
        <v>0</v>
      </c>
      <c r="AY86" s="15">
        <f t="shared" si="31"/>
        <v>0</v>
      </c>
      <c r="BC86" s="15">
        <f t="shared" si="32"/>
        <v>0</v>
      </c>
    </row>
    <row r="87" spans="3:55" ht="14.4">
      <c r="C87" s="12" t="s">
        <v>390</v>
      </c>
      <c r="D87" s="12" t="s">
        <v>391</v>
      </c>
      <c r="E87" s="12" t="s">
        <v>392</v>
      </c>
      <c r="F87" s="12" t="s">
        <v>393</v>
      </c>
      <c r="G87" s="15">
        <v>537</v>
      </c>
      <c r="H87" s="17">
        <v>600</v>
      </c>
      <c r="I87" s="15">
        <v>322200</v>
      </c>
      <c r="J87" s="15">
        <f t="shared" si="18"/>
        <v>537</v>
      </c>
      <c r="K87" s="17">
        <f t="shared" si="19"/>
        <v>460</v>
      </c>
      <c r="L87" s="17">
        <v>100</v>
      </c>
      <c r="M87">
        <v>0</v>
      </c>
      <c r="N87" s="17">
        <v>100</v>
      </c>
      <c r="O87">
        <v>0</v>
      </c>
      <c r="P87" s="17">
        <v>100</v>
      </c>
      <c r="Q87">
        <v>0</v>
      </c>
      <c r="R87">
        <v>0</v>
      </c>
      <c r="S87" s="17">
        <v>100</v>
      </c>
      <c r="T87" s="17">
        <v>60</v>
      </c>
      <c r="U87">
        <v>0</v>
      </c>
      <c r="Y87" s="17">
        <f t="shared" si="20"/>
        <v>460</v>
      </c>
      <c r="AA87" s="15">
        <v>53700</v>
      </c>
      <c r="AB87">
        <v>0</v>
      </c>
      <c r="AC87" s="15">
        <v>53700</v>
      </c>
      <c r="AD87">
        <v>0</v>
      </c>
      <c r="AE87" s="15">
        <v>53700</v>
      </c>
      <c r="AF87">
        <v>0</v>
      </c>
      <c r="AG87">
        <v>0</v>
      </c>
      <c r="AH87" s="15">
        <v>53700</v>
      </c>
      <c r="AI87" s="15">
        <v>32220</v>
      </c>
      <c r="AJ87">
        <v>0</v>
      </c>
      <c r="AN87" s="15">
        <f t="shared" si="21"/>
        <v>247020</v>
      </c>
      <c r="AP87" s="15">
        <f t="shared" si="22"/>
        <v>0</v>
      </c>
      <c r="AQ87" s="15">
        <f t="shared" si="23"/>
        <v>0</v>
      </c>
      <c r="AR87" s="15">
        <f t="shared" si="24"/>
        <v>0</v>
      </c>
      <c r="AS87" s="15">
        <f t="shared" si="25"/>
        <v>0</v>
      </c>
      <c r="AT87" s="15">
        <f t="shared" si="26"/>
        <v>0</v>
      </c>
      <c r="AU87" s="15">
        <f t="shared" si="27"/>
        <v>0</v>
      </c>
      <c r="AV87" s="15">
        <f t="shared" si="28"/>
        <v>0</v>
      </c>
      <c r="AW87" s="15">
        <f t="shared" si="29"/>
        <v>0</v>
      </c>
      <c r="AX87" s="15">
        <f t="shared" si="30"/>
        <v>0</v>
      </c>
      <c r="AY87" s="15">
        <f t="shared" si="31"/>
        <v>0</v>
      </c>
      <c r="BC87" s="15">
        <f t="shared" si="32"/>
        <v>0</v>
      </c>
    </row>
    <row r="88" spans="3:55" ht="14.4">
      <c r="C88" s="12" t="s">
        <v>394</v>
      </c>
      <c r="D88" s="12" t="s">
        <v>395</v>
      </c>
      <c r="E88" s="12" t="s">
        <v>396</v>
      </c>
      <c r="F88" s="12" t="s">
        <v>397</v>
      </c>
      <c r="G88" s="15">
        <v>1119.8800000000001</v>
      </c>
      <c r="H88" s="17">
        <v>20</v>
      </c>
      <c r="I88" s="15">
        <v>22397.599999999999</v>
      </c>
      <c r="J88" s="15">
        <f t="shared" si="18"/>
        <v>1097.4799999999998</v>
      </c>
      <c r="K88" s="17">
        <f t="shared" si="19"/>
        <v>44</v>
      </c>
      <c r="L88">
        <v>0</v>
      </c>
      <c r="M88" s="17">
        <v>10</v>
      </c>
      <c r="N88" s="17">
        <v>2</v>
      </c>
      <c r="O88" s="17">
        <v>10</v>
      </c>
      <c r="P88">
        <v>0</v>
      </c>
      <c r="Q88" s="17">
        <v>12</v>
      </c>
      <c r="R88">
        <v>0</v>
      </c>
      <c r="S88">
        <v>0</v>
      </c>
      <c r="T88" s="17">
        <v>10</v>
      </c>
      <c r="U88">
        <v>0</v>
      </c>
      <c r="Y88" s="17">
        <f t="shared" si="20"/>
        <v>44</v>
      </c>
      <c r="AA88">
        <v>0</v>
      </c>
      <c r="AB88" s="15">
        <v>10974.8</v>
      </c>
      <c r="AC88" s="15">
        <v>2194.96</v>
      </c>
      <c r="AD88" s="15">
        <v>10974.8</v>
      </c>
      <c r="AE88">
        <v>0</v>
      </c>
      <c r="AF88" s="15">
        <v>13169.76</v>
      </c>
      <c r="AG88">
        <v>0</v>
      </c>
      <c r="AH88">
        <v>0</v>
      </c>
      <c r="AI88" s="15">
        <v>10974.8</v>
      </c>
      <c r="AJ88">
        <v>0</v>
      </c>
      <c r="AN88" s="15">
        <f t="shared" si="21"/>
        <v>48289.119999999995</v>
      </c>
      <c r="AP88" s="15">
        <f t="shared" si="22"/>
        <v>0</v>
      </c>
      <c r="AQ88" s="15">
        <f t="shared" si="23"/>
        <v>224.00000000000182</v>
      </c>
      <c r="AR88" s="15">
        <f t="shared" si="24"/>
        <v>268.800000000002</v>
      </c>
      <c r="AS88" s="15">
        <f t="shared" si="25"/>
        <v>492.80000000000382</v>
      </c>
      <c r="AT88" s="15">
        <f t="shared" si="26"/>
        <v>492.80000000000382</v>
      </c>
      <c r="AU88" s="15">
        <f t="shared" si="27"/>
        <v>761.60000000000491</v>
      </c>
      <c r="AV88" s="15">
        <f t="shared" si="28"/>
        <v>761.60000000000491</v>
      </c>
      <c r="AW88" s="15">
        <f t="shared" si="29"/>
        <v>761.60000000000491</v>
      </c>
      <c r="AX88" s="15">
        <f t="shared" si="30"/>
        <v>985.60000000000673</v>
      </c>
      <c r="AY88" s="15">
        <f t="shared" si="31"/>
        <v>985.60000000000673</v>
      </c>
      <c r="BC88" s="15">
        <f t="shared" si="32"/>
        <v>985.60000000000673</v>
      </c>
    </row>
    <row r="89" spans="3:55" ht="14.4">
      <c r="C89" s="12" t="s">
        <v>398</v>
      </c>
      <c r="D89" s="12" t="s">
        <v>399</v>
      </c>
      <c r="E89" s="12" t="s">
        <v>400</v>
      </c>
      <c r="F89" s="12" t="s">
        <v>401</v>
      </c>
      <c r="G89" s="15">
        <v>19.474285714285699</v>
      </c>
      <c r="H89" s="17">
        <v>700</v>
      </c>
      <c r="I89" s="15">
        <v>13632</v>
      </c>
      <c r="J89" s="15">
        <f t="shared" si="18"/>
        <v>17.952000000000002</v>
      </c>
      <c r="K89" s="17">
        <f t="shared" si="19"/>
        <v>1000</v>
      </c>
      <c r="L89" s="17">
        <v>200</v>
      </c>
      <c r="M89">
        <v>0</v>
      </c>
      <c r="N89" s="17">
        <v>100</v>
      </c>
      <c r="O89" s="17">
        <v>200</v>
      </c>
      <c r="P89">
        <v>0</v>
      </c>
      <c r="Q89" s="17">
        <v>100</v>
      </c>
      <c r="R89">
        <v>0</v>
      </c>
      <c r="S89" s="17">
        <v>200</v>
      </c>
      <c r="T89" s="17">
        <v>200</v>
      </c>
      <c r="U89">
        <v>0</v>
      </c>
      <c r="Y89" s="17">
        <f t="shared" si="20"/>
        <v>1000</v>
      </c>
      <c r="AA89" s="15">
        <v>3648</v>
      </c>
      <c r="AB89">
        <v>0</v>
      </c>
      <c r="AC89" s="15">
        <v>1824</v>
      </c>
      <c r="AD89" s="15">
        <v>3648</v>
      </c>
      <c r="AE89">
        <v>0</v>
      </c>
      <c r="AF89" s="15">
        <v>1824</v>
      </c>
      <c r="AG89">
        <v>0</v>
      </c>
      <c r="AH89" s="15">
        <v>3504</v>
      </c>
      <c r="AI89" s="15">
        <v>3504</v>
      </c>
      <c r="AJ89">
        <v>0</v>
      </c>
      <c r="AN89" s="15">
        <f t="shared" si="21"/>
        <v>17952</v>
      </c>
      <c r="AP89" s="15">
        <f t="shared" si="22"/>
        <v>246.85714285713993</v>
      </c>
      <c r="AQ89" s="15">
        <f t="shared" si="23"/>
        <v>246.85714285713993</v>
      </c>
      <c r="AR89" s="15">
        <f t="shared" si="24"/>
        <v>370.2857142857099</v>
      </c>
      <c r="AS89" s="15">
        <f t="shared" si="25"/>
        <v>617.14285714284983</v>
      </c>
      <c r="AT89" s="15">
        <f t="shared" si="26"/>
        <v>617.14285714284983</v>
      </c>
      <c r="AU89" s="15">
        <f t="shared" si="27"/>
        <v>740.5714285714198</v>
      </c>
      <c r="AV89" s="15">
        <f t="shared" si="28"/>
        <v>740.5714285714198</v>
      </c>
      <c r="AW89" s="15">
        <f t="shared" si="29"/>
        <v>1131.4285714285597</v>
      </c>
      <c r="AX89" s="15">
        <f t="shared" si="30"/>
        <v>1522.2857142856997</v>
      </c>
      <c r="AY89" s="15">
        <f t="shared" si="31"/>
        <v>1522.2857142856997</v>
      </c>
      <c r="BC89" s="15">
        <f t="shared" si="32"/>
        <v>1522.2857142856997</v>
      </c>
    </row>
    <row r="90" spans="3:55" ht="14.4">
      <c r="C90" s="12" t="s">
        <v>402</v>
      </c>
      <c r="D90" s="12" t="s">
        <v>403</v>
      </c>
      <c r="E90" s="12" t="s">
        <v>404</v>
      </c>
      <c r="F90" s="12" t="s">
        <v>405</v>
      </c>
      <c r="G90" s="15">
        <v>650</v>
      </c>
      <c r="H90" s="17">
        <v>45</v>
      </c>
      <c r="I90" s="15">
        <v>29250</v>
      </c>
      <c r="J90" s="15">
        <f t="shared" si="18"/>
        <v>658.8</v>
      </c>
      <c r="K90" s="17">
        <f t="shared" si="19"/>
        <v>125</v>
      </c>
      <c r="L90" s="17">
        <v>15</v>
      </c>
      <c r="M90">
        <v>0</v>
      </c>
      <c r="N90">
        <v>0</v>
      </c>
      <c r="O90" s="17">
        <v>20</v>
      </c>
      <c r="P90">
        <v>0</v>
      </c>
      <c r="Q90" s="17">
        <v>20</v>
      </c>
      <c r="R90" s="17">
        <v>30</v>
      </c>
      <c r="S90" s="17">
        <v>20</v>
      </c>
      <c r="T90" s="17">
        <v>20</v>
      </c>
      <c r="U90">
        <v>0</v>
      </c>
      <c r="Y90" s="17">
        <f t="shared" si="20"/>
        <v>125</v>
      </c>
      <c r="AA90" s="15">
        <v>9750</v>
      </c>
      <c r="AB90">
        <v>0</v>
      </c>
      <c r="AC90">
        <v>0</v>
      </c>
      <c r="AD90" s="15">
        <v>13200</v>
      </c>
      <c r="AE90">
        <v>0</v>
      </c>
      <c r="AF90" s="15">
        <v>13200</v>
      </c>
      <c r="AG90" s="15">
        <v>19800</v>
      </c>
      <c r="AH90" s="15">
        <v>13200</v>
      </c>
      <c r="AI90" s="15">
        <v>13200</v>
      </c>
      <c r="AJ90">
        <v>0</v>
      </c>
      <c r="AN90" s="15">
        <f t="shared" si="21"/>
        <v>82350</v>
      </c>
      <c r="AP90" s="15">
        <f t="shared" si="22"/>
        <v>0</v>
      </c>
      <c r="AQ90" s="15">
        <f t="shared" si="23"/>
        <v>0</v>
      </c>
      <c r="AR90" s="15">
        <f t="shared" si="24"/>
        <v>0</v>
      </c>
      <c r="AS90" s="15">
        <f t="shared" si="25"/>
        <v>-200</v>
      </c>
      <c r="AT90" s="15">
        <f t="shared" si="26"/>
        <v>-200</v>
      </c>
      <c r="AU90" s="15">
        <f t="shared" si="27"/>
        <v>-400</v>
      </c>
      <c r="AV90" s="15">
        <f t="shared" si="28"/>
        <v>-700</v>
      </c>
      <c r="AW90" s="15">
        <f t="shared" si="29"/>
        <v>-900</v>
      </c>
      <c r="AX90" s="15">
        <f t="shared" si="30"/>
        <v>-1100</v>
      </c>
      <c r="AY90" s="15">
        <f t="shared" si="31"/>
        <v>-1100</v>
      </c>
      <c r="BC90" s="15">
        <f t="shared" si="32"/>
        <v>-1100</v>
      </c>
    </row>
    <row r="91" spans="3:55" ht="14.4">
      <c r="C91" s="12" t="s">
        <v>406</v>
      </c>
      <c r="D91" s="12" t="s">
        <v>407</v>
      </c>
      <c r="E91" s="12" t="s">
        <v>408</v>
      </c>
      <c r="F91" s="12" t="s">
        <v>409</v>
      </c>
      <c r="G91" s="15">
        <v>1.6519999999999999</v>
      </c>
      <c r="H91" s="17">
        <v>700</v>
      </c>
      <c r="I91" s="15">
        <v>1156.4000000000001</v>
      </c>
      <c r="J91" s="15">
        <f t="shared" si="18"/>
        <v>1.6519999999999999</v>
      </c>
      <c r="K91" s="17">
        <f t="shared" si="19"/>
        <v>1000</v>
      </c>
      <c r="L91" s="17">
        <v>200</v>
      </c>
      <c r="M91">
        <v>0</v>
      </c>
      <c r="N91" s="17">
        <v>200</v>
      </c>
      <c r="O91">
        <v>0</v>
      </c>
      <c r="P91" s="17">
        <v>100</v>
      </c>
      <c r="Q91" s="17">
        <v>100</v>
      </c>
      <c r="R91" s="17">
        <v>100</v>
      </c>
      <c r="S91" s="17">
        <v>100</v>
      </c>
      <c r="T91" s="17">
        <v>200</v>
      </c>
      <c r="U91">
        <v>0</v>
      </c>
      <c r="Y91" s="17">
        <f t="shared" si="20"/>
        <v>1000</v>
      </c>
      <c r="AA91" s="15">
        <v>330.4</v>
      </c>
      <c r="AB91">
        <v>0</v>
      </c>
      <c r="AC91" s="15">
        <v>330.4</v>
      </c>
      <c r="AD91">
        <v>0</v>
      </c>
      <c r="AE91" s="15">
        <v>165.2</v>
      </c>
      <c r="AF91" s="15">
        <v>165.2</v>
      </c>
      <c r="AG91" s="15">
        <v>165.2</v>
      </c>
      <c r="AH91" s="15">
        <v>165.2</v>
      </c>
      <c r="AI91" s="15">
        <v>330.4</v>
      </c>
      <c r="AJ91">
        <v>0</v>
      </c>
      <c r="AN91" s="15">
        <f t="shared" si="21"/>
        <v>1652</v>
      </c>
      <c r="AP91" s="15">
        <f t="shared" si="22"/>
        <v>0</v>
      </c>
      <c r="AQ91" s="15">
        <f t="shared" si="23"/>
        <v>0</v>
      </c>
      <c r="AR91" s="15">
        <f t="shared" si="24"/>
        <v>0</v>
      </c>
      <c r="AS91" s="15">
        <f t="shared" si="25"/>
        <v>0</v>
      </c>
      <c r="AT91" s="15">
        <f t="shared" si="26"/>
        <v>0</v>
      </c>
      <c r="AU91" s="15">
        <f t="shared" si="27"/>
        <v>0</v>
      </c>
      <c r="AV91" s="15">
        <f t="shared" si="28"/>
        <v>0</v>
      </c>
      <c r="AW91" s="15">
        <f t="shared" si="29"/>
        <v>0</v>
      </c>
      <c r="AX91" s="15">
        <f t="shared" si="30"/>
        <v>0</v>
      </c>
      <c r="AY91" s="15">
        <f t="shared" si="31"/>
        <v>0</v>
      </c>
      <c r="BC91" s="15">
        <f t="shared" si="32"/>
        <v>0</v>
      </c>
    </row>
    <row r="92" spans="3:55" ht="14.4">
      <c r="C92" s="12" t="s">
        <v>410</v>
      </c>
      <c r="D92" s="12" t="s">
        <v>411</v>
      </c>
      <c r="E92" s="12" t="s">
        <v>412</v>
      </c>
      <c r="F92" s="12" t="s">
        <v>413</v>
      </c>
      <c r="G92" s="15">
        <v>338.06</v>
      </c>
      <c r="H92" s="17">
        <v>760</v>
      </c>
      <c r="I92" s="15">
        <v>256925.6</v>
      </c>
      <c r="J92" s="15">
        <f t="shared" si="18"/>
        <v>338.06</v>
      </c>
      <c r="K92" s="17">
        <f t="shared" si="19"/>
        <v>720</v>
      </c>
      <c r="L92" s="17">
        <v>120</v>
      </c>
      <c r="M92" s="17">
        <v>100</v>
      </c>
      <c r="N92" s="17">
        <v>100</v>
      </c>
      <c r="O92" s="17">
        <v>150</v>
      </c>
      <c r="P92" s="17">
        <v>100</v>
      </c>
      <c r="Q92" s="17">
        <v>100</v>
      </c>
      <c r="R92">
        <v>0</v>
      </c>
      <c r="S92">
        <v>0</v>
      </c>
      <c r="T92" s="17">
        <v>50</v>
      </c>
      <c r="U92">
        <v>0</v>
      </c>
      <c r="Y92" s="17">
        <f t="shared" si="20"/>
        <v>720</v>
      </c>
      <c r="AA92" s="15">
        <v>40567.199999999997</v>
      </c>
      <c r="AB92" s="15">
        <v>33806</v>
      </c>
      <c r="AC92" s="15">
        <v>33806</v>
      </c>
      <c r="AD92" s="15">
        <v>50709</v>
      </c>
      <c r="AE92" s="15">
        <v>33806</v>
      </c>
      <c r="AF92" s="15">
        <v>33806</v>
      </c>
      <c r="AG92">
        <v>0</v>
      </c>
      <c r="AH92">
        <v>0</v>
      </c>
      <c r="AI92" s="15">
        <v>16903</v>
      </c>
      <c r="AJ92">
        <v>0</v>
      </c>
      <c r="AN92" s="15">
        <f t="shared" si="21"/>
        <v>243403.2</v>
      </c>
      <c r="AP92" s="15">
        <f t="shared" si="22"/>
        <v>0</v>
      </c>
      <c r="AQ92" s="15">
        <f t="shared" si="23"/>
        <v>0</v>
      </c>
      <c r="AR92" s="15">
        <f t="shared" si="24"/>
        <v>0</v>
      </c>
      <c r="AS92" s="15">
        <f t="shared" si="25"/>
        <v>0</v>
      </c>
      <c r="AT92" s="15">
        <f t="shared" si="26"/>
        <v>0</v>
      </c>
      <c r="AU92" s="15">
        <f t="shared" si="27"/>
        <v>0</v>
      </c>
      <c r="AV92" s="15">
        <f t="shared" si="28"/>
        <v>0</v>
      </c>
      <c r="AW92" s="15">
        <f t="shared" si="29"/>
        <v>0</v>
      </c>
      <c r="AX92" s="15">
        <f t="shared" si="30"/>
        <v>0</v>
      </c>
      <c r="AY92" s="15">
        <f t="shared" si="31"/>
        <v>0</v>
      </c>
      <c r="BC92" s="15">
        <f t="shared" si="32"/>
        <v>0</v>
      </c>
    </row>
    <row r="93" spans="3:55" ht="14.4">
      <c r="C93" s="12" t="s">
        <v>414</v>
      </c>
      <c r="D93" s="12" t="s">
        <v>415</v>
      </c>
      <c r="E93" s="12" t="s">
        <v>416</v>
      </c>
      <c r="F93" s="12" t="s">
        <v>301</v>
      </c>
      <c r="G93" s="15">
        <v>59.506</v>
      </c>
      <c r="H93" s="17">
        <v>50</v>
      </c>
      <c r="I93" s="15">
        <v>2975.3</v>
      </c>
      <c r="J93" s="15">
        <f t="shared" si="18"/>
        <v>59.17</v>
      </c>
      <c r="K93" s="17">
        <f t="shared" si="19"/>
        <v>10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17">
        <v>10</v>
      </c>
      <c r="U93">
        <v>0</v>
      </c>
      <c r="Y93" s="17">
        <f t="shared" si="20"/>
        <v>10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s="15">
        <v>591.70000000000005</v>
      </c>
      <c r="AJ93">
        <v>0</v>
      </c>
      <c r="AN93" s="15">
        <f t="shared" si="21"/>
        <v>591.70000000000005</v>
      </c>
      <c r="AP93" s="15">
        <f t="shared" si="22"/>
        <v>0</v>
      </c>
      <c r="AQ93" s="15">
        <f t="shared" si="23"/>
        <v>0</v>
      </c>
      <c r="AR93" s="15">
        <f t="shared" si="24"/>
        <v>0</v>
      </c>
      <c r="AS93" s="15">
        <f t="shared" si="25"/>
        <v>0</v>
      </c>
      <c r="AT93" s="15">
        <f t="shared" si="26"/>
        <v>0</v>
      </c>
      <c r="AU93" s="15">
        <f t="shared" si="27"/>
        <v>0</v>
      </c>
      <c r="AV93" s="15">
        <f t="shared" si="28"/>
        <v>0</v>
      </c>
      <c r="AW93" s="15">
        <f t="shared" si="29"/>
        <v>0</v>
      </c>
      <c r="AX93" s="15">
        <f t="shared" si="30"/>
        <v>3.3599999999999</v>
      </c>
      <c r="AY93" s="15">
        <f t="shared" si="31"/>
        <v>3.3599999999999</v>
      </c>
      <c r="BC93" s="15">
        <f t="shared" si="32"/>
        <v>3.3599999999999</v>
      </c>
    </row>
    <row r="94" spans="3:55" ht="14.4">
      <c r="C94" s="12" t="s">
        <v>417</v>
      </c>
      <c r="D94" s="12" t="s">
        <v>418</v>
      </c>
      <c r="E94" s="12" t="s">
        <v>419</v>
      </c>
      <c r="F94" s="12" t="s">
        <v>420</v>
      </c>
      <c r="G94" s="15">
        <v>50.36</v>
      </c>
      <c r="H94" s="17">
        <v>2544</v>
      </c>
      <c r="I94" s="15">
        <v>128115.84</v>
      </c>
      <c r="J94" s="15">
        <f t="shared" si="18"/>
        <v>50.36</v>
      </c>
      <c r="K94" s="17">
        <f t="shared" si="19"/>
        <v>2236</v>
      </c>
      <c r="L94" s="17">
        <v>480</v>
      </c>
      <c r="M94">
        <v>0</v>
      </c>
      <c r="N94" s="17">
        <v>240</v>
      </c>
      <c r="O94" s="17">
        <v>160</v>
      </c>
      <c r="P94" s="17">
        <v>320</v>
      </c>
      <c r="Q94" s="17">
        <v>160</v>
      </c>
      <c r="R94" s="17">
        <v>160</v>
      </c>
      <c r="S94" s="17">
        <v>240</v>
      </c>
      <c r="T94" s="17">
        <v>476</v>
      </c>
      <c r="U94">
        <v>0</v>
      </c>
      <c r="Y94" s="17">
        <f t="shared" si="20"/>
        <v>2236</v>
      </c>
      <c r="AA94" s="15">
        <v>24172.799999999999</v>
      </c>
      <c r="AB94">
        <v>0</v>
      </c>
      <c r="AC94" s="15">
        <v>12086.4</v>
      </c>
      <c r="AD94" s="15">
        <v>8057.6</v>
      </c>
      <c r="AE94" s="15">
        <v>16115.2</v>
      </c>
      <c r="AF94" s="15">
        <v>8057.6</v>
      </c>
      <c r="AG94" s="15">
        <v>8057.6</v>
      </c>
      <c r="AH94" s="15">
        <v>12086.4</v>
      </c>
      <c r="AI94" s="15">
        <v>23971.360000000001</v>
      </c>
      <c r="AJ94">
        <v>0</v>
      </c>
      <c r="AN94" s="15">
        <f t="shared" si="21"/>
        <v>112604.96</v>
      </c>
      <c r="AP94" s="15">
        <f t="shared" si="22"/>
        <v>0</v>
      </c>
      <c r="AQ94" s="15">
        <f t="shared" si="23"/>
        <v>0</v>
      </c>
      <c r="AR94" s="15">
        <f t="shared" si="24"/>
        <v>0</v>
      </c>
      <c r="AS94" s="15">
        <f t="shared" si="25"/>
        <v>0</v>
      </c>
      <c r="AT94" s="15">
        <f t="shared" si="26"/>
        <v>0</v>
      </c>
      <c r="AU94" s="15">
        <f t="shared" si="27"/>
        <v>0</v>
      </c>
      <c r="AV94" s="15">
        <f t="shared" si="28"/>
        <v>0</v>
      </c>
      <c r="AW94" s="15">
        <f t="shared" si="29"/>
        <v>0</v>
      </c>
      <c r="AX94" s="15">
        <f t="shared" si="30"/>
        <v>0</v>
      </c>
      <c r="AY94" s="15">
        <f t="shared" si="31"/>
        <v>0</v>
      </c>
      <c r="BC94" s="15">
        <f t="shared" si="32"/>
        <v>0</v>
      </c>
    </row>
    <row r="95" spans="3:55" ht="14.4">
      <c r="C95" s="12" t="s">
        <v>421</v>
      </c>
      <c r="D95" s="12" t="s">
        <v>422</v>
      </c>
      <c r="E95" s="12" t="s">
        <v>423</v>
      </c>
      <c r="F95" s="12" t="s">
        <v>424</v>
      </c>
      <c r="G95" s="15">
        <v>68.59</v>
      </c>
      <c r="H95" s="17">
        <v>800</v>
      </c>
      <c r="I95" s="15">
        <v>54872</v>
      </c>
      <c r="J95" s="15">
        <f t="shared" si="18"/>
        <v>68.59</v>
      </c>
      <c r="K95" s="17">
        <f t="shared" si="19"/>
        <v>980</v>
      </c>
      <c r="L95" s="17">
        <v>180</v>
      </c>
      <c r="M95">
        <v>0</v>
      </c>
      <c r="N95" s="17">
        <v>100</v>
      </c>
      <c r="O95" s="17">
        <v>100</v>
      </c>
      <c r="P95" s="17">
        <v>100</v>
      </c>
      <c r="Q95" s="17">
        <v>50</v>
      </c>
      <c r="R95" s="17">
        <v>150</v>
      </c>
      <c r="S95" s="17">
        <v>100</v>
      </c>
      <c r="T95" s="17">
        <v>200</v>
      </c>
      <c r="U95">
        <v>0</v>
      </c>
      <c r="Y95" s="17">
        <f t="shared" si="20"/>
        <v>980</v>
      </c>
      <c r="AA95" s="15">
        <v>12346.2</v>
      </c>
      <c r="AB95">
        <v>0</v>
      </c>
      <c r="AC95" s="15">
        <v>6859</v>
      </c>
      <c r="AD95" s="15">
        <v>6859</v>
      </c>
      <c r="AE95" s="15">
        <v>6859</v>
      </c>
      <c r="AF95" s="15">
        <v>3429.5</v>
      </c>
      <c r="AG95" s="15">
        <v>10288.5</v>
      </c>
      <c r="AH95" s="15">
        <v>6859</v>
      </c>
      <c r="AI95" s="15">
        <v>13718</v>
      </c>
      <c r="AJ95">
        <v>0</v>
      </c>
      <c r="AN95" s="15">
        <f t="shared" si="21"/>
        <v>67218.2</v>
      </c>
      <c r="AP95" s="15">
        <f t="shared" si="22"/>
        <v>0</v>
      </c>
      <c r="AQ95" s="15">
        <f t="shared" si="23"/>
        <v>0</v>
      </c>
      <c r="AR95" s="15">
        <f t="shared" si="24"/>
        <v>0</v>
      </c>
      <c r="AS95" s="15">
        <f t="shared" si="25"/>
        <v>0</v>
      </c>
      <c r="AT95" s="15">
        <f t="shared" si="26"/>
        <v>0</v>
      </c>
      <c r="AU95" s="15">
        <f t="shared" si="27"/>
        <v>0</v>
      </c>
      <c r="AV95" s="15">
        <f t="shared" si="28"/>
        <v>0</v>
      </c>
      <c r="AW95" s="15">
        <f t="shared" si="29"/>
        <v>0</v>
      </c>
      <c r="AX95" s="15">
        <f t="shared" si="30"/>
        <v>0</v>
      </c>
      <c r="AY95" s="15">
        <f t="shared" si="31"/>
        <v>0</v>
      </c>
      <c r="BC95" s="15">
        <f t="shared" si="32"/>
        <v>0</v>
      </c>
    </row>
    <row r="96" spans="3:55" ht="14.4">
      <c r="C96" s="12" t="s">
        <v>425</v>
      </c>
      <c r="D96" s="12" t="s">
        <v>426</v>
      </c>
      <c r="E96" s="12" t="s">
        <v>427</v>
      </c>
      <c r="F96" s="12" t="s">
        <v>428</v>
      </c>
      <c r="G96" s="15">
        <v>13.8363636363636</v>
      </c>
      <c r="H96" s="17">
        <v>110</v>
      </c>
      <c r="I96" s="15">
        <v>1522</v>
      </c>
      <c r="J96" s="15">
        <f t="shared" si="18"/>
        <v>13.518260869565218</v>
      </c>
      <c r="K96" s="17">
        <f t="shared" si="19"/>
        <v>230</v>
      </c>
      <c r="L96" s="17">
        <v>20</v>
      </c>
      <c r="M96" s="17">
        <v>30</v>
      </c>
      <c r="N96" s="17">
        <v>80</v>
      </c>
      <c r="O96">
        <v>0</v>
      </c>
      <c r="P96" s="17">
        <v>10</v>
      </c>
      <c r="Q96" s="17">
        <v>10</v>
      </c>
      <c r="R96">
        <v>0</v>
      </c>
      <c r="S96" s="17">
        <v>20</v>
      </c>
      <c r="T96" s="17">
        <v>60</v>
      </c>
      <c r="U96">
        <v>0</v>
      </c>
      <c r="Y96" s="17">
        <f t="shared" si="20"/>
        <v>230</v>
      </c>
      <c r="AA96" s="15">
        <v>272.8</v>
      </c>
      <c r="AB96" s="15">
        <v>409.2</v>
      </c>
      <c r="AC96" s="15">
        <v>1091.2</v>
      </c>
      <c r="AD96">
        <v>0</v>
      </c>
      <c r="AE96" s="15">
        <v>136.4</v>
      </c>
      <c r="AF96" s="15">
        <v>136.4</v>
      </c>
      <c r="AG96">
        <v>0</v>
      </c>
      <c r="AH96" s="15">
        <v>265.8</v>
      </c>
      <c r="AI96" s="15">
        <v>797.4</v>
      </c>
      <c r="AJ96">
        <v>0</v>
      </c>
      <c r="AN96" s="15">
        <f t="shared" si="21"/>
        <v>3109.2000000000003</v>
      </c>
      <c r="AP96" s="15">
        <f t="shared" si="22"/>
        <v>3.9272727272719976</v>
      </c>
      <c r="AQ96" s="15">
        <f t="shared" si="23"/>
        <v>9.818181818179994</v>
      </c>
      <c r="AR96" s="15">
        <f t="shared" si="24"/>
        <v>25.527272727267984</v>
      </c>
      <c r="AS96" s="15">
        <f t="shared" si="25"/>
        <v>25.527272727267984</v>
      </c>
      <c r="AT96" s="15">
        <f t="shared" si="26"/>
        <v>27.490909090903983</v>
      </c>
      <c r="AU96" s="15">
        <f t="shared" si="27"/>
        <v>29.454545454539982</v>
      </c>
      <c r="AV96" s="15">
        <f t="shared" si="28"/>
        <v>29.454545454539982</v>
      </c>
      <c r="AW96" s="15">
        <f t="shared" si="29"/>
        <v>40.38181818181198</v>
      </c>
      <c r="AX96" s="15">
        <f t="shared" si="30"/>
        <v>73.163636363627973</v>
      </c>
      <c r="AY96" s="15">
        <f t="shared" si="31"/>
        <v>73.163636363627973</v>
      </c>
      <c r="BC96" s="15">
        <f t="shared" si="32"/>
        <v>73.163636363627973</v>
      </c>
    </row>
    <row r="97" spans="3:55" ht="14.4">
      <c r="C97" s="12" t="s">
        <v>429</v>
      </c>
      <c r="D97" s="12" t="s">
        <v>430</v>
      </c>
      <c r="E97" s="12" t="s">
        <v>431</v>
      </c>
      <c r="F97" s="12" t="s">
        <v>432</v>
      </c>
      <c r="G97" s="15">
        <v>68.81</v>
      </c>
      <c r="H97" s="17">
        <v>300</v>
      </c>
      <c r="I97" s="15">
        <v>20643</v>
      </c>
      <c r="J97" s="15">
        <f t="shared" si="18"/>
        <v>67.667142857142863</v>
      </c>
      <c r="K97" s="17">
        <f t="shared" si="19"/>
        <v>350</v>
      </c>
      <c r="L97" s="17">
        <v>50</v>
      </c>
      <c r="M97">
        <v>0</v>
      </c>
      <c r="N97" s="17">
        <v>50</v>
      </c>
      <c r="O97">
        <v>0</v>
      </c>
      <c r="P97">
        <v>0</v>
      </c>
      <c r="Q97" s="17">
        <v>50</v>
      </c>
      <c r="R97">
        <v>0</v>
      </c>
      <c r="S97" s="17">
        <v>50</v>
      </c>
      <c r="T97" s="17">
        <v>150</v>
      </c>
      <c r="U97">
        <v>0</v>
      </c>
      <c r="Y97" s="17">
        <f t="shared" si="20"/>
        <v>350</v>
      </c>
      <c r="AA97" s="15">
        <v>3440.5</v>
      </c>
      <c r="AB97">
        <v>0</v>
      </c>
      <c r="AC97" s="15">
        <v>3440.5</v>
      </c>
      <c r="AD97">
        <v>0</v>
      </c>
      <c r="AE97">
        <v>0</v>
      </c>
      <c r="AF97" s="15">
        <v>3440.5</v>
      </c>
      <c r="AG97">
        <v>0</v>
      </c>
      <c r="AH97" s="15">
        <v>3340.5</v>
      </c>
      <c r="AI97" s="15">
        <v>10021.5</v>
      </c>
      <c r="AJ97">
        <v>0</v>
      </c>
      <c r="AN97" s="15">
        <f t="shared" si="21"/>
        <v>23683.5</v>
      </c>
      <c r="AP97" s="15">
        <f t="shared" si="22"/>
        <v>0</v>
      </c>
      <c r="AQ97" s="15">
        <f t="shared" si="23"/>
        <v>0</v>
      </c>
      <c r="AR97" s="15">
        <f t="shared" si="24"/>
        <v>0</v>
      </c>
      <c r="AS97" s="15">
        <f t="shared" si="25"/>
        <v>0</v>
      </c>
      <c r="AT97" s="15">
        <f t="shared" si="26"/>
        <v>0</v>
      </c>
      <c r="AU97" s="15">
        <f t="shared" si="27"/>
        <v>0</v>
      </c>
      <c r="AV97" s="15">
        <f t="shared" si="28"/>
        <v>0</v>
      </c>
      <c r="AW97" s="15">
        <f t="shared" si="29"/>
        <v>100</v>
      </c>
      <c r="AX97" s="15">
        <f t="shared" si="30"/>
        <v>400</v>
      </c>
      <c r="AY97" s="15">
        <f t="shared" si="31"/>
        <v>400</v>
      </c>
      <c r="BC97" s="15">
        <f t="shared" si="32"/>
        <v>400</v>
      </c>
    </row>
    <row r="98" spans="3:55" ht="14.4">
      <c r="C98" s="12" t="s">
        <v>433</v>
      </c>
      <c r="D98" s="12" t="s">
        <v>434</v>
      </c>
      <c r="E98" s="12" t="s">
        <v>435</v>
      </c>
      <c r="F98" s="12" t="s">
        <v>436</v>
      </c>
      <c r="G98" s="15">
        <v>14.93</v>
      </c>
      <c r="H98" s="17">
        <v>1384</v>
      </c>
      <c r="I98" s="15">
        <v>20663.12</v>
      </c>
      <c r="J98" s="15">
        <f t="shared" si="18"/>
        <v>14.93</v>
      </c>
      <c r="K98" s="17">
        <f t="shared" si="19"/>
        <v>1600</v>
      </c>
      <c r="L98" s="17">
        <v>100</v>
      </c>
      <c r="M98">
        <v>0</v>
      </c>
      <c r="N98" s="17">
        <v>100</v>
      </c>
      <c r="O98">
        <v>0</v>
      </c>
      <c r="P98" s="17">
        <v>300</v>
      </c>
      <c r="Q98" s="17">
        <v>900</v>
      </c>
      <c r="R98">
        <v>0</v>
      </c>
      <c r="S98">
        <v>0</v>
      </c>
      <c r="T98" s="17">
        <v>200</v>
      </c>
      <c r="U98">
        <v>0</v>
      </c>
      <c r="Y98" s="17">
        <f t="shared" si="20"/>
        <v>1600</v>
      </c>
      <c r="AA98" s="15">
        <v>1493</v>
      </c>
      <c r="AB98">
        <v>0</v>
      </c>
      <c r="AC98" s="15">
        <v>1493</v>
      </c>
      <c r="AD98">
        <v>0</v>
      </c>
      <c r="AE98" s="15">
        <v>4479</v>
      </c>
      <c r="AF98" s="15">
        <v>13437</v>
      </c>
      <c r="AG98">
        <v>0</v>
      </c>
      <c r="AH98">
        <v>0</v>
      </c>
      <c r="AI98" s="15">
        <v>2986</v>
      </c>
      <c r="AJ98">
        <v>0</v>
      </c>
      <c r="AN98" s="15">
        <f t="shared" si="21"/>
        <v>23888</v>
      </c>
      <c r="AP98" s="15">
        <f t="shared" si="22"/>
        <v>0</v>
      </c>
      <c r="AQ98" s="15">
        <f t="shared" si="23"/>
        <v>0</v>
      </c>
      <c r="AR98" s="15">
        <f t="shared" si="24"/>
        <v>0</v>
      </c>
      <c r="AS98" s="15">
        <f t="shared" si="25"/>
        <v>0</v>
      </c>
      <c r="AT98" s="15">
        <f t="shared" si="26"/>
        <v>0</v>
      </c>
      <c r="AU98" s="15">
        <f t="shared" si="27"/>
        <v>0</v>
      </c>
      <c r="AV98" s="15">
        <f t="shared" si="28"/>
        <v>0</v>
      </c>
      <c r="AW98" s="15">
        <f t="shared" si="29"/>
        <v>0</v>
      </c>
      <c r="AX98" s="15">
        <f t="shared" si="30"/>
        <v>0</v>
      </c>
      <c r="AY98" s="15">
        <f t="shared" si="31"/>
        <v>0</v>
      </c>
      <c r="BC98" s="15">
        <f t="shared" si="32"/>
        <v>0</v>
      </c>
    </row>
    <row r="99" spans="3:55" ht="14.4">
      <c r="C99" s="12" t="s">
        <v>437</v>
      </c>
      <c r="D99" s="12" t="s">
        <v>438</v>
      </c>
      <c r="E99" s="12" t="s">
        <v>439</v>
      </c>
      <c r="F99" s="12" t="s">
        <v>260</v>
      </c>
      <c r="G99" s="15">
        <v>3942.54</v>
      </c>
      <c r="H99" s="17">
        <v>5</v>
      </c>
      <c r="I99" s="15">
        <v>19712.7</v>
      </c>
      <c r="J99" s="15">
        <f t="shared" si="18"/>
        <v>3942.54</v>
      </c>
      <c r="K99" s="17">
        <f t="shared" si="19"/>
        <v>27</v>
      </c>
      <c r="L99" s="17">
        <v>3</v>
      </c>
      <c r="M99">
        <v>0</v>
      </c>
      <c r="N99" s="17">
        <v>6</v>
      </c>
      <c r="O99" s="17">
        <v>2</v>
      </c>
      <c r="P99" s="17">
        <v>3</v>
      </c>
      <c r="Q99" s="17">
        <v>5</v>
      </c>
      <c r="R99" s="17">
        <v>3</v>
      </c>
      <c r="S99">
        <v>0</v>
      </c>
      <c r="T99" s="17">
        <v>5</v>
      </c>
      <c r="U99">
        <v>0</v>
      </c>
      <c r="Y99" s="17">
        <f t="shared" si="20"/>
        <v>27</v>
      </c>
      <c r="AA99" s="15">
        <v>11827.62</v>
      </c>
      <c r="AB99">
        <v>0</v>
      </c>
      <c r="AC99" s="15">
        <v>23655.24</v>
      </c>
      <c r="AD99" s="15">
        <v>7885.08</v>
      </c>
      <c r="AE99" s="15">
        <v>11827.62</v>
      </c>
      <c r="AF99" s="15">
        <v>19712.7</v>
      </c>
      <c r="AG99" s="15">
        <v>11827.62</v>
      </c>
      <c r="AH99">
        <v>0</v>
      </c>
      <c r="AI99" s="15">
        <v>19712.7</v>
      </c>
      <c r="AJ99">
        <v>0</v>
      </c>
      <c r="AN99" s="15">
        <f t="shared" si="21"/>
        <v>106448.58</v>
      </c>
      <c r="AP99" s="15">
        <f t="shared" si="22"/>
        <v>0</v>
      </c>
      <c r="AQ99" s="15">
        <f t="shared" si="23"/>
        <v>0</v>
      </c>
      <c r="AR99" s="15">
        <f t="shared" si="24"/>
        <v>-3.637978807091713E-12</v>
      </c>
      <c r="AS99" s="15">
        <f t="shared" si="25"/>
        <v>-3.637978807091713E-12</v>
      </c>
      <c r="AT99" s="15">
        <f t="shared" si="26"/>
        <v>-5.4569682106375694E-12</v>
      </c>
      <c r="AU99" s="15">
        <f t="shared" si="27"/>
        <v>-5.4569682106375694E-12</v>
      </c>
      <c r="AV99" s="15">
        <f t="shared" si="28"/>
        <v>-7.2759576141834259E-12</v>
      </c>
      <c r="AW99" s="15">
        <f t="shared" si="29"/>
        <v>-7.2759576141834259E-12</v>
      </c>
      <c r="AX99" s="15">
        <f t="shared" si="30"/>
        <v>-7.2759576141834259E-12</v>
      </c>
      <c r="AY99" s="15">
        <f t="shared" si="31"/>
        <v>-7.2759576141834259E-12</v>
      </c>
      <c r="BC99" s="15">
        <f t="shared" si="32"/>
        <v>-7.2759576141834259E-12</v>
      </c>
    </row>
    <row r="100" spans="3:55" ht="14.4">
      <c r="C100" s="12" t="s">
        <v>440</v>
      </c>
      <c r="D100" s="12" t="s">
        <v>441</v>
      </c>
      <c r="E100" s="12" t="s">
        <v>121</v>
      </c>
      <c r="F100" s="12" t="s">
        <v>122</v>
      </c>
      <c r="G100" s="15">
        <v>54.667402127085701</v>
      </c>
      <c r="H100" s="17">
        <v>47.0000384146107</v>
      </c>
      <c r="I100" s="15">
        <v>2569.37</v>
      </c>
      <c r="J100" s="15">
        <f t="shared" si="18"/>
        <v>54.670000000000009</v>
      </c>
      <c r="K100" s="17">
        <f t="shared" si="19"/>
        <v>163</v>
      </c>
      <c r="L100" s="17">
        <v>50</v>
      </c>
      <c r="M100">
        <v>0</v>
      </c>
      <c r="N100" s="17">
        <v>10</v>
      </c>
      <c r="O100" s="17">
        <v>48</v>
      </c>
      <c r="P100" s="17">
        <v>10</v>
      </c>
      <c r="Q100" s="17">
        <v>15</v>
      </c>
      <c r="R100">
        <v>0</v>
      </c>
      <c r="S100" s="17">
        <v>20</v>
      </c>
      <c r="T100" s="17">
        <v>10</v>
      </c>
      <c r="U100">
        <v>0</v>
      </c>
      <c r="Y100" s="17">
        <f t="shared" si="20"/>
        <v>163</v>
      </c>
      <c r="AA100" s="15">
        <v>2733.5</v>
      </c>
      <c r="AB100">
        <v>0</v>
      </c>
      <c r="AC100" s="15">
        <v>546.70000000000005</v>
      </c>
      <c r="AD100" s="15">
        <v>2624.16</v>
      </c>
      <c r="AE100" s="15">
        <v>546.70000000000005</v>
      </c>
      <c r="AF100" s="15">
        <v>820.05</v>
      </c>
      <c r="AG100">
        <v>0</v>
      </c>
      <c r="AH100" s="15">
        <v>1093.4000000000001</v>
      </c>
      <c r="AI100" s="15">
        <v>546.70000000000005</v>
      </c>
      <c r="AJ100">
        <v>0</v>
      </c>
      <c r="AN100" s="15">
        <f t="shared" si="21"/>
        <v>8911.2100000000009</v>
      </c>
      <c r="AP100" s="15">
        <f t="shared" si="22"/>
        <v>-0.12989364571512851</v>
      </c>
      <c r="AQ100" s="15">
        <f t="shared" si="23"/>
        <v>-0.12989364571512851</v>
      </c>
      <c r="AR100" s="15">
        <f t="shared" si="24"/>
        <v>-0.15587237485817695</v>
      </c>
      <c r="AS100" s="15">
        <f t="shared" si="25"/>
        <v>-0.28057027474426377</v>
      </c>
      <c r="AT100" s="15">
        <f t="shared" si="26"/>
        <v>-0.30654900388731221</v>
      </c>
      <c r="AU100" s="15">
        <f t="shared" si="27"/>
        <v>-0.34551709760171434</v>
      </c>
      <c r="AV100" s="15">
        <f t="shared" si="28"/>
        <v>-0.34551709760171434</v>
      </c>
      <c r="AW100" s="15">
        <f t="shared" si="29"/>
        <v>-0.39747455588781122</v>
      </c>
      <c r="AX100" s="15">
        <f t="shared" si="30"/>
        <v>-0.42345328503085966</v>
      </c>
      <c r="AY100" s="15">
        <f t="shared" si="31"/>
        <v>-0.42345328503085966</v>
      </c>
      <c r="BC100" s="15">
        <f t="shared" si="32"/>
        <v>-0.42345328503085966</v>
      </c>
    </row>
    <row r="101" spans="3:55" ht="14.4">
      <c r="C101" s="12" t="s">
        <v>442</v>
      </c>
      <c r="D101" s="12" t="s">
        <v>443</v>
      </c>
      <c r="E101" s="12" t="s">
        <v>444</v>
      </c>
      <c r="F101" s="12" t="s">
        <v>445</v>
      </c>
      <c r="G101" s="15">
        <v>2069.5700000000002</v>
      </c>
      <c r="H101" s="17">
        <v>80</v>
      </c>
      <c r="I101" s="15">
        <v>165565.6</v>
      </c>
      <c r="J101" s="15">
        <f t="shared" si="18"/>
        <v>2069.5699999999997</v>
      </c>
      <c r="K101" s="17">
        <f t="shared" si="19"/>
        <v>105</v>
      </c>
      <c r="L101" s="17">
        <v>35</v>
      </c>
      <c r="M101">
        <v>0</v>
      </c>
      <c r="N101">
        <v>0</v>
      </c>
      <c r="O101">
        <v>0</v>
      </c>
      <c r="P101" s="17">
        <v>10</v>
      </c>
      <c r="Q101" s="17">
        <v>10</v>
      </c>
      <c r="R101" s="17">
        <v>30</v>
      </c>
      <c r="S101">
        <v>0</v>
      </c>
      <c r="T101" s="17">
        <v>20</v>
      </c>
      <c r="U101">
        <v>0</v>
      </c>
      <c r="Y101" s="17">
        <f t="shared" si="20"/>
        <v>105</v>
      </c>
      <c r="AA101" s="15">
        <v>72434.95</v>
      </c>
      <c r="AB101">
        <v>0</v>
      </c>
      <c r="AC101">
        <v>0</v>
      </c>
      <c r="AD101">
        <v>0</v>
      </c>
      <c r="AE101" s="15">
        <v>20695.7</v>
      </c>
      <c r="AF101" s="15">
        <v>20695.7</v>
      </c>
      <c r="AG101" s="15">
        <v>62087.1</v>
      </c>
      <c r="AH101">
        <v>0</v>
      </c>
      <c r="AI101" s="15">
        <v>41391.4</v>
      </c>
      <c r="AJ101">
        <v>0</v>
      </c>
      <c r="AN101" s="15">
        <f t="shared" si="21"/>
        <v>217304.84999999998</v>
      </c>
      <c r="AP101" s="15">
        <f t="shared" si="22"/>
        <v>0</v>
      </c>
      <c r="AQ101" s="15">
        <f t="shared" si="23"/>
        <v>0</v>
      </c>
      <c r="AR101" s="15">
        <f t="shared" si="24"/>
        <v>0</v>
      </c>
      <c r="AS101" s="15">
        <f t="shared" si="25"/>
        <v>0</v>
      </c>
      <c r="AT101" s="15">
        <f t="shared" si="26"/>
        <v>0</v>
      </c>
      <c r="AU101" s="15">
        <f t="shared" si="27"/>
        <v>0</v>
      </c>
      <c r="AV101" s="15">
        <f t="shared" si="28"/>
        <v>7.2759576141834259E-12</v>
      </c>
      <c r="AW101" s="15">
        <f t="shared" si="29"/>
        <v>7.2759576141834259E-12</v>
      </c>
      <c r="AX101" s="15">
        <f t="shared" si="30"/>
        <v>7.2759576141834259E-12</v>
      </c>
      <c r="AY101" s="15">
        <f t="shared" si="31"/>
        <v>7.2759576141834259E-12</v>
      </c>
      <c r="BC101" s="15">
        <f t="shared" si="32"/>
        <v>7.2759576141834259E-12</v>
      </c>
    </row>
    <row r="102" spans="3:55" ht="14.4">
      <c r="C102" s="12" t="s">
        <v>446</v>
      </c>
      <c r="D102" s="12" t="s">
        <v>447</v>
      </c>
      <c r="E102" s="12" t="s">
        <v>448</v>
      </c>
      <c r="F102" s="12" t="s">
        <v>449</v>
      </c>
      <c r="G102" s="15">
        <v>216</v>
      </c>
      <c r="H102" s="17">
        <v>350</v>
      </c>
      <c r="I102" s="15">
        <v>75600</v>
      </c>
      <c r="J102" s="15">
        <f t="shared" si="18"/>
        <v>216</v>
      </c>
      <c r="K102" s="17">
        <f t="shared" si="19"/>
        <v>230</v>
      </c>
      <c r="L102" s="17">
        <v>80</v>
      </c>
      <c r="M102">
        <v>0</v>
      </c>
      <c r="N102">
        <v>0</v>
      </c>
      <c r="O102" s="17">
        <v>30</v>
      </c>
      <c r="P102" s="17">
        <v>30</v>
      </c>
      <c r="Q102">
        <v>0</v>
      </c>
      <c r="R102" s="17">
        <v>30</v>
      </c>
      <c r="S102" s="17">
        <v>30</v>
      </c>
      <c r="T102" s="17">
        <v>30</v>
      </c>
      <c r="U102">
        <v>0</v>
      </c>
      <c r="Y102" s="17">
        <f t="shared" si="20"/>
        <v>230</v>
      </c>
      <c r="AA102" s="15">
        <v>17280</v>
      </c>
      <c r="AB102">
        <v>0</v>
      </c>
      <c r="AC102">
        <v>0</v>
      </c>
      <c r="AD102" s="15">
        <v>6480</v>
      </c>
      <c r="AE102" s="15">
        <v>6480</v>
      </c>
      <c r="AF102">
        <v>0</v>
      </c>
      <c r="AG102" s="15">
        <v>6480</v>
      </c>
      <c r="AH102" s="15">
        <v>6480</v>
      </c>
      <c r="AI102" s="15">
        <v>6480</v>
      </c>
      <c r="AJ102">
        <v>0</v>
      </c>
      <c r="AN102" s="15">
        <f t="shared" si="21"/>
        <v>49680</v>
      </c>
      <c r="AP102" s="15">
        <f t="shared" si="22"/>
        <v>0</v>
      </c>
      <c r="AQ102" s="15">
        <f t="shared" si="23"/>
        <v>0</v>
      </c>
      <c r="AR102" s="15">
        <f t="shared" si="24"/>
        <v>0</v>
      </c>
      <c r="AS102" s="15">
        <f t="shared" si="25"/>
        <v>0</v>
      </c>
      <c r="AT102" s="15">
        <f t="shared" si="26"/>
        <v>0</v>
      </c>
      <c r="AU102" s="15">
        <f t="shared" si="27"/>
        <v>0</v>
      </c>
      <c r="AV102" s="15">
        <f t="shared" si="28"/>
        <v>0</v>
      </c>
      <c r="AW102" s="15">
        <f t="shared" si="29"/>
        <v>0</v>
      </c>
      <c r="AX102" s="15">
        <f t="shared" si="30"/>
        <v>0</v>
      </c>
      <c r="AY102" s="15">
        <f t="shared" si="31"/>
        <v>0</v>
      </c>
      <c r="BC102" s="15">
        <f t="shared" si="32"/>
        <v>0</v>
      </c>
    </row>
    <row r="103" spans="3:55" ht="14.4">
      <c r="C103" s="12" t="s">
        <v>450</v>
      </c>
      <c r="D103" s="12" t="s">
        <v>451</v>
      </c>
      <c r="E103" s="12" t="s">
        <v>452</v>
      </c>
      <c r="F103" s="12" t="s">
        <v>453</v>
      </c>
      <c r="G103" s="15">
        <v>16268.4</v>
      </c>
      <c r="H103" s="17">
        <v>3</v>
      </c>
      <c r="I103" s="15">
        <v>48805.2</v>
      </c>
      <c r="J103" s="15">
        <f t="shared" si="18"/>
        <v>16268.4</v>
      </c>
      <c r="K103" s="17">
        <f t="shared" si="19"/>
        <v>24</v>
      </c>
      <c r="L103" s="17">
        <v>4</v>
      </c>
      <c r="M103" s="17">
        <v>2</v>
      </c>
      <c r="N103" s="17">
        <v>2</v>
      </c>
      <c r="O103">
        <v>0</v>
      </c>
      <c r="P103" s="17">
        <v>6</v>
      </c>
      <c r="Q103" s="17">
        <v>2</v>
      </c>
      <c r="R103" s="17">
        <v>3</v>
      </c>
      <c r="S103" s="17">
        <v>2</v>
      </c>
      <c r="T103" s="17">
        <v>3</v>
      </c>
      <c r="U103">
        <v>0</v>
      </c>
      <c r="Y103" s="17">
        <f t="shared" si="20"/>
        <v>24</v>
      </c>
      <c r="AA103" s="15">
        <v>65073.599999999999</v>
      </c>
      <c r="AB103" s="15">
        <v>32536.799999999999</v>
      </c>
      <c r="AC103" s="15">
        <v>32536.799999999999</v>
      </c>
      <c r="AD103">
        <v>0</v>
      </c>
      <c r="AE103" s="15">
        <v>97610.4</v>
      </c>
      <c r="AF103" s="15">
        <v>32536.799999999999</v>
      </c>
      <c r="AG103" s="15">
        <v>48805.2</v>
      </c>
      <c r="AH103" s="15">
        <v>32536.799999999999</v>
      </c>
      <c r="AI103" s="15">
        <v>48805.2</v>
      </c>
      <c r="AJ103">
        <v>0</v>
      </c>
      <c r="AN103" s="15">
        <f t="shared" si="21"/>
        <v>390441.6</v>
      </c>
      <c r="AP103" s="15">
        <f t="shared" si="22"/>
        <v>0</v>
      </c>
      <c r="AQ103" s="15">
        <f t="shared" si="23"/>
        <v>0</v>
      </c>
      <c r="AR103" s="15">
        <f t="shared" si="24"/>
        <v>0</v>
      </c>
      <c r="AS103" s="15">
        <f t="shared" si="25"/>
        <v>0</v>
      </c>
      <c r="AT103" s="15">
        <f t="shared" si="26"/>
        <v>0</v>
      </c>
      <c r="AU103" s="15">
        <f t="shared" si="27"/>
        <v>0</v>
      </c>
      <c r="AV103" s="15">
        <f t="shared" si="28"/>
        <v>0</v>
      </c>
      <c r="AW103" s="15">
        <f t="shared" si="29"/>
        <v>0</v>
      </c>
      <c r="AX103" s="15">
        <f t="shared" si="30"/>
        <v>0</v>
      </c>
      <c r="AY103" s="15">
        <f t="shared" si="31"/>
        <v>0</v>
      </c>
      <c r="BC103" s="15">
        <f t="shared" si="32"/>
        <v>0</v>
      </c>
    </row>
    <row r="104" spans="3:55" ht="14.4">
      <c r="C104" s="12" t="s">
        <v>454</v>
      </c>
      <c r="D104" s="12" t="s">
        <v>455</v>
      </c>
      <c r="E104" s="12" t="s">
        <v>456</v>
      </c>
      <c r="F104" s="12" t="s">
        <v>457</v>
      </c>
      <c r="G104" s="15">
        <v>56.693076923076902</v>
      </c>
      <c r="H104" s="17">
        <v>260</v>
      </c>
      <c r="I104" s="15">
        <v>14740.2</v>
      </c>
      <c r="J104" s="15">
        <f t="shared" si="18"/>
        <v>74.545555555555566</v>
      </c>
      <c r="K104" s="17">
        <f t="shared" si="19"/>
        <v>360</v>
      </c>
      <c r="L104" s="17">
        <v>60</v>
      </c>
      <c r="M104" s="17">
        <v>40</v>
      </c>
      <c r="N104" s="17">
        <v>100</v>
      </c>
      <c r="O104" s="17">
        <v>100</v>
      </c>
      <c r="P104">
        <v>0</v>
      </c>
      <c r="Q104">
        <v>0</v>
      </c>
      <c r="R104">
        <v>0</v>
      </c>
      <c r="S104">
        <v>0</v>
      </c>
      <c r="T104" s="17">
        <v>60</v>
      </c>
      <c r="U104">
        <v>0</v>
      </c>
      <c r="Y104" s="17">
        <f t="shared" si="20"/>
        <v>360</v>
      </c>
      <c r="AA104" s="15">
        <v>3951</v>
      </c>
      <c r="AB104" s="15">
        <v>2634</v>
      </c>
      <c r="AC104" s="15">
        <v>7789</v>
      </c>
      <c r="AD104" s="15">
        <v>7789</v>
      </c>
      <c r="AE104">
        <v>0</v>
      </c>
      <c r="AF104">
        <v>0</v>
      </c>
      <c r="AG104">
        <v>0</v>
      </c>
      <c r="AH104">
        <v>0</v>
      </c>
      <c r="AI104" s="15">
        <v>4673.3999999999996</v>
      </c>
      <c r="AJ104">
        <v>0</v>
      </c>
      <c r="AN104" s="15">
        <f t="shared" si="21"/>
        <v>26836.400000000001</v>
      </c>
      <c r="AP104" s="15">
        <f t="shared" si="22"/>
        <v>-549.41538461538585</v>
      </c>
      <c r="AQ104" s="15">
        <f t="shared" si="23"/>
        <v>-915.6923076923099</v>
      </c>
      <c r="AR104" s="15">
        <f t="shared" si="24"/>
        <v>-3035.3846153846193</v>
      </c>
      <c r="AS104" s="15">
        <f t="shared" si="25"/>
        <v>-5155.0769230769292</v>
      </c>
      <c r="AT104" s="15">
        <f t="shared" si="26"/>
        <v>-5155.0769230769292</v>
      </c>
      <c r="AU104" s="15">
        <f t="shared" si="27"/>
        <v>-5155.0769230769292</v>
      </c>
      <c r="AV104" s="15">
        <f t="shared" si="28"/>
        <v>-5155.0769230769292</v>
      </c>
      <c r="AW104" s="15">
        <f t="shared" si="29"/>
        <v>-5155.0769230769292</v>
      </c>
      <c r="AX104" s="15">
        <f t="shared" si="30"/>
        <v>-6426.8923076923147</v>
      </c>
      <c r="AY104" s="15">
        <f t="shared" si="31"/>
        <v>-6426.8923076923147</v>
      </c>
      <c r="BC104" s="15">
        <f t="shared" si="32"/>
        <v>-6426.8923076923147</v>
      </c>
    </row>
    <row r="105" spans="3:55" ht="14.4">
      <c r="C105" s="12" t="s">
        <v>458</v>
      </c>
      <c r="D105" s="12" t="s">
        <v>459</v>
      </c>
      <c r="E105" s="12" t="s">
        <v>456</v>
      </c>
      <c r="F105" s="12" t="s">
        <v>457</v>
      </c>
      <c r="G105" s="15">
        <v>295.20805555555597</v>
      </c>
      <c r="H105" s="17">
        <v>36</v>
      </c>
      <c r="I105" s="15">
        <v>10627.49</v>
      </c>
      <c r="J105" s="15">
        <f t="shared" si="18"/>
        <v>327.24833333333339</v>
      </c>
      <c r="K105" s="17">
        <f t="shared" si="19"/>
        <v>24</v>
      </c>
      <c r="L105" s="17">
        <v>3</v>
      </c>
      <c r="M105" s="17">
        <v>1</v>
      </c>
      <c r="N105">
        <v>0</v>
      </c>
      <c r="O105" s="17">
        <v>6</v>
      </c>
      <c r="P105">
        <v>0</v>
      </c>
      <c r="Q105">
        <v>0</v>
      </c>
      <c r="R105" s="17">
        <v>5</v>
      </c>
      <c r="S105" s="17">
        <v>3</v>
      </c>
      <c r="T105" s="17">
        <v>6</v>
      </c>
      <c r="U105">
        <v>0</v>
      </c>
      <c r="Y105" s="17">
        <f t="shared" si="20"/>
        <v>24</v>
      </c>
      <c r="AA105" s="15">
        <v>903.12</v>
      </c>
      <c r="AB105" s="15">
        <v>301.04000000000002</v>
      </c>
      <c r="AC105">
        <v>0</v>
      </c>
      <c r="AD105" s="15">
        <v>1994.94</v>
      </c>
      <c r="AE105">
        <v>0</v>
      </c>
      <c r="AF105">
        <v>0</v>
      </c>
      <c r="AG105" s="15">
        <v>1662.45</v>
      </c>
      <c r="AH105" s="15">
        <v>997.47</v>
      </c>
      <c r="AI105" s="15">
        <v>1994.94</v>
      </c>
      <c r="AJ105">
        <v>0</v>
      </c>
      <c r="AN105" s="15">
        <f t="shared" si="21"/>
        <v>7853.9600000000009</v>
      </c>
      <c r="AP105" s="15">
        <f t="shared" si="22"/>
        <v>-17.495833333332143</v>
      </c>
      <c r="AQ105" s="15">
        <f t="shared" si="23"/>
        <v>-23.327777777776191</v>
      </c>
      <c r="AR105" s="15">
        <f t="shared" si="24"/>
        <v>-23.327777777776191</v>
      </c>
      <c r="AS105" s="15">
        <f t="shared" si="25"/>
        <v>-247.01944444444052</v>
      </c>
      <c r="AT105" s="15">
        <f t="shared" si="26"/>
        <v>-247.01944444444052</v>
      </c>
      <c r="AU105" s="15">
        <f t="shared" si="27"/>
        <v>-247.01944444444052</v>
      </c>
      <c r="AV105" s="15">
        <f t="shared" si="28"/>
        <v>-433.42916666666065</v>
      </c>
      <c r="AW105" s="15">
        <f t="shared" si="29"/>
        <v>-545.27499999999281</v>
      </c>
      <c r="AX105" s="15">
        <f t="shared" si="30"/>
        <v>-768.96666666665715</v>
      </c>
      <c r="AY105" s="15">
        <f t="shared" si="31"/>
        <v>-768.96666666665715</v>
      </c>
      <c r="BC105" s="15">
        <f t="shared" si="32"/>
        <v>-768.96666666665715</v>
      </c>
    </row>
    <row r="106" spans="3:55" ht="14.4">
      <c r="C106" s="12" t="s">
        <v>460</v>
      </c>
      <c r="D106" s="12" t="s">
        <v>461</v>
      </c>
      <c r="E106" s="12" t="s">
        <v>462</v>
      </c>
      <c r="F106" s="12" t="s">
        <v>457</v>
      </c>
      <c r="G106" s="15">
        <v>5.3186956521739104</v>
      </c>
      <c r="H106" s="17">
        <v>6900</v>
      </c>
      <c r="I106" s="15">
        <v>36699</v>
      </c>
      <c r="J106" s="15">
        <f t="shared" si="18"/>
        <v>5.9896969696969693</v>
      </c>
      <c r="K106" s="17">
        <f t="shared" si="19"/>
        <v>9900</v>
      </c>
      <c r="L106" s="17">
        <v>1500</v>
      </c>
      <c r="M106" s="17">
        <v>1500</v>
      </c>
      <c r="N106" s="17">
        <v>1500</v>
      </c>
      <c r="O106" s="17">
        <v>1500</v>
      </c>
      <c r="P106">
        <v>0</v>
      </c>
      <c r="Q106">
        <v>0</v>
      </c>
      <c r="R106" s="17">
        <v>1500</v>
      </c>
      <c r="S106" s="17">
        <v>1500</v>
      </c>
      <c r="T106" s="17">
        <v>900</v>
      </c>
      <c r="U106">
        <v>0</v>
      </c>
      <c r="Y106" s="17">
        <f t="shared" si="20"/>
        <v>9900</v>
      </c>
      <c r="AA106" s="15">
        <v>8190</v>
      </c>
      <c r="AB106" s="15">
        <v>8190</v>
      </c>
      <c r="AC106" s="15">
        <v>9330</v>
      </c>
      <c r="AD106" s="15">
        <v>9330</v>
      </c>
      <c r="AE106">
        <v>0</v>
      </c>
      <c r="AF106">
        <v>0</v>
      </c>
      <c r="AG106" s="15">
        <v>9330</v>
      </c>
      <c r="AH106" s="15">
        <v>9330</v>
      </c>
      <c r="AI106" s="15">
        <v>5598</v>
      </c>
      <c r="AJ106">
        <v>0</v>
      </c>
      <c r="AN106" s="15">
        <f t="shared" si="21"/>
        <v>59298</v>
      </c>
      <c r="AP106" s="15">
        <f t="shared" si="22"/>
        <v>-211.95652173913459</v>
      </c>
      <c r="AQ106" s="15">
        <f t="shared" si="23"/>
        <v>-423.91304347826917</v>
      </c>
      <c r="AR106" s="15">
        <f t="shared" si="24"/>
        <v>-1775.8695652174038</v>
      </c>
      <c r="AS106" s="15">
        <f t="shared" si="25"/>
        <v>-3127.8260869565383</v>
      </c>
      <c r="AT106" s="15">
        <f t="shared" si="26"/>
        <v>-3127.8260869565383</v>
      </c>
      <c r="AU106" s="15">
        <f t="shared" si="27"/>
        <v>-3127.8260869565383</v>
      </c>
      <c r="AV106" s="15">
        <f t="shared" si="28"/>
        <v>-4479.7826086956729</v>
      </c>
      <c r="AW106" s="15">
        <f t="shared" si="29"/>
        <v>-5831.7391304348075</v>
      </c>
      <c r="AX106" s="15">
        <f t="shared" si="30"/>
        <v>-6642.9130434782883</v>
      </c>
      <c r="AY106" s="15">
        <f t="shared" si="31"/>
        <v>-6642.9130434782883</v>
      </c>
      <c r="BC106" s="15">
        <f t="shared" si="32"/>
        <v>-6642.9130434782883</v>
      </c>
    </row>
    <row r="107" spans="3:55" ht="14.4">
      <c r="C107" s="12" t="s">
        <v>463</v>
      </c>
      <c r="D107" s="12" t="s">
        <v>464</v>
      </c>
      <c r="E107" s="12" t="s">
        <v>465</v>
      </c>
      <c r="F107" s="12" t="s">
        <v>466</v>
      </c>
      <c r="G107" s="15">
        <v>1400</v>
      </c>
      <c r="H107" s="17">
        <v>2</v>
      </c>
      <c r="I107" s="15">
        <v>2800</v>
      </c>
      <c r="J107" s="15">
        <f t="shared" si="18"/>
        <v>1400</v>
      </c>
      <c r="K107" s="17">
        <f t="shared" si="19"/>
        <v>4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s="17">
        <v>2</v>
      </c>
      <c r="S107">
        <v>0</v>
      </c>
      <c r="T107" s="17">
        <v>2</v>
      </c>
      <c r="U107">
        <v>0</v>
      </c>
      <c r="Y107" s="17">
        <f t="shared" si="20"/>
        <v>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 s="15">
        <v>2800</v>
      </c>
      <c r="AH107">
        <v>0</v>
      </c>
      <c r="AI107" s="15">
        <v>2800</v>
      </c>
      <c r="AJ107">
        <v>0</v>
      </c>
      <c r="AN107" s="15">
        <f t="shared" si="21"/>
        <v>5600</v>
      </c>
      <c r="AP107" s="15">
        <f t="shared" si="22"/>
        <v>0</v>
      </c>
      <c r="AQ107" s="15">
        <f t="shared" si="23"/>
        <v>0</v>
      </c>
      <c r="AR107" s="15">
        <f t="shared" si="24"/>
        <v>0</v>
      </c>
      <c r="AS107" s="15">
        <f t="shared" si="25"/>
        <v>0</v>
      </c>
      <c r="AT107" s="15">
        <f t="shared" si="26"/>
        <v>0</v>
      </c>
      <c r="AU107" s="15">
        <f t="shared" si="27"/>
        <v>0</v>
      </c>
      <c r="AV107" s="15">
        <f t="shared" si="28"/>
        <v>0</v>
      </c>
      <c r="AW107" s="15">
        <f t="shared" si="29"/>
        <v>0</v>
      </c>
      <c r="AX107" s="15">
        <f t="shared" si="30"/>
        <v>0</v>
      </c>
      <c r="AY107" s="15">
        <f t="shared" si="31"/>
        <v>0</v>
      </c>
      <c r="BC107" s="15">
        <f t="shared" si="32"/>
        <v>0</v>
      </c>
    </row>
    <row r="108" spans="3:55" ht="14.4">
      <c r="C108" s="12" t="s">
        <v>467</v>
      </c>
      <c r="D108" s="12" t="s">
        <v>468</v>
      </c>
      <c r="E108" s="12" t="s">
        <v>469</v>
      </c>
      <c r="F108" s="12" t="s">
        <v>225</v>
      </c>
      <c r="G108" s="15">
        <v>19</v>
      </c>
      <c r="H108" s="17">
        <v>100</v>
      </c>
      <c r="I108" s="15">
        <v>1900</v>
      </c>
      <c r="J108" s="15">
        <f t="shared" si="18"/>
        <v>19</v>
      </c>
      <c r="K108" s="17">
        <f t="shared" si="19"/>
        <v>220</v>
      </c>
      <c r="L108" s="17">
        <v>30</v>
      </c>
      <c r="M108">
        <v>0</v>
      </c>
      <c r="N108" s="17">
        <v>30</v>
      </c>
      <c r="O108" s="17">
        <v>20</v>
      </c>
      <c r="P108" s="17">
        <v>50</v>
      </c>
      <c r="Q108">
        <v>0</v>
      </c>
      <c r="R108" s="17">
        <v>30</v>
      </c>
      <c r="S108" s="17">
        <v>30</v>
      </c>
      <c r="T108" s="17">
        <v>30</v>
      </c>
      <c r="U108">
        <v>0</v>
      </c>
      <c r="Y108" s="17">
        <f t="shared" si="20"/>
        <v>220</v>
      </c>
      <c r="AA108" s="15">
        <v>570</v>
      </c>
      <c r="AB108">
        <v>0</v>
      </c>
      <c r="AC108" s="15">
        <v>570</v>
      </c>
      <c r="AD108" s="15">
        <v>380</v>
      </c>
      <c r="AE108" s="15">
        <v>950</v>
      </c>
      <c r="AF108">
        <v>0</v>
      </c>
      <c r="AG108" s="15">
        <v>570</v>
      </c>
      <c r="AH108" s="15">
        <v>570</v>
      </c>
      <c r="AI108" s="15">
        <v>570</v>
      </c>
      <c r="AJ108">
        <v>0</v>
      </c>
      <c r="AN108" s="15">
        <f t="shared" si="21"/>
        <v>4180</v>
      </c>
      <c r="AP108" s="15">
        <f t="shared" si="22"/>
        <v>0</v>
      </c>
      <c r="AQ108" s="15">
        <f t="shared" si="23"/>
        <v>0</v>
      </c>
      <c r="AR108" s="15">
        <f t="shared" si="24"/>
        <v>0</v>
      </c>
      <c r="AS108" s="15">
        <f t="shared" si="25"/>
        <v>0</v>
      </c>
      <c r="AT108" s="15">
        <f t="shared" si="26"/>
        <v>0</v>
      </c>
      <c r="AU108" s="15">
        <f t="shared" si="27"/>
        <v>0</v>
      </c>
      <c r="AV108" s="15">
        <f t="shared" si="28"/>
        <v>0</v>
      </c>
      <c r="AW108" s="15">
        <f t="shared" si="29"/>
        <v>0</v>
      </c>
      <c r="AX108" s="15">
        <f t="shared" si="30"/>
        <v>0</v>
      </c>
      <c r="AY108" s="15">
        <f t="shared" si="31"/>
        <v>0</v>
      </c>
      <c r="BC108" s="15">
        <f t="shared" si="32"/>
        <v>0</v>
      </c>
    </row>
    <row r="109" spans="3:55" ht="14.4">
      <c r="C109" s="12" t="s">
        <v>470</v>
      </c>
      <c r="D109" s="12" t="s">
        <v>471</v>
      </c>
      <c r="E109" s="12" t="s">
        <v>472</v>
      </c>
      <c r="F109" s="12" t="s">
        <v>413</v>
      </c>
      <c r="G109" s="15">
        <v>83.77</v>
      </c>
      <c r="H109" s="17">
        <v>50</v>
      </c>
      <c r="I109" s="15">
        <v>4188.5</v>
      </c>
      <c r="J109" s="15">
        <f t="shared" si="18"/>
        <v>83.77</v>
      </c>
      <c r="K109" s="17">
        <f t="shared" si="19"/>
        <v>434</v>
      </c>
      <c r="L109" s="17">
        <v>10</v>
      </c>
      <c r="M109" s="17">
        <v>20</v>
      </c>
      <c r="N109" s="17">
        <v>44</v>
      </c>
      <c r="O109" s="17">
        <v>60</v>
      </c>
      <c r="P109" s="17">
        <v>60</v>
      </c>
      <c r="Q109" s="17">
        <v>60</v>
      </c>
      <c r="R109" s="17">
        <v>60</v>
      </c>
      <c r="S109" s="17">
        <v>60</v>
      </c>
      <c r="T109" s="17">
        <v>60</v>
      </c>
      <c r="U109">
        <v>0</v>
      </c>
      <c r="Y109" s="17">
        <f t="shared" si="20"/>
        <v>434</v>
      </c>
      <c r="AA109" s="15">
        <v>837.7</v>
      </c>
      <c r="AB109" s="15">
        <v>1675.4</v>
      </c>
      <c r="AC109" s="15">
        <v>3685.88</v>
      </c>
      <c r="AD109" s="15">
        <v>5026.2</v>
      </c>
      <c r="AE109" s="15">
        <v>5026.2</v>
      </c>
      <c r="AF109" s="15">
        <v>5026.2</v>
      </c>
      <c r="AG109" s="15">
        <v>5026.2</v>
      </c>
      <c r="AH109" s="15">
        <v>5026.2</v>
      </c>
      <c r="AI109" s="15">
        <v>5026.2</v>
      </c>
      <c r="AJ109">
        <v>0</v>
      </c>
      <c r="AN109" s="15">
        <f t="shared" si="21"/>
        <v>36356.18</v>
      </c>
      <c r="AP109" s="15">
        <f t="shared" si="22"/>
        <v>0</v>
      </c>
      <c r="AQ109" s="15">
        <f t="shared" si="23"/>
        <v>-2.2737367544323206E-13</v>
      </c>
      <c r="AR109" s="15">
        <f t="shared" si="24"/>
        <v>-6.8212102632969618E-13</v>
      </c>
      <c r="AS109" s="15">
        <f t="shared" si="25"/>
        <v>-6.8212102632969618E-13</v>
      </c>
      <c r="AT109" s="15">
        <f t="shared" si="26"/>
        <v>-6.8212102632969618E-13</v>
      </c>
      <c r="AU109" s="15">
        <f t="shared" si="27"/>
        <v>-6.8212102632969618E-13</v>
      </c>
      <c r="AV109" s="15">
        <f t="shared" si="28"/>
        <v>-6.8212102632969618E-13</v>
      </c>
      <c r="AW109" s="15">
        <f t="shared" si="29"/>
        <v>-6.8212102632969618E-13</v>
      </c>
      <c r="AX109" s="15">
        <f t="shared" si="30"/>
        <v>-6.8212102632969618E-13</v>
      </c>
      <c r="AY109" s="15">
        <f t="shared" si="31"/>
        <v>-6.8212102632969618E-13</v>
      </c>
      <c r="BC109" s="15">
        <f t="shared" si="32"/>
        <v>-6.8212102632969618E-13</v>
      </c>
    </row>
    <row r="110" spans="3:55" ht="14.4">
      <c r="C110" s="12" t="s">
        <v>473</v>
      </c>
      <c r="D110" s="12" t="s">
        <v>474</v>
      </c>
      <c r="E110" s="12" t="s">
        <v>475</v>
      </c>
      <c r="F110" s="12" t="s">
        <v>476</v>
      </c>
      <c r="G110" s="15">
        <v>375</v>
      </c>
      <c r="H110" s="17">
        <v>35</v>
      </c>
      <c r="I110" s="15">
        <v>13125</v>
      </c>
      <c r="J110" s="15">
        <f t="shared" si="18"/>
        <v>375</v>
      </c>
      <c r="K110" s="17">
        <f t="shared" si="19"/>
        <v>15</v>
      </c>
      <c r="L110">
        <v>0</v>
      </c>
      <c r="M110">
        <v>0</v>
      </c>
      <c r="N110">
        <v>0</v>
      </c>
      <c r="O110">
        <v>0</v>
      </c>
      <c r="P110" s="17">
        <v>4</v>
      </c>
      <c r="Q110" s="17">
        <v>5</v>
      </c>
      <c r="R110" s="17">
        <v>2</v>
      </c>
      <c r="S110">
        <v>0</v>
      </c>
      <c r="T110" s="17">
        <v>4</v>
      </c>
      <c r="U110">
        <v>0</v>
      </c>
      <c r="Y110" s="17">
        <f t="shared" si="20"/>
        <v>15</v>
      </c>
      <c r="AA110">
        <v>0</v>
      </c>
      <c r="AB110">
        <v>0</v>
      </c>
      <c r="AC110">
        <v>0</v>
      </c>
      <c r="AD110">
        <v>0</v>
      </c>
      <c r="AE110" s="15">
        <v>1500</v>
      </c>
      <c r="AF110" s="15">
        <v>1875</v>
      </c>
      <c r="AG110" s="15">
        <v>750</v>
      </c>
      <c r="AH110">
        <v>0</v>
      </c>
      <c r="AI110" s="15">
        <v>1500</v>
      </c>
      <c r="AJ110">
        <v>0</v>
      </c>
      <c r="AN110" s="15">
        <f t="shared" si="21"/>
        <v>5625</v>
      </c>
      <c r="AP110" s="15">
        <f t="shared" si="22"/>
        <v>0</v>
      </c>
      <c r="AQ110" s="15">
        <f t="shared" si="23"/>
        <v>0</v>
      </c>
      <c r="AR110" s="15">
        <f t="shared" si="24"/>
        <v>0</v>
      </c>
      <c r="AS110" s="15">
        <f t="shared" si="25"/>
        <v>0</v>
      </c>
      <c r="AT110" s="15">
        <f t="shared" si="26"/>
        <v>0</v>
      </c>
      <c r="AU110" s="15">
        <f t="shared" si="27"/>
        <v>0</v>
      </c>
      <c r="AV110" s="15">
        <f t="shared" si="28"/>
        <v>0</v>
      </c>
      <c r="AW110" s="15">
        <f t="shared" si="29"/>
        <v>0</v>
      </c>
      <c r="AX110" s="15">
        <f t="shared" si="30"/>
        <v>0</v>
      </c>
      <c r="AY110" s="15">
        <f t="shared" si="31"/>
        <v>0</v>
      </c>
      <c r="BC110" s="15">
        <f t="shared" si="32"/>
        <v>0</v>
      </c>
    </row>
    <row r="111" spans="3:55" ht="14.4">
      <c r="C111" s="12" t="s">
        <v>477</v>
      </c>
      <c r="D111" s="12" t="s">
        <v>478</v>
      </c>
      <c r="E111" s="12" t="s">
        <v>479</v>
      </c>
      <c r="F111" s="12" t="s">
        <v>457</v>
      </c>
      <c r="G111" s="15">
        <v>4.1655102040816301</v>
      </c>
      <c r="H111" s="17">
        <v>490</v>
      </c>
      <c r="I111" s="15">
        <v>2041.1</v>
      </c>
      <c r="J111" s="15">
        <f t="shared" si="18"/>
        <v>6.3252941176470587</v>
      </c>
      <c r="K111" s="17">
        <f t="shared" si="19"/>
        <v>510</v>
      </c>
      <c r="L111" s="17">
        <v>60</v>
      </c>
      <c r="M111" s="17">
        <v>100</v>
      </c>
      <c r="N111">
        <v>0</v>
      </c>
      <c r="O111">
        <v>0</v>
      </c>
      <c r="P111" s="17">
        <v>100</v>
      </c>
      <c r="Q111">
        <v>0</v>
      </c>
      <c r="R111" s="17">
        <v>50</v>
      </c>
      <c r="S111" s="17">
        <v>100</v>
      </c>
      <c r="T111" s="17">
        <v>100</v>
      </c>
      <c r="U111">
        <v>0</v>
      </c>
      <c r="Y111" s="17">
        <f t="shared" si="20"/>
        <v>510</v>
      </c>
      <c r="AA111" s="15">
        <v>263.39999999999998</v>
      </c>
      <c r="AB111" s="15">
        <v>439</v>
      </c>
      <c r="AC111">
        <v>0</v>
      </c>
      <c r="AD111">
        <v>0</v>
      </c>
      <c r="AE111" s="15">
        <v>721</v>
      </c>
      <c r="AF111">
        <v>0</v>
      </c>
      <c r="AG111" s="15">
        <v>360.5</v>
      </c>
      <c r="AH111" s="15">
        <v>721</v>
      </c>
      <c r="AI111" s="15">
        <v>721</v>
      </c>
      <c r="AJ111">
        <v>0</v>
      </c>
      <c r="AN111" s="15">
        <f t="shared" si="21"/>
        <v>3225.9</v>
      </c>
      <c r="AP111" s="15">
        <f t="shared" si="22"/>
        <v>-13.469387755102161</v>
      </c>
      <c r="AQ111" s="15">
        <f t="shared" si="23"/>
        <v>-35.918367346939135</v>
      </c>
      <c r="AR111" s="15">
        <f t="shared" si="24"/>
        <v>-35.918367346939135</v>
      </c>
      <c r="AS111" s="15">
        <f t="shared" si="25"/>
        <v>-35.918367346939135</v>
      </c>
      <c r="AT111" s="15">
        <f t="shared" si="26"/>
        <v>-340.36734693877611</v>
      </c>
      <c r="AU111" s="15">
        <f t="shared" si="27"/>
        <v>-340.36734693877611</v>
      </c>
      <c r="AV111" s="15">
        <f t="shared" si="28"/>
        <v>-492.5918367346946</v>
      </c>
      <c r="AW111" s="15">
        <f t="shared" si="29"/>
        <v>-797.04081632653151</v>
      </c>
      <c r="AX111" s="15">
        <f t="shared" si="30"/>
        <v>-1101.4897959183686</v>
      </c>
      <c r="AY111" s="15">
        <f t="shared" si="31"/>
        <v>-1101.4897959183686</v>
      </c>
      <c r="BC111" s="15">
        <f t="shared" si="32"/>
        <v>-1101.4897959183686</v>
      </c>
    </row>
    <row r="112" spans="3:55" ht="14.4">
      <c r="C112" s="12" t="s">
        <v>480</v>
      </c>
      <c r="D112" s="12" t="s">
        <v>481</v>
      </c>
      <c r="E112" s="12" t="s">
        <v>482</v>
      </c>
      <c r="F112" s="12" t="s">
        <v>483</v>
      </c>
      <c r="G112" s="15">
        <v>26.591999999999999</v>
      </c>
      <c r="H112" s="17">
        <v>30</v>
      </c>
      <c r="I112" s="15">
        <v>797.76</v>
      </c>
      <c r="J112" s="15">
        <f t="shared" si="18"/>
        <v>26.592000000000002</v>
      </c>
      <c r="K112" s="17">
        <f t="shared" si="19"/>
        <v>45</v>
      </c>
      <c r="L112" s="17">
        <v>5</v>
      </c>
      <c r="M112" s="17">
        <v>5</v>
      </c>
      <c r="N112">
        <v>0</v>
      </c>
      <c r="O112" s="17">
        <v>5</v>
      </c>
      <c r="P112" s="17">
        <v>5</v>
      </c>
      <c r="Q112" s="17">
        <v>10</v>
      </c>
      <c r="R112" s="17">
        <v>5</v>
      </c>
      <c r="S112" s="17">
        <v>5</v>
      </c>
      <c r="T112" s="17">
        <v>5</v>
      </c>
      <c r="U112">
        <v>0</v>
      </c>
      <c r="Y112" s="17">
        <f t="shared" si="20"/>
        <v>45</v>
      </c>
      <c r="AA112" s="15">
        <v>132.96</v>
      </c>
      <c r="AB112" s="15">
        <v>132.96</v>
      </c>
      <c r="AC112">
        <v>0</v>
      </c>
      <c r="AD112" s="15">
        <v>132.96</v>
      </c>
      <c r="AE112" s="15">
        <v>132.96</v>
      </c>
      <c r="AF112" s="15">
        <v>265.92</v>
      </c>
      <c r="AG112" s="15">
        <v>132.96</v>
      </c>
      <c r="AH112" s="15">
        <v>132.96</v>
      </c>
      <c r="AI112" s="15">
        <v>132.96</v>
      </c>
      <c r="AJ112">
        <v>0</v>
      </c>
      <c r="AN112" s="15">
        <f t="shared" si="21"/>
        <v>1196.6400000000001</v>
      </c>
      <c r="AP112" s="15">
        <f t="shared" si="22"/>
        <v>0</v>
      </c>
      <c r="AQ112" s="15">
        <f t="shared" si="23"/>
        <v>-2.8421709430404007E-14</v>
      </c>
      <c r="AR112" s="15">
        <f t="shared" si="24"/>
        <v>-2.8421709430404007E-14</v>
      </c>
      <c r="AS112" s="15">
        <f t="shared" si="25"/>
        <v>-5.6843418860808015E-14</v>
      </c>
      <c r="AT112" s="15">
        <f t="shared" si="26"/>
        <v>-8.5265128291212022E-14</v>
      </c>
      <c r="AU112" s="15">
        <f t="shared" si="27"/>
        <v>-1.4210854715202004E-13</v>
      </c>
      <c r="AV112" s="15">
        <f t="shared" si="28"/>
        <v>-1.7053025658242404E-13</v>
      </c>
      <c r="AW112" s="15">
        <f t="shared" si="29"/>
        <v>-1.9895196601282805E-13</v>
      </c>
      <c r="AX112" s="15">
        <f t="shared" si="30"/>
        <v>-2.2737367544323206E-13</v>
      </c>
      <c r="AY112" s="15">
        <f t="shared" si="31"/>
        <v>-2.2737367544323206E-13</v>
      </c>
      <c r="BC112" s="15">
        <f t="shared" si="32"/>
        <v>-2.2737367544323206E-13</v>
      </c>
    </row>
    <row r="113" spans="3:55" ht="14.4">
      <c r="C113" s="12" t="s">
        <v>484</v>
      </c>
      <c r="D113" s="12" t="s">
        <v>485</v>
      </c>
      <c r="E113" s="12" t="s">
        <v>486</v>
      </c>
      <c r="F113" s="12" t="s">
        <v>130</v>
      </c>
      <c r="G113" s="15">
        <v>68.8</v>
      </c>
      <c r="H113" s="17">
        <v>96</v>
      </c>
      <c r="I113" s="15">
        <v>6604.8</v>
      </c>
      <c r="J113" s="15">
        <f t="shared" si="18"/>
        <v>68.8</v>
      </c>
      <c r="K113" s="17">
        <f t="shared" si="19"/>
        <v>568</v>
      </c>
      <c r="L113" s="17">
        <v>144</v>
      </c>
      <c r="M113">
        <v>0</v>
      </c>
      <c r="N113" s="17">
        <v>96</v>
      </c>
      <c r="O113" s="17">
        <v>48</v>
      </c>
      <c r="P113" s="17">
        <v>48</v>
      </c>
      <c r="Q113">
        <v>0</v>
      </c>
      <c r="R113" s="17">
        <v>96</v>
      </c>
      <c r="S113">
        <v>0</v>
      </c>
      <c r="T113" s="17">
        <v>136</v>
      </c>
      <c r="U113">
        <v>0</v>
      </c>
      <c r="Y113" s="17">
        <f t="shared" si="20"/>
        <v>568</v>
      </c>
      <c r="AA113" s="15">
        <v>9907.2000000000007</v>
      </c>
      <c r="AB113">
        <v>0</v>
      </c>
      <c r="AC113" s="15">
        <v>6604.8</v>
      </c>
      <c r="AD113" s="15">
        <v>3302.4</v>
      </c>
      <c r="AE113" s="15">
        <v>3302.4</v>
      </c>
      <c r="AF113">
        <v>0</v>
      </c>
      <c r="AG113" s="15">
        <v>6604.8</v>
      </c>
      <c r="AH113">
        <v>0</v>
      </c>
      <c r="AI113" s="15">
        <v>9356.7999999999993</v>
      </c>
      <c r="AJ113">
        <v>0</v>
      </c>
      <c r="AN113" s="15">
        <f t="shared" si="21"/>
        <v>39078.400000000001</v>
      </c>
      <c r="AP113" s="15">
        <f t="shared" si="22"/>
        <v>0</v>
      </c>
      <c r="AQ113" s="15">
        <f t="shared" si="23"/>
        <v>0</v>
      </c>
      <c r="AR113" s="15">
        <f t="shared" si="24"/>
        <v>-9.0949470177292824E-13</v>
      </c>
      <c r="AS113" s="15">
        <f t="shared" si="25"/>
        <v>-1.3642420526593924E-12</v>
      </c>
      <c r="AT113" s="15">
        <f t="shared" si="26"/>
        <v>-1.8189894035458565E-12</v>
      </c>
      <c r="AU113" s="15">
        <f t="shared" si="27"/>
        <v>-1.8189894035458565E-12</v>
      </c>
      <c r="AV113" s="15">
        <f t="shared" si="28"/>
        <v>-2.7284841053187847E-12</v>
      </c>
      <c r="AW113" s="15">
        <f t="shared" si="29"/>
        <v>-2.7284841053187847E-12</v>
      </c>
      <c r="AX113" s="15">
        <f t="shared" si="30"/>
        <v>-2.7284841053187847E-12</v>
      </c>
      <c r="AY113" s="15">
        <f t="shared" si="31"/>
        <v>-2.7284841053187847E-12</v>
      </c>
      <c r="BC113" s="15">
        <f t="shared" si="32"/>
        <v>-2.7284841053187847E-12</v>
      </c>
    </row>
    <row r="114" spans="3:55" ht="14.4">
      <c r="C114" s="12" t="s">
        <v>487</v>
      </c>
      <c r="D114" s="12" t="s">
        <v>488</v>
      </c>
      <c r="E114" s="12" t="s">
        <v>489</v>
      </c>
      <c r="F114" s="12" t="s">
        <v>490</v>
      </c>
      <c r="G114" s="15">
        <v>28</v>
      </c>
      <c r="H114" s="17">
        <v>40</v>
      </c>
      <c r="I114" s="15">
        <v>1120</v>
      </c>
      <c r="J114" s="15">
        <f t="shared" si="18"/>
        <v>28</v>
      </c>
      <c r="K114" s="17">
        <f t="shared" si="19"/>
        <v>64</v>
      </c>
      <c r="L114" s="17">
        <v>30</v>
      </c>
      <c r="M114">
        <v>0</v>
      </c>
      <c r="N114">
        <v>0</v>
      </c>
      <c r="O114">
        <v>0</v>
      </c>
      <c r="P114">
        <v>0</v>
      </c>
      <c r="Q114" s="17">
        <v>9</v>
      </c>
      <c r="R114" s="17">
        <v>7</v>
      </c>
      <c r="S114">
        <v>0</v>
      </c>
      <c r="T114" s="17">
        <v>18</v>
      </c>
      <c r="U114">
        <v>0</v>
      </c>
      <c r="Y114" s="17">
        <f t="shared" si="20"/>
        <v>64</v>
      </c>
      <c r="AA114" s="15">
        <v>840</v>
      </c>
      <c r="AB114">
        <v>0</v>
      </c>
      <c r="AC114">
        <v>0</v>
      </c>
      <c r="AD114">
        <v>0</v>
      </c>
      <c r="AE114">
        <v>0</v>
      </c>
      <c r="AF114" s="15">
        <v>252</v>
      </c>
      <c r="AG114" s="15">
        <v>196</v>
      </c>
      <c r="AH114">
        <v>0</v>
      </c>
      <c r="AI114" s="15">
        <v>504</v>
      </c>
      <c r="AJ114">
        <v>0</v>
      </c>
      <c r="AN114" s="15">
        <f t="shared" si="21"/>
        <v>1792</v>
      </c>
      <c r="AP114" s="15">
        <f t="shared" si="22"/>
        <v>0</v>
      </c>
      <c r="AQ114" s="15">
        <f t="shared" si="23"/>
        <v>0</v>
      </c>
      <c r="AR114" s="15">
        <f t="shared" si="24"/>
        <v>0</v>
      </c>
      <c r="AS114" s="15">
        <f t="shared" si="25"/>
        <v>0</v>
      </c>
      <c r="AT114" s="15">
        <f t="shared" si="26"/>
        <v>0</v>
      </c>
      <c r="AU114" s="15">
        <f t="shared" si="27"/>
        <v>0</v>
      </c>
      <c r="AV114" s="15">
        <f t="shared" si="28"/>
        <v>0</v>
      </c>
      <c r="AW114" s="15">
        <f t="shared" si="29"/>
        <v>0</v>
      </c>
      <c r="AX114" s="15">
        <f t="shared" si="30"/>
        <v>0</v>
      </c>
      <c r="AY114" s="15">
        <f t="shared" si="31"/>
        <v>0</v>
      </c>
      <c r="BC114" s="15">
        <f t="shared" si="32"/>
        <v>0</v>
      </c>
    </row>
    <row r="115" spans="3:55" ht="14.4">
      <c r="C115" s="12" t="s">
        <v>491</v>
      </c>
      <c r="D115" s="12" t="s">
        <v>492</v>
      </c>
      <c r="E115" s="12" t="s">
        <v>493</v>
      </c>
      <c r="F115" s="12" t="s">
        <v>494</v>
      </c>
      <c r="G115" s="15">
        <v>42.66</v>
      </c>
      <c r="H115" s="17">
        <v>150</v>
      </c>
      <c r="I115" s="15">
        <v>6399</v>
      </c>
      <c r="J115" s="15">
        <f t="shared" si="18"/>
        <v>42.66</v>
      </c>
      <c r="K115" s="17">
        <f t="shared" si="19"/>
        <v>610</v>
      </c>
      <c r="L115" s="17">
        <v>100</v>
      </c>
      <c r="M115" s="17">
        <v>50</v>
      </c>
      <c r="N115" s="17">
        <v>50</v>
      </c>
      <c r="O115" s="17">
        <v>30</v>
      </c>
      <c r="P115" s="17">
        <v>50</v>
      </c>
      <c r="Q115" s="17">
        <v>50</v>
      </c>
      <c r="R115" s="17">
        <v>50</v>
      </c>
      <c r="S115" s="17">
        <v>80</v>
      </c>
      <c r="T115" s="17">
        <v>150</v>
      </c>
      <c r="U115">
        <v>0</v>
      </c>
      <c r="Y115" s="17">
        <f t="shared" si="20"/>
        <v>610</v>
      </c>
      <c r="AA115" s="15">
        <v>4266</v>
      </c>
      <c r="AB115" s="15">
        <v>2133</v>
      </c>
      <c r="AC115" s="15">
        <v>2133</v>
      </c>
      <c r="AD115" s="15">
        <v>1279.8</v>
      </c>
      <c r="AE115" s="15">
        <v>2133</v>
      </c>
      <c r="AF115" s="15">
        <v>2133</v>
      </c>
      <c r="AG115" s="15">
        <v>2133</v>
      </c>
      <c r="AH115" s="15">
        <v>3412.8</v>
      </c>
      <c r="AI115" s="15">
        <v>6399</v>
      </c>
      <c r="AJ115">
        <v>0</v>
      </c>
      <c r="AN115" s="15">
        <f t="shared" si="21"/>
        <v>26022.6</v>
      </c>
      <c r="AP115" s="15">
        <f t="shared" si="22"/>
        <v>0</v>
      </c>
      <c r="AQ115" s="15">
        <f t="shared" si="23"/>
        <v>0</v>
      </c>
      <c r="AR115" s="15">
        <f t="shared" si="24"/>
        <v>0</v>
      </c>
      <c r="AS115" s="15">
        <f t="shared" si="25"/>
        <v>0</v>
      </c>
      <c r="AT115" s="15">
        <f t="shared" si="26"/>
        <v>0</v>
      </c>
      <c r="AU115" s="15">
        <f t="shared" si="27"/>
        <v>0</v>
      </c>
      <c r="AV115" s="15">
        <f t="shared" si="28"/>
        <v>0</v>
      </c>
      <c r="AW115" s="15">
        <f t="shared" si="29"/>
        <v>-4.5474735088646412E-13</v>
      </c>
      <c r="AX115" s="15">
        <f t="shared" si="30"/>
        <v>-1.3642420526593924E-12</v>
      </c>
      <c r="AY115" s="15">
        <f t="shared" si="31"/>
        <v>-1.3642420526593924E-12</v>
      </c>
      <c r="BC115" s="15">
        <f t="shared" si="32"/>
        <v>-1.3642420526593924E-12</v>
      </c>
    </row>
    <row r="116" spans="3:55" ht="14.4">
      <c r="C116" s="12" t="s">
        <v>495</v>
      </c>
      <c r="D116" s="12" t="s">
        <v>496</v>
      </c>
      <c r="E116" s="12" t="s">
        <v>497</v>
      </c>
      <c r="F116" s="12" t="s">
        <v>134</v>
      </c>
      <c r="G116" s="15">
        <v>14.348659003831401</v>
      </c>
      <c r="H116" s="17">
        <v>261</v>
      </c>
      <c r="I116" s="15">
        <v>3745</v>
      </c>
      <c r="J116" s="15">
        <f t="shared" si="18"/>
        <v>168.53333333333333</v>
      </c>
      <c r="K116" s="17">
        <f t="shared" si="19"/>
        <v>135</v>
      </c>
      <c r="L116" s="17">
        <v>26</v>
      </c>
      <c r="M116">
        <v>0</v>
      </c>
      <c r="N116">
        <v>0</v>
      </c>
      <c r="O116" s="17">
        <v>20</v>
      </c>
      <c r="P116" s="17">
        <v>20</v>
      </c>
      <c r="Q116" s="17">
        <v>20</v>
      </c>
      <c r="R116" s="17">
        <v>20</v>
      </c>
      <c r="S116">
        <v>0</v>
      </c>
      <c r="T116" s="17">
        <v>29</v>
      </c>
      <c r="U116">
        <v>0</v>
      </c>
      <c r="Y116" s="17">
        <f t="shared" si="20"/>
        <v>135</v>
      </c>
      <c r="AA116" s="15">
        <v>1170</v>
      </c>
      <c r="AB116">
        <v>0</v>
      </c>
      <c r="AC116">
        <v>0</v>
      </c>
      <c r="AD116" s="15">
        <v>3960</v>
      </c>
      <c r="AE116" s="15">
        <v>3960</v>
      </c>
      <c r="AF116" s="15">
        <v>3960</v>
      </c>
      <c r="AG116" s="15">
        <v>3960</v>
      </c>
      <c r="AH116">
        <v>0</v>
      </c>
      <c r="AI116" s="15">
        <v>5742</v>
      </c>
      <c r="AJ116">
        <v>0</v>
      </c>
      <c r="AN116" s="15">
        <f t="shared" si="21"/>
        <v>22752</v>
      </c>
      <c r="AP116" s="15">
        <f t="shared" si="22"/>
        <v>-796.93486590038356</v>
      </c>
      <c r="AQ116" s="15">
        <f t="shared" si="23"/>
        <v>-796.93486590038356</v>
      </c>
      <c r="AR116" s="15">
        <f t="shared" si="24"/>
        <v>-796.93486590038356</v>
      </c>
      <c r="AS116" s="15">
        <f t="shared" si="25"/>
        <v>-4469.961685823755</v>
      </c>
      <c r="AT116" s="15">
        <f t="shared" si="26"/>
        <v>-8142.9885057471274</v>
      </c>
      <c r="AU116" s="15">
        <f t="shared" si="27"/>
        <v>-11816.0153256705</v>
      </c>
      <c r="AV116" s="15">
        <f t="shared" si="28"/>
        <v>-15489.042145593872</v>
      </c>
      <c r="AW116" s="15">
        <f t="shared" si="29"/>
        <v>-15489.042145593872</v>
      </c>
      <c r="AX116" s="15">
        <f t="shared" si="30"/>
        <v>-20814.931034482761</v>
      </c>
      <c r="AY116" s="15">
        <f t="shared" si="31"/>
        <v>-20814.931034482761</v>
      </c>
      <c r="BC116" s="15">
        <f t="shared" si="32"/>
        <v>-20814.931034482761</v>
      </c>
    </row>
    <row r="117" spans="3:55" ht="14.4">
      <c r="C117" s="12" t="s">
        <v>498</v>
      </c>
      <c r="D117" s="12" t="s">
        <v>499</v>
      </c>
      <c r="E117" s="12" t="s">
        <v>500</v>
      </c>
      <c r="F117" s="12" t="s">
        <v>501</v>
      </c>
      <c r="H117">
        <v>0</v>
      </c>
      <c r="I117">
        <v>0</v>
      </c>
      <c r="J117" s="15">
        <f t="shared" si="18"/>
        <v>248.63736263736263</v>
      </c>
      <c r="K117" s="17">
        <f t="shared" si="19"/>
        <v>182</v>
      </c>
      <c r="L117" s="17">
        <v>47</v>
      </c>
      <c r="M117">
        <v>0</v>
      </c>
      <c r="N117" s="17">
        <v>10</v>
      </c>
      <c r="O117" s="17">
        <v>55</v>
      </c>
      <c r="P117">
        <v>0</v>
      </c>
      <c r="Q117">
        <v>0</v>
      </c>
      <c r="R117" s="17">
        <v>20</v>
      </c>
      <c r="S117">
        <v>0</v>
      </c>
      <c r="T117" s="17">
        <v>50</v>
      </c>
      <c r="U117">
        <v>0</v>
      </c>
      <c r="Y117" s="17">
        <f t="shared" si="20"/>
        <v>182</v>
      </c>
      <c r="AA117" s="15">
        <v>11092</v>
      </c>
      <c r="AB117">
        <v>0</v>
      </c>
      <c r="AC117" s="15">
        <v>2360</v>
      </c>
      <c r="AD117" s="15">
        <v>12980</v>
      </c>
      <c r="AE117">
        <v>0</v>
      </c>
      <c r="AF117">
        <v>0</v>
      </c>
      <c r="AG117" s="15">
        <v>4720</v>
      </c>
      <c r="AH117">
        <v>0</v>
      </c>
      <c r="AI117" s="15">
        <v>14100</v>
      </c>
      <c r="AJ117">
        <v>0</v>
      </c>
      <c r="AN117" s="15">
        <f t="shared" si="21"/>
        <v>45252</v>
      </c>
    </row>
    <row r="118" spans="3:55" ht="14.4">
      <c r="C118" s="12" t="s">
        <v>502</v>
      </c>
      <c r="D118" s="12" t="s">
        <v>503</v>
      </c>
      <c r="E118" s="12" t="s">
        <v>504</v>
      </c>
      <c r="F118" s="12" t="s">
        <v>505</v>
      </c>
      <c r="H118">
        <v>0</v>
      </c>
      <c r="I118">
        <v>0</v>
      </c>
      <c r="J118" s="15">
        <f t="shared" si="18"/>
        <v>25.04</v>
      </c>
      <c r="K118" s="17">
        <f t="shared" si="19"/>
        <v>800</v>
      </c>
      <c r="L118" s="17">
        <v>500</v>
      </c>
      <c r="M118">
        <v>0</v>
      </c>
      <c r="N118">
        <v>0</v>
      </c>
      <c r="O118">
        <v>0</v>
      </c>
      <c r="P118">
        <v>0</v>
      </c>
      <c r="Q118">
        <v>0</v>
      </c>
      <c r="R118" s="17">
        <v>100</v>
      </c>
      <c r="S118" s="17">
        <v>100</v>
      </c>
      <c r="T118" s="17">
        <v>100</v>
      </c>
      <c r="U118">
        <v>0</v>
      </c>
      <c r="Y118" s="17">
        <f t="shared" si="20"/>
        <v>800</v>
      </c>
      <c r="AA118" s="15">
        <v>12520</v>
      </c>
      <c r="AB118">
        <v>0</v>
      </c>
      <c r="AC118">
        <v>0</v>
      </c>
      <c r="AD118">
        <v>0</v>
      </c>
      <c r="AE118">
        <v>0</v>
      </c>
      <c r="AF118">
        <v>0</v>
      </c>
      <c r="AG118" s="15">
        <v>2504</v>
      </c>
      <c r="AH118" s="15">
        <v>2504</v>
      </c>
      <c r="AI118" s="15">
        <v>2504</v>
      </c>
      <c r="AJ118">
        <v>0</v>
      </c>
      <c r="AN118" s="15">
        <f t="shared" si="21"/>
        <v>20032</v>
      </c>
    </row>
    <row r="119" spans="3:55" ht="14.4">
      <c r="C119" s="12" t="s">
        <v>506</v>
      </c>
      <c r="D119" s="12" t="s">
        <v>507</v>
      </c>
      <c r="E119" s="12" t="s">
        <v>508</v>
      </c>
      <c r="F119" s="12" t="s">
        <v>509</v>
      </c>
      <c r="H119">
        <v>0</v>
      </c>
      <c r="I119">
        <v>0</v>
      </c>
      <c r="J119" s="15">
        <f t="shared" si="18"/>
        <v>6.83</v>
      </c>
      <c r="K119" s="17">
        <f t="shared" si="19"/>
        <v>380</v>
      </c>
      <c r="L119">
        <v>0</v>
      </c>
      <c r="M119">
        <v>0</v>
      </c>
      <c r="N119">
        <v>0</v>
      </c>
      <c r="O119">
        <v>0</v>
      </c>
      <c r="P119">
        <v>0</v>
      </c>
      <c r="Q119" s="17">
        <v>100</v>
      </c>
      <c r="R119" s="17">
        <v>80</v>
      </c>
      <c r="S119" s="17">
        <v>100</v>
      </c>
      <c r="T119" s="17">
        <v>100</v>
      </c>
      <c r="U119">
        <v>0</v>
      </c>
      <c r="Y119" s="17">
        <f t="shared" si="20"/>
        <v>380</v>
      </c>
      <c r="AA119">
        <v>0</v>
      </c>
      <c r="AB119">
        <v>0</v>
      </c>
      <c r="AC119">
        <v>0</v>
      </c>
      <c r="AD119">
        <v>0</v>
      </c>
      <c r="AE119">
        <v>0</v>
      </c>
      <c r="AF119" s="15">
        <v>683</v>
      </c>
      <c r="AG119" s="15">
        <v>546.4</v>
      </c>
      <c r="AH119" s="15">
        <v>683</v>
      </c>
      <c r="AI119" s="15">
        <v>683</v>
      </c>
      <c r="AJ119">
        <v>0</v>
      </c>
      <c r="AN119" s="15">
        <f t="shared" si="21"/>
        <v>2595.4</v>
      </c>
    </row>
    <row r="120" spans="3:55" ht="14.4">
      <c r="C120" s="12" t="s">
        <v>510</v>
      </c>
      <c r="D120" s="12" t="s">
        <v>511</v>
      </c>
      <c r="E120" s="12" t="s">
        <v>512</v>
      </c>
      <c r="F120" s="12" t="s">
        <v>513</v>
      </c>
      <c r="H120">
        <v>0</v>
      </c>
      <c r="I120">
        <v>0</v>
      </c>
      <c r="J120" s="15">
        <f t="shared" si="18"/>
        <v>15600</v>
      </c>
      <c r="K120" s="17">
        <f t="shared" si="19"/>
        <v>9</v>
      </c>
      <c r="L120">
        <v>0</v>
      </c>
      <c r="M120">
        <v>0</v>
      </c>
      <c r="N120">
        <v>0</v>
      </c>
      <c r="O120">
        <v>0</v>
      </c>
      <c r="P120">
        <v>0</v>
      </c>
      <c r="Q120" s="17">
        <v>1</v>
      </c>
      <c r="R120" s="17">
        <v>5</v>
      </c>
      <c r="S120">
        <v>0</v>
      </c>
      <c r="T120" s="17">
        <v>3</v>
      </c>
      <c r="U120">
        <v>0</v>
      </c>
      <c r="Y120" s="17">
        <f t="shared" si="20"/>
        <v>9</v>
      </c>
      <c r="AA120">
        <v>0</v>
      </c>
      <c r="AB120">
        <v>0</v>
      </c>
      <c r="AC120">
        <v>0</v>
      </c>
      <c r="AD120">
        <v>0</v>
      </c>
      <c r="AE120">
        <v>0</v>
      </c>
      <c r="AF120" s="15">
        <v>15600</v>
      </c>
      <c r="AG120" s="15">
        <v>78000</v>
      </c>
      <c r="AH120">
        <v>0</v>
      </c>
      <c r="AI120" s="15">
        <v>46800</v>
      </c>
      <c r="AJ120">
        <v>0</v>
      </c>
      <c r="AN120" s="15">
        <f t="shared" si="21"/>
        <v>140400</v>
      </c>
    </row>
    <row r="121" spans="3:55" ht="14.4">
      <c r="C121" s="12" t="s">
        <v>514</v>
      </c>
      <c r="D121" s="12" t="s">
        <v>515</v>
      </c>
      <c r="E121" s="12" t="s">
        <v>516</v>
      </c>
      <c r="F121" s="12" t="s">
        <v>517</v>
      </c>
      <c r="H121">
        <v>0</v>
      </c>
      <c r="I121">
        <v>0</v>
      </c>
      <c r="J121" s="15">
        <f t="shared" si="18"/>
        <v>38.950000000000003</v>
      </c>
      <c r="K121" s="17">
        <f t="shared" si="19"/>
        <v>1160</v>
      </c>
      <c r="L121">
        <v>0</v>
      </c>
      <c r="M121">
        <v>0</v>
      </c>
      <c r="N121" s="17">
        <v>60</v>
      </c>
      <c r="O121" s="17">
        <v>200</v>
      </c>
      <c r="P121" s="17">
        <v>200</v>
      </c>
      <c r="Q121" s="17">
        <v>200</v>
      </c>
      <c r="R121" s="17">
        <v>200</v>
      </c>
      <c r="S121" s="17">
        <v>200</v>
      </c>
      <c r="T121" s="17">
        <v>100</v>
      </c>
      <c r="U121">
        <v>0</v>
      </c>
      <c r="Y121" s="17">
        <f t="shared" si="20"/>
        <v>1160</v>
      </c>
      <c r="AA121">
        <v>0</v>
      </c>
      <c r="AB121">
        <v>0</v>
      </c>
      <c r="AC121" s="15">
        <v>2337</v>
      </c>
      <c r="AD121" s="15">
        <v>7790</v>
      </c>
      <c r="AE121" s="15">
        <v>7790</v>
      </c>
      <c r="AF121" s="15">
        <v>7790</v>
      </c>
      <c r="AG121" s="15">
        <v>7790</v>
      </c>
      <c r="AH121" s="15">
        <v>7790</v>
      </c>
      <c r="AI121" s="15">
        <v>3895</v>
      </c>
      <c r="AJ121">
        <v>0</v>
      </c>
      <c r="AN121" s="15">
        <f t="shared" si="21"/>
        <v>45182</v>
      </c>
    </row>
    <row r="122" spans="3:55" ht="14.4">
      <c r="C122" s="12" t="s">
        <v>518</v>
      </c>
      <c r="D122" s="12" t="s">
        <v>519</v>
      </c>
      <c r="E122" s="12" t="s">
        <v>520</v>
      </c>
      <c r="F122" s="12" t="s">
        <v>521</v>
      </c>
      <c r="H122">
        <v>0</v>
      </c>
      <c r="I122">
        <v>0</v>
      </c>
      <c r="J122" s="15">
        <f t="shared" si="18"/>
        <v>1563.2099999999998</v>
      </c>
      <c r="K122" s="17">
        <f t="shared" si="19"/>
        <v>56</v>
      </c>
      <c r="L122">
        <v>0</v>
      </c>
      <c r="M122">
        <v>0</v>
      </c>
      <c r="N122" s="17">
        <v>16</v>
      </c>
      <c r="O122">
        <v>0</v>
      </c>
      <c r="P122">
        <v>0</v>
      </c>
      <c r="Q122">
        <v>0</v>
      </c>
      <c r="R122" s="17">
        <v>20</v>
      </c>
      <c r="S122">
        <v>0</v>
      </c>
      <c r="T122" s="17">
        <v>20</v>
      </c>
      <c r="U122">
        <v>0</v>
      </c>
      <c r="Y122" s="17">
        <f t="shared" si="20"/>
        <v>56</v>
      </c>
      <c r="AA122">
        <v>0</v>
      </c>
      <c r="AB122">
        <v>0</v>
      </c>
      <c r="AC122" s="15">
        <v>25011.360000000001</v>
      </c>
      <c r="AD122">
        <v>0</v>
      </c>
      <c r="AE122">
        <v>0</v>
      </c>
      <c r="AF122">
        <v>0</v>
      </c>
      <c r="AG122" s="15">
        <v>31264.2</v>
      </c>
      <c r="AH122">
        <v>0</v>
      </c>
      <c r="AI122" s="15">
        <v>31264.2</v>
      </c>
      <c r="AJ122">
        <v>0</v>
      </c>
      <c r="AN122" s="15">
        <f t="shared" si="21"/>
        <v>87539.76</v>
      </c>
    </row>
    <row r="123" spans="3:55" ht="14.4">
      <c r="C123" s="12" t="s">
        <v>522</v>
      </c>
      <c r="D123" s="12" t="s">
        <v>523</v>
      </c>
      <c r="E123" s="12" t="s">
        <v>524</v>
      </c>
      <c r="F123" s="12" t="s">
        <v>409</v>
      </c>
      <c r="H123">
        <v>0</v>
      </c>
      <c r="I123">
        <v>0</v>
      </c>
      <c r="J123" s="15">
        <f t="shared" si="18"/>
        <v>16.53</v>
      </c>
      <c r="K123" s="17">
        <f t="shared" si="19"/>
        <v>20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17">
        <v>20</v>
      </c>
      <c r="U123">
        <v>0</v>
      </c>
      <c r="Y123" s="17">
        <f t="shared" si="20"/>
        <v>20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s="15">
        <v>330.6</v>
      </c>
      <c r="AJ123">
        <v>0</v>
      </c>
      <c r="AN123" s="15">
        <f t="shared" si="21"/>
        <v>330.6</v>
      </c>
    </row>
    <row r="124" spans="3:55" ht="14.4">
      <c r="C124" s="12" t="s">
        <v>525</v>
      </c>
      <c r="D124" s="12" t="s">
        <v>526</v>
      </c>
      <c r="E124" s="12" t="s">
        <v>462</v>
      </c>
      <c r="F124" s="12" t="s">
        <v>457</v>
      </c>
      <c r="H124">
        <v>0</v>
      </c>
      <c r="I124">
        <v>0</v>
      </c>
      <c r="J124" s="15">
        <f t="shared" si="18"/>
        <v>12.17</v>
      </c>
      <c r="K124" s="17">
        <f t="shared" si="19"/>
        <v>210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s="17">
        <v>50</v>
      </c>
      <c r="S124" s="17">
        <v>80</v>
      </c>
      <c r="T124" s="17">
        <v>80</v>
      </c>
      <c r="U124">
        <v>0</v>
      </c>
      <c r="Y124" s="17">
        <f t="shared" si="20"/>
        <v>210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 s="15">
        <v>608.5</v>
      </c>
      <c r="AH124" s="15">
        <v>973.6</v>
      </c>
      <c r="AI124" s="15">
        <v>973.6</v>
      </c>
      <c r="AJ124">
        <v>0</v>
      </c>
      <c r="AN124" s="15">
        <f t="shared" si="21"/>
        <v>2555.6999999999998</v>
      </c>
    </row>
    <row r="125" spans="3:55" ht="14.4">
      <c r="C125" s="12" t="s">
        <v>527</v>
      </c>
      <c r="D125" s="12" t="s">
        <v>528</v>
      </c>
      <c r="E125" s="12" t="s">
        <v>529</v>
      </c>
      <c r="F125" s="12" t="s">
        <v>530</v>
      </c>
      <c r="H125">
        <v>0</v>
      </c>
      <c r="I125">
        <v>0</v>
      </c>
      <c r="J125" s="15">
        <f t="shared" si="18"/>
        <v>4960</v>
      </c>
      <c r="K125" s="17">
        <f t="shared" si="19"/>
        <v>24</v>
      </c>
      <c r="L125" s="17">
        <v>12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17">
        <v>12</v>
      </c>
      <c r="U125">
        <v>0</v>
      </c>
      <c r="Y125" s="17">
        <f t="shared" si="20"/>
        <v>24</v>
      </c>
      <c r="AA125" s="15">
        <v>59520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s="15">
        <v>59520</v>
      </c>
      <c r="AJ125">
        <v>0</v>
      </c>
      <c r="AN125" s="15">
        <f t="shared" si="21"/>
        <v>119040</v>
      </c>
    </row>
    <row r="126" spans="3:55" ht="14.4">
      <c r="C126" s="12" t="s">
        <v>531</v>
      </c>
      <c r="D126" s="12" t="s">
        <v>532</v>
      </c>
      <c r="E126" s="12" t="s">
        <v>533</v>
      </c>
      <c r="F126" s="12" t="s">
        <v>534</v>
      </c>
      <c r="H126">
        <v>0</v>
      </c>
      <c r="I126">
        <v>0</v>
      </c>
      <c r="J126" s="15">
        <f t="shared" si="18"/>
        <v>290</v>
      </c>
      <c r="K126" s="17">
        <f t="shared" si="19"/>
        <v>57</v>
      </c>
      <c r="L126">
        <v>0</v>
      </c>
      <c r="M126" s="17">
        <v>6</v>
      </c>
      <c r="N126" s="17">
        <v>12</v>
      </c>
      <c r="O126">
        <v>0</v>
      </c>
      <c r="P126">
        <v>0</v>
      </c>
      <c r="Q126">
        <v>0</v>
      </c>
      <c r="R126" s="17">
        <v>25</v>
      </c>
      <c r="S126">
        <v>0</v>
      </c>
      <c r="T126" s="17">
        <v>14</v>
      </c>
      <c r="U126">
        <v>0</v>
      </c>
      <c r="Y126" s="17">
        <f t="shared" si="20"/>
        <v>57</v>
      </c>
      <c r="AA126">
        <v>0</v>
      </c>
      <c r="AB126" s="15">
        <v>1740</v>
      </c>
      <c r="AC126" s="15">
        <v>3480</v>
      </c>
      <c r="AD126">
        <v>0</v>
      </c>
      <c r="AE126">
        <v>0</v>
      </c>
      <c r="AF126">
        <v>0</v>
      </c>
      <c r="AG126" s="15">
        <v>7250</v>
      </c>
      <c r="AH126">
        <v>0</v>
      </c>
      <c r="AI126" s="15">
        <v>4060</v>
      </c>
      <c r="AJ126">
        <v>0</v>
      </c>
      <c r="AN126" s="15">
        <f t="shared" si="21"/>
        <v>16530</v>
      </c>
    </row>
    <row r="127" spans="3:55" ht="14.4">
      <c r="C127" s="12" t="s">
        <v>535</v>
      </c>
      <c r="D127" s="12" t="s">
        <v>536</v>
      </c>
      <c r="E127" s="12" t="s">
        <v>537</v>
      </c>
      <c r="F127" s="12" t="s">
        <v>538</v>
      </c>
      <c r="H127">
        <v>0</v>
      </c>
      <c r="I127">
        <v>0</v>
      </c>
      <c r="J127" s="15">
        <f t="shared" si="18"/>
        <v>21644.28</v>
      </c>
      <c r="K127" s="17">
        <f t="shared" si="19"/>
        <v>4</v>
      </c>
      <c r="L127" s="17">
        <v>1</v>
      </c>
      <c r="M127">
        <v>0</v>
      </c>
      <c r="N127" s="17">
        <v>2</v>
      </c>
      <c r="O127">
        <v>0</v>
      </c>
      <c r="P127">
        <v>0</v>
      </c>
      <c r="Q127">
        <v>0</v>
      </c>
      <c r="R127">
        <v>0</v>
      </c>
      <c r="S127">
        <v>0</v>
      </c>
      <c r="T127" s="17">
        <v>1</v>
      </c>
      <c r="U127">
        <v>0</v>
      </c>
      <c r="Y127" s="17">
        <f t="shared" si="20"/>
        <v>4</v>
      </c>
      <c r="AA127" s="15">
        <v>21644.28</v>
      </c>
      <c r="AB127">
        <v>0</v>
      </c>
      <c r="AC127" s="15">
        <v>43288.56</v>
      </c>
      <c r="AD127">
        <v>0</v>
      </c>
      <c r="AE127">
        <v>0</v>
      </c>
      <c r="AF127">
        <v>0</v>
      </c>
      <c r="AG127">
        <v>0</v>
      </c>
      <c r="AH127">
        <v>0</v>
      </c>
      <c r="AI127" s="15">
        <v>21644.28</v>
      </c>
      <c r="AJ127">
        <v>0</v>
      </c>
      <c r="AN127" s="15">
        <f t="shared" si="21"/>
        <v>86577.12</v>
      </c>
    </row>
    <row r="128" spans="3:55" ht="14.4">
      <c r="C128" s="12" t="s">
        <v>539</v>
      </c>
      <c r="D128" s="12" t="s">
        <v>540</v>
      </c>
      <c r="E128" s="12" t="s">
        <v>541</v>
      </c>
      <c r="F128" s="12" t="s">
        <v>204</v>
      </c>
      <c r="H128">
        <v>0</v>
      </c>
      <c r="I128">
        <v>0</v>
      </c>
      <c r="J128" s="15">
        <f t="shared" si="18"/>
        <v>92.45</v>
      </c>
      <c r="K128" s="17">
        <f t="shared" si="19"/>
        <v>350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s="17">
        <v>200</v>
      </c>
      <c r="S128">
        <v>0</v>
      </c>
      <c r="T128" s="17">
        <v>150</v>
      </c>
      <c r="U128">
        <v>0</v>
      </c>
      <c r="Y128" s="17">
        <f t="shared" si="20"/>
        <v>350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 s="15">
        <v>18490</v>
      </c>
      <c r="AH128">
        <v>0</v>
      </c>
      <c r="AI128" s="15">
        <v>13867.5</v>
      </c>
      <c r="AJ128">
        <v>0</v>
      </c>
      <c r="AN128" s="15">
        <f t="shared" si="21"/>
        <v>32357.5</v>
      </c>
    </row>
    <row r="129" spans="3:55" ht="14.4">
      <c r="C129" s="12" t="s">
        <v>542</v>
      </c>
      <c r="D129" s="12" t="s">
        <v>543</v>
      </c>
      <c r="E129" s="12" t="s">
        <v>544</v>
      </c>
      <c r="F129" s="12" t="s">
        <v>545</v>
      </c>
      <c r="G129" s="15">
        <v>16.89</v>
      </c>
      <c r="H129" s="17">
        <v>13500</v>
      </c>
      <c r="I129" s="15">
        <v>228015</v>
      </c>
      <c r="J129" s="15">
        <f t="shared" si="18"/>
        <v>16.790869565217392</v>
      </c>
      <c r="K129" s="17">
        <f t="shared" si="19"/>
        <v>11500</v>
      </c>
      <c r="L129" s="17">
        <v>3600</v>
      </c>
      <c r="M129">
        <v>0</v>
      </c>
      <c r="N129" s="17">
        <v>700</v>
      </c>
      <c r="O129" s="17">
        <v>3100</v>
      </c>
      <c r="P129" s="17">
        <v>2200</v>
      </c>
      <c r="Q129" s="17">
        <v>400</v>
      </c>
      <c r="R129" s="17">
        <v>600</v>
      </c>
      <c r="S129">
        <v>0</v>
      </c>
      <c r="T129" s="17">
        <v>900</v>
      </c>
      <c r="U129">
        <v>0</v>
      </c>
      <c r="Y129" s="17">
        <f t="shared" si="20"/>
        <v>11500</v>
      </c>
      <c r="AA129" s="15">
        <v>60804</v>
      </c>
      <c r="AB129">
        <v>0</v>
      </c>
      <c r="AC129" s="15">
        <v>11823</v>
      </c>
      <c r="AD129" s="15">
        <v>51998</v>
      </c>
      <c r="AE129" s="15">
        <v>36740</v>
      </c>
      <c r="AF129" s="15">
        <v>6680</v>
      </c>
      <c r="AG129" s="15">
        <v>10020</v>
      </c>
      <c r="AH129">
        <v>0</v>
      </c>
      <c r="AI129" s="15">
        <v>15030</v>
      </c>
      <c r="AJ129">
        <v>0</v>
      </c>
      <c r="AN129" s="15">
        <f t="shared" si="21"/>
        <v>193095</v>
      </c>
      <c r="AP129" s="15">
        <f t="shared" ref="AP129:AP192" si="33">G129*L129-AA129</f>
        <v>0</v>
      </c>
      <c r="AQ129" s="15">
        <f t="shared" ref="AQ129:AQ192" si="34">G129*M129-AB129+AP129</f>
        <v>0</v>
      </c>
      <c r="AR129" s="15">
        <f t="shared" ref="AR129:AR192" si="35">G129*N129-AC129+AQ129</f>
        <v>0</v>
      </c>
      <c r="AS129" s="15">
        <f t="shared" ref="AS129:AS192" si="36">G129*O129-AD129+AR129</f>
        <v>361</v>
      </c>
      <c r="AT129" s="15">
        <f t="shared" ref="AT129:AT192" si="37">G129*P129-AE129+AS129</f>
        <v>779</v>
      </c>
      <c r="AU129" s="15">
        <f t="shared" ref="AU129:AU192" si="38">G129*Q129-AF129+AT129</f>
        <v>855</v>
      </c>
      <c r="AV129" s="15">
        <f t="shared" ref="AV129:AV192" si="39">G129*R129-AG129+AU129</f>
        <v>969</v>
      </c>
      <c r="AW129" s="15">
        <f t="shared" ref="AW129:AW192" si="40">G129*S129-AH129+AV129</f>
        <v>969</v>
      </c>
      <c r="AX129" s="15">
        <f t="shared" ref="AX129:AX192" si="41">G129*T129-AI129+AW129</f>
        <v>1140</v>
      </c>
      <c r="AY129" s="15">
        <f t="shared" ref="AY129:AY192" si="42">G129*U129-AJ129+AX129</f>
        <v>1140</v>
      </c>
      <c r="BC129" s="15">
        <f t="shared" ref="BC129:BC192" si="43">AY129</f>
        <v>1140</v>
      </c>
    </row>
    <row r="130" spans="3:55" ht="14.4">
      <c r="C130" s="12" t="s">
        <v>546</v>
      </c>
      <c r="D130" s="12" t="s">
        <v>547</v>
      </c>
      <c r="E130" s="12" t="s">
        <v>548</v>
      </c>
      <c r="F130" s="12" t="s">
        <v>549</v>
      </c>
      <c r="G130" s="15">
        <v>136</v>
      </c>
      <c r="H130" s="17">
        <v>6050</v>
      </c>
      <c r="I130" s="15">
        <v>822800</v>
      </c>
      <c r="J130" s="15">
        <f t="shared" si="18"/>
        <v>136</v>
      </c>
      <c r="K130" s="17">
        <f t="shared" si="19"/>
        <v>2700</v>
      </c>
      <c r="L130">
        <v>0</v>
      </c>
      <c r="M130">
        <v>0</v>
      </c>
      <c r="N130" s="17">
        <v>600</v>
      </c>
      <c r="O130">
        <v>0</v>
      </c>
      <c r="P130" s="17">
        <v>700</v>
      </c>
      <c r="Q130">
        <v>0</v>
      </c>
      <c r="R130" s="17">
        <v>800</v>
      </c>
      <c r="S130">
        <v>0</v>
      </c>
      <c r="T130" s="17">
        <v>600</v>
      </c>
      <c r="U130">
        <v>0</v>
      </c>
      <c r="Y130" s="17">
        <f t="shared" si="20"/>
        <v>2700</v>
      </c>
      <c r="AA130">
        <v>0</v>
      </c>
      <c r="AB130">
        <v>0</v>
      </c>
      <c r="AC130" s="15">
        <v>81600</v>
      </c>
      <c r="AD130">
        <v>0</v>
      </c>
      <c r="AE130" s="15">
        <v>95200</v>
      </c>
      <c r="AF130">
        <v>0</v>
      </c>
      <c r="AG130" s="15">
        <v>108800</v>
      </c>
      <c r="AH130">
        <v>0</v>
      </c>
      <c r="AI130" s="15">
        <v>81600</v>
      </c>
      <c r="AJ130">
        <v>0</v>
      </c>
      <c r="AN130" s="15">
        <f t="shared" si="21"/>
        <v>367200</v>
      </c>
      <c r="AP130" s="15">
        <f t="shared" si="33"/>
        <v>0</v>
      </c>
      <c r="AQ130" s="15">
        <f t="shared" si="34"/>
        <v>0</v>
      </c>
      <c r="AR130" s="15">
        <f t="shared" si="35"/>
        <v>0</v>
      </c>
      <c r="AS130" s="15">
        <f t="shared" si="36"/>
        <v>0</v>
      </c>
      <c r="AT130" s="15">
        <f t="shared" si="37"/>
        <v>0</v>
      </c>
      <c r="AU130" s="15">
        <f t="shared" si="38"/>
        <v>0</v>
      </c>
      <c r="AV130" s="15">
        <f t="shared" si="39"/>
        <v>0</v>
      </c>
      <c r="AW130" s="15">
        <f t="shared" si="40"/>
        <v>0</v>
      </c>
      <c r="AX130" s="15">
        <f t="shared" si="41"/>
        <v>0</v>
      </c>
      <c r="AY130" s="15">
        <f t="shared" si="42"/>
        <v>0</v>
      </c>
      <c r="BC130" s="15">
        <f t="shared" si="43"/>
        <v>0</v>
      </c>
    </row>
    <row r="131" spans="3:55" ht="14.4">
      <c r="C131" s="12" t="s">
        <v>550</v>
      </c>
      <c r="D131" s="12" t="s">
        <v>551</v>
      </c>
      <c r="E131" s="12" t="s">
        <v>552</v>
      </c>
      <c r="F131" s="12" t="s">
        <v>553</v>
      </c>
      <c r="G131" s="15">
        <v>172</v>
      </c>
      <c r="H131" s="17">
        <v>8050</v>
      </c>
      <c r="I131" s="15">
        <v>1384600</v>
      </c>
      <c r="J131" s="15">
        <f t="shared" si="18"/>
        <v>172</v>
      </c>
      <c r="K131" s="17">
        <f t="shared" si="19"/>
        <v>7020</v>
      </c>
      <c r="L131" s="17">
        <v>500</v>
      </c>
      <c r="M131" s="17">
        <v>300</v>
      </c>
      <c r="N131" s="17">
        <v>200</v>
      </c>
      <c r="O131" s="17">
        <v>600</v>
      </c>
      <c r="P131" s="17">
        <v>1400</v>
      </c>
      <c r="Q131" s="17">
        <v>800</v>
      </c>
      <c r="R131" s="17">
        <v>1400</v>
      </c>
      <c r="S131" s="17">
        <v>1320</v>
      </c>
      <c r="T131" s="17">
        <v>500</v>
      </c>
      <c r="U131">
        <v>0</v>
      </c>
      <c r="Y131" s="17">
        <f t="shared" si="20"/>
        <v>7020</v>
      </c>
      <c r="AA131" s="15">
        <v>86000</v>
      </c>
      <c r="AB131" s="15">
        <v>51600</v>
      </c>
      <c r="AC131" s="15">
        <v>34400</v>
      </c>
      <c r="AD131" s="15">
        <v>103200</v>
      </c>
      <c r="AE131" s="15">
        <v>240800</v>
      </c>
      <c r="AF131" s="15">
        <v>137600</v>
      </c>
      <c r="AG131" s="15">
        <v>240800</v>
      </c>
      <c r="AH131" s="15">
        <v>227040</v>
      </c>
      <c r="AI131" s="15">
        <v>86000</v>
      </c>
      <c r="AJ131">
        <v>0</v>
      </c>
      <c r="AN131" s="15">
        <f t="shared" si="21"/>
        <v>1207440</v>
      </c>
      <c r="AP131" s="15">
        <f t="shared" si="33"/>
        <v>0</v>
      </c>
      <c r="AQ131" s="15">
        <f t="shared" si="34"/>
        <v>0</v>
      </c>
      <c r="AR131" s="15">
        <f t="shared" si="35"/>
        <v>0</v>
      </c>
      <c r="AS131" s="15">
        <f t="shared" si="36"/>
        <v>0</v>
      </c>
      <c r="AT131" s="15">
        <f t="shared" si="37"/>
        <v>0</v>
      </c>
      <c r="AU131" s="15">
        <f t="shared" si="38"/>
        <v>0</v>
      </c>
      <c r="AV131" s="15">
        <f t="shared" si="39"/>
        <v>0</v>
      </c>
      <c r="AW131" s="15">
        <f t="shared" si="40"/>
        <v>0</v>
      </c>
      <c r="AX131" s="15">
        <f t="shared" si="41"/>
        <v>0</v>
      </c>
      <c r="AY131" s="15">
        <f t="shared" si="42"/>
        <v>0</v>
      </c>
      <c r="BC131" s="15">
        <f t="shared" si="43"/>
        <v>0</v>
      </c>
    </row>
    <row r="132" spans="3:55" ht="14.4">
      <c r="C132" s="12" t="s">
        <v>554</v>
      </c>
      <c r="D132" s="12" t="s">
        <v>555</v>
      </c>
      <c r="E132" s="12" t="s">
        <v>556</v>
      </c>
      <c r="F132" s="12" t="s">
        <v>557</v>
      </c>
      <c r="G132" s="15">
        <v>55</v>
      </c>
      <c r="H132" s="17">
        <v>10080</v>
      </c>
      <c r="I132" s="15">
        <v>554400</v>
      </c>
      <c r="J132" s="15">
        <f t="shared" si="18"/>
        <v>55</v>
      </c>
      <c r="K132" s="17">
        <f t="shared" si="19"/>
        <v>7680</v>
      </c>
      <c r="L132" s="17">
        <v>960</v>
      </c>
      <c r="M132">
        <v>0</v>
      </c>
      <c r="N132">
        <v>0</v>
      </c>
      <c r="O132">
        <v>0</v>
      </c>
      <c r="P132" s="17">
        <v>4320</v>
      </c>
      <c r="Q132" s="17">
        <v>960</v>
      </c>
      <c r="R132" s="17">
        <v>480</v>
      </c>
      <c r="S132" s="17">
        <v>480</v>
      </c>
      <c r="T132" s="17">
        <v>480</v>
      </c>
      <c r="U132">
        <v>0</v>
      </c>
      <c r="Y132" s="17">
        <f t="shared" si="20"/>
        <v>7680</v>
      </c>
      <c r="AA132" s="15">
        <v>52800</v>
      </c>
      <c r="AB132">
        <v>0</v>
      </c>
      <c r="AC132">
        <v>0</v>
      </c>
      <c r="AD132">
        <v>0</v>
      </c>
      <c r="AE132" s="15">
        <v>237600</v>
      </c>
      <c r="AF132" s="15">
        <v>52800</v>
      </c>
      <c r="AG132" s="15">
        <v>26400</v>
      </c>
      <c r="AH132" s="15">
        <v>26400</v>
      </c>
      <c r="AI132" s="15">
        <v>26400</v>
      </c>
      <c r="AJ132">
        <v>0</v>
      </c>
      <c r="AN132" s="15">
        <f t="shared" si="21"/>
        <v>422400</v>
      </c>
      <c r="AP132" s="15">
        <f t="shared" si="33"/>
        <v>0</v>
      </c>
      <c r="AQ132" s="15">
        <f t="shared" si="34"/>
        <v>0</v>
      </c>
      <c r="AR132" s="15">
        <f t="shared" si="35"/>
        <v>0</v>
      </c>
      <c r="AS132" s="15">
        <f t="shared" si="36"/>
        <v>0</v>
      </c>
      <c r="AT132" s="15">
        <f t="shared" si="37"/>
        <v>0</v>
      </c>
      <c r="AU132" s="15">
        <f t="shared" si="38"/>
        <v>0</v>
      </c>
      <c r="AV132" s="15">
        <f t="shared" si="39"/>
        <v>0</v>
      </c>
      <c r="AW132" s="15">
        <f t="shared" si="40"/>
        <v>0</v>
      </c>
      <c r="AX132" s="15">
        <f t="shared" si="41"/>
        <v>0</v>
      </c>
      <c r="AY132" s="15">
        <f t="shared" si="42"/>
        <v>0</v>
      </c>
      <c r="BC132" s="15">
        <f t="shared" si="43"/>
        <v>0</v>
      </c>
    </row>
    <row r="133" spans="3:55" ht="14.4">
      <c r="C133" s="12" t="s">
        <v>558</v>
      </c>
      <c r="D133" s="12" t="s">
        <v>559</v>
      </c>
      <c r="E133" s="12" t="s">
        <v>195</v>
      </c>
      <c r="F133" s="12" t="s">
        <v>560</v>
      </c>
      <c r="G133" s="15">
        <v>40.5</v>
      </c>
      <c r="H133" s="17">
        <v>107</v>
      </c>
      <c r="I133" s="15">
        <v>4333.5</v>
      </c>
      <c r="J133" s="15">
        <f t="shared" si="18"/>
        <v>40.451219512195124</v>
      </c>
      <c r="K133" s="17">
        <f t="shared" si="19"/>
        <v>123</v>
      </c>
      <c r="L133" s="17">
        <v>10</v>
      </c>
      <c r="M133" s="17">
        <v>25</v>
      </c>
      <c r="N133">
        <v>0</v>
      </c>
      <c r="O133" s="17">
        <v>15</v>
      </c>
      <c r="P133" s="17">
        <v>5</v>
      </c>
      <c r="Q133" s="17">
        <v>30</v>
      </c>
      <c r="R133" s="17">
        <v>18</v>
      </c>
      <c r="S133" s="17">
        <v>5</v>
      </c>
      <c r="T133" s="17">
        <v>15</v>
      </c>
      <c r="U133">
        <v>0</v>
      </c>
      <c r="Y133" s="17">
        <f t="shared" si="20"/>
        <v>123</v>
      </c>
      <c r="AA133" s="15">
        <v>405</v>
      </c>
      <c r="AB133" s="15">
        <v>1012.5</v>
      </c>
      <c r="AC133">
        <v>0</v>
      </c>
      <c r="AD133" s="15">
        <v>607.5</v>
      </c>
      <c r="AE133" s="15">
        <v>202.5</v>
      </c>
      <c r="AF133" s="15">
        <v>1215</v>
      </c>
      <c r="AG133" s="15">
        <v>729</v>
      </c>
      <c r="AH133" s="15">
        <v>201</v>
      </c>
      <c r="AI133" s="15">
        <v>603</v>
      </c>
      <c r="AJ133">
        <v>0</v>
      </c>
      <c r="AN133" s="15">
        <f t="shared" si="21"/>
        <v>4975.5</v>
      </c>
      <c r="AP133" s="15">
        <f t="shared" si="33"/>
        <v>0</v>
      </c>
      <c r="AQ133" s="15">
        <f t="shared" si="34"/>
        <v>0</v>
      </c>
      <c r="AR133" s="15">
        <f t="shared" si="35"/>
        <v>0</v>
      </c>
      <c r="AS133" s="15">
        <f t="shared" si="36"/>
        <v>0</v>
      </c>
      <c r="AT133" s="15">
        <f t="shared" si="37"/>
        <v>0</v>
      </c>
      <c r="AU133" s="15">
        <f t="shared" si="38"/>
        <v>0</v>
      </c>
      <c r="AV133" s="15">
        <f t="shared" si="39"/>
        <v>0</v>
      </c>
      <c r="AW133" s="15">
        <f t="shared" si="40"/>
        <v>1.5</v>
      </c>
      <c r="AX133" s="15">
        <f t="shared" si="41"/>
        <v>6</v>
      </c>
      <c r="AY133" s="15">
        <f t="shared" si="42"/>
        <v>6</v>
      </c>
      <c r="BC133" s="15">
        <f t="shared" si="43"/>
        <v>6</v>
      </c>
    </row>
    <row r="134" spans="3:55" ht="14.4">
      <c r="C134" s="12" t="s">
        <v>561</v>
      </c>
      <c r="D134" s="12" t="s">
        <v>562</v>
      </c>
      <c r="E134" s="12" t="s">
        <v>563</v>
      </c>
      <c r="F134" s="12" t="s">
        <v>436</v>
      </c>
      <c r="G134" s="15">
        <v>285.22000000000003</v>
      </c>
      <c r="H134" s="17">
        <v>213</v>
      </c>
      <c r="I134" s="15">
        <v>60751.86</v>
      </c>
      <c r="J134" s="15">
        <f t="shared" si="18"/>
        <v>285.21999999999997</v>
      </c>
      <c r="K134" s="17">
        <f t="shared" si="19"/>
        <v>105</v>
      </c>
      <c r="L134" s="17">
        <v>24</v>
      </c>
      <c r="M134">
        <v>0</v>
      </c>
      <c r="N134" s="17">
        <v>18</v>
      </c>
      <c r="O134" s="17">
        <v>20</v>
      </c>
      <c r="P134">
        <v>0</v>
      </c>
      <c r="Q134" s="17">
        <v>20</v>
      </c>
      <c r="R134">
        <v>0</v>
      </c>
      <c r="S134" s="17">
        <v>18</v>
      </c>
      <c r="T134" s="17">
        <v>5</v>
      </c>
      <c r="U134">
        <v>0</v>
      </c>
      <c r="Y134" s="17">
        <f t="shared" si="20"/>
        <v>105</v>
      </c>
      <c r="AA134" s="15">
        <v>6845.28</v>
      </c>
      <c r="AB134">
        <v>0</v>
      </c>
      <c r="AC134" s="15">
        <v>5133.96</v>
      </c>
      <c r="AD134" s="15">
        <v>5704.4</v>
      </c>
      <c r="AE134">
        <v>0</v>
      </c>
      <c r="AF134" s="15">
        <v>5704.4</v>
      </c>
      <c r="AG134">
        <v>0</v>
      </c>
      <c r="AH134" s="15">
        <v>5133.96</v>
      </c>
      <c r="AI134" s="15">
        <v>1426.1</v>
      </c>
      <c r="AJ134">
        <v>0</v>
      </c>
      <c r="AN134" s="15">
        <f t="shared" si="21"/>
        <v>29948.1</v>
      </c>
      <c r="AP134" s="15">
        <f t="shared" si="33"/>
        <v>0</v>
      </c>
      <c r="AQ134" s="15">
        <f t="shared" si="34"/>
        <v>0</v>
      </c>
      <c r="AR134" s="15">
        <f t="shared" si="35"/>
        <v>9.0949470177292824E-13</v>
      </c>
      <c r="AS134" s="15">
        <f t="shared" si="36"/>
        <v>1.8189894035458565E-12</v>
      </c>
      <c r="AT134" s="15">
        <f t="shared" si="37"/>
        <v>1.8189894035458565E-12</v>
      </c>
      <c r="AU134" s="15">
        <f t="shared" si="38"/>
        <v>2.7284841053187847E-12</v>
      </c>
      <c r="AV134" s="15">
        <f t="shared" si="39"/>
        <v>2.7284841053187847E-12</v>
      </c>
      <c r="AW134" s="15">
        <f t="shared" si="40"/>
        <v>3.637978807091713E-12</v>
      </c>
      <c r="AX134" s="15">
        <f t="shared" si="41"/>
        <v>3.865352482534945E-12</v>
      </c>
      <c r="AY134" s="15">
        <f t="shared" si="42"/>
        <v>3.865352482534945E-12</v>
      </c>
      <c r="BC134" s="15">
        <f t="shared" si="43"/>
        <v>3.865352482534945E-12</v>
      </c>
    </row>
    <row r="135" spans="3:55" ht="14.4">
      <c r="C135" s="12" t="s">
        <v>564</v>
      </c>
      <c r="D135" s="12" t="s">
        <v>565</v>
      </c>
      <c r="E135" s="12" t="s">
        <v>566</v>
      </c>
      <c r="F135" s="12" t="s">
        <v>567</v>
      </c>
      <c r="G135" s="15">
        <v>172.17</v>
      </c>
      <c r="H135" s="17">
        <v>70</v>
      </c>
      <c r="I135" s="15">
        <v>12051.9</v>
      </c>
      <c r="J135" s="15">
        <f t="shared" si="18"/>
        <v>172.17</v>
      </c>
      <c r="K135" s="17">
        <f t="shared" si="19"/>
        <v>94</v>
      </c>
      <c r="L135">
        <v>0</v>
      </c>
      <c r="M135" s="17">
        <v>13</v>
      </c>
      <c r="N135" s="17">
        <v>14</v>
      </c>
      <c r="O135" s="17">
        <v>9</v>
      </c>
      <c r="P135" s="17">
        <v>18</v>
      </c>
      <c r="Q135">
        <v>0</v>
      </c>
      <c r="R135">
        <v>0</v>
      </c>
      <c r="S135" s="17">
        <v>20</v>
      </c>
      <c r="T135" s="17">
        <v>20</v>
      </c>
      <c r="U135">
        <v>0</v>
      </c>
      <c r="Y135" s="17">
        <f t="shared" si="20"/>
        <v>94</v>
      </c>
      <c r="AA135">
        <v>0</v>
      </c>
      <c r="AB135" s="15">
        <v>2238.21</v>
      </c>
      <c r="AC135" s="15">
        <v>2410.38</v>
      </c>
      <c r="AD135" s="15">
        <v>1549.53</v>
      </c>
      <c r="AE135" s="15">
        <v>3099.06</v>
      </c>
      <c r="AF135">
        <v>0</v>
      </c>
      <c r="AG135">
        <v>0</v>
      </c>
      <c r="AH135" s="15">
        <v>3443.4</v>
      </c>
      <c r="AI135" s="15">
        <v>3443.4</v>
      </c>
      <c r="AJ135">
        <v>0</v>
      </c>
      <c r="AN135" s="15">
        <f t="shared" si="21"/>
        <v>16183.98</v>
      </c>
      <c r="AP135" s="15">
        <f t="shared" si="33"/>
        <v>0</v>
      </c>
      <c r="AQ135" s="15">
        <f t="shared" si="34"/>
        <v>0</v>
      </c>
      <c r="AR135" s="15">
        <f t="shared" si="35"/>
        <v>-4.5474735088646412E-13</v>
      </c>
      <c r="AS135" s="15">
        <f t="shared" si="36"/>
        <v>-4.5474735088646412E-13</v>
      </c>
      <c r="AT135" s="15">
        <f t="shared" si="37"/>
        <v>-4.5474735088646412E-13</v>
      </c>
      <c r="AU135" s="15">
        <f t="shared" si="38"/>
        <v>-4.5474735088646412E-13</v>
      </c>
      <c r="AV135" s="15">
        <f t="shared" si="39"/>
        <v>-4.5474735088646412E-13</v>
      </c>
      <c r="AW135" s="15">
        <f t="shared" si="40"/>
        <v>-9.0949470177292824E-13</v>
      </c>
      <c r="AX135" s="15">
        <f t="shared" si="41"/>
        <v>-1.3642420526593924E-12</v>
      </c>
      <c r="AY135" s="15">
        <f t="shared" si="42"/>
        <v>-1.3642420526593924E-12</v>
      </c>
      <c r="BC135" s="15">
        <f t="shared" si="43"/>
        <v>-1.3642420526593924E-12</v>
      </c>
    </row>
    <row r="136" spans="3:55" ht="14.4">
      <c r="C136" s="12" t="s">
        <v>568</v>
      </c>
      <c r="D136" s="12" t="s">
        <v>569</v>
      </c>
      <c r="E136" s="12" t="s">
        <v>548</v>
      </c>
      <c r="F136" s="12" t="s">
        <v>570</v>
      </c>
      <c r="G136" s="15">
        <v>48.98</v>
      </c>
      <c r="H136" s="17">
        <v>1931</v>
      </c>
      <c r="I136" s="15">
        <v>94580.38</v>
      </c>
      <c r="J136" s="15">
        <f t="shared" ref="J136:J199" si="44">AN136/Y136</f>
        <v>48.98</v>
      </c>
      <c r="K136" s="17">
        <f t="shared" ref="K136:K199" si="45">Y136</f>
        <v>200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s="17">
        <v>200</v>
      </c>
      <c r="U136">
        <v>0</v>
      </c>
      <c r="Y136" s="17">
        <f t="shared" ref="Y136:Y199" si="46">SUM(L136:U136)</f>
        <v>200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 s="15">
        <v>9796</v>
      </c>
      <c r="AJ136">
        <v>0</v>
      </c>
      <c r="AN136" s="15">
        <f t="shared" ref="AN136:AN199" si="47">SUM(AA136:AJ136)</f>
        <v>9796</v>
      </c>
      <c r="AP136" s="15">
        <f t="shared" si="33"/>
        <v>0</v>
      </c>
      <c r="AQ136" s="15">
        <f t="shared" si="34"/>
        <v>0</v>
      </c>
      <c r="AR136" s="15">
        <f t="shared" si="35"/>
        <v>0</v>
      </c>
      <c r="AS136" s="15">
        <f t="shared" si="36"/>
        <v>0</v>
      </c>
      <c r="AT136" s="15">
        <f t="shared" si="37"/>
        <v>0</v>
      </c>
      <c r="AU136" s="15">
        <f t="shared" si="38"/>
        <v>0</v>
      </c>
      <c r="AV136" s="15">
        <f t="shared" si="39"/>
        <v>0</v>
      </c>
      <c r="AW136" s="15">
        <f t="shared" si="40"/>
        <v>0</v>
      </c>
      <c r="AX136" s="15">
        <f t="shared" si="41"/>
        <v>0</v>
      </c>
      <c r="AY136" s="15">
        <f t="shared" si="42"/>
        <v>0</v>
      </c>
      <c r="BC136" s="15">
        <f t="shared" si="43"/>
        <v>0</v>
      </c>
    </row>
    <row r="137" spans="3:55" ht="14.4">
      <c r="C137" s="12" t="s">
        <v>571</v>
      </c>
      <c r="D137" s="12" t="s">
        <v>572</v>
      </c>
      <c r="E137" s="12" t="s">
        <v>548</v>
      </c>
      <c r="F137" s="12" t="s">
        <v>573</v>
      </c>
      <c r="G137" s="15">
        <v>56.6</v>
      </c>
      <c r="H137" s="17">
        <v>643</v>
      </c>
      <c r="I137" s="15">
        <v>36393.800000000003</v>
      </c>
      <c r="J137" s="15">
        <f t="shared" si="44"/>
        <v>56.6</v>
      </c>
      <c r="K137" s="17">
        <f t="shared" si="45"/>
        <v>200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 s="17">
        <v>200</v>
      </c>
      <c r="U137">
        <v>0</v>
      </c>
      <c r="Y137" s="17">
        <f t="shared" si="46"/>
        <v>200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 s="15">
        <v>11320</v>
      </c>
      <c r="AJ137">
        <v>0</v>
      </c>
      <c r="AN137" s="15">
        <f t="shared" si="47"/>
        <v>11320</v>
      </c>
      <c r="AP137" s="15">
        <f t="shared" si="33"/>
        <v>0</v>
      </c>
      <c r="AQ137" s="15">
        <f t="shared" si="34"/>
        <v>0</v>
      </c>
      <c r="AR137" s="15">
        <f t="shared" si="35"/>
        <v>0</v>
      </c>
      <c r="AS137" s="15">
        <f t="shared" si="36"/>
        <v>0</v>
      </c>
      <c r="AT137" s="15">
        <f t="shared" si="37"/>
        <v>0</v>
      </c>
      <c r="AU137" s="15">
        <f t="shared" si="38"/>
        <v>0</v>
      </c>
      <c r="AV137" s="15">
        <f t="shared" si="39"/>
        <v>0</v>
      </c>
      <c r="AW137" s="15">
        <f t="shared" si="40"/>
        <v>0</v>
      </c>
      <c r="AX137" s="15">
        <f t="shared" si="41"/>
        <v>0</v>
      </c>
      <c r="AY137" s="15">
        <f t="shared" si="42"/>
        <v>0</v>
      </c>
      <c r="BC137" s="15">
        <f t="shared" si="43"/>
        <v>0</v>
      </c>
    </row>
    <row r="138" spans="3:55" ht="14.4">
      <c r="C138" s="12" t="s">
        <v>574</v>
      </c>
      <c r="D138" s="12" t="s">
        <v>575</v>
      </c>
      <c r="E138" s="12" t="s">
        <v>548</v>
      </c>
      <c r="F138" s="12" t="s">
        <v>294</v>
      </c>
      <c r="G138" s="15">
        <v>698</v>
      </c>
      <c r="H138" s="17">
        <v>3080</v>
      </c>
      <c r="I138" s="15">
        <v>2149840</v>
      </c>
      <c r="J138" s="15">
        <f t="shared" si="44"/>
        <v>698</v>
      </c>
      <c r="K138" s="17">
        <f t="shared" si="45"/>
        <v>3550</v>
      </c>
      <c r="L138" s="17">
        <v>500</v>
      </c>
      <c r="M138" s="17">
        <v>250</v>
      </c>
      <c r="N138" s="17">
        <v>500</v>
      </c>
      <c r="O138" s="17">
        <v>400</v>
      </c>
      <c r="P138" s="17">
        <v>400</v>
      </c>
      <c r="Q138" s="17">
        <v>400</v>
      </c>
      <c r="R138" s="17">
        <v>400</v>
      </c>
      <c r="S138" s="17">
        <v>400</v>
      </c>
      <c r="T138" s="17">
        <v>300</v>
      </c>
      <c r="U138">
        <v>0</v>
      </c>
      <c r="Y138" s="17">
        <f t="shared" si="46"/>
        <v>3550</v>
      </c>
      <c r="AA138" s="15">
        <v>349000</v>
      </c>
      <c r="AB138" s="15">
        <v>174500</v>
      </c>
      <c r="AC138" s="15">
        <v>349000</v>
      </c>
      <c r="AD138" s="15">
        <v>279200</v>
      </c>
      <c r="AE138" s="15">
        <v>279200</v>
      </c>
      <c r="AF138" s="15">
        <v>279200</v>
      </c>
      <c r="AG138" s="15">
        <v>279200</v>
      </c>
      <c r="AH138" s="15">
        <v>279200</v>
      </c>
      <c r="AI138" s="15">
        <v>209400</v>
      </c>
      <c r="AJ138">
        <v>0</v>
      </c>
      <c r="AN138" s="15">
        <f t="shared" si="47"/>
        <v>2477900</v>
      </c>
      <c r="AP138" s="15">
        <f t="shared" si="33"/>
        <v>0</v>
      </c>
      <c r="AQ138" s="15">
        <f t="shared" si="34"/>
        <v>0</v>
      </c>
      <c r="AR138" s="15">
        <f t="shared" si="35"/>
        <v>0</v>
      </c>
      <c r="AS138" s="15">
        <f t="shared" si="36"/>
        <v>0</v>
      </c>
      <c r="AT138" s="15">
        <f t="shared" si="37"/>
        <v>0</v>
      </c>
      <c r="AU138" s="15">
        <f t="shared" si="38"/>
        <v>0</v>
      </c>
      <c r="AV138" s="15">
        <f t="shared" si="39"/>
        <v>0</v>
      </c>
      <c r="AW138" s="15">
        <f t="shared" si="40"/>
        <v>0</v>
      </c>
      <c r="AX138" s="15">
        <f t="shared" si="41"/>
        <v>0</v>
      </c>
      <c r="AY138" s="15">
        <f t="shared" si="42"/>
        <v>0</v>
      </c>
      <c r="BC138" s="15">
        <f t="shared" si="43"/>
        <v>0</v>
      </c>
    </row>
    <row r="139" spans="3:55" ht="14.4">
      <c r="C139" s="12" t="s">
        <v>576</v>
      </c>
      <c r="D139" s="12" t="s">
        <v>577</v>
      </c>
      <c r="E139" s="12" t="s">
        <v>548</v>
      </c>
      <c r="F139" s="12" t="s">
        <v>578</v>
      </c>
      <c r="G139" s="15">
        <v>580</v>
      </c>
      <c r="H139" s="17">
        <v>630</v>
      </c>
      <c r="I139" s="15">
        <v>365400</v>
      </c>
      <c r="J139" s="15">
        <f t="shared" si="44"/>
        <v>580</v>
      </c>
      <c r="K139" s="17">
        <f t="shared" si="45"/>
        <v>655</v>
      </c>
      <c r="L139">
        <v>0</v>
      </c>
      <c r="M139" s="17">
        <v>58</v>
      </c>
      <c r="N139" s="17">
        <v>147</v>
      </c>
      <c r="O139">
        <v>0</v>
      </c>
      <c r="P139">
        <v>0</v>
      </c>
      <c r="Q139">
        <v>0</v>
      </c>
      <c r="R139" s="17">
        <v>50</v>
      </c>
      <c r="S139" s="17">
        <v>300</v>
      </c>
      <c r="T139" s="17">
        <v>100</v>
      </c>
      <c r="U139">
        <v>0</v>
      </c>
      <c r="Y139" s="17">
        <f t="shared" si="46"/>
        <v>655</v>
      </c>
      <c r="AA139">
        <v>0</v>
      </c>
      <c r="AB139" s="15">
        <v>33640</v>
      </c>
      <c r="AC139" s="15">
        <v>85260</v>
      </c>
      <c r="AD139">
        <v>0</v>
      </c>
      <c r="AE139">
        <v>0</v>
      </c>
      <c r="AF139">
        <v>0</v>
      </c>
      <c r="AG139" s="15">
        <v>29000</v>
      </c>
      <c r="AH139" s="15">
        <v>174000</v>
      </c>
      <c r="AI139" s="15">
        <v>58000</v>
      </c>
      <c r="AJ139">
        <v>0</v>
      </c>
      <c r="AN139" s="15">
        <f t="shared" si="47"/>
        <v>379900</v>
      </c>
      <c r="AP139" s="15">
        <f t="shared" si="33"/>
        <v>0</v>
      </c>
      <c r="AQ139" s="15">
        <f t="shared" si="34"/>
        <v>0</v>
      </c>
      <c r="AR139" s="15">
        <f t="shared" si="35"/>
        <v>0</v>
      </c>
      <c r="AS139" s="15">
        <f t="shared" si="36"/>
        <v>0</v>
      </c>
      <c r="AT139" s="15">
        <f t="shared" si="37"/>
        <v>0</v>
      </c>
      <c r="AU139" s="15">
        <f t="shared" si="38"/>
        <v>0</v>
      </c>
      <c r="AV139" s="15">
        <f t="shared" si="39"/>
        <v>0</v>
      </c>
      <c r="AW139" s="15">
        <f t="shared" si="40"/>
        <v>0</v>
      </c>
      <c r="AX139" s="15">
        <f t="shared" si="41"/>
        <v>0</v>
      </c>
      <c r="AY139" s="15">
        <f t="shared" si="42"/>
        <v>0</v>
      </c>
      <c r="BC139" s="15">
        <f t="shared" si="43"/>
        <v>0</v>
      </c>
    </row>
    <row r="140" spans="3:55" ht="14.4">
      <c r="C140" s="12" t="s">
        <v>579</v>
      </c>
      <c r="D140" s="12" t="s">
        <v>580</v>
      </c>
      <c r="E140" s="12" t="s">
        <v>581</v>
      </c>
      <c r="F140" s="12" t="s">
        <v>582</v>
      </c>
      <c r="G140" s="15">
        <v>220</v>
      </c>
      <c r="H140" s="17">
        <v>550</v>
      </c>
      <c r="I140" s="15">
        <v>121000</v>
      </c>
      <c r="J140" s="15">
        <f t="shared" si="44"/>
        <v>220</v>
      </c>
      <c r="K140" s="17">
        <f t="shared" si="45"/>
        <v>420</v>
      </c>
      <c r="L140" s="17">
        <v>50</v>
      </c>
      <c r="M140" s="17">
        <v>50</v>
      </c>
      <c r="N140" s="17">
        <v>30</v>
      </c>
      <c r="O140" s="17">
        <v>70</v>
      </c>
      <c r="P140" s="17">
        <v>20</v>
      </c>
      <c r="Q140">
        <v>0</v>
      </c>
      <c r="R140" s="17">
        <v>50</v>
      </c>
      <c r="S140" s="17">
        <v>100</v>
      </c>
      <c r="T140" s="17">
        <v>50</v>
      </c>
      <c r="U140">
        <v>0</v>
      </c>
      <c r="Y140" s="17">
        <f t="shared" si="46"/>
        <v>420</v>
      </c>
      <c r="AA140" s="15">
        <v>11000</v>
      </c>
      <c r="AB140" s="15">
        <v>11000</v>
      </c>
      <c r="AC140" s="15">
        <v>6600</v>
      </c>
      <c r="AD140" s="15">
        <v>15400</v>
      </c>
      <c r="AE140" s="15">
        <v>4400</v>
      </c>
      <c r="AF140">
        <v>0</v>
      </c>
      <c r="AG140" s="15">
        <v>11000</v>
      </c>
      <c r="AH140" s="15">
        <v>22000</v>
      </c>
      <c r="AI140" s="15">
        <v>11000</v>
      </c>
      <c r="AJ140">
        <v>0</v>
      </c>
      <c r="AN140" s="15">
        <f t="shared" si="47"/>
        <v>92400</v>
      </c>
      <c r="AP140" s="15">
        <f t="shared" si="33"/>
        <v>0</v>
      </c>
      <c r="AQ140" s="15">
        <f t="shared" si="34"/>
        <v>0</v>
      </c>
      <c r="AR140" s="15">
        <f t="shared" si="35"/>
        <v>0</v>
      </c>
      <c r="AS140" s="15">
        <f t="shared" si="36"/>
        <v>0</v>
      </c>
      <c r="AT140" s="15">
        <f t="shared" si="37"/>
        <v>0</v>
      </c>
      <c r="AU140" s="15">
        <f t="shared" si="38"/>
        <v>0</v>
      </c>
      <c r="AV140" s="15">
        <f t="shared" si="39"/>
        <v>0</v>
      </c>
      <c r="AW140" s="15">
        <f t="shared" si="40"/>
        <v>0</v>
      </c>
      <c r="AX140" s="15">
        <f t="shared" si="41"/>
        <v>0</v>
      </c>
      <c r="AY140" s="15">
        <f t="shared" si="42"/>
        <v>0</v>
      </c>
      <c r="BC140" s="15">
        <f t="shared" si="43"/>
        <v>0</v>
      </c>
    </row>
    <row r="141" spans="3:55" ht="14.4">
      <c r="C141" s="12" t="s">
        <v>583</v>
      </c>
      <c r="D141" s="12" t="s">
        <v>584</v>
      </c>
      <c r="E141" s="12" t="s">
        <v>548</v>
      </c>
      <c r="F141" s="12" t="s">
        <v>578</v>
      </c>
      <c r="G141" s="15">
        <v>202.5</v>
      </c>
      <c r="H141" s="17">
        <v>594</v>
      </c>
      <c r="I141" s="15">
        <v>120285</v>
      </c>
      <c r="J141" s="15">
        <f t="shared" si="44"/>
        <v>202.5</v>
      </c>
      <c r="K141" s="17">
        <f t="shared" si="45"/>
        <v>918</v>
      </c>
      <c r="L141" s="17">
        <v>126</v>
      </c>
      <c r="M141" s="17">
        <v>72</v>
      </c>
      <c r="N141">
        <v>0</v>
      </c>
      <c r="O141">
        <v>0</v>
      </c>
      <c r="P141" s="17">
        <v>288</v>
      </c>
      <c r="Q141" s="17">
        <v>144</v>
      </c>
      <c r="R141" s="17">
        <v>144</v>
      </c>
      <c r="S141">
        <v>0</v>
      </c>
      <c r="T141" s="17">
        <v>144</v>
      </c>
      <c r="U141">
        <v>0</v>
      </c>
      <c r="Y141" s="17">
        <f t="shared" si="46"/>
        <v>918</v>
      </c>
      <c r="AA141" s="15">
        <v>25515</v>
      </c>
      <c r="AB141" s="15">
        <v>14580</v>
      </c>
      <c r="AC141">
        <v>0</v>
      </c>
      <c r="AD141">
        <v>0</v>
      </c>
      <c r="AE141" s="15">
        <v>58320</v>
      </c>
      <c r="AF141" s="15">
        <v>29160</v>
      </c>
      <c r="AG141" s="15">
        <v>29160</v>
      </c>
      <c r="AH141">
        <v>0</v>
      </c>
      <c r="AI141" s="15">
        <v>29160</v>
      </c>
      <c r="AJ141">
        <v>0</v>
      </c>
      <c r="AN141" s="15">
        <f t="shared" si="47"/>
        <v>185895</v>
      </c>
      <c r="AP141" s="15">
        <f t="shared" si="33"/>
        <v>0</v>
      </c>
      <c r="AQ141" s="15">
        <f t="shared" si="34"/>
        <v>0</v>
      </c>
      <c r="AR141" s="15">
        <f t="shared" si="35"/>
        <v>0</v>
      </c>
      <c r="AS141" s="15">
        <f t="shared" si="36"/>
        <v>0</v>
      </c>
      <c r="AT141" s="15">
        <f t="shared" si="37"/>
        <v>0</v>
      </c>
      <c r="AU141" s="15">
        <f t="shared" si="38"/>
        <v>0</v>
      </c>
      <c r="AV141" s="15">
        <f t="shared" si="39"/>
        <v>0</v>
      </c>
      <c r="AW141" s="15">
        <f t="shared" si="40"/>
        <v>0</v>
      </c>
      <c r="AX141" s="15">
        <f t="shared" si="41"/>
        <v>0</v>
      </c>
      <c r="AY141" s="15">
        <f t="shared" si="42"/>
        <v>0</v>
      </c>
      <c r="BC141" s="15">
        <f t="shared" si="43"/>
        <v>0</v>
      </c>
    </row>
    <row r="142" spans="3:55" ht="14.4">
      <c r="C142" s="12" t="s">
        <v>585</v>
      </c>
      <c r="D142" s="12" t="s">
        <v>586</v>
      </c>
      <c r="E142" s="12" t="s">
        <v>587</v>
      </c>
      <c r="F142" s="12" t="s">
        <v>557</v>
      </c>
      <c r="G142" s="15">
        <v>69</v>
      </c>
      <c r="H142" s="17">
        <v>350</v>
      </c>
      <c r="I142" s="15">
        <v>24150</v>
      </c>
      <c r="J142" s="15">
        <f t="shared" si="44"/>
        <v>69</v>
      </c>
      <c r="K142" s="17">
        <f t="shared" si="45"/>
        <v>200</v>
      </c>
      <c r="L142" s="17">
        <v>40</v>
      </c>
      <c r="M142">
        <v>0</v>
      </c>
      <c r="N142">
        <v>0</v>
      </c>
      <c r="O142">
        <v>0</v>
      </c>
      <c r="P142" s="17">
        <v>40</v>
      </c>
      <c r="Q142" s="17">
        <v>30</v>
      </c>
      <c r="R142" s="17">
        <v>30</v>
      </c>
      <c r="S142" s="17">
        <v>30</v>
      </c>
      <c r="T142" s="17">
        <v>30</v>
      </c>
      <c r="U142">
        <v>0</v>
      </c>
      <c r="Y142" s="17">
        <f t="shared" si="46"/>
        <v>200</v>
      </c>
      <c r="AA142" s="15">
        <v>2760</v>
      </c>
      <c r="AB142">
        <v>0</v>
      </c>
      <c r="AC142">
        <v>0</v>
      </c>
      <c r="AD142">
        <v>0</v>
      </c>
      <c r="AE142" s="15">
        <v>2760</v>
      </c>
      <c r="AF142" s="15">
        <v>2070</v>
      </c>
      <c r="AG142" s="15">
        <v>2070</v>
      </c>
      <c r="AH142" s="15">
        <v>2070</v>
      </c>
      <c r="AI142" s="15">
        <v>2070</v>
      </c>
      <c r="AJ142">
        <v>0</v>
      </c>
      <c r="AN142" s="15">
        <f t="shared" si="47"/>
        <v>13800</v>
      </c>
      <c r="AP142" s="15">
        <f t="shared" si="33"/>
        <v>0</v>
      </c>
      <c r="AQ142" s="15">
        <f t="shared" si="34"/>
        <v>0</v>
      </c>
      <c r="AR142" s="15">
        <f t="shared" si="35"/>
        <v>0</v>
      </c>
      <c r="AS142" s="15">
        <f t="shared" si="36"/>
        <v>0</v>
      </c>
      <c r="AT142" s="15">
        <f t="shared" si="37"/>
        <v>0</v>
      </c>
      <c r="AU142" s="15">
        <f t="shared" si="38"/>
        <v>0</v>
      </c>
      <c r="AV142" s="15">
        <f t="shared" si="39"/>
        <v>0</v>
      </c>
      <c r="AW142" s="15">
        <f t="shared" si="40"/>
        <v>0</v>
      </c>
      <c r="AX142" s="15">
        <f t="shared" si="41"/>
        <v>0</v>
      </c>
      <c r="AY142" s="15">
        <f t="shared" si="42"/>
        <v>0</v>
      </c>
      <c r="BC142" s="15">
        <f t="shared" si="43"/>
        <v>0</v>
      </c>
    </row>
    <row r="143" spans="3:55" ht="14.4">
      <c r="C143" s="12" t="s">
        <v>588</v>
      </c>
      <c r="D143" s="12" t="s">
        <v>589</v>
      </c>
      <c r="E143" s="12" t="s">
        <v>590</v>
      </c>
      <c r="F143" s="12" t="s">
        <v>591</v>
      </c>
      <c r="G143" s="15">
        <v>1.1000000000000001</v>
      </c>
      <c r="H143" s="17">
        <v>17000</v>
      </c>
      <c r="I143" s="15">
        <v>18700</v>
      </c>
      <c r="J143" s="15">
        <f t="shared" si="44"/>
        <v>1.1000000000000001</v>
      </c>
      <c r="K143" s="17">
        <f t="shared" si="45"/>
        <v>12300</v>
      </c>
      <c r="L143" s="17">
        <v>2200</v>
      </c>
      <c r="M143" s="17">
        <v>700</v>
      </c>
      <c r="N143" s="17">
        <v>1200</v>
      </c>
      <c r="O143" s="17">
        <v>1500</v>
      </c>
      <c r="P143" s="17">
        <v>1400</v>
      </c>
      <c r="Q143" s="17">
        <v>1100</v>
      </c>
      <c r="R143" s="17">
        <v>1900</v>
      </c>
      <c r="S143" s="17">
        <v>1100</v>
      </c>
      <c r="T143" s="17">
        <v>1200</v>
      </c>
      <c r="U143">
        <v>0</v>
      </c>
      <c r="Y143" s="17">
        <f t="shared" si="46"/>
        <v>12300</v>
      </c>
      <c r="AA143" s="15">
        <v>2420</v>
      </c>
      <c r="AB143" s="15">
        <v>770</v>
      </c>
      <c r="AC143" s="15">
        <v>1320</v>
      </c>
      <c r="AD143" s="15">
        <v>1650</v>
      </c>
      <c r="AE143" s="15">
        <v>1540</v>
      </c>
      <c r="AF143" s="15">
        <v>1210</v>
      </c>
      <c r="AG143" s="15">
        <v>2090</v>
      </c>
      <c r="AH143" s="15">
        <v>1210</v>
      </c>
      <c r="AI143" s="15">
        <v>1320</v>
      </c>
      <c r="AJ143">
        <v>0</v>
      </c>
      <c r="AN143" s="15">
        <f t="shared" si="47"/>
        <v>13530</v>
      </c>
      <c r="AP143" s="15">
        <f t="shared" si="33"/>
        <v>0</v>
      </c>
      <c r="AQ143" s="15">
        <f t="shared" si="34"/>
        <v>1.1368683772161603E-13</v>
      </c>
      <c r="AR143" s="15">
        <f t="shared" si="35"/>
        <v>1.1368683772161603E-13</v>
      </c>
      <c r="AS143" s="15">
        <f t="shared" si="36"/>
        <v>3.4106051316484809E-13</v>
      </c>
      <c r="AT143" s="15">
        <f t="shared" si="37"/>
        <v>5.6843418860808015E-13</v>
      </c>
      <c r="AU143" s="15">
        <f t="shared" si="38"/>
        <v>5.6843418860808015E-13</v>
      </c>
      <c r="AV143" s="15">
        <f t="shared" si="39"/>
        <v>5.6843418860808015E-13</v>
      </c>
      <c r="AW143" s="15">
        <f t="shared" si="40"/>
        <v>5.6843418860808015E-13</v>
      </c>
      <c r="AX143" s="15">
        <f t="shared" si="41"/>
        <v>5.6843418860808015E-13</v>
      </c>
      <c r="AY143" s="15">
        <f t="shared" si="42"/>
        <v>5.6843418860808015E-13</v>
      </c>
      <c r="BC143" s="15">
        <f t="shared" si="43"/>
        <v>5.6843418860808015E-13</v>
      </c>
    </row>
    <row r="144" spans="3:55" ht="14.4">
      <c r="C144" s="12" t="s">
        <v>592</v>
      </c>
      <c r="D144" s="12" t="s">
        <v>593</v>
      </c>
      <c r="E144" s="12" t="s">
        <v>590</v>
      </c>
      <c r="F144" s="12" t="s">
        <v>591</v>
      </c>
      <c r="G144" s="15">
        <v>1.25</v>
      </c>
      <c r="H144" s="17">
        <v>19800</v>
      </c>
      <c r="I144" s="15">
        <v>24750</v>
      </c>
      <c r="J144" s="15">
        <f t="shared" si="44"/>
        <v>1.25</v>
      </c>
      <c r="K144" s="17">
        <f t="shared" si="45"/>
        <v>15500</v>
      </c>
      <c r="L144" s="17">
        <v>2300</v>
      </c>
      <c r="M144" s="17">
        <v>900</v>
      </c>
      <c r="N144" s="17">
        <v>1400</v>
      </c>
      <c r="O144" s="17">
        <v>1700</v>
      </c>
      <c r="P144" s="17">
        <v>1600</v>
      </c>
      <c r="Q144" s="17">
        <v>2200</v>
      </c>
      <c r="R144" s="17">
        <v>2200</v>
      </c>
      <c r="S144" s="17">
        <v>1400</v>
      </c>
      <c r="T144" s="17">
        <v>1800</v>
      </c>
      <c r="U144">
        <v>0</v>
      </c>
      <c r="Y144" s="17">
        <f t="shared" si="46"/>
        <v>15500</v>
      </c>
      <c r="AA144" s="15">
        <v>2875</v>
      </c>
      <c r="AB144" s="15">
        <v>1125</v>
      </c>
      <c r="AC144" s="15">
        <v>1750</v>
      </c>
      <c r="AD144" s="15">
        <v>2125</v>
      </c>
      <c r="AE144" s="15">
        <v>2000</v>
      </c>
      <c r="AF144" s="15">
        <v>2750</v>
      </c>
      <c r="AG144" s="15">
        <v>2750</v>
      </c>
      <c r="AH144" s="15">
        <v>1750</v>
      </c>
      <c r="AI144" s="15">
        <v>2250</v>
      </c>
      <c r="AJ144">
        <v>0</v>
      </c>
      <c r="AN144" s="15">
        <f t="shared" si="47"/>
        <v>19375</v>
      </c>
      <c r="AP144" s="15">
        <f t="shared" si="33"/>
        <v>0</v>
      </c>
      <c r="AQ144" s="15">
        <f t="shared" si="34"/>
        <v>0</v>
      </c>
      <c r="AR144" s="15">
        <f t="shared" si="35"/>
        <v>0</v>
      </c>
      <c r="AS144" s="15">
        <f t="shared" si="36"/>
        <v>0</v>
      </c>
      <c r="AT144" s="15">
        <f t="shared" si="37"/>
        <v>0</v>
      </c>
      <c r="AU144" s="15">
        <f t="shared" si="38"/>
        <v>0</v>
      </c>
      <c r="AV144" s="15">
        <f t="shared" si="39"/>
        <v>0</v>
      </c>
      <c r="AW144" s="15">
        <f t="shared" si="40"/>
        <v>0</v>
      </c>
      <c r="AX144" s="15">
        <f t="shared" si="41"/>
        <v>0</v>
      </c>
      <c r="AY144" s="15">
        <f t="shared" si="42"/>
        <v>0</v>
      </c>
      <c r="BC144" s="15">
        <f t="shared" si="43"/>
        <v>0</v>
      </c>
    </row>
    <row r="145" spans="3:55" ht="14.4">
      <c r="C145" s="12" t="s">
        <v>594</v>
      </c>
      <c r="D145" s="12" t="s">
        <v>595</v>
      </c>
      <c r="E145" s="12" t="s">
        <v>596</v>
      </c>
      <c r="F145" s="12" t="s">
        <v>591</v>
      </c>
      <c r="G145" s="15">
        <v>0.42</v>
      </c>
      <c r="H145" s="17">
        <v>11200</v>
      </c>
      <c r="I145" s="15">
        <v>4704</v>
      </c>
      <c r="J145" s="15">
        <f t="shared" si="44"/>
        <v>0.42</v>
      </c>
      <c r="K145" s="17">
        <f t="shared" si="45"/>
        <v>8700</v>
      </c>
      <c r="L145" s="17">
        <v>1900</v>
      </c>
      <c r="M145" s="17">
        <v>700</v>
      </c>
      <c r="N145" s="17">
        <v>800</v>
      </c>
      <c r="O145" s="17">
        <v>1300</v>
      </c>
      <c r="P145" s="17">
        <v>800</v>
      </c>
      <c r="Q145" s="17">
        <v>700</v>
      </c>
      <c r="R145" s="17">
        <v>800</v>
      </c>
      <c r="S145" s="17">
        <v>1200</v>
      </c>
      <c r="T145" s="17">
        <v>500</v>
      </c>
      <c r="U145">
        <v>0</v>
      </c>
      <c r="Y145" s="17">
        <f t="shared" si="46"/>
        <v>8700</v>
      </c>
      <c r="AA145" s="15">
        <v>798</v>
      </c>
      <c r="AB145" s="15">
        <v>294</v>
      </c>
      <c r="AC145" s="15">
        <v>336</v>
      </c>
      <c r="AD145" s="15">
        <v>546</v>
      </c>
      <c r="AE145" s="15">
        <v>336</v>
      </c>
      <c r="AF145" s="15">
        <v>294</v>
      </c>
      <c r="AG145" s="15">
        <v>336</v>
      </c>
      <c r="AH145" s="15">
        <v>504</v>
      </c>
      <c r="AI145" s="15">
        <v>210</v>
      </c>
      <c r="AJ145">
        <v>0</v>
      </c>
      <c r="AN145" s="15">
        <f t="shared" si="47"/>
        <v>3654</v>
      </c>
      <c r="AP145" s="15">
        <f t="shared" si="33"/>
        <v>0</v>
      </c>
      <c r="AQ145" s="15">
        <f t="shared" si="34"/>
        <v>0</v>
      </c>
      <c r="AR145" s="15">
        <f t="shared" si="35"/>
        <v>0</v>
      </c>
      <c r="AS145" s="15">
        <f t="shared" si="36"/>
        <v>0</v>
      </c>
      <c r="AT145" s="15">
        <f t="shared" si="37"/>
        <v>0</v>
      </c>
      <c r="AU145" s="15">
        <f t="shared" si="38"/>
        <v>0</v>
      </c>
      <c r="AV145" s="15">
        <f t="shared" si="39"/>
        <v>0</v>
      </c>
      <c r="AW145" s="15">
        <f t="shared" si="40"/>
        <v>0</v>
      </c>
      <c r="AX145" s="15">
        <f t="shared" si="41"/>
        <v>0</v>
      </c>
      <c r="AY145" s="15">
        <f t="shared" si="42"/>
        <v>0</v>
      </c>
      <c r="BC145" s="15">
        <f t="shared" si="43"/>
        <v>0</v>
      </c>
    </row>
    <row r="146" spans="3:55" ht="14.4">
      <c r="C146" s="12" t="s">
        <v>597</v>
      </c>
      <c r="D146" s="12" t="s">
        <v>598</v>
      </c>
      <c r="E146" s="12" t="s">
        <v>590</v>
      </c>
      <c r="F146" s="12" t="s">
        <v>591</v>
      </c>
      <c r="G146" s="15">
        <v>1.82</v>
      </c>
      <c r="H146" s="17">
        <v>8400</v>
      </c>
      <c r="I146" s="15">
        <v>15288</v>
      </c>
      <c r="J146" s="15">
        <f t="shared" si="44"/>
        <v>1.82</v>
      </c>
      <c r="K146" s="17">
        <f t="shared" si="45"/>
        <v>6700</v>
      </c>
      <c r="L146" s="17">
        <v>800</v>
      </c>
      <c r="M146" s="17">
        <v>100</v>
      </c>
      <c r="N146" s="17">
        <v>600</v>
      </c>
      <c r="O146" s="17">
        <v>900</v>
      </c>
      <c r="P146" s="17">
        <v>800</v>
      </c>
      <c r="Q146" s="17">
        <v>700</v>
      </c>
      <c r="R146" s="17">
        <v>1000</v>
      </c>
      <c r="S146" s="17">
        <v>800</v>
      </c>
      <c r="T146" s="17">
        <v>1000</v>
      </c>
      <c r="U146">
        <v>0</v>
      </c>
      <c r="Y146" s="17">
        <f t="shared" si="46"/>
        <v>6700</v>
      </c>
      <c r="AA146" s="15">
        <v>1456</v>
      </c>
      <c r="AB146" s="15">
        <v>182</v>
      </c>
      <c r="AC146" s="15">
        <v>1092</v>
      </c>
      <c r="AD146" s="15">
        <v>1638</v>
      </c>
      <c r="AE146" s="15">
        <v>1456</v>
      </c>
      <c r="AF146" s="15">
        <v>1274</v>
      </c>
      <c r="AG146" s="15">
        <v>1820</v>
      </c>
      <c r="AH146" s="15">
        <v>1456</v>
      </c>
      <c r="AI146" s="15">
        <v>1820</v>
      </c>
      <c r="AJ146">
        <v>0</v>
      </c>
      <c r="AN146" s="15">
        <f t="shared" si="47"/>
        <v>12194</v>
      </c>
      <c r="AP146" s="15">
        <f t="shared" si="33"/>
        <v>0</v>
      </c>
      <c r="AQ146" s="15">
        <f t="shared" si="34"/>
        <v>0</v>
      </c>
      <c r="AR146" s="15">
        <f t="shared" si="35"/>
        <v>0</v>
      </c>
      <c r="AS146" s="15">
        <f t="shared" si="36"/>
        <v>0</v>
      </c>
      <c r="AT146" s="15">
        <f t="shared" si="37"/>
        <v>0</v>
      </c>
      <c r="AU146" s="15">
        <f t="shared" si="38"/>
        <v>0</v>
      </c>
      <c r="AV146" s="15">
        <f t="shared" si="39"/>
        <v>0</v>
      </c>
      <c r="AW146" s="15">
        <f t="shared" si="40"/>
        <v>0</v>
      </c>
      <c r="AX146" s="15">
        <f t="shared" si="41"/>
        <v>0</v>
      </c>
      <c r="AY146" s="15">
        <f t="shared" si="42"/>
        <v>0</v>
      </c>
      <c r="BC146" s="15">
        <f t="shared" si="43"/>
        <v>0</v>
      </c>
    </row>
    <row r="147" spans="3:55" ht="14.4">
      <c r="C147" s="12" t="s">
        <v>599</v>
      </c>
      <c r="D147" s="12" t="s">
        <v>600</v>
      </c>
      <c r="E147" s="12" t="s">
        <v>596</v>
      </c>
      <c r="F147" s="12" t="s">
        <v>591</v>
      </c>
      <c r="G147" s="15">
        <v>1.63</v>
      </c>
      <c r="H147" s="17">
        <v>12000</v>
      </c>
      <c r="I147" s="15">
        <v>19560</v>
      </c>
      <c r="J147" s="15">
        <f t="shared" si="44"/>
        <v>1.63</v>
      </c>
      <c r="K147" s="17">
        <f t="shared" si="45"/>
        <v>8900</v>
      </c>
      <c r="L147" s="17">
        <v>1600</v>
      </c>
      <c r="M147" s="17">
        <v>300</v>
      </c>
      <c r="N147" s="17">
        <v>1300</v>
      </c>
      <c r="O147" s="17">
        <v>1000</v>
      </c>
      <c r="P147" s="17">
        <v>800</v>
      </c>
      <c r="Q147" s="17">
        <v>900</v>
      </c>
      <c r="R147" s="17">
        <v>1100</v>
      </c>
      <c r="S147" s="17">
        <v>1200</v>
      </c>
      <c r="T147" s="17">
        <v>700</v>
      </c>
      <c r="U147">
        <v>0</v>
      </c>
      <c r="Y147" s="17">
        <f t="shared" si="46"/>
        <v>8900</v>
      </c>
      <c r="AA147" s="15">
        <v>2608</v>
      </c>
      <c r="AB147" s="15">
        <v>489</v>
      </c>
      <c r="AC147" s="15">
        <v>2119</v>
      </c>
      <c r="AD147" s="15">
        <v>1630</v>
      </c>
      <c r="AE147" s="15">
        <v>1304</v>
      </c>
      <c r="AF147" s="15">
        <v>1467</v>
      </c>
      <c r="AG147" s="15">
        <v>1793</v>
      </c>
      <c r="AH147" s="15">
        <v>1956</v>
      </c>
      <c r="AI147" s="15">
        <v>1141</v>
      </c>
      <c r="AJ147">
        <v>0</v>
      </c>
      <c r="AN147" s="15">
        <f t="shared" si="47"/>
        <v>14507</v>
      </c>
      <c r="AP147" s="15">
        <f t="shared" si="33"/>
        <v>0</v>
      </c>
      <c r="AQ147" s="15">
        <f t="shared" si="34"/>
        <v>-5.6843418860808015E-14</v>
      </c>
      <c r="AR147" s="15">
        <f t="shared" si="35"/>
        <v>-5.6843418860808015E-14</v>
      </c>
      <c r="AS147" s="15">
        <f t="shared" si="36"/>
        <v>-5.6843418860808015E-14</v>
      </c>
      <c r="AT147" s="15">
        <f t="shared" si="37"/>
        <v>-5.6843418860808015E-14</v>
      </c>
      <c r="AU147" s="15">
        <f t="shared" si="38"/>
        <v>-5.6843418860808015E-14</v>
      </c>
      <c r="AV147" s="15">
        <f t="shared" si="39"/>
        <v>-2.8421709430404007E-13</v>
      </c>
      <c r="AW147" s="15">
        <f t="shared" si="40"/>
        <v>-5.1159076974727213E-13</v>
      </c>
      <c r="AX147" s="15">
        <f t="shared" si="41"/>
        <v>-5.1159076974727213E-13</v>
      </c>
      <c r="AY147" s="15">
        <f t="shared" si="42"/>
        <v>-5.1159076974727213E-13</v>
      </c>
      <c r="BC147" s="15">
        <f t="shared" si="43"/>
        <v>-5.1159076974727213E-13</v>
      </c>
    </row>
    <row r="148" spans="3:55" ht="14.4">
      <c r="C148" s="12" t="s">
        <v>601</v>
      </c>
      <c r="D148" s="12" t="s">
        <v>602</v>
      </c>
      <c r="E148" s="12" t="s">
        <v>590</v>
      </c>
      <c r="F148" s="12" t="s">
        <v>591</v>
      </c>
      <c r="G148" s="15">
        <v>1.02</v>
      </c>
      <c r="H148" s="17">
        <v>16500</v>
      </c>
      <c r="I148" s="15">
        <v>16830</v>
      </c>
      <c r="J148" s="15">
        <f t="shared" si="44"/>
        <v>1.02</v>
      </c>
      <c r="K148" s="17">
        <f t="shared" si="45"/>
        <v>13800</v>
      </c>
      <c r="L148" s="17">
        <v>3000</v>
      </c>
      <c r="M148" s="17">
        <v>1000</v>
      </c>
      <c r="N148" s="17">
        <v>1300</v>
      </c>
      <c r="O148" s="17">
        <v>2500</v>
      </c>
      <c r="P148" s="17">
        <v>1100</v>
      </c>
      <c r="Q148" s="17">
        <v>1200</v>
      </c>
      <c r="R148" s="17">
        <v>1100</v>
      </c>
      <c r="S148" s="17">
        <v>1600</v>
      </c>
      <c r="T148" s="17">
        <v>1000</v>
      </c>
      <c r="U148">
        <v>0</v>
      </c>
      <c r="Y148" s="17">
        <f t="shared" si="46"/>
        <v>13800</v>
      </c>
      <c r="AA148" s="15">
        <v>3060</v>
      </c>
      <c r="AB148" s="15">
        <v>1020</v>
      </c>
      <c r="AC148" s="15">
        <v>1326</v>
      </c>
      <c r="AD148" s="15">
        <v>2550</v>
      </c>
      <c r="AE148" s="15">
        <v>1122</v>
      </c>
      <c r="AF148" s="15">
        <v>1224</v>
      </c>
      <c r="AG148" s="15">
        <v>1122</v>
      </c>
      <c r="AH148" s="15">
        <v>1632</v>
      </c>
      <c r="AI148" s="15">
        <v>1020</v>
      </c>
      <c r="AJ148">
        <v>0</v>
      </c>
      <c r="AN148" s="15">
        <f t="shared" si="47"/>
        <v>14076</v>
      </c>
      <c r="AP148" s="15">
        <f t="shared" si="33"/>
        <v>0</v>
      </c>
      <c r="AQ148" s="15">
        <f t="shared" si="34"/>
        <v>0</v>
      </c>
      <c r="AR148" s="15">
        <f t="shared" si="35"/>
        <v>0</v>
      </c>
      <c r="AS148" s="15">
        <f t="shared" si="36"/>
        <v>0</v>
      </c>
      <c r="AT148" s="15">
        <f t="shared" si="37"/>
        <v>0</v>
      </c>
      <c r="AU148" s="15">
        <f t="shared" si="38"/>
        <v>0</v>
      </c>
      <c r="AV148" s="15">
        <f t="shared" si="39"/>
        <v>0</v>
      </c>
      <c r="AW148" s="15">
        <f t="shared" si="40"/>
        <v>0</v>
      </c>
      <c r="AX148" s="15">
        <f t="shared" si="41"/>
        <v>0</v>
      </c>
      <c r="AY148" s="15">
        <f t="shared" si="42"/>
        <v>0</v>
      </c>
      <c r="BC148" s="15">
        <f t="shared" si="43"/>
        <v>0</v>
      </c>
    </row>
    <row r="149" spans="3:55" ht="14.4">
      <c r="C149" s="12" t="s">
        <v>603</v>
      </c>
      <c r="D149" s="12" t="s">
        <v>604</v>
      </c>
      <c r="E149" s="12" t="s">
        <v>590</v>
      </c>
      <c r="F149" s="12" t="s">
        <v>591</v>
      </c>
      <c r="G149" s="15">
        <v>0.95</v>
      </c>
      <c r="H149" s="17">
        <v>11200</v>
      </c>
      <c r="I149" s="15">
        <v>10640</v>
      </c>
      <c r="J149" s="15">
        <f t="shared" si="44"/>
        <v>0.95</v>
      </c>
      <c r="K149" s="17">
        <f t="shared" si="45"/>
        <v>9300</v>
      </c>
      <c r="L149" s="17">
        <v>1800</v>
      </c>
      <c r="M149" s="17">
        <v>600</v>
      </c>
      <c r="N149" s="17">
        <v>1000</v>
      </c>
      <c r="O149" s="17">
        <v>1400</v>
      </c>
      <c r="P149" s="17">
        <v>1100</v>
      </c>
      <c r="Q149" s="17">
        <v>500</v>
      </c>
      <c r="R149" s="17">
        <v>1000</v>
      </c>
      <c r="S149" s="17">
        <v>1200</v>
      </c>
      <c r="T149" s="17">
        <v>700</v>
      </c>
      <c r="U149">
        <v>0</v>
      </c>
      <c r="Y149" s="17">
        <f t="shared" si="46"/>
        <v>9300</v>
      </c>
      <c r="AA149" s="15">
        <v>1710</v>
      </c>
      <c r="AB149" s="15">
        <v>570</v>
      </c>
      <c r="AC149" s="15">
        <v>950</v>
      </c>
      <c r="AD149" s="15">
        <v>1330</v>
      </c>
      <c r="AE149" s="15">
        <v>1045</v>
      </c>
      <c r="AF149" s="15">
        <v>475</v>
      </c>
      <c r="AG149" s="15">
        <v>950</v>
      </c>
      <c r="AH149" s="15">
        <v>1140</v>
      </c>
      <c r="AI149" s="15">
        <v>665</v>
      </c>
      <c r="AJ149">
        <v>0</v>
      </c>
      <c r="AN149" s="15">
        <f t="shared" si="47"/>
        <v>8835</v>
      </c>
      <c r="AP149" s="15">
        <f t="shared" si="33"/>
        <v>0</v>
      </c>
      <c r="AQ149" s="15">
        <f t="shared" si="34"/>
        <v>0</v>
      </c>
      <c r="AR149" s="15">
        <f t="shared" si="35"/>
        <v>0</v>
      </c>
      <c r="AS149" s="15">
        <f t="shared" si="36"/>
        <v>0</v>
      </c>
      <c r="AT149" s="15">
        <f t="shared" si="37"/>
        <v>0</v>
      </c>
      <c r="AU149" s="15">
        <f t="shared" si="38"/>
        <v>0</v>
      </c>
      <c r="AV149" s="15">
        <f t="shared" si="39"/>
        <v>0</v>
      </c>
      <c r="AW149" s="15">
        <f t="shared" si="40"/>
        <v>0</v>
      </c>
      <c r="AX149" s="15">
        <f t="shared" si="41"/>
        <v>0</v>
      </c>
      <c r="AY149" s="15">
        <f t="shared" si="42"/>
        <v>0</v>
      </c>
      <c r="BC149" s="15">
        <f t="shared" si="43"/>
        <v>0</v>
      </c>
    </row>
    <row r="150" spans="3:55" ht="14.4">
      <c r="C150" s="12" t="s">
        <v>605</v>
      </c>
      <c r="D150" s="12" t="s">
        <v>606</v>
      </c>
      <c r="E150" s="12" t="s">
        <v>590</v>
      </c>
      <c r="F150" s="12" t="s">
        <v>591</v>
      </c>
      <c r="G150" s="15">
        <v>0.45</v>
      </c>
      <c r="H150" s="17">
        <v>2400</v>
      </c>
      <c r="I150" s="15">
        <v>1080</v>
      </c>
      <c r="J150" s="15">
        <f t="shared" si="44"/>
        <v>0.45</v>
      </c>
      <c r="K150" s="17">
        <f t="shared" si="45"/>
        <v>1775</v>
      </c>
      <c r="L150" s="17">
        <v>200</v>
      </c>
      <c r="M150" s="17">
        <v>200</v>
      </c>
      <c r="N150" s="17">
        <v>100</v>
      </c>
      <c r="O150" s="17">
        <v>100</v>
      </c>
      <c r="P150" s="17">
        <v>100</v>
      </c>
      <c r="Q150" s="17">
        <v>200</v>
      </c>
      <c r="R150" s="17">
        <v>300</v>
      </c>
      <c r="S150" s="17">
        <v>400</v>
      </c>
      <c r="T150" s="17">
        <v>175</v>
      </c>
      <c r="U150">
        <v>0</v>
      </c>
      <c r="Y150" s="17">
        <f t="shared" si="46"/>
        <v>1775</v>
      </c>
      <c r="AA150" s="15">
        <v>90</v>
      </c>
      <c r="AB150" s="15">
        <v>90</v>
      </c>
      <c r="AC150" s="15">
        <v>45</v>
      </c>
      <c r="AD150" s="15">
        <v>45</v>
      </c>
      <c r="AE150" s="15">
        <v>45</v>
      </c>
      <c r="AF150" s="15">
        <v>90</v>
      </c>
      <c r="AG150" s="15">
        <v>135</v>
      </c>
      <c r="AH150" s="15">
        <v>180</v>
      </c>
      <c r="AI150" s="15">
        <v>78.75</v>
      </c>
      <c r="AJ150">
        <v>0</v>
      </c>
      <c r="AN150" s="15">
        <f t="shared" si="47"/>
        <v>798.75</v>
      </c>
      <c r="AP150" s="15">
        <f t="shared" si="33"/>
        <v>0</v>
      </c>
      <c r="AQ150" s="15">
        <f t="shared" si="34"/>
        <v>0</v>
      </c>
      <c r="AR150" s="15">
        <f t="shared" si="35"/>
        <v>0</v>
      </c>
      <c r="AS150" s="15">
        <f t="shared" si="36"/>
        <v>0</v>
      </c>
      <c r="AT150" s="15">
        <f t="shared" si="37"/>
        <v>0</v>
      </c>
      <c r="AU150" s="15">
        <f t="shared" si="38"/>
        <v>0</v>
      </c>
      <c r="AV150" s="15">
        <f t="shared" si="39"/>
        <v>0</v>
      </c>
      <c r="AW150" s="15">
        <f t="shared" si="40"/>
        <v>0</v>
      </c>
      <c r="AX150" s="15">
        <f t="shared" si="41"/>
        <v>0</v>
      </c>
      <c r="AY150" s="15">
        <f t="shared" si="42"/>
        <v>0</v>
      </c>
      <c r="BC150" s="15">
        <f t="shared" si="43"/>
        <v>0</v>
      </c>
    </row>
    <row r="151" spans="3:55" ht="14.4">
      <c r="C151" s="12" t="s">
        <v>607</v>
      </c>
      <c r="D151" s="12" t="s">
        <v>608</v>
      </c>
      <c r="E151" s="12" t="s">
        <v>590</v>
      </c>
      <c r="F151" s="12" t="s">
        <v>591</v>
      </c>
      <c r="G151" s="15">
        <v>1.35</v>
      </c>
      <c r="H151" s="17">
        <v>6200</v>
      </c>
      <c r="I151" s="15">
        <v>8370</v>
      </c>
      <c r="J151" s="15">
        <f t="shared" si="44"/>
        <v>1.35</v>
      </c>
      <c r="K151" s="17">
        <f t="shared" si="45"/>
        <v>4900</v>
      </c>
      <c r="L151" s="17">
        <v>700</v>
      </c>
      <c r="M151" s="17">
        <v>300</v>
      </c>
      <c r="N151" s="17">
        <v>300</v>
      </c>
      <c r="O151" s="17">
        <v>700</v>
      </c>
      <c r="P151" s="17">
        <v>300</v>
      </c>
      <c r="Q151" s="17">
        <v>500</v>
      </c>
      <c r="R151" s="17">
        <v>1000</v>
      </c>
      <c r="S151" s="17">
        <v>500</v>
      </c>
      <c r="T151" s="17">
        <v>600</v>
      </c>
      <c r="U151">
        <v>0</v>
      </c>
      <c r="Y151" s="17">
        <f t="shared" si="46"/>
        <v>4900</v>
      </c>
      <c r="AA151" s="15">
        <v>945</v>
      </c>
      <c r="AB151" s="15">
        <v>405</v>
      </c>
      <c r="AC151" s="15">
        <v>405</v>
      </c>
      <c r="AD151" s="15">
        <v>945</v>
      </c>
      <c r="AE151" s="15">
        <v>405</v>
      </c>
      <c r="AF151" s="15">
        <v>675</v>
      </c>
      <c r="AG151" s="15">
        <v>1350</v>
      </c>
      <c r="AH151" s="15">
        <v>675</v>
      </c>
      <c r="AI151" s="15">
        <v>810</v>
      </c>
      <c r="AJ151">
        <v>0</v>
      </c>
      <c r="AN151" s="15">
        <f t="shared" si="47"/>
        <v>6615</v>
      </c>
      <c r="AP151" s="15">
        <f t="shared" si="33"/>
        <v>0</v>
      </c>
      <c r="AQ151" s="15">
        <f t="shared" si="34"/>
        <v>0</v>
      </c>
      <c r="AR151" s="15">
        <f t="shared" si="35"/>
        <v>0</v>
      </c>
      <c r="AS151" s="15">
        <f t="shared" si="36"/>
        <v>1.1368683772161603E-13</v>
      </c>
      <c r="AT151" s="15">
        <f t="shared" si="37"/>
        <v>1.1368683772161603E-13</v>
      </c>
      <c r="AU151" s="15">
        <f t="shared" si="38"/>
        <v>1.1368683772161603E-13</v>
      </c>
      <c r="AV151" s="15">
        <f t="shared" si="39"/>
        <v>1.1368683772161603E-13</v>
      </c>
      <c r="AW151" s="15">
        <f t="shared" si="40"/>
        <v>1.1368683772161603E-13</v>
      </c>
      <c r="AX151" s="15">
        <f t="shared" si="41"/>
        <v>1.1368683772161603E-13</v>
      </c>
      <c r="AY151" s="15">
        <f t="shared" si="42"/>
        <v>1.1368683772161603E-13</v>
      </c>
      <c r="BC151" s="15">
        <f t="shared" si="43"/>
        <v>1.1368683772161603E-13</v>
      </c>
    </row>
    <row r="152" spans="3:55" ht="14.4">
      <c r="C152" s="12" t="s">
        <v>609</v>
      </c>
      <c r="D152" s="12" t="s">
        <v>610</v>
      </c>
      <c r="E152" s="12" t="s">
        <v>590</v>
      </c>
      <c r="F152" s="12" t="s">
        <v>591</v>
      </c>
      <c r="G152" s="15">
        <v>1.5</v>
      </c>
      <c r="H152" s="17">
        <v>5600</v>
      </c>
      <c r="I152" s="15">
        <v>8400</v>
      </c>
      <c r="J152" s="15">
        <f t="shared" si="44"/>
        <v>1.5</v>
      </c>
      <c r="K152" s="17">
        <f t="shared" si="45"/>
        <v>4400</v>
      </c>
      <c r="L152" s="17">
        <v>500</v>
      </c>
      <c r="M152" s="17">
        <v>400</v>
      </c>
      <c r="N152" s="17">
        <v>200</v>
      </c>
      <c r="O152" s="17">
        <v>400</v>
      </c>
      <c r="P152" s="17">
        <v>600</v>
      </c>
      <c r="Q152" s="17">
        <v>500</v>
      </c>
      <c r="R152" s="17">
        <v>900</v>
      </c>
      <c r="S152" s="17">
        <v>500</v>
      </c>
      <c r="T152" s="17">
        <v>400</v>
      </c>
      <c r="U152">
        <v>0</v>
      </c>
      <c r="Y152" s="17">
        <f t="shared" si="46"/>
        <v>4400</v>
      </c>
      <c r="AA152" s="15">
        <v>750</v>
      </c>
      <c r="AB152" s="15">
        <v>600</v>
      </c>
      <c r="AC152" s="15">
        <v>300</v>
      </c>
      <c r="AD152" s="15">
        <v>600</v>
      </c>
      <c r="AE152" s="15">
        <v>900</v>
      </c>
      <c r="AF152" s="15">
        <v>750</v>
      </c>
      <c r="AG152" s="15">
        <v>1350</v>
      </c>
      <c r="AH152" s="15">
        <v>750</v>
      </c>
      <c r="AI152" s="15">
        <v>600</v>
      </c>
      <c r="AJ152">
        <v>0</v>
      </c>
      <c r="AN152" s="15">
        <f t="shared" si="47"/>
        <v>6600</v>
      </c>
      <c r="AP152" s="15">
        <f t="shared" si="33"/>
        <v>0</v>
      </c>
      <c r="AQ152" s="15">
        <f t="shared" si="34"/>
        <v>0</v>
      </c>
      <c r="AR152" s="15">
        <f t="shared" si="35"/>
        <v>0</v>
      </c>
      <c r="AS152" s="15">
        <f t="shared" si="36"/>
        <v>0</v>
      </c>
      <c r="AT152" s="15">
        <f t="shared" si="37"/>
        <v>0</v>
      </c>
      <c r="AU152" s="15">
        <f t="shared" si="38"/>
        <v>0</v>
      </c>
      <c r="AV152" s="15">
        <f t="shared" si="39"/>
        <v>0</v>
      </c>
      <c r="AW152" s="15">
        <f t="shared" si="40"/>
        <v>0</v>
      </c>
      <c r="AX152" s="15">
        <f t="shared" si="41"/>
        <v>0</v>
      </c>
      <c r="AY152" s="15">
        <f t="shared" si="42"/>
        <v>0</v>
      </c>
      <c r="BC152" s="15">
        <f t="shared" si="43"/>
        <v>0</v>
      </c>
    </row>
    <row r="153" spans="3:55" ht="14.4">
      <c r="C153" s="12" t="s">
        <v>611</v>
      </c>
      <c r="D153" s="12" t="s">
        <v>612</v>
      </c>
      <c r="E153" s="12" t="s">
        <v>590</v>
      </c>
      <c r="F153" s="12" t="s">
        <v>591</v>
      </c>
      <c r="G153" s="15">
        <v>0.56000000000000005</v>
      </c>
      <c r="H153" s="17">
        <v>3200</v>
      </c>
      <c r="I153" s="15">
        <v>1792</v>
      </c>
      <c r="J153" s="15">
        <f t="shared" si="44"/>
        <v>0.56000000000000005</v>
      </c>
      <c r="K153" s="17">
        <f t="shared" si="45"/>
        <v>3100</v>
      </c>
      <c r="L153" s="17">
        <v>600</v>
      </c>
      <c r="M153" s="17">
        <v>700</v>
      </c>
      <c r="N153" s="17">
        <v>300</v>
      </c>
      <c r="O153" s="17">
        <v>300</v>
      </c>
      <c r="P153" s="17">
        <v>500</v>
      </c>
      <c r="Q153">
        <v>0</v>
      </c>
      <c r="R153" s="17">
        <v>200</v>
      </c>
      <c r="S153" s="17">
        <v>400</v>
      </c>
      <c r="T153" s="17">
        <v>100</v>
      </c>
      <c r="U153">
        <v>0</v>
      </c>
      <c r="Y153" s="17">
        <f t="shared" si="46"/>
        <v>3100</v>
      </c>
      <c r="AA153" s="15">
        <v>336</v>
      </c>
      <c r="AB153" s="15">
        <v>392</v>
      </c>
      <c r="AC153" s="15">
        <v>168</v>
      </c>
      <c r="AD153" s="15">
        <v>168</v>
      </c>
      <c r="AE153" s="15">
        <v>280</v>
      </c>
      <c r="AF153">
        <v>0</v>
      </c>
      <c r="AG153" s="15">
        <v>112</v>
      </c>
      <c r="AH153" s="15">
        <v>224</v>
      </c>
      <c r="AI153" s="15">
        <v>56</v>
      </c>
      <c r="AJ153">
        <v>0</v>
      </c>
      <c r="AN153" s="15">
        <f t="shared" si="47"/>
        <v>1736</v>
      </c>
      <c r="AP153" s="15">
        <f t="shared" si="33"/>
        <v>0</v>
      </c>
      <c r="AQ153" s="15">
        <f t="shared" si="34"/>
        <v>5.6843418860808015E-14</v>
      </c>
      <c r="AR153" s="15">
        <f t="shared" si="35"/>
        <v>8.5265128291212022E-14</v>
      </c>
      <c r="AS153" s="15">
        <f t="shared" si="36"/>
        <v>1.1368683772161603E-13</v>
      </c>
      <c r="AT153" s="15">
        <f t="shared" si="37"/>
        <v>1.1368683772161603E-13</v>
      </c>
      <c r="AU153" s="15">
        <f t="shared" si="38"/>
        <v>1.1368683772161603E-13</v>
      </c>
      <c r="AV153" s="15">
        <f t="shared" si="39"/>
        <v>1.2789769243681803E-13</v>
      </c>
      <c r="AW153" s="15">
        <f t="shared" si="40"/>
        <v>1.5631940186722204E-13</v>
      </c>
      <c r="AX153" s="15">
        <f t="shared" si="41"/>
        <v>1.6342482922482304E-13</v>
      </c>
      <c r="AY153" s="15">
        <f t="shared" si="42"/>
        <v>1.6342482922482304E-13</v>
      </c>
      <c r="BC153" s="15">
        <f t="shared" si="43"/>
        <v>1.6342482922482304E-13</v>
      </c>
    </row>
    <row r="154" spans="3:55" ht="14.4">
      <c r="C154" s="12" t="s">
        <v>613</v>
      </c>
      <c r="D154" s="12" t="s">
        <v>614</v>
      </c>
      <c r="E154" s="12" t="s">
        <v>590</v>
      </c>
      <c r="F154" s="12" t="s">
        <v>591</v>
      </c>
      <c r="G154" s="15">
        <v>0.56000000000000005</v>
      </c>
      <c r="H154" s="17">
        <v>4900</v>
      </c>
      <c r="I154" s="15">
        <v>2744</v>
      </c>
      <c r="J154" s="15">
        <f t="shared" si="44"/>
        <v>0.56000000000000005</v>
      </c>
      <c r="K154" s="17">
        <f t="shared" si="45"/>
        <v>4600</v>
      </c>
      <c r="L154" s="17">
        <v>800</v>
      </c>
      <c r="M154" s="17">
        <v>400</v>
      </c>
      <c r="N154" s="17">
        <v>200</v>
      </c>
      <c r="O154" s="17">
        <v>900</v>
      </c>
      <c r="P154" s="17">
        <v>500</v>
      </c>
      <c r="Q154" s="17">
        <v>200</v>
      </c>
      <c r="R154" s="17">
        <v>700</v>
      </c>
      <c r="S154" s="17">
        <v>600</v>
      </c>
      <c r="T154" s="17">
        <v>300</v>
      </c>
      <c r="U154">
        <v>0</v>
      </c>
      <c r="Y154" s="17">
        <f t="shared" si="46"/>
        <v>4600</v>
      </c>
      <c r="AA154" s="15">
        <v>448</v>
      </c>
      <c r="AB154" s="15">
        <v>224</v>
      </c>
      <c r="AC154" s="15">
        <v>112</v>
      </c>
      <c r="AD154" s="15">
        <v>504</v>
      </c>
      <c r="AE154" s="15">
        <v>280</v>
      </c>
      <c r="AF154" s="15">
        <v>112</v>
      </c>
      <c r="AG154" s="15">
        <v>392</v>
      </c>
      <c r="AH154" s="15">
        <v>336</v>
      </c>
      <c r="AI154" s="15">
        <v>168</v>
      </c>
      <c r="AJ154">
        <v>0</v>
      </c>
      <c r="AN154" s="15">
        <f t="shared" si="47"/>
        <v>2576</v>
      </c>
      <c r="AP154" s="15">
        <f t="shared" si="33"/>
        <v>0</v>
      </c>
      <c r="AQ154" s="15">
        <f t="shared" si="34"/>
        <v>2.8421709430404007E-14</v>
      </c>
      <c r="AR154" s="15">
        <f t="shared" si="35"/>
        <v>4.2632564145606011E-14</v>
      </c>
      <c r="AS154" s="15">
        <f t="shared" si="36"/>
        <v>9.9475983006414026E-14</v>
      </c>
      <c r="AT154" s="15">
        <f t="shared" si="37"/>
        <v>9.9475983006414026E-14</v>
      </c>
      <c r="AU154" s="15">
        <f t="shared" si="38"/>
        <v>1.1368683772161603E-13</v>
      </c>
      <c r="AV154" s="15">
        <f t="shared" si="39"/>
        <v>1.7053025658242404E-13</v>
      </c>
      <c r="AW154" s="15">
        <f t="shared" si="40"/>
        <v>2.2737367544323206E-13</v>
      </c>
      <c r="AX154" s="15">
        <f t="shared" si="41"/>
        <v>2.5579538487363607E-13</v>
      </c>
      <c r="AY154" s="15">
        <f t="shared" si="42"/>
        <v>2.5579538487363607E-13</v>
      </c>
      <c r="BC154" s="15">
        <f t="shared" si="43"/>
        <v>2.5579538487363607E-13</v>
      </c>
    </row>
    <row r="155" spans="3:55" ht="14.4">
      <c r="C155" s="12" t="s">
        <v>615</v>
      </c>
      <c r="D155" s="12" t="s">
        <v>616</v>
      </c>
      <c r="E155" s="12" t="s">
        <v>590</v>
      </c>
      <c r="F155" s="12" t="s">
        <v>591</v>
      </c>
      <c r="G155" s="15">
        <v>0.6</v>
      </c>
      <c r="H155" s="17">
        <v>3600</v>
      </c>
      <c r="I155" s="15">
        <v>2160</v>
      </c>
      <c r="J155" s="15">
        <f t="shared" si="44"/>
        <v>0.6</v>
      </c>
      <c r="K155" s="17">
        <f t="shared" si="45"/>
        <v>3100</v>
      </c>
      <c r="L155" s="17">
        <v>900</v>
      </c>
      <c r="M155">
        <v>0</v>
      </c>
      <c r="N155" s="17">
        <v>100</v>
      </c>
      <c r="O155" s="17">
        <v>500</v>
      </c>
      <c r="P155" s="17">
        <v>100</v>
      </c>
      <c r="Q155" s="17">
        <v>300</v>
      </c>
      <c r="R155" s="17">
        <v>400</v>
      </c>
      <c r="S155" s="17">
        <v>300</v>
      </c>
      <c r="T155" s="17">
        <v>500</v>
      </c>
      <c r="U155">
        <v>0</v>
      </c>
      <c r="Y155" s="17">
        <f t="shared" si="46"/>
        <v>3100</v>
      </c>
      <c r="AA155" s="15">
        <v>540</v>
      </c>
      <c r="AB155">
        <v>0</v>
      </c>
      <c r="AC155" s="15">
        <v>60</v>
      </c>
      <c r="AD155" s="15">
        <v>300</v>
      </c>
      <c r="AE155" s="15">
        <v>60</v>
      </c>
      <c r="AF155" s="15">
        <v>180</v>
      </c>
      <c r="AG155" s="15">
        <v>240</v>
      </c>
      <c r="AH155" s="15">
        <v>180</v>
      </c>
      <c r="AI155" s="15">
        <v>300</v>
      </c>
      <c r="AJ155">
        <v>0</v>
      </c>
      <c r="AN155" s="15">
        <f t="shared" si="47"/>
        <v>1860</v>
      </c>
      <c r="AP155" s="15">
        <f t="shared" si="33"/>
        <v>0</v>
      </c>
      <c r="AQ155" s="15">
        <f t="shared" si="34"/>
        <v>0</v>
      </c>
      <c r="AR155" s="15">
        <f t="shared" si="35"/>
        <v>0</v>
      </c>
      <c r="AS155" s="15">
        <f t="shared" si="36"/>
        <v>0</v>
      </c>
      <c r="AT155" s="15">
        <f t="shared" si="37"/>
        <v>0</v>
      </c>
      <c r="AU155" s="15">
        <f t="shared" si="38"/>
        <v>0</v>
      </c>
      <c r="AV155" s="15">
        <f t="shared" si="39"/>
        <v>0</v>
      </c>
      <c r="AW155" s="15">
        <f t="shared" si="40"/>
        <v>0</v>
      </c>
      <c r="AX155" s="15">
        <f t="shared" si="41"/>
        <v>0</v>
      </c>
      <c r="AY155" s="15">
        <f t="shared" si="42"/>
        <v>0</v>
      </c>
      <c r="BC155" s="15">
        <f t="shared" si="43"/>
        <v>0</v>
      </c>
    </row>
    <row r="156" spans="3:55" ht="14.4">
      <c r="C156" s="12" t="s">
        <v>617</v>
      </c>
      <c r="D156" s="12" t="s">
        <v>618</v>
      </c>
      <c r="E156" s="12" t="s">
        <v>590</v>
      </c>
      <c r="F156" s="12" t="s">
        <v>591</v>
      </c>
      <c r="G156" s="15">
        <v>1.1100000000000001</v>
      </c>
      <c r="H156" s="17">
        <v>10700</v>
      </c>
      <c r="I156" s="15">
        <v>11877</v>
      </c>
      <c r="J156" s="15">
        <f t="shared" si="44"/>
        <v>1.1100000000000001</v>
      </c>
      <c r="K156" s="17">
        <f t="shared" si="45"/>
        <v>7200</v>
      </c>
      <c r="L156" s="17">
        <v>1200</v>
      </c>
      <c r="M156" s="17">
        <v>500</v>
      </c>
      <c r="N156" s="17">
        <v>500</v>
      </c>
      <c r="O156" s="17">
        <v>1000</v>
      </c>
      <c r="P156" s="17">
        <v>800</v>
      </c>
      <c r="Q156" s="17">
        <v>400</v>
      </c>
      <c r="R156" s="17">
        <v>900</v>
      </c>
      <c r="S156" s="17">
        <v>700</v>
      </c>
      <c r="T156" s="17">
        <v>1200</v>
      </c>
      <c r="U156">
        <v>0</v>
      </c>
      <c r="Y156" s="17">
        <f t="shared" si="46"/>
        <v>7200</v>
      </c>
      <c r="AA156" s="15">
        <v>1332</v>
      </c>
      <c r="AB156" s="15">
        <v>555</v>
      </c>
      <c r="AC156" s="15">
        <v>555</v>
      </c>
      <c r="AD156" s="15">
        <v>1110</v>
      </c>
      <c r="AE156" s="15">
        <v>888</v>
      </c>
      <c r="AF156" s="15">
        <v>444</v>
      </c>
      <c r="AG156" s="15">
        <v>999</v>
      </c>
      <c r="AH156" s="15">
        <v>777</v>
      </c>
      <c r="AI156" s="15">
        <v>1332</v>
      </c>
      <c r="AJ156">
        <v>0</v>
      </c>
      <c r="AN156" s="15">
        <f t="shared" si="47"/>
        <v>7992</v>
      </c>
      <c r="AP156" s="15">
        <f t="shared" si="33"/>
        <v>0</v>
      </c>
      <c r="AQ156" s="15">
        <f t="shared" si="34"/>
        <v>0</v>
      </c>
      <c r="AR156" s="15">
        <f t="shared" si="35"/>
        <v>0</v>
      </c>
      <c r="AS156" s="15">
        <f t="shared" si="36"/>
        <v>0</v>
      </c>
      <c r="AT156" s="15">
        <f t="shared" si="37"/>
        <v>1.1368683772161603E-13</v>
      </c>
      <c r="AU156" s="15">
        <f t="shared" si="38"/>
        <v>1.7053025658242404E-13</v>
      </c>
      <c r="AV156" s="15">
        <f t="shared" si="39"/>
        <v>2.8421709430404007E-13</v>
      </c>
      <c r="AW156" s="15">
        <f t="shared" si="40"/>
        <v>3.979039320256561E-13</v>
      </c>
      <c r="AX156" s="15">
        <f t="shared" si="41"/>
        <v>6.2527760746888816E-13</v>
      </c>
      <c r="AY156" s="15">
        <f t="shared" si="42"/>
        <v>6.2527760746888816E-13</v>
      </c>
      <c r="BC156" s="15">
        <f t="shared" si="43"/>
        <v>6.2527760746888816E-13</v>
      </c>
    </row>
    <row r="157" spans="3:55" ht="14.4">
      <c r="C157" s="12" t="s">
        <v>619</v>
      </c>
      <c r="D157" s="12" t="s">
        <v>620</v>
      </c>
      <c r="E157" s="12" t="s">
        <v>590</v>
      </c>
      <c r="F157" s="12" t="s">
        <v>591</v>
      </c>
      <c r="G157" s="15">
        <v>0.45</v>
      </c>
      <c r="H157" s="17">
        <v>5700</v>
      </c>
      <c r="I157" s="15">
        <v>2565</v>
      </c>
      <c r="J157" s="15">
        <f t="shared" si="44"/>
        <v>0.45</v>
      </c>
      <c r="K157" s="17">
        <f t="shared" si="45"/>
        <v>5000</v>
      </c>
      <c r="L157" s="17">
        <v>700</v>
      </c>
      <c r="M157" s="17">
        <v>300</v>
      </c>
      <c r="N157" s="17">
        <v>600</v>
      </c>
      <c r="O157" s="17">
        <v>700</v>
      </c>
      <c r="P157" s="17">
        <v>600</v>
      </c>
      <c r="Q157" s="17">
        <v>600</v>
      </c>
      <c r="R157" s="17">
        <v>400</v>
      </c>
      <c r="S157" s="17">
        <v>600</v>
      </c>
      <c r="T157" s="17">
        <v>500</v>
      </c>
      <c r="U157">
        <v>0</v>
      </c>
      <c r="Y157" s="17">
        <f t="shared" si="46"/>
        <v>5000</v>
      </c>
      <c r="AA157" s="15">
        <v>315</v>
      </c>
      <c r="AB157" s="15">
        <v>135</v>
      </c>
      <c r="AC157" s="15">
        <v>270</v>
      </c>
      <c r="AD157" s="15">
        <v>315</v>
      </c>
      <c r="AE157" s="15">
        <v>270</v>
      </c>
      <c r="AF157" s="15">
        <v>270</v>
      </c>
      <c r="AG157" s="15">
        <v>180</v>
      </c>
      <c r="AH157" s="15">
        <v>270</v>
      </c>
      <c r="AI157" s="15">
        <v>225</v>
      </c>
      <c r="AJ157">
        <v>0</v>
      </c>
      <c r="AN157" s="15">
        <f t="shared" si="47"/>
        <v>2250</v>
      </c>
      <c r="AP157" s="15">
        <f t="shared" si="33"/>
        <v>0</v>
      </c>
      <c r="AQ157" s="15">
        <f t="shared" si="34"/>
        <v>0</v>
      </c>
      <c r="AR157" s="15">
        <f t="shared" si="35"/>
        <v>0</v>
      </c>
      <c r="AS157" s="15">
        <f t="shared" si="36"/>
        <v>0</v>
      </c>
      <c r="AT157" s="15">
        <f t="shared" si="37"/>
        <v>0</v>
      </c>
      <c r="AU157" s="15">
        <f t="shared" si="38"/>
        <v>0</v>
      </c>
      <c r="AV157" s="15">
        <f t="shared" si="39"/>
        <v>0</v>
      </c>
      <c r="AW157" s="15">
        <f t="shared" si="40"/>
        <v>0</v>
      </c>
      <c r="AX157" s="15">
        <f t="shared" si="41"/>
        <v>0</v>
      </c>
      <c r="AY157" s="15">
        <f t="shared" si="42"/>
        <v>0</v>
      </c>
      <c r="BC157" s="15">
        <f t="shared" si="43"/>
        <v>0</v>
      </c>
    </row>
    <row r="158" spans="3:55" ht="14.4">
      <c r="C158" s="12" t="s">
        <v>621</v>
      </c>
      <c r="D158" s="12" t="s">
        <v>622</v>
      </c>
      <c r="E158" s="12" t="s">
        <v>590</v>
      </c>
      <c r="F158" s="12" t="s">
        <v>591</v>
      </c>
      <c r="G158" s="15">
        <v>0.84</v>
      </c>
      <c r="H158" s="17">
        <v>5700</v>
      </c>
      <c r="I158" s="15">
        <v>4788</v>
      </c>
      <c r="J158" s="15">
        <f t="shared" si="44"/>
        <v>0.84</v>
      </c>
      <c r="K158" s="17">
        <f t="shared" si="45"/>
        <v>5000</v>
      </c>
      <c r="L158" s="17">
        <v>800</v>
      </c>
      <c r="M158" s="17">
        <v>500</v>
      </c>
      <c r="N158" s="17">
        <v>200</v>
      </c>
      <c r="O158" s="17">
        <v>900</v>
      </c>
      <c r="P158" s="17">
        <v>400</v>
      </c>
      <c r="Q158" s="17">
        <v>400</v>
      </c>
      <c r="R158" s="17">
        <v>700</v>
      </c>
      <c r="S158" s="17">
        <v>500</v>
      </c>
      <c r="T158" s="17">
        <v>600</v>
      </c>
      <c r="U158">
        <v>0</v>
      </c>
      <c r="Y158" s="17">
        <f t="shared" si="46"/>
        <v>5000</v>
      </c>
      <c r="AA158" s="15">
        <v>672</v>
      </c>
      <c r="AB158" s="15">
        <v>420</v>
      </c>
      <c r="AC158" s="15">
        <v>168</v>
      </c>
      <c r="AD158" s="15">
        <v>756</v>
      </c>
      <c r="AE158" s="15">
        <v>336</v>
      </c>
      <c r="AF158" s="15">
        <v>336</v>
      </c>
      <c r="AG158" s="15">
        <v>588</v>
      </c>
      <c r="AH158" s="15">
        <v>420</v>
      </c>
      <c r="AI158" s="15">
        <v>504</v>
      </c>
      <c r="AJ158">
        <v>0</v>
      </c>
      <c r="AN158" s="15">
        <f t="shared" si="47"/>
        <v>4200</v>
      </c>
      <c r="AP158" s="15">
        <f t="shared" si="33"/>
        <v>0</v>
      </c>
      <c r="AQ158" s="15">
        <f t="shared" si="34"/>
        <v>0</v>
      </c>
      <c r="AR158" s="15">
        <f t="shared" si="35"/>
        <v>0</v>
      </c>
      <c r="AS158" s="15">
        <f t="shared" si="36"/>
        <v>0</v>
      </c>
      <c r="AT158" s="15">
        <f t="shared" si="37"/>
        <v>0</v>
      </c>
      <c r="AU158" s="15">
        <f t="shared" si="38"/>
        <v>0</v>
      </c>
      <c r="AV158" s="15">
        <f t="shared" si="39"/>
        <v>0</v>
      </c>
      <c r="AW158" s="15">
        <f t="shared" si="40"/>
        <v>0</v>
      </c>
      <c r="AX158" s="15">
        <f t="shared" si="41"/>
        <v>0</v>
      </c>
      <c r="AY158" s="15">
        <f t="shared" si="42"/>
        <v>0</v>
      </c>
      <c r="BC158" s="15">
        <f t="shared" si="43"/>
        <v>0</v>
      </c>
    </row>
    <row r="159" spans="3:55" ht="14.4">
      <c r="C159" s="12" t="s">
        <v>623</v>
      </c>
      <c r="D159" s="12" t="s">
        <v>624</v>
      </c>
      <c r="E159" s="12" t="s">
        <v>590</v>
      </c>
      <c r="F159" s="12" t="s">
        <v>591</v>
      </c>
      <c r="G159" s="15">
        <v>1.47</v>
      </c>
      <c r="H159" s="17">
        <v>7600</v>
      </c>
      <c r="I159" s="15">
        <v>11172</v>
      </c>
      <c r="J159" s="15">
        <f t="shared" si="44"/>
        <v>1.47</v>
      </c>
      <c r="K159" s="17">
        <f t="shared" si="45"/>
        <v>7100</v>
      </c>
      <c r="L159" s="17">
        <v>1600</v>
      </c>
      <c r="M159" s="17">
        <v>200</v>
      </c>
      <c r="N159" s="17">
        <v>700</v>
      </c>
      <c r="O159" s="17">
        <v>1300</v>
      </c>
      <c r="P159" s="17">
        <v>700</v>
      </c>
      <c r="Q159" s="17">
        <v>400</v>
      </c>
      <c r="R159" s="17">
        <v>700</v>
      </c>
      <c r="S159" s="17">
        <v>1100</v>
      </c>
      <c r="T159" s="17">
        <v>400</v>
      </c>
      <c r="U159">
        <v>0</v>
      </c>
      <c r="Y159" s="17">
        <f t="shared" si="46"/>
        <v>7100</v>
      </c>
      <c r="AA159" s="15">
        <v>2352</v>
      </c>
      <c r="AB159" s="15">
        <v>294</v>
      </c>
      <c r="AC159" s="15">
        <v>1029</v>
      </c>
      <c r="AD159" s="15">
        <v>1911</v>
      </c>
      <c r="AE159" s="15">
        <v>1029</v>
      </c>
      <c r="AF159" s="15">
        <v>588</v>
      </c>
      <c r="AG159" s="15">
        <v>1029</v>
      </c>
      <c r="AH159" s="15">
        <v>1617</v>
      </c>
      <c r="AI159" s="15">
        <v>588</v>
      </c>
      <c r="AJ159">
        <v>0</v>
      </c>
      <c r="AN159" s="15">
        <f t="shared" si="47"/>
        <v>10437</v>
      </c>
      <c r="AP159" s="15">
        <f t="shared" si="33"/>
        <v>0</v>
      </c>
      <c r="AQ159" s="15">
        <f t="shared" si="34"/>
        <v>0</v>
      </c>
      <c r="AR159" s="15">
        <f t="shared" si="35"/>
        <v>0</v>
      </c>
      <c r="AS159" s="15">
        <f t="shared" si="36"/>
        <v>0</v>
      </c>
      <c r="AT159" s="15">
        <f t="shared" si="37"/>
        <v>0</v>
      </c>
      <c r="AU159" s="15">
        <f t="shared" si="38"/>
        <v>0</v>
      </c>
      <c r="AV159" s="15">
        <f t="shared" si="39"/>
        <v>0</v>
      </c>
      <c r="AW159" s="15">
        <f t="shared" si="40"/>
        <v>0</v>
      </c>
      <c r="AX159" s="15">
        <f t="shared" si="41"/>
        <v>0</v>
      </c>
      <c r="AY159" s="15">
        <f t="shared" si="42"/>
        <v>0</v>
      </c>
      <c r="BC159" s="15">
        <f t="shared" si="43"/>
        <v>0</v>
      </c>
    </row>
    <row r="160" spans="3:55" ht="14.4">
      <c r="C160" s="12" t="s">
        <v>625</v>
      </c>
      <c r="D160" s="12" t="s">
        <v>626</v>
      </c>
      <c r="E160" s="12" t="s">
        <v>590</v>
      </c>
      <c r="F160" s="12" t="s">
        <v>591</v>
      </c>
      <c r="G160" s="15">
        <v>0.85</v>
      </c>
      <c r="H160" s="17">
        <v>5600</v>
      </c>
      <c r="I160" s="15">
        <v>4760</v>
      </c>
      <c r="J160" s="15">
        <f t="shared" si="44"/>
        <v>0.85</v>
      </c>
      <c r="K160" s="17">
        <f t="shared" si="45"/>
        <v>4500</v>
      </c>
      <c r="L160" s="17">
        <v>600</v>
      </c>
      <c r="M160" s="17">
        <v>400</v>
      </c>
      <c r="N160" s="17">
        <v>200</v>
      </c>
      <c r="O160" s="17">
        <v>400</v>
      </c>
      <c r="P160" s="17">
        <v>400</v>
      </c>
      <c r="Q160" s="17">
        <v>600</v>
      </c>
      <c r="R160" s="17">
        <v>600</v>
      </c>
      <c r="S160" s="17">
        <v>700</v>
      </c>
      <c r="T160" s="17">
        <v>600</v>
      </c>
      <c r="U160">
        <v>0</v>
      </c>
      <c r="Y160" s="17">
        <f t="shared" si="46"/>
        <v>4500</v>
      </c>
      <c r="AA160" s="15">
        <v>510</v>
      </c>
      <c r="AB160" s="15">
        <v>340</v>
      </c>
      <c r="AC160" s="15">
        <v>170</v>
      </c>
      <c r="AD160" s="15">
        <v>340</v>
      </c>
      <c r="AE160" s="15">
        <v>340</v>
      </c>
      <c r="AF160" s="15">
        <v>510</v>
      </c>
      <c r="AG160" s="15">
        <v>510</v>
      </c>
      <c r="AH160" s="15">
        <v>595</v>
      </c>
      <c r="AI160" s="15">
        <v>510</v>
      </c>
      <c r="AJ160">
        <v>0</v>
      </c>
      <c r="AN160" s="15">
        <f t="shared" si="47"/>
        <v>3825</v>
      </c>
      <c r="AP160" s="15">
        <f t="shared" si="33"/>
        <v>0</v>
      </c>
      <c r="AQ160" s="15">
        <f t="shared" si="34"/>
        <v>0</v>
      </c>
      <c r="AR160" s="15">
        <f t="shared" si="35"/>
        <v>0</v>
      </c>
      <c r="AS160" s="15">
        <f t="shared" si="36"/>
        <v>0</v>
      </c>
      <c r="AT160" s="15">
        <f t="shared" si="37"/>
        <v>0</v>
      </c>
      <c r="AU160" s="15">
        <f t="shared" si="38"/>
        <v>0</v>
      </c>
      <c r="AV160" s="15">
        <f t="shared" si="39"/>
        <v>0</v>
      </c>
      <c r="AW160" s="15">
        <f t="shared" si="40"/>
        <v>0</v>
      </c>
      <c r="AX160" s="15">
        <f t="shared" si="41"/>
        <v>0</v>
      </c>
      <c r="AY160" s="15">
        <f t="shared" si="42"/>
        <v>0</v>
      </c>
      <c r="BC160" s="15">
        <f t="shared" si="43"/>
        <v>0</v>
      </c>
    </row>
    <row r="161" spans="3:55" ht="14.4">
      <c r="C161" s="12" t="s">
        <v>627</v>
      </c>
      <c r="D161" s="12" t="s">
        <v>628</v>
      </c>
      <c r="E161" s="12" t="s">
        <v>629</v>
      </c>
      <c r="F161" s="12" t="s">
        <v>591</v>
      </c>
      <c r="G161" s="15">
        <v>0.46</v>
      </c>
      <c r="H161" s="17">
        <v>4900</v>
      </c>
      <c r="I161" s="15">
        <v>2254</v>
      </c>
      <c r="J161" s="15">
        <f t="shared" si="44"/>
        <v>0.46</v>
      </c>
      <c r="K161" s="17">
        <f t="shared" si="45"/>
        <v>1900</v>
      </c>
      <c r="L161" s="17">
        <v>500</v>
      </c>
      <c r="M161">
        <v>0</v>
      </c>
      <c r="N161" s="17">
        <v>200</v>
      </c>
      <c r="O161" s="17">
        <v>100</v>
      </c>
      <c r="P161" s="17">
        <v>400</v>
      </c>
      <c r="Q161">
        <v>0</v>
      </c>
      <c r="R161" s="17">
        <v>200</v>
      </c>
      <c r="S161" s="17">
        <v>300</v>
      </c>
      <c r="T161" s="17">
        <v>200</v>
      </c>
      <c r="U161">
        <v>0</v>
      </c>
      <c r="Y161" s="17">
        <f t="shared" si="46"/>
        <v>1900</v>
      </c>
      <c r="AA161" s="15">
        <v>230</v>
      </c>
      <c r="AB161">
        <v>0</v>
      </c>
      <c r="AC161" s="15">
        <v>92</v>
      </c>
      <c r="AD161" s="15">
        <v>46</v>
      </c>
      <c r="AE161" s="15">
        <v>184</v>
      </c>
      <c r="AF161">
        <v>0</v>
      </c>
      <c r="AG161" s="15">
        <v>92</v>
      </c>
      <c r="AH161" s="15">
        <v>138</v>
      </c>
      <c r="AI161" s="15">
        <v>92</v>
      </c>
      <c r="AJ161">
        <v>0</v>
      </c>
      <c r="AN161" s="15">
        <f t="shared" si="47"/>
        <v>874</v>
      </c>
      <c r="AP161" s="15">
        <f t="shared" si="33"/>
        <v>0</v>
      </c>
      <c r="AQ161" s="15">
        <f t="shared" si="34"/>
        <v>0</v>
      </c>
      <c r="AR161" s="15">
        <f t="shared" si="35"/>
        <v>0</v>
      </c>
      <c r="AS161" s="15">
        <f t="shared" si="36"/>
        <v>0</v>
      </c>
      <c r="AT161" s="15">
        <f t="shared" si="37"/>
        <v>0</v>
      </c>
      <c r="AU161" s="15">
        <f t="shared" si="38"/>
        <v>0</v>
      </c>
      <c r="AV161" s="15">
        <f t="shared" si="39"/>
        <v>0</v>
      </c>
      <c r="AW161" s="15">
        <f t="shared" si="40"/>
        <v>0</v>
      </c>
      <c r="AX161" s="15">
        <f t="shared" si="41"/>
        <v>0</v>
      </c>
      <c r="AY161" s="15">
        <f t="shared" si="42"/>
        <v>0</v>
      </c>
      <c r="BC161" s="15">
        <f t="shared" si="43"/>
        <v>0</v>
      </c>
    </row>
    <row r="162" spans="3:55" ht="14.4">
      <c r="C162" s="12" t="s">
        <v>630</v>
      </c>
      <c r="D162" s="12" t="s">
        <v>631</v>
      </c>
      <c r="E162" s="12" t="s">
        <v>629</v>
      </c>
      <c r="F162" s="12" t="s">
        <v>591</v>
      </c>
      <c r="G162" s="15">
        <v>0.36</v>
      </c>
      <c r="H162" s="17">
        <v>29600</v>
      </c>
      <c r="I162" s="15">
        <v>10656</v>
      </c>
      <c r="J162" s="15">
        <f t="shared" si="44"/>
        <v>0.36</v>
      </c>
      <c r="K162" s="17">
        <f t="shared" si="45"/>
        <v>23900</v>
      </c>
      <c r="L162" s="17">
        <v>4300</v>
      </c>
      <c r="M162" s="17">
        <v>1400</v>
      </c>
      <c r="N162" s="17">
        <v>2000</v>
      </c>
      <c r="O162" s="17">
        <v>2700</v>
      </c>
      <c r="P162" s="17">
        <v>2300</v>
      </c>
      <c r="Q162" s="17">
        <v>2400</v>
      </c>
      <c r="R162" s="17">
        <v>3300</v>
      </c>
      <c r="S162" s="17">
        <v>2200</v>
      </c>
      <c r="T162" s="17">
        <v>3300</v>
      </c>
      <c r="U162">
        <v>0</v>
      </c>
      <c r="Y162" s="17">
        <f t="shared" si="46"/>
        <v>23900</v>
      </c>
      <c r="AA162" s="15">
        <v>1548</v>
      </c>
      <c r="AB162" s="15">
        <v>504</v>
      </c>
      <c r="AC162" s="15">
        <v>720</v>
      </c>
      <c r="AD162" s="15">
        <v>972</v>
      </c>
      <c r="AE162" s="15">
        <v>828</v>
      </c>
      <c r="AF162" s="15">
        <v>864</v>
      </c>
      <c r="AG162" s="15">
        <v>1188</v>
      </c>
      <c r="AH162" s="15">
        <v>792</v>
      </c>
      <c r="AI162" s="15">
        <v>1188</v>
      </c>
      <c r="AJ162">
        <v>0</v>
      </c>
      <c r="AN162" s="15">
        <f t="shared" si="47"/>
        <v>8604</v>
      </c>
      <c r="AP162" s="15">
        <f t="shared" si="33"/>
        <v>0</v>
      </c>
      <c r="AQ162" s="15">
        <f t="shared" si="34"/>
        <v>0</v>
      </c>
      <c r="AR162" s="15">
        <f t="shared" si="35"/>
        <v>0</v>
      </c>
      <c r="AS162" s="15">
        <f t="shared" si="36"/>
        <v>0</v>
      </c>
      <c r="AT162" s="15">
        <f t="shared" si="37"/>
        <v>0</v>
      </c>
      <c r="AU162" s="15">
        <f t="shared" si="38"/>
        <v>0</v>
      </c>
      <c r="AV162" s="15">
        <f t="shared" si="39"/>
        <v>0</v>
      </c>
      <c r="AW162" s="15">
        <f t="shared" si="40"/>
        <v>0</v>
      </c>
      <c r="AX162" s="15">
        <f t="shared" si="41"/>
        <v>0</v>
      </c>
      <c r="AY162" s="15">
        <f t="shared" si="42"/>
        <v>0</v>
      </c>
      <c r="BC162" s="15">
        <f t="shared" si="43"/>
        <v>0</v>
      </c>
    </row>
    <row r="163" spans="3:55" ht="14.4">
      <c r="C163" s="12" t="s">
        <v>632</v>
      </c>
      <c r="D163" s="12" t="s">
        <v>633</v>
      </c>
      <c r="E163" s="12" t="s">
        <v>596</v>
      </c>
      <c r="F163" s="12" t="s">
        <v>591</v>
      </c>
      <c r="G163" s="15">
        <v>0.45</v>
      </c>
      <c r="H163" s="17">
        <v>5300</v>
      </c>
      <c r="I163" s="15">
        <v>2385</v>
      </c>
      <c r="J163" s="15">
        <f t="shared" si="44"/>
        <v>0.45</v>
      </c>
      <c r="K163" s="17">
        <f t="shared" si="45"/>
        <v>3450</v>
      </c>
      <c r="L163" s="17">
        <v>1050</v>
      </c>
      <c r="M163" s="17">
        <v>300</v>
      </c>
      <c r="N163" s="17">
        <v>300</v>
      </c>
      <c r="O163" s="17">
        <v>100</v>
      </c>
      <c r="P163" s="17">
        <v>200</v>
      </c>
      <c r="Q163" s="17">
        <v>400</v>
      </c>
      <c r="R163" s="17">
        <v>300</v>
      </c>
      <c r="S163" s="17">
        <v>300</v>
      </c>
      <c r="T163" s="17">
        <v>500</v>
      </c>
      <c r="U163">
        <v>0</v>
      </c>
      <c r="Y163" s="17">
        <f t="shared" si="46"/>
        <v>3450</v>
      </c>
      <c r="AA163" s="15">
        <v>472.5</v>
      </c>
      <c r="AB163" s="15">
        <v>135</v>
      </c>
      <c r="AC163" s="15">
        <v>135</v>
      </c>
      <c r="AD163" s="15">
        <v>45</v>
      </c>
      <c r="AE163" s="15">
        <v>90</v>
      </c>
      <c r="AF163" s="15">
        <v>180</v>
      </c>
      <c r="AG163" s="15">
        <v>135</v>
      </c>
      <c r="AH163" s="15">
        <v>135</v>
      </c>
      <c r="AI163" s="15">
        <v>225</v>
      </c>
      <c r="AJ163">
        <v>0</v>
      </c>
      <c r="AN163" s="15">
        <f t="shared" si="47"/>
        <v>1552.5</v>
      </c>
      <c r="AP163" s="15">
        <f t="shared" si="33"/>
        <v>0</v>
      </c>
      <c r="AQ163" s="15">
        <f t="shared" si="34"/>
        <v>0</v>
      </c>
      <c r="AR163" s="15">
        <f t="shared" si="35"/>
        <v>0</v>
      </c>
      <c r="AS163" s="15">
        <f t="shared" si="36"/>
        <v>0</v>
      </c>
      <c r="AT163" s="15">
        <f t="shared" si="37"/>
        <v>0</v>
      </c>
      <c r="AU163" s="15">
        <f t="shared" si="38"/>
        <v>0</v>
      </c>
      <c r="AV163" s="15">
        <f t="shared" si="39"/>
        <v>0</v>
      </c>
      <c r="AW163" s="15">
        <f t="shared" si="40"/>
        <v>0</v>
      </c>
      <c r="AX163" s="15">
        <f t="shared" si="41"/>
        <v>0</v>
      </c>
      <c r="AY163" s="15">
        <f t="shared" si="42"/>
        <v>0</v>
      </c>
      <c r="BC163" s="15">
        <f t="shared" si="43"/>
        <v>0</v>
      </c>
    </row>
    <row r="164" spans="3:55" ht="14.4">
      <c r="C164" s="12" t="s">
        <v>634</v>
      </c>
      <c r="D164" s="12" t="s">
        <v>635</v>
      </c>
      <c r="E164" s="12" t="s">
        <v>596</v>
      </c>
      <c r="F164" s="12" t="s">
        <v>591</v>
      </c>
      <c r="G164" s="15">
        <v>0.72</v>
      </c>
      <c r="H164" s="17">
        <v>6100</v>
      </c>
      <c r="I164" s="15">
        <v>4392</v>
      </c>
      <c r="J164" s="15">
        <f t="shared" si="44"/>
        <v>0.72</v>
      </c>
      <c r="K164" s="17">
        <f t="shared" si="45"/>
        <v>5500</v>
      </c>
      <c r="L164" s="17">
        <v>600</v>
      </c>
      <c r="M164" s="17">
        <v>300</v>
      </c>
      <c r="N164" s="17">
        <v>300</v>
      </c>
      <c r="O164" s="17">
        <v>700</v>
      </c>
      <c r="P164" s="17">
        <v>600</v>
      </c>
      <c r="Q164" s="17">
        <v>700</v>
      </c>
      <c r="R164" s="17">
        <v>1000</v>
      </c>
      <c r="S164" s="17">
        <v>800</v>
      </c>
      <c r="T164" s="17">
        <v>500</v>
      </c>
      <c r="U164">
        <v>0</v>
      </c>
      <c r="Y164" s="17">
        <f t="shared" si="46"/>
        <v>5500</v>
      </c>
      <c r="AA164" s="15">
        <v>432</v>
      </c>
      <c r="AB164" s="15">
        <v>216</v>
      </c>
      <c r="AC164" s="15">
        <v>216</v>
      </c>
      <c r="AD164" s="15">
        <v>504</v>
      </c>
      <c r="AE164" s="15">
        <v>432</v>
      </c>
      <c r="AF164" s="15">
        <v>504</v>
      </c>
      <c r="AG164" s="15">
        <v>720</v>
      </c>
      <c r="AH164" s="15">
        <v>576</v>
      </c>
      <c r="AI164" s="15">
        <v>360</v>
      </c>
      <c r="AJ164">
        <v>0</v>
      </c>
      <c r="AN164" s="15">
        <f t="shared" si="47"/>
        <v>3960</v>
      </c>
      <c r="AP164" s="15">
        <f t="shared" si="33"/>
        <v>0</v>
      </c>
      <c r="AQ164" s="15">
        <f t="shared" si="34"/>
        <v>0</v>
      </c>
      <c r="AR164" s="15">
        <f t="shared" si="35"/>
        <v>0</v>
      </c>
      <c r="AS164" s="15">
        <f t="shared" si="36"/>
        <v>0</v>
      </c>
      <c r="AT164" s="15">
        <f t="shared" si="37"/>
        <v>0</v>
      </c>
      <c r="AU164" s="15">
        <f t="shared" si="38"/>
        <v>0</v>
      </c>
      <c r="AV164" s="15">
        <f t="shared" si="39"/>
        <v>0</v>
      </c>
      <c r="AW164" s="15">
        <f t="shared" si="40"/>
        <v>0</v>
      </c>
      <c r="AX164" s="15">
        <f t="shared" si="41"/>
        <v>0</v>
      </c>
      <c r="AY164" s="15">
        <f t="shared" si="42"/>
        <v>0</v>
      </c>
      <c r="BC164" s="15">
        <f t="shared" si="43"/>
        <v>0</v>
      </c>
    </row>
    <row r="165" spans="3:55" ht="14.4">
      <c r="C165" s="12" t="s">
        <v>636</v>
      </c>
      <c r="D165" s="12" t="s">
        <v>637</v>
      </c>
      <c r="E165" s="12" t="s">
        <v>629</v>
      </c>
      <c r="F165" s="12" t="s">
        <v>591</v>
      </c>
      <c r="G165" s="15">
        <v>1.58</v>
      </c>
      <c r="H165" s="17">
        <v>1900</v>
      </c>
      <c r="I165" s="15">
        <v>3002</v>
      </c>
      <c r="J165" s="15">
        <f t="shared" si="44"/>
        <v>1.58</v>
      </c>
      <c r="K165" s="17">
        <f t="shared" si="45"/>
        <v>1875</v>
      </c>
      <c r="L165" s="17">
        <v>200</v>
      </c>
      <c r="M165" s="17">
        <v>200</v>
      </c>
      <c r="N165" s="17">
        <v>100</v>
      </c>
      <c r="O165" s="17">
        <v>300</v>
      </c>
      <c r="P165" s="17">
        <v>200</v>
      </c>
      <c r="Q165" s="17">
        <v>100</v>
      </c>
      <c r="R165" s="17">
        <v>200</v>
      </c>
      <c r="S165" s="17">
        <v>300</v>
      </c>
      <c r="T165" s="17">
        <v>275</v>
      </c>
      <c r="U165">
        <v>0</v>
      </c>
      <c r="Y165" s="17">
        <f t="shared" si="46"/>
        <v>1875</v>
      </c>
      <c r="AA165" s="15">
        <v>316</v>
      </c>
      <c r="AB165" s="15">
        <v>316</v>
      </c>
      <c r="AC165" s="15">
        <v>158</v>
      </c>
      <c r="AD165" s="15">
        <v>474</v>
      </c>
      <c r="AE165" s="15">
        <v>316</v>
      </c>
      <c r="AF165" s="15">
        <v>158</v>
      </c>
      <c r="AG165" s="15">
        <v>316</v>
      </c>
      <c r="AH165" s="15">
        <v>474</v>
      </c>
      <c r="AI165" s="15">
        <v>434.5</v>
      </c>
      <c r="AJ165">
        <v>0</v>
      </c>
      <c r="AN165" s="15">
        <f t="shared" si="47"/>
        <v>2962.5</v>
      </c>
      <c r="AP165" s="15">
        <f t="shared" si="33"/>
        <v>0</v>
      </c>
      <c r="AQ165" s="15">
        <f t="shared" si="34"/>
        <v>0</v>
      </c>
      <c r="AR165" s="15">
        <f t="shared" si="35"/>
        <v>0</v>
      </c>
      <c r="AS165" s="15">
        <f t="shared" si="36"/>
        <v>0</v>
      </c>
      <c r="AT165" s="15">
        <f t="shared" si="37"/>
        <v>0</v>
      </c>
      <c r="AU165" s="15">
        <f t="shared" si="38"/>
        <v>0</v>
      </c>
      <c r="AV165" s="15">
        <f t="shared" si="39"/>
        <v>0</v>
      </c>
      <c r="AW165" s="15">
        <f t="shared" si="40"/>
        <v>0</v>
      </c>
      <c r="AX165" s="15">
        <f t="shared" si="41"/>
        <v>0</v>
      </c>
      <c r="AY165" s="15">
        <f t="shared" si="42"/>
        <v>0</v>
      </c>
      <c r="BC165" s="15">
        <f t="shared" si="43"/>
        <v>0</v>
      </c>
    </row>
    <row r="166" spans="3:55" ht="14.4">
      <c r="C166" s="12" t="s">
        <v>638</v>
      </c>
      <c r="D166" s="12" t="s">
        <v>639</v>
      </c>
      <c r="E166" s="12" t="s">
        <v>590</v>
      </c>
      <c r="F166" s="12" t="s">
        <v>591</v>
      </c>
      <c r="G166" s="15">
        <v>0.96</v>
      </c>
      <c r="H166" s="17">
        <v>8900</v>
      </c>
      <c r="I166" s="15">
        <v>8544</v>
      </c>
      <c r="J166" s="15">
        <f t="shared" si="44"/>
        <v>0.96</v>
      </c>
      <c r="K166" s="17">
        <f t="shared" si="45"/>
        <v>8100</v>
      </c>
      <c r="L166" s="17">
        <v>1600</v>
      </c>
      <c r="M166" s="17">
        <v>800</v>
      </c>
      <c r="N166" s="17">
        <v>900</v>
      </c>
      <c r="O166" s="17">
        <v>1200</v>
      </c>
      <c r="P166" s="17">
        <v>500</v>
      </c>
      <c r="Q166" s="17">
        <v>900</v>
      </c>
      <c r="R166" s="17">
        <v>600</v>
      </c>
      <c r="S166" s="17">
        <v>800</v>
      </c>
      <c r="T166" s="17">
        <v>800</v>
      </c>
      <c r="U166">
        <v>0</v>
      </c>
      <c r="Y166" s="17">
        <f t="shared" si="46"/>
        <v>8100</v>
      </c>
      <c r="AA166" s="15">
        <v>1536</v>
      </c>
      <c r="AB166" s="15">
        <v>768</v>
      </c>
      <c r="AC166" s="15">
        <v>864</v>
      </c>
      <c r="AD166" s="15">
        <v>1152</v>
      </c>
      <c r="AE166" s="15">
        <v>480</v>
      </c>
      <c r="AF166" s="15">
        <v>864</v>
      </c>
      <c r="AG166" s="15">
        <v>576</v>
      </c>
      <c r="AH166" s="15">
        <v>768</v>
      </c>
      <c r="AI166" s="15">
        <v>768</v>
      </c>
      <c r="AJ166">
        <v>0</v>
      </c>
      <c r="AN166" s="15">
        <f t="shared" si="47"/>
        <v>7776</v>
      </c>
      <c r="AP166" s="15">
        <f t="shared" si="33"/>
        <v>0</v>
      </c>
      <c r="AQ166" s="15">
        <f t="shared" si="34"/>
        <v>0</v>
      </c>
      <c r="AR166" s="15">
        <f t="shared" si="35"/>
        <v>0</v>
      </c>
      <c r="AS166" s="15">
        <f t="shared" si="36"/>
        <v>0</v>
      </c>
      <c r="AT166" s="15">
        <f t="shared" si="37"/>
        <v>0</v>
      </c>
      <c r="AU166" s="15">
        <f t="shared" si="38"/>
        <v>0</v>
      </c>
      <c r="AV166" s="15">
        <f t="shared" si="39"/>
        <v>0</v>
      </c>
      <c r="AW166" s="15">
        <f t="shared" si="40"/>
        <v>0</v>
      </c>
      <c r="AX166" s="15">
        <f t="shared" si="41"/>
        <v>0</v>
      </c>
      <c r="AY166" s="15">
        <f t="shared" si="42"/>
        <v>0</v>
      </c>
      <c r="BC166" s="15">
        <f t="shared" si="43"/>
        <v>0</v>
      </c>
    </row>
    <row r="167" spans="3:55" ht="14.4">
      <c r="C167" s="12" t="s">
        <v>640</v>
      </c>
      <c r="D167" s="12" t="s">
        <v>641</v>
      </c>
      <c r="E167" s="12" t="s">
        <v>590</v>
      </c>
      <c r="F167" s="12" t="s">
        <v>591</v>
      </c>
      <c r="G167" s="15">
        <v>0.68</v>
      </c>
      <c r="H167" s="17">
        <v>2300</v>
      </c>
      <c r="I167" s="15">
        <v>1564</v>
      </c>
      <c r="J167" s="15">
        <f t="shared" si="44"/>
        <v>0.68</v>
      </c>
      <c r="K167" s="17">
        <f t="shared" si="45"/>
        <v>2100</v>
      </c>
      <c r="L167" s="17">
        <v>200</v>
      </c>
      <c r="M167" s="17">
        <v>200</v>
      </c>
      <c r="N167" s="17">
        <v>100</v>
      </c>
      <c r="O167" s="17">
        <v>200</v>
      </c>
      <c r="P167" s="17">
        <v>300</v>
      </c>
      <c r="Q167" s="17">
        <v>200</v>
      </c>
      <c r="R167" s="17">
        <v>200</v>
      </c>
      <c r="S167" s="17">
        <v>600</v>
      </c>
      <c r="T167" s="17">
        <v>100</v>
      </c>
      <c r="U167">
        <v>0</v>
      </c>
      <c r="Y167" s="17">
        <f t="shared" si="46"/>
        <v>2100</v>
      </c>
      <c r="AA167" s="15">
        <v>136</v>
      </c>
      <c r="AB167" s="15">
        <v>136</v>
      </c>
      <c r="AC167" s="15">
        <v>68</v>
      </c>
      <c r="AD167" s="15">
        <v>136</v>
      </c>
      <c r="AE167" s="15">
        <v>204</v>
      </c>
      <c r="AF167" s="15">
        <v>136</v>
      </c>
      <c r="AG167" s="15">
        <v>136</v>
      </c>
      <c r="AH167" s="15">
        <v>408</v>
      </c>
      <c r="AI167" s="15">
        <v>68</v>
      </c>
      <c r="AJ167">
        <v>0</v>
      </c>
      <c r="AN167" s="15">
        <f t="shared" si="47"/>
        <v>1428</v>
      </c>
      <c r="AP167" s="15">
        <f t="shared" si="33"/>
        <v>0</v>
      </c>
      <c r="AQ167" s="15">
        <f t="shared" si="34"/>
        <v>0</v>
      </c>
      <c r="AR167" s="15">
        <f t="shared" si="35"/>
        <v>0</v>
      </c>
      <c r="AS167" s="15">
        <f t="shared" si="36"/>
        <v>0</v>
      </c>
      <c r="AT167" s="15">
        <f t="shared" si="37"/>
        <v>2.8421709430404007E-14</v>
      </c>
      <c r="AU167" s="15">
        <f t="shared" si="38"/>
        <v>2.8421709430404007E-14</v>
      </c>
      <c r="AV167" s="15">
        <f t="shared" si="39"/>
        <v>2.8421709430404007E-14</v>
      </c>
      <c r="AW167" s="15">
        <f t="shared" si="40"/>
        <v>8.5265128291212022E-14</v>
      </c>
      <c r="AX167" s="15">
        <f t="shared" si="41"/>
        <v>8.5265128291212022E-14</v>
      </c>
      <c r="AY167" s="15">
        <f t="shared" si="42"/>
        <v>8.5265128291212022E-14</v>
      </c>
      <c r="BC167" s="15">
        <f t="shared" si="43"/>
        <v>8.5265128291212022E-14</v>
      </c>
    </row>
    <row r="168" spans="3:55" ht="14.4">
      <c r="C168" s="12" t="s">
        <v>642</v>
      </c>
      <c r="D168" s="12" t="s">
        <v>643</v>
      </c>
      <c r="E168" s="12" t="s">
        <v>590</v>
      </c>
      <c r="F168" s="12" t="s">
        <v>591</v>
      </c>
      <c r="G168" s="15">
        <v>1.36</v>
      </c>
      <c r="H168" s="17">
        <v>2900</v>
      </c>
      <c r="I168" s="15">
        <v>3944</v>
      </c>
      <c r="J168" s="15">
        <f t="shared" si="44"/>
        <v>1.36</v>
      </c>
      <c r="K168" s="17">
        <f t="shared" si="45"/>
        <v>1200</v>
      </c>
      <c r="L168" s="17">
        <v>300</v>
      </c>
      <c r="M168">
        <v>0</v>
      </c>
      <c r="N168" s="17">
        <v>200</v>
      </c>
      <c r="O168">
        <v>0</v>
      </c>
      <c r="P168" s="17">
        <v>100</v>
      </c>
      <c r="Q168" s="17">
        <v>200</v>
      </c>
      <c r="R168" s="17">
        <v>100</v>
      </c>
      <c r="S168" s="17">
        <v>200</v>
      </c>
      <c r="T168" s="17">
        <v>100</v>
      </c>
      <c r="U168">
        <v>0</v>
      </c>
      <c r="Y168" s="17">
        <f t="shared" si="46"/>
        <v>1200</v>
      </c>
      <c r="AA168" s="15">
        <v>408</v>
      </c>
      <c r="AB168">
        <v>0</v>
      </c>
      <c r="AC168" s="15">
        <v>272</v>
      </c>
      <c r="AD168">
        <v>0</v>
      </c>
      <c r="AE168" s="15">
        <v>136</v>
      </c>
      <c r="AF168" s="15">
        <v>272</v>
      </c>
      <c r="AG168" s="15">
        <v>136</v>
      </c>
      <c r="AH168" s="15">
        <v>272</v>
      </c>
      <c r="AI168" s="15">
        <v>136</v>
      </c>
      <c r="AJ168">
        <v>0</v>
      </c>
      <c r="AN168" s="15">
        <f t="shared" si="47"/>
        <v>1632</v>
      </c>
      <c r="AP168" s="15">
        <f t="shared" si="33"/>
        <v>0</v>
      </c>
      <c r="AQ168" s="15">
        <f t="shared" si="34"/>
        <v>0</v>
      </c>
      <c r="AR168" s="15">
        <f t="shared" si="35"/>
        <v>0</v>
      </c>
      <c r="AS168" s="15">
        <f t="shared" si="36"/>
        <v>0</v>
      </c>
      <c r="AT168" s="15">
        <f t="shared" si="37"/>
        <v>0</v>
      </c>
      <c r="AU168" s="15">
        <f t="shared" si="38"/>
        <v>0</v>
      </c>
      <c r="AV168" s="15">
        <f t="shared" si="39"/>
        <v>0</v>
      </c>
      <c r="AW168" s="15">
        <f t="shared" si="40"/>
        <v>0</v>
      </c>
      <c r="AX168" s="15">
        <f t="shared" si="41"/>
        <v>0</v>
      </c>
      <c r="AY168" s="15">
        <f t="shared" si="42"/>
        <v>0</v>
      </c>
      <c r="BC168" s="15">
        <f t="shared" si="43"/>
        <v>0</v>
      </c>
    </row>
    <row r="169" spans="3:55" ht="14.4">
      <c r="C169" s="12" t="s">
        <v>644</v>
      </c>
      <c r="D169" s="12" t="s">
        <v>645</v>
      </c>
      <c r="E169" s="12" t="s">
        <v>596</v>
      </c>
      <c r="F169" s="12" t="s">
        <v>591</v>
      </c>
      <c r="G169" s="15">
        <v>1</v>
      </c>
      <c r="H169" s="17">
        <v>5000</v>
      </c>
      <c r="I169" s="15">
        <v>5000</v>
      </c>
      <c r="J169" s="15">
        <f t="shared" si="44"/>
        <v>1</v>
      </c>
      <c r="K169" s="17">
        <f t="shared" si="45"/>
        <v>4400</v>
      </c>
      <c r="L169" s="17">
        <v>1100</v>
      </c>
      <c r="M169" s="17">
        <v>300</v>
      </c>
      <c r="N169" s="17">
        <v>400</v>
      </c>
      <c r="O169" s="17">
        <v>700</v>
      </c>
      <c r="P169" s="17">
        <v>300</v>
      </c>
      <c r="Q169" s="17">
        <v>300</v>
      </c>
      <c r="R169" s="17">
        <v>400</v>
      </c>
      <c r="S169" s="17">
        <v>600</v>
      </c>
      <c r="T169" s="17">
        <v>300</v>
      </c>
      <c r="U169">
        <v>0</v>
      </c>
      <c r="Y169" s="17">
        <f t="shared" si="46"/>
        <v>4400</v>
      </c>
      <c r="AA169" s="15">
        <v>1100</v>
      </c>
      <c r="AB169" s="15">
        <v>300</v>
      </c>
      <c r="AC169" s="15">
        <v>400</v>
      </c>
      <c r="AD169" s="15">
        <v>700</v>
      </c>
      <c r="AE169" s="15">
        <v>300</v>
      </c>
      <c r="AF169" s="15">
        <v>300</v>
      </c>
      <c r="AG169" s="15">
        <v>400</v>
      </c>
      <c r="AH169" s="15">
        <v>600</v>
      </c>
      <c r="AI169" s="15">
        <v>300</v>
      </c>
      <c r="AJ169">
        <v>0</v>
      </c>
      <c r="AN169" s="15">
        <f t="shared" si="47"/>
        <v>4400</v>
      </c>
      <c r="AP169" s="15">
        <f t="shared" si="33"/>
        <v>0</v>
      </c>
      <c r="AQ169" s="15">
        <f t="shared" si="34"/>
        <v>0</v>
      </c>
      <c r="AR169" s="15">
        <f t="shared" si="35"/>
        <v>0</v>
      </c>
      <c r="AS169" s="15">
        <f t="shared" si="36"/>
        <v>0</v>
      </c>
      <c r="AT169" s="15">
        <f t="shared" si="37"/>
        <v>0</v>
      </c>
      <c r="AU169" s="15">
        <f t="shared" si="38"/>
        <v>0</v>
      </c>
      <c r="AV169" s="15">
        <f t="shared" si="39"/>
        <v>0</v>
      </c>
      <c r="AW169" s="15">
        <f t="shared" si="40"/>
        <v>0</v>
      </c>
      <c r="AX169" s="15">
        <f t="shared" si="41"/>
        <v>0</v>
      </c>
      <c r="AY169" s="15">
        <f t="shared" si="42"/>
        <v>0</v>
      </c>
      <c r="BC169" s="15">
        <f t="shared" si="43"/>
        <v>0</v>
      </c>
    </row>
    <row r="170" spans="3:55" ht="14.4">
      <c r="C170" s="12" t="s">
        <v>646</v>
      </c>
      <c r="D170" s="12" t="s">
        <v>647</v>
      </c>
      <c r="E170" s="12" t="s">
        <v>590</v>
      </c>
      <c r="F170" s="12" t="s">
        <v>591</v>
      </c>
      <c r="G170" s="15">
        <v>0.68</v>
      </c>
      <c r="H170" s="17">
        <v>5800</v>
      </c>
      <c r="I170" s="15">
        <v>3944</v>
      </c>
      <c r="J170" s="15">
        <f t="shared" si="44"/>
        <v>0.68</v>
      </c>
      <c r="K170" s="17">
        <f t="shared" si="45"/>
        <v>4900</v>
      </c>
      <c r="L170" s="17">
        <v>900</v>
      </c>
      <c r="M170" s="17">
        <v>500</v>
      </c>
      <c r="N170" s="17">
        <v>300</v>
      </c>
      <c r="O170" s="17">
        <v>500</v>
      </c>
      <c r="P170" s="17">
        <v>500</v>
      </c>
      <c r="Q170" s="17">
        <v>400</v>
      </c>
      <c r="R170" s="17">
        <v>600</v>
      </c>
      <c r="S170" s="17">
        <v>700</v>
      </c>
      <c r="T170" s="17">
        <v>500</v>
      </c>
      <c r="U170">
        <v>0</v>
      </c>
      <c r="Y170" s="17">
        <f t="shared" si="46"/>
        <v>4900</v>
      </c>
      <c r="AA170" s="15">
        <v>612</v>
      </c>
      <c r="AB170" s="15">
        <v>340</v>
      </c>
      <c r="AC170" s="15">
        <v>204</v>
      </c>
      <c r="AD170" s="15">
        <v>340</v>
      </c>
      <c r="AE170" s="15">
        <v>340</v>
      </c>
      <c r="AF170" s="15">
        <v>272</v>
      </c>
      <c r="AG170" s="15">
        <v>408</v>
      </c>
      <c r="AH170" s="15">
        <v>476</v>
      </c>
      <c r="AI170" s="15">
        <v>340</v>
      </c>
      <c r="AJ170">
        <v>0</v>
      </c>
      <c r="AN170" s="15">
        <f t="shared" si="47"/>
        <v>3332</v>
      </c>
      <c r="AP170" s="15">
        <f t="shared" si="33"/>
        <v>0</v>
      </c>
      <c r="AQ170" s="15">
        <f t="shared" si="34"/>
        <v>0</v>
      </c>
      <c r="AR170" s="15">
        <f t="shared" si="35"/>
        <v>2.8421709430404007E-14</v>
      </c>
      <c r="AS170" s="15">
        <f t="shared" si="36"/>
        <v>2.8421709430404007E-14</v>
      </c>
      <c r="AT170" s="15">
        <f t="shared" si="37"/>
        <v>2.8421709430404007E-14</v>
      </c>
      <c r="AU170" s="15">
        <f t="shared" si="38"/>
        <v>2.8421709430404007E-14</v>
      </c>
      <c r="AV170" s="15">
        <f t="shared" si="39"/>
        <v>8.5265128291212022E-14</v>
      </c>
      <c r="AW170" s="15">
        <f t="shared" si="40"/>
        <v>1.4210854715202004E-13</v>
      </c>
      <c r="AX170" s="15">
        <f t="shared" si="41"/>
        <v>1.4210854715202004E-13</v>
      </c>
      <c r="AY170" s="15">
        <f t="shared" si="42"/>
        <v>1.4210854715202004E-13</v>
      </c>
      <c r="BC170" s="15">
        <f t="shared" si="43"/>
        <v>1.4210854715202004E-13</v>
      </c>
    </row>
    <row r="171" spans="3:55" ht="14.4">
      <c r="C171" s="12" t="s">
        <v>648</v>
      </c>
      <c r="D171" s="12" t="s">
        <v>649</v>
      </c>
      <c r="E171" s="12" t="s">
        <v>590</v>
      </c>
      <c r="F171" s="12" t="s">
        <v>591</v>
      </c>
      <c r="G171" s="15">
        <v>1.33</v>
      </c>
      <c r="H171" s="17">
        <v>4300</v>
      </c>
      <c r="I171" s="15">
        <v>5719</v>
      </c>
      <c r="J171" s="15">
        <f t="shared" si="44"/>
        <v>1.33</v>
      </c>
      <c r="K171" s="17">
        <f t="shared" si="45"/>
        <v>2600</v>
      </c>
      <c r="L171" s="17">
        <v>400</v>
      </c>
      <c r="M171">
        <v>0</v>
      </c>
      <c r="N171" s="17">
        <v>200</v>
      </c>
      <c r="O171" s="17">
        <v>400</v>
      </c>
      <c r="P171" s="17">
        <v>100</v>
      </c>
      <c r="Q171" s="17">
        <v>300</v>
      </c>
      <c r="R171" s="17">
        <v>400</v>
      </c>
      <c r="S171" s="17">
        <v>500</v>
      </c>
      <c r="T171" s="17">
        <v>300</v>
      </c>
      <c r="U171">
        <v>0</v>
      </c>
      <c r="Y171" s="17">
        <f t="shared" si="46"/>
        <v>2600</v>
      </c>
      <c r="AA171" s="15">
        <v>532</v>
      </c>
      <c r="AB171">
        <v>0</v>
      </c>
      <c r="AC171" s="15">
        <v>266</v>
      </c>
      <c r="AD171" s="15">
        <v>532</v>
      </c>
      <c r="AE171" s="15">
        <v>133</v>
      </c>
      <c r="AF171" s="15">
        <v>399</v>
      </c>
      <c r="AG171" s="15">
        <v>532</v>
      </c>
      <c r="AH171" s="15">
        <v>665</v>
      </c>
      <c r="AI171" s="15">
        <v>399</v>
      </c>
      <c r="AJ171">
        <v>0</v>
      </c>
      <c r="AN171" s="15">
        <f t="shared" si="47"/>
        <v>3458</v>
      </c>
      <c r="AP171" s="15">
        <f t="shared" si="33"/>
        <v>0</v>
      </c>
      <c r="AQ171" s="15">
        <f t="shared" si="34"/>
        <v>0</v>
      </c>
      <c r="AR171" s="15">
        <f t="shared" si="35"/>
        <v>0</v>
      </c>
      <c r="AS171" s="15">
        <f t="shared" si="36"/>
        <v>0</v>
      </c>
      <c r="AT171" s="15">
        <f t="shared" si="37"/>
        <v>0</v>
      </c>
      <c r="AU171" s="15">
        <f t="shared" si="38"/>
        <v>0</v>
      </c>
      <c r="AV171" s="15">
        <f t="shared" si="39"/>
        <v>0</v>
      </c>
      <c r="AW171" s="15">
        <f t="shared" si="40"/>
        <v>0</v>
      </c>
      <c r="AX171" s="15">
        <f t="shared" si="41"/>
        <v>0</v>
      </c>
      <c r="AY171" s="15">
        <f t="shared" si="42"/>
        <v>0</v>
      </c>
      <c r="BC171" s="15">
        <f t="shared" si="43"/>
        <v>0</v>
      </c>
    </row>
    <row r="172" spans="3:55" ht="14.4">
      <c r="C172" s="12" t="s">
        <v>650</v>
      </c>
      <c r="D172" s="12" t="s">
        <v>651</v>
      </c>
      <c r="E172" s="12" t="s">
        <v>590</v>
      </c>
      <c r="F172" s="12" t="s">
        <v>591</v>
      </c>
      <c r="G172" s="15">
        <v>1.1599999999999999</v>
      </c>
      <c r="H172" s="17">
        <v>2400</v>
      </c>
      <c r="I172" s="15">
        <v>2784</v>
      </c>
      <c r="J172" s="15">
        <f t="shared" si="44"/>
        <v>1.1599999999999999</v>
      </c>
      <c r="K172" s="17">
        <f t="shared" si="45"/>
        <v>1900</v>
      </c>
      <c r="L172" s="17">
        <v>300</v>
      </c>
      <c r="M172" s="17">
        <v>100</v>
      </c>
      <c r="N172" s="17">
        <v>100</v>
      </c>
      <c r="O172" s="17">
        <v>300</v>
      </c>
      <c r="P172" s="17">
        <v>100</v>
      </c>
      <c r="Q172" s="17">
        <v>200</v>
      </c>
      <c r="R172" s="17">
        <v>300</v>
      </c>
      <c r="S172" s="17">
        <v>300</v>
      </c>
      <c r="T172" s="17">
        <v>200</v>
      </c>
      <c r="U172">
        <v>0</v>
      </c>
      <c r="Y172" s="17">
        <f t="shared" si="46"/>
        <v>1900</v>
      </c>
      <c r="AA172" s="15">
        <v>348</v>
      </c>
      <c r="AB172" s="15">
        <v>116</v>
      </c>
      <c r="AC172" s="15">
        <v>116</v>
      </c>
      <c r="AD172" s="15">
        <v>348</v>
      </c>
      <c r="AE172" s="15">
        <v>116</v>
      </c>
      <c r="AF172" s="15">
        <v>232</v>
      </c>
      <c r="AG172" s="15">
        <v>348</v>
      </c>
      <c r="AH172" s="15">
        <v>348</v>
      </c>
      <c r="AI172" s="15">
        <v>232</v>
      </c>
      <c r="AJ172">
        <v>0</v>
      </c>
      <c r="AN172" s="15">
        <f t="shared" si="47"/>
        <v>2204</v>
      </c>
      <c r="AP172" s="15">
        <f t="shared" si="33"/>
        <v>0</v>
      </c>
      <c r="AQ172" s="15">
        <f t="shared" si="34"/>
        <v>-1.4210854715202004E-14</v>
      </c>
      <c r="AR172" s="15">
        <f t="shared" si="35"/>
        <v>-2.8421709430404007E-14</v>
      </c>
      <c r="AS172" s="15">
        <f t="shared" si="36"/>
        <v>-2.8421709430404007E-14</v>
      </c>
      <c r="AT172" s="15">
        <f t="shared" si="37"/>
        <v>-4.2632564145606011E-14</v>
      </c>
      <c r="AU172" s="15">
        <f t="shared" si="38"/>
        <v>-7.1054273576010019E-14</v>
      </c>
      <c r="AV172" s="15">
        <f t="shared" si="39"/>
        <v>-7.1054273576010019E-14</v>
      </c>
      <c r="AW172" s="15">
        <f t="shared" si="40"/>
        <v>-7.1054273576010019E-14</v>
      </c>
      <c r="AX172" s="15">
        <f t="shared" si="41"/>
        <v>-9.9475983006414026E-14</v>
      </c>
      <c r="AY172" s="15">
        <f t="shared" si="42"/>
        <v>-9.9475983006414026E-14</v>
      </c>
      <c r="BC172" s="15">
        <f t="shared" si="43"/>
        <v>-9.9475983006414026E-14</v>
      </c>
    </row>
    <row r="173" spans="3:55" ht="14.4">
      <c r="C173" s="12" t="s">
        <v>652</v>
      </c>
      <c r="D173" s="12" t="s">
        <v>653</v>
      </c>
      <c r="E173" s="12" t="s">
        <v>590</v>
      </c>
      <c r="F173" s="12" t="s">
        <v>591</v>
      </c>
      <c r="G173" s="15">
        <v>1.43</v>
      </c>
      <c r="H173" s="17">
        <v>4700</v>
      </c>
      <c r="I173" s="15">
        <v>6721</v>
      </c>
      <c r="J173" s="15">
        <f t="shared" si="44"/>
        <v>1.43</v>
      </c>
      <c r="K173" s="17">
        <f t="shared" si="45"/>
        <v>3900</v>
      </c>
      <c r="L173" s="17">
        <v>600</v>
      </c>
      <c r="M173" s="17">
        <v>300</v>
      </c>
      <c r="N173" s="17">
        <v>400</v>
      </c>
      <c r="O173" s="17">
        <v>600</v>
      </c>
      <c r="P173" s="17">
        <v>2000</v>
      </c>
      <c r="Q173" s="17">
        <v>-1200</v>
      </c>
      <c r="R173" s="17">
        <v>400</v>
      </c>
      <c r="S173" s="17">
        <v>400</v>
      </c>
      <c r="T173" s="17">
        <v>400</v>
      </c>
      <c r="U173">
        <v>0</v>
      </c>
      <c r="Y173" s="17">
        <f t="shared" si="46"/>
        <v>3900</v>
      </c>
      <c r="AA173" s="15">
        <v>858</v>
      </c>
      <c r="AB173" s="15">
        <v>429</v>
      </c>
      <c r="AC173" s="15">
        <v>572</v>
      </c>
      <c r="AD173" s="15">
        <v>858</v>
      </c>
      <c r="AE173" s="15">
        <v>2860</v>
      </c>
      <c r="AF173" s="15">
        <v>-1716</v>
      </c>
      <c r="AG173" s="15">
        <v>572</v>
      </c>
      <c r="AH173" s="15">
        <v>572</v>
      </c>
      <c r="AI173" s="15">
        <v>572</v>
      </c>
      <c r="AJ173">
        <v>0</v>
      </c>
      <c r="AN173" s="15">
        <f t="shared" si="47"/>
        <v>5577</v>
      </c>
      <c r="AP173" s="15">
        <f t="shared" si="33"/>
        <v>0</v>
      </c>
      <c r="AQ173" s="15">
        <f t="shared" si="34"/>
        <v>0</v>
      </c>
      <c r="AR173" s="15">
        <f t="shared" si="35"/>
        <v>0</v>
      </c>
      <c r="AS173" s="15">
        <f t="shared" si="36"/>
        <v>0</v>
      </c>
      <c r="AT173" s="15">
        <f t="shared" si="37"/>
        <v>0</v>
      </c>
      <c r="AU173" s="15">
        <f t="shared" si="38"/>
        <v>0</v>
      </c>
      <c r="AV173" s="15">
        <f t="shared" si="39"/>
        <v>0</v>
      </c>
      <c r="AW173" s="15">
        <f t="shared" si="40"/>
        <v>0</v>
      </c>
      <c r="AX173" s="15">
        <f t="shared" si="41"/>
        <v>0</v>
      </c>
      <c r="AY173" s="15">
        <f t="shared" si="42"/>
        <v>0</v>
      </c>
      <c r="BC173" s="15">
        <f t="shared" si="43"/>
        <v>0</v>
      </c>
    </row>
    <row r="174" spans="3:55" ht="14.4">
      <c r="C174" s="12" t="s">
        <v>654</v>
      </c>
      <c r="D174" s="12" t="s">
        <v>655</v>
      </c>
      <c r="E174" s="12" t="s">
        <v>590</v>
      </c>
      <c r="F174" s="12" t="s">
        <v>591</v>
      </c>
      <c r="G174" s="15">
        <v>1.1000000000000001</v>
      </c>
      <c r="H174" s="17">
        <v>16700</v>
      </c>
      <c r="I174" s="15">
        <v>18370</v>
      </c>
      <c r="J174" s="15">
        <f t="shared" si="44"/>
        <v>1.1000000000000001</v>
      </c>
      <c r="K174" s="17">
        <f t="shared" si="45"/>
        <v>10100</v>
      </c>
      <c r="L174" s="17">
        <v>1800</v>
      </c>
      <c r="M174" s="17">
        <v>600</v>
      </c>
      <c r="N174" s="17">
        <v>600</v>
      </c>
      <c r="O174" s="17">
        <v>1500</v>
      </c>
      <c r="P174" s="17">
        <v>900</v>
      </c>
      <c r="Q174" s="17">
        <v>1000</v>
      </c>
      <c r="R174" s="17">
        <v>1600</v>
      </c>
      <c r="S174" s="17">
        <v>1100</v>
      </c>
      <c r="T174" s="17">
        <v>1000</v>
      </c>
      <c r="U174">
        <v>0</v>
      </c>
      <c r="Y174" s="17">
        <f t="shared" si="46"/>
        <v>10100</v>
      </c>
      <c r="AA174" s="15">
        <v>1980</v>
      </c>
      <c r="AB174" s="15">
        <v>660</v>
      </c>
      <c r="AC174" s="15">
        <v>660</v>
      </c>
      <c r="AD174" s="15">
        <v>1650</v>
      </c>
      <c r="AE174" s="15">
        <v>990</v>
      </c>
      <c r="AF174" s="15">
        <v>1100</v>
      </c>
      <c r="AG174" s="15">
        <v>1760</v>
      </c>
      <c r="AH174" s="15">
        <v>1210</v>
      </c>
      <c r="AI174" s="15">
        <v>1100</v>
      </c>
      <c r="AJ174">
        <v>0</v>
      </c>
      <c r="AN174" s="15">
        <f t="shared" si="47"/>
        <v>11110</v>
      </c>
      <c r="AP174" s="15">
        <f t="shared" si="33"/>
        <v>0</v>
      </c>
      <c r="AQ174" s="15">
        <f t="shared" si="34"/>
        <v>0</v>
      </c>
      <c r="AR174" s="15">
        <f t="shared" si="35"/>
        <v>0</v>
      </c>
      <c r="AS174" s="15">
        <f t="shared" si="36"/>
        <v>2.2737367544323206E-13</v>
      </c>
      <c r="AT174" s="15">
        <f t="shared" si="37"/>
        <v>3.4106051316484809E-13</v>
      </c>
      <c r="AU174" s="15">
        <f t="shared" si="38"/>
        <v>3.4106051316484809E-13</v>
      </c>
      <c r="AV174" s="15">
        <f t="shared" si="39"/>
        <v>5.6843418860808015E-13</v>
      </c>
      <c r="AW174" s="15">
        <f t="shared" si="40"/>
        <v>5.6843418860808015E-13</v>
      </c>
      <c r="AX174" s="15">
        <f t="shared" si="41"/>
        <v>5.6843418860808015E-13</v>
      </c>
      <c r="AY174" s="15">
        <f t="shared" si="42"/>
        <v>5.6843418860808015E-13</v>
      </c>
      <c r="BC174" s="15">
        <f t="shared" si="43"/>
        <v>5.6843418860808015E-13</v>
      </c>
    </row>
    <row r="175" spans="3:55" ht="14.4">
      <c r="C175" s="12" t="s">
        <v>656</v>
      </c>
      <c r="D175" s="12" t="s">
        <v>657</v>
      </c>
      <c r="E175" s="12" t="s">
        <v>658</v>
      </c>
      <c r="F175" s="12" t="s">
        <v>591</v>
      </c>
      <c r="G175" s="15">
        <v>199.2</v>
      </c>
      <c r="H175" s="17">
        <v>34</v>
      </c>
      <c r="I175" s="15">
        <v>6772.8</v>
      </c>
      <c r="J175" s="15">
        <f t="shared" si="44"/>
        <v>199.20000000000002</v>
      </c>
      <c r="K175" s="17">
        <f t="shared" si="45"/>
        <v>28</v>
      </c>
      <c r="L175" s="17">
        <v>2</v>
      </c>
      <c r="M175" s="17">
        <v>2</v>
      </c>
      <c r="N175" s="17">
        <v>2</v>
      </c>
      <c r="O175" s="17">
        <v>2</v>
      </c>
      <c r="P175" s="17">
        <v>2</v>
      </c>
      <c r="Q175" s="17">
        <v>4</v>
      </c>
      <c r="R175" s="17">
        <v>4</v>
      </c>
      <c r="S175" s="17">
        <v>4</v>
      </c>
      <c r="T175" s="17">
        <v>6</v>
      </c>
      <c r="U175">
        <v>0</v>
      </c>
      <c r="Y175" s="17">
        <f t="shared" si="46"/>
        <v>28</v>
      </c>
      <c r="AA175" s="15">
        <v>398.4</v>
      </c>
      <c r="AB175" s="15">
        <v>398.4</v>
      </c>
      <c r="AC175" s="15">
        <v>398.4</v>
      </c>
      <c r="AD175" s="15">
        <v>398.4</v>
      </c>
      <c r="AE175" s="15">
        <v>398.4</v>
      </c>
      <c r="AF175" s="15">
        <v>796.8</v>
      </c>
      <c r="AG175" s="15">
        <v>796.8</v>
      </c>
      <c r="AH175" s="15">
        <v>796.8</v>
      </c>
      <c r="AI175" s="15">
        <v>1195.2</v>
      </c>
      <c r="AJ175">
        <v>0</v>
      </c>
      <c r="AN175" s="15">
        <f t="shared" si="47"/>
        <v>5577.6</v>
      </c>
      <c r="AP175" s="15">
        <f t="shared" si="33"/>
        <v>0</v>
      </c>
      <c r="AQ175" s="15">
        <f t="shared" si="34"/>
        <v>0</v>
      </c>
      <c r="AR175" s="15">
        <f t="shared" si="35"/>
        <v>0</v>
      </c>
      <c r="AS175" s="15">
        <f t="shared" si="36"/>
        <v>0</v>
      </c>
      <c r="AT175" s="15">
        <f t="shared" si="37"/>
        <v>0</v>
      </c>
      <c r="AU175" s="15">
        <f t="shared" si="38"/>
        <v>0</v>
      </c>
      <c r="AV175" s="15">
        <f t="shared" si="39"/>
        <v>0</v>
      </c>
      <c r="AW175" s="15">
        <f t="shared" si="40"/>
        <v>0</v>
      </c>
      <c r="AX175" s="15">
        <f t="shared" si="41"/>
        <v>-2.2737367544323206E-13</v>
      </c>
      <c r="AY175" s="15">
        <f t="shared" si="42"/>
        <v>-2.2737367544323206E-13</v>
      </c>
      <c r="BC175" s="15">
        <f t="shared" si="43"/>
        <v>-2.2737367544323206E-13</v>
      </c>
    </row>
    <row r="176" spans="3:55" ht="14.4">
      <c r="C176" s="12" t="s">
        <v>659</v>
      </c>
      <c r="D176" s="12" t="s">
        <v>660</v>
      </c>
      <c r="E176" s="12" t="s">
        <v>661</v>
      </c>
      <c r="F176" s="12" t="s">
        <v>591</v>
      </c>
      <c r="G176" s="15">
        <v>59.07</v>
      </c>
      <c r="H176" s="17">
        <v>137</v>
      </c>
      <c r="I176" s="15">
        <v>8092.59</v>
      </c>
      <c r="J176" s="15">
        <f t="shared" si="44"/>
        <v>59.069999999999993</v>
      </c>
      <c r="K176" s="17">
        <f t="shared" si="45"/>
        <v>140</v>
      </c>
      <c r="L176" s="17">
        <v>13</v>
      </c>
      <c r="M176" s="17">
        <v>13</v>
      </c>
      <c r="N176" s="17">
        <v>14</v>
      </c>
      <c r="O176" s="17">
        <v>22</v>
      </c>
      <c r="P176" s="17">
        <v>19</v>
      </c>
      <c r="Q176" s="17">
        <v>12</v>
      </c>
      <c r="R176" s="17">
        <v>20</v>
      </c>
      <c r="S176" s="17">
        <v>14</v>
      </c>
      <c r="T176" s="17">
        <v>13</v>
      </c>
      <c r="U176">
        <v>0</v>
      </c>
      <c r="Y176" s="17">
        <f t="shared" si="46"/>
        <v>140</v>
      </c>
      <c r="AA176" s="15">
        <v>767.91</v>
      </c>
      <c r="AB176" s="15">
        <v>767.91</v>
      </c>
      <c r="AC176" s="15">
        <v>826.98</v>
      </c>
      <c r="AD176" s="15">
        <v>1299.54</v>
      </c>
      <c r="AE176" s="15">
        <v>1122.33</v>
      </c>
      <c r="AF176" s="15">
        <v>708.84</v>
      </c>
      <c r="AG176" s="15">
        <v>1181.4000000000001</v>
      </c>
      <c r="AH176" s="15">
        <v>826.98</v>
      </c>
      <c r="AI176" s="15">
        <v>767.91</v>
      </c>
      <c r="AJ176">
        <v>0</v>
      </c>
      <c r="AN176" s="15">
        <f t="shared" si="47"/>
        <v>8269.7999999999993</v>
      </c>
      <c r="AP176" s="15">
        <f t="shared" si="33"/>
        <v>0</v>
      </c>
      <c r="AQ176" s="15">
        <f t="shared" si="34"/>
        <v>0</v>
      </c>
      <c r="AR176" s="15">
        <f t="shared" si="35"/>
        <v>0</v>
      </c>
      <c r="AS176" s="15">
        <f t="shared" si="36"/>
        <v>0</v>
      </c>
      <c r="AT176" s="15">
        <f t="shared" si="37"/>
        <v>0</v>
      </c>
      <c r="AU176" s="15">
        <f t="shared" si="38"/>
        <v>0</v>
      </c>
      <c r="AV176" s="15">
        <f t="shared" si="39"/>
        <v>0</v>
      </c>
      <c r="AW176" s="15">
        <f t="shared" si="40"/>
        <v>0</v>
      </c>
      <c r="AX176" s="15">
        <f t="shared" si="41"/>
        <v>0</v>
      </c>
      <c r="AY176" s="15">
        <f t="shared" si="42"/>
        <v>0</v>
      </c>
      <c r="BC176" s="15">
        <f t="shared" si="43"/>
        <v>0</v>
      </c>
    </row>
    <row r="177" spans="3:55" ht="14.4">
      <c r="C177" s="12" t="s">
        <v>662</v>
      </c>
      <c r="D177" s="12" t="s">
        <v>663</v>
      </c>
      <c r="E177" s="12" t="s">
        <v>664</v>
      </c>
      <c r="F177" s="12" t="s">
        <v>591</v>
      </c>
      <c r="G177" s="15">
        <v>313.95999999999998</v>
      </c>
      <c r="H177" s="17">
        <v>28</v>
      </c>
      <c r="I177" s="15">
        <v>8790.8799999999992</v>
      </c>
      <c r="J177" s="15">
        <f t="shared" si="44"/>
        <v>313.95999999999992</v>
      </c>
      <c r="K177" s="17">
        <f t="shared" si="45"/>
        <v>40</v>
      </c>
      <c r="L177" s="17">
        <v>6</v>
      </c>
      <c r="M177" s="17">
        <v>4</v>
      </c>
      <c r="N177" s="17">
        <v>3</v>
      </c>
      <c r="O177" s="17">
        <v>7</v>
      </c>
      <c r="P177" s="17">
        <v>4</v>
      </c>
      <c r="Q177" s="17">
        <v>4</v>
      </c>
      <c r="R177" s="17">
        <v>4</v>
      </c>
      <c r="S177" s="17">
        <v>5</v>
      </c>
      <c r="T177" s="17">
        <v>3</v>
      </c>
      <c r="U177">
        <v>0</v>
      </c>
      <c r="Y177" s="17">
        <f t="shared" si="46"/>
        <v>40</v>
      </c>
      <c r="AA177" s="15">
        <v>1883.76</v>
      </c>
      <c r="AB177" s="15">
        <v>1255.8399999999999</v>
      </c>
      <c r="AC177" s="15">
        <v>941.88</v>
      </c>
      <c r="AD177" s="15">
        <v>2197.7199999999998</v>
      </c>
      <c r="AE177" s="15">
        <v>1255.8399999999999</v>
      </c>
      <c r="AF177" s="15">
        <v>1255.8399999999999</v>
      </c>
      <c r="AG177" s="15">
        <v>1255.8399999999999</v>
      </c>
      <c r="AH177" s="15">
        <v>1569.8</v>
      </c>
      <c r="AI177" s="15">
        <v>941.88</v>
      </c>
      <c r="AJ177">
        <v>0</v>
      </c>
      <c r="AN177" s="15">
        <f t="shared" si="47"/>
        <v>12558.399999999998</v>
      </c>
      <c r="AP177" s="15">
        <f t="shared" si="33"/>
        <v>0</v>
      </c>
      <c r="AQ177" s="15">
        <f t="shared" si="34"/>
        <v>0</v>
      </c>
      <c r="AR177" s="15">
        <f t="shared" si="35"/>
        <v>-1.1368683772161603E-13</v>
      </c>
      <c r="AS177" s="15">
        <f t="shared" si="36"/>
        <v>-1.1368683772161603E-13</v>
      </c>
      <c r="AT177" s="15">
        <f t="shared" si="37"/>
        <v>-1.1368683772161603E-13</v>
      </c>
      <c r="AU177" s="15">
        <f t="shared" si="38"/>
        <v>-1.1368683772161603E-13</v>
      </c>
      <c r="AV177" s="15">
        <f t="shared" si="39"/>
        <v>-1.1368683772161603E-13</v>
      </c>
      <c r="AW177" s="15">
        <f t="shared" si="40"/>
        <v>-1.1368683772161603E-13</v>
      </c>
      <c r="AX177" s="15">
        <f t="shared" si="41"/>
        <v>-2.2737367544323206E-13</v>
      </c>
      <c r="AY177" s="15">
        <f t="shared" si="42"/>
        <v>-2.2737367544323206E-13</v>
      </c>
      <c r="BC177" s="15">
        <f t="shared" si="43"/>
        <v>-2.2737367544323206E-13</v>
      </c>
    </row>
    <row r="178" spans="3:55" ht="14.4">
      <c r="C178" s="12" t="s">
        <v>665</v>
      </c>
      <c r="D178" s="12" t="s">
        <v>666</v>
      </c>
      <c r="E178" s="12" t="s">
        <v>667</v>
      </c>
      <c r="F178" s="12" t="s">
        <v>591</v>
      </c>
      <c r="G178" s="15">
        <v>242</v>
      </c>
      <c r="H178" s="17">
        <v>280</v>
      </c>
      <c r="I178" s="15">
        <v>67760</v>
      </c>
      <c r="J178" s="15">
        <f t="shared" si="44"/>
        <v>242</v>
      </c>
      <c r="K178" s="17">
        <f t="shared" si="45"/>
        <v>200</v>
      </c>
      <c r="L178" s="17">
        <v>40</v>
      </c>
      <c r="M178" s="17">
        <v>10</v>
      </c>
      <c r="N178" s="17">
        <v>10</v>
      </c>
      <c r="O178" s="17">
        <v>30</v>
      </c>
      <c r="P178" s="17">
        <v>20</v>
      </c>
      <c r="Q178" s="17">
        <v>20</v>
      </c>
      <c r="R178" s="17">
        <v>20</v>
      </c>
      <c r="S178" s="17">
        <v>30</v>
      </c>
      <c r="T178" s="17">
        <v>20</v>
      </c>
      <c r="U178">
        <v>0</v>
      </c>
      <c r="Y178" s="17">
        <f t="shared" si="46"/>
        <v>200</v>
      </c>
      <c r="AA178" s="15">
        <v>9680</v>
      </c>
      <c r="AB178" s="15">
        <v>2420</v>
      </c>
      <c r="AC178" s="15">
        <v>2420</v>
      </c>
      <c r="AD178" s="15">
        <v>7260</v>
      </c>
      <c r="AE178" s="15">
        <v>4840</v>
      </c>
      <c r="AF178" s="15">
        <v>4840</v>
      </c>
      <c r="AG178" s="15">
        <v>4840</v>
      </c>
      <c r="AH178" s="15">
        <v>7260</v>
      </c>
      <c r="AI178" s="15">
        <v>4840</v>
      </c>
      <c r="AJ178">
        <v>0</v>
      </c>
      <c r="AN178" s="15">
        <f t="shared" si="47"/>
        <v>48400</v>
      </c>
      <c r="AP178" s="15">
        <f t="shared" si="33"/>
        <v>0</v>
      </c>
      <c r="AQ178" s="15">
        <f t="shared" si="34"/>
        <v>0</v>
      </c>
      <c r="AR178" s="15">
        <f t="shared" si="35"/>
        <v>0</v>
      </c>
      <c r="AS178" s="15">
        <f t="shared" si="36"/>
        <v>0</v>
      </c>
      <c r="AT178" s="15">
        <f t="shared" si="37"/>
        <v>0</v>
      </c>
      <c r="AU178" s="15">
        <f t="shared" si="38"/>
        <v>0</v>
      </c>
      <c r="AV178" s="15">
        <f t="shared" si="39"/>
        <v>0</v>
      </c>
      <c r="AW178" s="15">
        <f t="shared" si="40"/>
        <v>0</v>
      </c>
      <c r="AX178" s="15">
        <f t="shared" si="41"/>
        <v>0</v>
      </c>
      <c r="AY178" s="15">
        <f t="shared" si="42"/>
        <v>0</v>
      </c>
      <c r="BC178" s="15">
        <f t="shared" si="43"/>
        <v>0</v>
      </c>
    </row>
    <row r="179" spans="3:55" ht="14.4">
      <c r="C179" s="12" t="s">
        <v>668</v>
      </c>
      <c r="D179" s="12" t="s">
        <v>669</v>
      </c>
      <c r="E179" s="12" t="s">
        <v>670</v>
      </c>
      <c r="F179" s="12" t="s">
        <v>591</v>
      </c>
      <c r="G179" s="15">
        <v>91.08</v>
      </c>
      <c r="H179" s="17">
        <v>785</v>
      </c>
      <c r="I179" s="15">
        <v>71497.8</v>
      </c>
      <c r="J179" s="15">
        <f t="shared" si="44"/>
        <v>91.08</v>
      </c>
      <c r="K179" s="17">
        <f t="shared" si="45"/>
        <v>670</v>
      </c>
      <c r="L179" s="17">
        <v>90</v>
      </c>
      <c r="M179" s="17">
        <v>30</v>
      </c>
      <c r="N179" s="17">
        <v>60</v>
      </c>
      <c r="O179" s="17">
        <v>80</v>
      </c>
      <c r="P179" s="17">
        <v>80</v>
      </c>
      <c r="Q179" s="17">
        <v>65</v>
      </c>
      <c r="R179" s="17">
        <v>75</v>
      </c>
      <c r="S179" s="17">
        <v>110</v>
      </c>
      <c r="T179" s="17">
        <v>80</v>
      </c>
      <c r="U179">
        <v>0</v>
      </c>
      <c r="Y179" s="17">
        <f t="shared" si="46"/>
        <v>670</v>
      </c>
      <c r="AA179" s="15">
        <v>8197.2000000000007</v>
      </c>
      <c r="AB179" s="15">
        <v>2732.4</v>
      </c>
      <c r="AC179" s="15">
        <v>5464.8</v>
      </c>
      <c r="AD179" s="15">
        <v>7286.4</v>
      </c>
      <c r="AE179" s="15">
        <v>7286.4</v>
      </c>
      <c r="AF179" s="15">
        <v>5920.2</v>
      </c>
      <c r="AG179" s="15">
        <v>6831</v>
      </c>
      <c r="AH179" s="15">
        <v>10018.799999999999</v>
      </c>
      <c r="AI179" s="15">
        <v>7286.4</v>
      </c>
      <c r="AJ179">
        <v>0</v>
      </c>
      <c r="AN179" s="15">
        <f t="shared" si="47"/>
        <v>61023.6</v>
      </c>
      <c r="AP179" s="15">
        <f t="shared" si="33"/>
        <v>0</v>
      </c>
      <c r="AQ179" s="15">
        <f t="shared" si="34"/>
        <v>0</v>
      </c>
      <c r="AR179" s="15">
        <f t="shared" si="35"/>
        <v>0</v>
      </c>
      <c r="AS179" s="15">
        <f t="shared" si="36"/>
        <v>0</v>
      </c>
      <c r="AT179" s="15">
        <f t="shared" si="37"/>
        <v>0</v>
      </c>
      <c r="AU179" s="15">
        <f t="shared" si="38"/>
        <v>0</v>
      </c>
      <c r="AV179" s="15">
        <f t="shared" si="39"/>
        <v>0</v>
      </c>
      <c r="AW179" s="15">
        <f t="shared" si="40"/>
        <v>0</v>
      </c>
      <c r="AX179" s="15">
        <f t="shared" si="41"/>
        <v>0</v>
      </c>
      <c r="AY179" s="15">
        <f t="shared" si="42"/>
        <v>0</v>
      </c>
      <c r="BC179" s="15">
        <f t="shared" si="43"/>
        <v>0</v>
      </c>
    </row>
    <row r="180" spans="3:55" ht="14.4">
      <c r="C180" s="12" t="s">
        <v>671</v>
      </c>
      <c r="D180" s="12" t="s">
        <v>672</v>
      </c>
      <c r="E180" s="12" t="s">
        <v>673</v>
      </c>
      <c r="F180" s="12" t="s">
        <v>591</v>
      </c>
      <c r="G180" s="15">
        <v>95.46</v>
      </c>
      <c r="H180" s="17">
        <v>9</v>
      </c>
      <c r="I180" s="15">
        <v>859.14</v>
      </c>
      <c r="J180" s="15">
        <f t="shared" si="44"/>
        <v>95.460000000000008</v>
      </c>
      <c r="K180" s="17">
        <f t="shared" si="45"/>
        <v>7</v>
      </c>
      <c r="L180" s="17">
        <v>1</v>
      </c>
      <c r="M180">
        <v>0</v>
      </c>
      <c r="N180">
        <v>0</v>
      </c>
      <c r="O180" s="17">
        <v>1</v>
      </c>
      <c r="P180">
        <v>0</v>
      </c>
      <c r="Q180">
        <v>0</v>
      </c>
      <c r="R180" s="17">
        <v>1</v>
      </c>
      <c r="S180" s="17">
        <v>3</v>
      </c>
      <c r="T180" s="17">
        <v>1</v>
      </c>
      <c r="U180">
        <v>0</v>
      </c>
      <c r="Y180" s="17">
        <f t="shared" si="46"/>
        <v>7</v>
      </c>
      <c r="AA180" s="15">
        <v>95.46</v>
      </c>
      <c r="AB180">
        <v>0</v>
      </c>
      <c r="AC180">
        <v>0</v>
      </c>
      <c r="AD180" s="15">
        <v>95.46</v>
      </c>
      <c r="AE180">
        <v>0</v>
      </c>
      <c r="AF180">
        <v>0</v>
      </c>
      <c r="AG180" s="15">
        <v>95.46</v>
      </c>
      <c r="AH180" s="15">
        <v>286.38</v>
      </c>
      <c r="AI180" s="15">
        <v>95.46</v>
      </c>
      <c r="AJ180">
        <v>0</v>
      </c>
      <c r="AN180" s="15">
        <f t="shared" si="47"/>
        <v>668.22</v>
      </c>
      <c r="AP180" s="15">
        <f t="shared" si="33"/>
        <v>0</v>
      </c>
      <c r="AQ180" s="15">
        <f t="shared" si="34"/>
        <v>0</v>
      </c>
      <c r="AR180" s="15">
        <f t="shared" si="35"/>
        <v>0</v>
      </c>
      <c r="AS180" s="15">
        <f t="shared" si="36"/>
        <v>0</v>
      </c>
      <c r="AT180" s="15">
        <f t="shared" si="37"/>
        <v>0</v>
      </c>
      <c r="AU180" s="15">
        <f t="shared" si="38"/>
        <v>0</v>
      </c>
      <c r="AV180" s="15">
        <f t="shared" si="39"/>
        <v>0</v>
      </c>
      <c r="AW180" s="15">
        <f t="shared" si="40"/>
        <v>0</v>
      </c>
      <c r="AX180" s="15">
        <f t="shared" si="41"/>
        <v>0</v>
      </c>
      <c r="AY180" s="15">
        <f t="shared" si="42"/>
        <v>0</v>
      </c>
      <c r="BC180" s="15">
        <f t="shared" si="43"/>
        <v>0</v>
      </c>
    </row>
    <row r="181" spans="3:55" ht="14.4">
      <c r="C181" s="12" t="s">
        <v>674</v>
      </c>
      <c r="D181" s="12" t="s">
        <v>675</v>
      </c>
      <c r="E181" s="12" t="s">
        <v>676</v>
      </c>
      <c r="F181" s="12" t="s">
        <v>591</v>
      </c>
      <c r="G181" s="15">
        <v>166.16</v>
      </c>
      <c r="H181" s="17">
        <v>71</v>
      </c>
      <c r="I181" s="15">
        <v>11797.36</v>
      </c>
      <c r="J181" s="15">
        <f t="shared" si="44"/>
        <v>166.16</v>
      </c>
      <c r="K181" s="17">
        <f t="shared" si="45"/>
        <v>65</v>
      </c>
      <c r="L181" s="17">
        <v>10</v>
      </c>
      <c r="M181" s="17">
        <v>3</v>
      </c>
      <c r="N181" s="17">
        <v>8</v>
      </c>
      <c r="O181" s="17">
        <v>7</v>
      </c>
      <c r="P181" s="17">
        <v>9</v>
      </c>
      <c r="Q181" s="17">
        <v>7</v>
      </c>
      <c r="R181" s="17">
        <v>7</v>
      </c>
      <c r="S181" s="17">
        <v>6</v>
      </c>
      <c r="T181" s="17">
        <v>8</v>
      </c>
      <c r="U181">
        <v>0</v>
      </c>
      <c r="Y181" s="17">
        <f t="shared" si="46"/>
        <v>65</v>
      </c>
      <c r="AA181" s="15">
        <v>1661.6</v>
      </c>
      <c r="AB181" s="15">
        <v>498.48</v>
      </c>
      <c r="AC181" s="15">
        <v>1329.28</v>
      </c>
      <c r="AD181" s="15">
        <v>1163.1199999999999</v>
      </c>
      <c r="AE181" s="15">
        <v>1495.44</v>
      </c>
      <c r="AF181" s="15">
        <v>1163.1199999999999</v>
      </c>
      <c r="AG181" s="15">
        <v>1163.1199999999999</v>
      </c>
      <c r="AH181" s="15">
        <v>996.96</v>
      </c>
      <c r="AI181" s="15">
        <v>1329.28</v>
      </c>
      <c r="AJ181">
        <v>0</v>
      </c>
      <c r="AN181" s="15">
        <f t="shared" si="47"/>
        <v>10800.4</v>
      </c>
      <c r="AP181" s="15">
        <f t="shared" si="33"/>
        <v>0</v>
      </c>
      <c r="AQ181" s="15">
        <f t="shared" si="34"/>
        <v>0</v>
      </c>
      <c r="AR181" s="15">
        <f t="shared" si="35"/>
        <v>0</v>
      </c>
      <c r="AS181" s="15">
        <f t="shared" si="36"/>
        <v>0</v>
      </c>
      <c r="AT181" s="15">
        <f t="shared" si="37"/>
        <v>0</v>
      </c>
      <c r="AU181" s="15">
        <f t="shared" si="38"/>
        <v>0</v>
      </c>
      <c r="AV181" s="15">
        <f t="shared" si="39"/>
        <v>0</v>
      </c>
      <c r="AW181" s="15">
        <f t="shared" si="40"/>
        <v>0</v>
      </c>
      <c r="AX181" s="15">
        <f t="shared" si="41"/>
        <v>0</v>
      </c>
      <c r="AY181" s="15">
        <f t="shared" si="42"/>
        <v>0</v>
      </c>
      <c r="BC181" s="15">
        <f t="shared" si="43"/>
        <v>0</v>
      </c>
    </row>
    <row r="182" spans="3:55" ht="14.4">
      <c r="C182" s="12" t="s">
        <v>677</v>
      </c>
      <c r="D182" s="12" t="s">
        <v>678</v>
      </c>
      <c r="E182" s="12" t="s">
        <v>679</v>
      </c>
      <c r="F182" s="12" t="s">
        <v>591</v>
      </c>
      <c r="G182" s="15">
        <v>96</v>
      </c>
      <c r="H182" s="17">
        <v>110</v>
      </c>
      <c r="I182" s="15">
        <v>10560</v>
      </c>
      <c r="J182" s="15">
        <f t="shared" si="44"/>
        <v>96</v>
      </c>
      <c r="K182" s="17">
        <f t="shared" si="45"/>
        <v>99</v>
      </c>
      <c r="L182" s="17">
        <v>15</v>
      </c>
      <c r="M182" s="17">
        <v>11</v>
      </c>
      <c r="N182" s="17">
        <v>12</v>
      </c>
      <c r="O182" s="17">
        <v>17</v>
      </c>
      <c r="P182" s="17">
        <v>11</v>
      </c>
      <c r="Q182" s="17">
        <v>7</v>
      </c>
      <c r="R182" s="17">
        <v>6</v>
      </c>
      <c r="S182" s="17">
        <v>11</v>
      </c>
      <c r="T182" s="17">
        <v>9</v>
      </c>
      <c r="U182">
        <v>0</v>
      </c>
      <c r="Y182" s="17">
        <f t="shared" si="46"/>
        <v>99</v>
      </c>
      <c r="AA182" s="15">
        <v>1440</v>
      </c>
      <c r="AB182" s="15">
        <v>1056</v>
      </c>
      <c r="AC182" s="15">
        <v>1152</v>
      </c>
      <c r="AD182" s="15">
        <v>1632</v>
      </c>
      <c r="AE182" s="15">
        <v>1056</v>
      </c>
      <c r="AF182" s="15">
        <v>672</v>
      </c>
      <c r="AG182" s="15">
        <v>576</v>
      </c>
      <c r="AH182" s="15">
        <v>1056</v>
      </c>
      <c r="AI182" s="15">
        <v>864</v>
      </c>
      <c r="AJ182">
        <v>0</v>
      </c>
      <c r="AN182" s="15">
        <f t="shared" si="47"/>
        <v>9504</v>
      </c>
      <c r="AP182" s="15">
        <f t="shared" si="33"/>
        <v>0</v>
      </c>
      <c r="AQ182" s="15">
        <f t="shared" si="34"/>
        <v>0</v>
      </c>
      <c r="AR182" s="15">
        <f t="shared" si="35"/>
        <v>0</v>
      </c>
      <c r="AS182" s="15">
        <f t="shared" si="36"/>
        <v>0</v>
      </c>
      <c r="AT182" s="15">
        <f t="shared" si="37"/>
        <v>0</v>
      </c>
      <c r="AU182" s="15">
        <f t="shared" si="38"/>
        <v>0</v>
      </c>
      <c r="AV182" s="15">
        <f t="shared" si="39"/>
        <v>0</v>
      </c>
      <c r="AW182" s="15">
        <f t="shared" si="40"/>
        <v>0</v>
      </c>
      <c r="AX182" s="15">
        <f t="shared" si="41"/>
        <v>0</v>
      </c>
      <c r="AY182" s="15">
        <f t="shared" si="42"/>
        <v>0</v>
      </c>
      <c r="BC182" s="15">
        <f t="shared" si="43"/>
        <v>0</v>
      </c>
    </row>
    <row r="183" spans="3:55" ht="14.4">
      <c r="C183" s="12" t="s">
        <v>680</v>
      </c>
      <c r="D183" s="12" t="s">
        <v>681</v>
      </c>
      <c r="E183" s="12" t="s">
        <v>667</v>
      </c>
      <c r="F183" s="12" t="s">
        <v>591</v>
      </c>
      <c r="G183" s="15">
        <v>260</v>
      </c>
      <c r="H183" s="17">
        <v>70</v>
      </c>
      <c r="I183" s="15">
        <v>18200</v>
      </c>
      <c r="J183" s="15">
        <f t="shared" si="44"/>
        <v>260</v>
      </c>
      <c r="K183" s="17">
        <f t="shared" si="45"/>
        <v>40</v>
      </c>
      <c r="L183" s="17">
        <v>5</v>
      </c>
      <c r="M183" s="17">
        <v>2</v>
      </c>
      <c r="N183" s="17">
        <v>4</v>
      </c>
      <c r="O183" s="17">
        <v>5</v>
      </c>
      <c r="P183" s="17">
        <v>6</v>
      </c>
      <c r="Q183" s="17">
        <v>2</v>
      </c>
      <c r="R183" s="17">
        <v>4</v>
      </c>
      <c r="S183" s="17">
        <v>7</v>
      </c>
      <c r="T183" s="17">
        <v>5</v>
      </c>
      <c r="U183">
        <v>0</v>
      </c>
      <c r="Y183" s="17">
        <f t="shared" si="46"/>
        <v>40</v>
      </c>
      <c r="AA183" s="15">
        <v>1300</v>
      </c>
      <c r="AB183" s="15">
        <v>520</v>
      </c>
      <c r="AC183" s="15">
        <v>1040</v>
      </c>
      <c r="AD183" s="15">
        <v>1300</v>
      </c>
      <c r="AE183" s="15">
        <v>1560</v>
      </c>
      <c r="AF183" s="15">
        <v>520</v>
      </c>
      <c r="AG183" s="15">
        <v>1040</v>
      </c>
      <c r="AH183" s="15">
        <v>1820</v>
      </c>
      <c r="AI183" s="15">
        <v>1300</v>
      </c>
      <c r="AJ183">
        <v>0</v>
      </c>
      <c r="AN183" s="15">
        <f t="shared" si="47"/>
        <v>10400</v>
      </c>
      <c r="AP183" s="15">
        <f t="shared" si="33"/>
        <v>0</v>
      </c>
      <c r="AQ183" s="15">
        <f t="shared" si="34"/>
        <v>0</v>
      </c>
      <c r="AR183" s="15">
        <f t="shared" si="35"/>
        <v>0</v>
      </c>
      <c r="AS183" s="15">
        <f t="shared" si="36"/>
        <v>0</v>
      </c>
      <c r="AT183" s="15">
        <f t="shared" si="37"/>
        <v>0</v>
      </c>
      <c r="AU183" s="15">
        <f t="shared" si="38"/>
        <v>0</v>
      </c>
      <c r="AV183" s="15">
        <f t="shared" si="39"/>
        <v>0</v>
      </c>
      <c r="AW183" s="15">
        <f t="shared" si="40"/>
        <v>0</v>
      </c>
      <c r="AX183" s="15">
        <f t="shared" si="41"/>
        <v>0</v>
      </c>
      <c r="AY183" s="15">
        <f t="shared" si="42"/>
        <v>0</v>
      </c>
      <c r="BC183" s="15">
        <f t="shared" si="43"/>
        <v>0</v>
      </c>
    </row>
    <row r="184" spans="3:55" ht="14.4">
      <c r="C184" s="12" t="s">
        <v>682</v>
      </c>
      <c r="D184" s="12" t="s">
        <v>683</v>
      </c>
      <c r="E184" s="12" t="s">
        <v>684</v>
      </c>
      <c r="F184" s="12" t="s">
        <v>591</v>
      </c>
      <c r="G184" s="15">
        <v>79.2</v>
      </c>
      <c r="H184" s="17">
        <v>49</v>
      </c>
      <c r="I184" s="15">
        <v>3880.8</v>
      </c>
      <c r="J184" s="15">
        <f t="shared" si="44"/>
        <v>79.2</v>
      </c>
      <c r="K184" s="17">
        <f t="shared" si="45"/>
        <v>74</v>
      </c>
      <c r="L184" s="17">
        <v>9</v>
      </c>
      <c r="M184" s="17">
        <v>5</v>
      </c>
      <c r="N184" s="17">
        <v>9</v>
      </c>
      <c r="O184" s="17">
        <v>11</v>
      </c>
      <c r="P184" s="17">
        <v>9</v>
      </c>
      <c r="Q184" s="17">
        <v>5</v>
      </c>
      <c r="R184" s="17">
        <v>9</v>
      </c>
      <c r="S184" s="17">
        <v>10</v>
      </c>
      <c r="T184" s="17">
        <v>7</v>
      </c>
      <c r="U184">
        <v>0</v>
      </c>
      <c r="Y184" s="17">
        <f t="shared" si="46"/>
        <v>74</v>
      </c>
      <c r="AA184" s="15">
        <v>712.8</v>
      </c>
      <c r="AB184" s="15">
        <v>396</v>
      </c>
      <c r="AC184" s="15">
        <v>712.8</v>
      </c>
      <c r="AD184" s="15">
        <v>871.2</v>
      </c>
      <c r="AE184" s="15">
        <v>712.8</v>
      </c>
      <c r="AF184" s="15">
        <v>396</v>
      </c>
      <c r="AG184" s="15">
        <v>712.8</v>
      </c>
      <c r="AH184" s="15">
        <v>792</v>
      </c>
      <c r="AI184" s="15">
        <v>554.4</v>
      </c>
      <c r="AJ184">
        <v>0</v>
      </c>
      <c r="AN184" s="15">
        <f t="shared" si="47"/>
        <v>5860.8</v>
      </c>
      <c r="AP184" s="15">
        <f t="shared" si="33"/>
        <v>0</v>
      </c>
      <c r="AQ184" s="15">
        <f t="shared" si="34"/>
        <v>0</v>
      </c>
      <c r="AR184" s="15">
        <f t="shared" si="35"/>
        <v>1.1368683772161603E-13</v>
      </c>
      <c r="AS184" s="15">
        <f t="shared" si="36"/>
        <v>1.1368683772161603E-13</v>
      </c>
      <c r="AT184" s="15">
        <f t="shared" si="37"/>
        <v>2.2737367544323206E-13</v>
      </c>
      <c r="AU184" s="15">
        <f t="shared" si="38"/>
        <v>2.2737367544323206E-13</v>
      </c>
      <c r="AV184" s="15">
        <f t="shared" si="39"/>
        <v>3.4106051316484809E-13</v>
      </c>
      <c r="AW184" s="15">
        <f t="shared" si="40"/>
        <v>3.4106051316484809E-13</v>
      </c>
      <c r="AX184" s="15">
        <f t="shared" si="41"/>
        <v>3.4106051316484809E-13</v>
      </c>
      <c r="AY184" s="15">
        <f t="shared" si="42"/>
        <v>3.4106051316484809E-13</v>
      </c>
      <c r="BC184" s="15">
        <f t="shared" si="43"/>
        <v>3.4106051316484809E-13</v>
      </c>
    </row>
    <row r="185" spans="3:55" ht="14.4">
      <c r="C185" s="12" t="s">
        <v>685</v>
      </c>
      <c r="D185" s="12" t="s">
        <v>686</v>
      </c>
      <c r="E185" s="12" t="s">
        <v>687</v>
      </c>
      <c r="F185" s="12" t="s">
        <v>591</v>
      </c>
      <c r="G185" s="15">
        <v>161.69999999999999</v>
      </c>
      <c r="H185" s="17">
        <v>38</v>
      </c>
      <c r="I185" s="15">
        <v>6144.6</v>
      </c>
      <c r="J185" s="15">
        <f t="shared" si="44"/>
        <v>161.70000000000002</v>
      </c>
      <c r="K185" s="17">
        <f t="shared" si="45"/>
        <v>36</v>
      </c>
      <c r="L185" s="17">
        <v>6</v>
      </c>
      <c r="M185" s="17">
        <v>3</v>
      </c>
      <c r="N185" s="17">
        <v>4</v>
      </c>
      <c r="O185" s="17">
        <v>5</v>
      </c>
      <c r="P185" s="17">
        <v>2</v>
      </c>
      <c r="Q185" s="17">
        <v>4</v>
      </c>
      <c r="R185" s="17">
        <v>3</v>
      </c>
      <c r="S185" s="17">
        <v>6</v>
      </c>
      <c r="T185" s="17">
        <v>3</v>
      </c>
      <c r="U185">
        <v>0</v>
      </c>
      <c r="Y185" s="17">
        <f t="shared" si="46"/>
        <v>36</v>
      </c>
      <c r="AA185" s="15">
        <v>970.2</v>
      </c>
      <c r="AB185" s="15">
        <v>485.1</v>
      </c>
      <c r="AC185" s="15">
        <v>646.79999999999995</v>
      </c>
      <c r="AD185" s="15">
        <v>808.5</v>
      </c>
      <c r="AE185" s="15">
        <v>323.39999999999998</v>
      </c>
      <c r="AF185" s="15">
        <v>646.79999999999995</v>
      </c>
      <c r="AG185" s="15">
        <v>485.1</v>
      </c>
      <c r="AH185" s="15">
        <v>970.2</v>
      </c>
      <c r="AI185" s="15">
        <v>485.1</v>
      </c>
      <c r="AJ185">
        <v>0</v>
      </c>
      <c r="AN185" s="15">
        <f t="shared" si="47"/>
        <v>5821.2000000000007</v>
      </c>
      <c r="AP185" s="15">
        <f t="shared" si="33"/>
        <v>0</v>
      </c>
      <c r="AQ185" s="15">
        <f t="shared" si="34"/>
        <v>-5.6843418860808015E-14</v>
      </c>
      <c r="AR185" s="15">
        <f t="shared" si="35"/>
        <v>-5.6843418860808015E-14</v>
      </c>
      <c r="AS185" s="15">
        <f t="shared" si="36"/>
        <v>-5.6843418860808015E-14</v>
      </c>
      <c r="AT185" s="15">
        <f t="shared" si="37"/>
        <v>-5.6843418860808015E-14</v>
      </c>
      <c r="AU185" s="15">
        <f t="shared" si="38"/>
        <v>-5.6843418860808015E-14</v>
      </c>
      <c r="AV185" s="15">
        <f t="shared" si="39"/>
        <v>-1.1368683772161603E-13</v>
      </c>
      <c r="AW185" s="15">
        <f t="shared" si="40"/>
        <v>-2.2737367544323206E-13</v>
      </c>
      <c r="AX185" s="15">
        <f t="shared" si="41"/>
        <v>-2.8421709430404007E-13</v>
      </c>
      <c r="AY185" s="15">
        <f t="shared" si="42"/>
        <v>-2.8421709430404007E-13</v>
      </c>
      <c r="BC185" s="15">
        <f t="shared" si="43"/>
        <v>-2.8421709430404007E-13</v>
      </c>
    </row>
    <row r="186" spans="3:55" ht="14.4">
      <c r="C186" s="12" t="s">
        <v>688</v>
      </c>
      <c r="D186" s="12" t="s">
        <v>689</v>
      </c>
      <c r="E186" s="12" t="s">
        <v>658</v>
      </c>
      <c r="F186" s="12" t="s">
        <v>591</v>
      </c>
      <c r="G186" s="15">
        <v>184.8</v>
      </c>
      <c r="H186" s="17">
        <v>93</v>
      </c>
      <c r="I186" s="15">
        <v>17186.400000000001</v>
      </c>
      <c r="J186" s="15">
        <f t="shared" si="44"/>
        <v>184.8</v>
      </c>
      <c r="K186" s="17">
        <f t="shared" si="45"/>
        <v>86</v>
      </c>
      <c r="L186" s="17">
        <v>17</v>
      </c>
      <c r="M186">
        <v>0</v>
      </c>
      <c r="N186" s="17">
        <v>8</v>
      </c>
      <c r="O186" s="17">
        <v>13</v>
      </c>
      <c r="P186" s="17">
        <v>9</v>
      </c>
      <c r="Q186" s="17">
        <v>10</v>
      </c>
      <c r="R186" s="17">
        <v>9</v>
      </c>
      <c r="S186" s="17">
        <v>10</v>
      </c>
      <c r="T186" s="17">
        <v>10</v>
      </c>
      <c r="U186">
        <v>0</v>
      </c>
      <c r="Y186" s="17">
        <f t="shared" si="46"/>
        <v>86</v>
      </c>
      <c r="AA186" s="15">
        <v>3141.6</v>
      </c>
      <c r="AB186">
        <v>0</v>
      </c>
      <c r="AC186" s="15">
        <v>1478.4</v>
      </c>
      <c r="AD186" s="15">
        <v>2402.4</v>
      </c>
      <c r="AE186" s="15">
        <v>1663.2</v>
      </c>
      <c r="AF186" s="15">
        <v>1848</v>
      </c>
      <c r="AG186" s="15">
        <v>1663.2</v>
      </c>
      <c r="AH186" s="15">
        <v>1848</v>
      </c>
      <c r="AI186" s="15">
        <v>1848</v>
      </c>
      <c r="AJ186">
        <v>0</v>
      </c>
      <c r="AN186" s="15">
        <f t="shared" si="47"/>
        <v>15892.800000000001</v>
      </c>
      <c r="AP186" s="15">
        <f t="shared" si="33"/>
        <v>0</v>
      </c>
      <c r="AQ186" s="15">
        <f t="shared" si="34"/>
        <v>0</v>
      </c>
      <c r="AR186" s="15">
        <f t="shared" si="35"/>
        <v>0</v>
      </c>
      <c r="AS186" s="15">
        <f t="shared" si="36"/>
        <v>0</v>
      </c>
      <c r="AT186" s="15">
        <f t="shared" si="37"/>
        <v>0</v>
      </c>
      <c r="AU186" s="15">
        <f t="shared" si="38"/>
        <v>0</v>
      </c>
      <c r="AV186" s="15">
        <f t="shared" si="39"/>
        <v>0</v>
      </c>
      <c r="AW186" s="15">
        <f t="shared" si="40"/>
        <v>0</v>
      </c>
      <c r="AX186" s="15">
        <f t="shared" si="41"/>
        <v>0</v>
      </c>
      <c r="AY186" s="15">
        <f t="shared" si="42"/>
        <v>0</v>
      </c>
      <c r="BC186" s="15">
        <f t="shared" si="43"/>
        <v>0</v>
      </c>
    </row>
    <row r="187" spans="3:55" ht="14.4">
      <c r="C187" s="12" t="s">
        <v>690</v>
      </c>
      <c r="D187" s="12" t="s">
        <v>691</v>
      </c>
      <c r="E187" s="12" t="s">
        <v>692</v>
      </c>
      <c r="F187" s="12" t="s">
        <v>591</v>
      </c>
      <c r="G187" s="15">
        <v>180</v>
      </c>
      <c r="H187" s="17">
        <v>203</v>
      </c>
      <c r="I187" s="15">
        <v>36540</v>
      </c>
      <c r="J187" s="15">
        <f t="shared" si="44"/>
        <v>180</v>
      </c>
      <c r="K187" s="17">
        <f t="shared" si="45"/>
        <v>190</v>
      </c>
      <c r="L187" s="17">
        <v>19</v>
      </c>
      <c r="M187" s="17">
        <v>12</v>
      </c>
      <c r="N187" s="17">
        <v>15</v>
      </c>
      <c r="O187" s="17">
        <v>21</v>
      </c>
      <c r="P187" s="17">
        <v>23</v>
      </c>
      <c r="Q187" s="17">
        <v>21</v>
      </c>
      <c r="R187" s="17">
        <v>25</v>
      </c>
      <c r="S187" s="17">
        <v>28</v>
      </c>
      <c r="T187" s="17">
        <v>26</v>
      </c>
      <c r="U187">
        <v>0</v>
      </c>
      <c r="Y187" s="17">
        <f t="shared" si="46"/>
        <v>190</v>
      </c>
      <c r="AA187" s="15">
        <v>3420</v>
      </c>
      <c r="AB187" s="15">
        <v>2160</v>
      </c>
      <c r="AC187" s="15">
        <v>2700</v>
      </c>
      <c r="AD187" s="15">
        <v>3780</v>
      </c>
      <c r="AE187" s="15">
        <v>4140</v>
      </c>
      <c r="AF187" s="15">
        <v>3780</v>
      </c>
      <c r="AG187" s="15">
        <v>4500</v>
      </c>
      <c r="AH187" s="15">
        <v>5040</v>
      </c>
      <c r="AI187" s="15">
        <v>4680</v>
      </c>
      <c r="AJ187">
        <v>0</v>
      </c>
      <c r="AN187" s="15">
        <f t="shared" si="47"/>
        <v>34200</v>
      </c>
      <c r="AP187" s="15">
        <f t="shared" si="33"/>
        <v>0</v>
      </c>
      <c r="AQ187" s="15">
        <f t="shared" si="34"/>
        <v>0</v>
      </c>
      <c r="AR187" s="15">
        <f t="shared" si="35"/>
        <v>0</v>
      </c>
      <c r="AS187" s="15">
        <f t="shared" si="36"/>
        <v>0</v>
      </c>
      <c r="AT187" s="15">
        <f t="shared" si="37"/>
        <v>0</v>
      </c>
      <c r="AU187" s="15">
        <f t="shared" si="38"/>
        <v>0</v>
      </c>
      <c r="AV187" s="15">
        <f t="shared" si="39"/>
        <v>0</v>
      </c>
      <c r="AW187" s="15">
        <f t="shared" si="40"/>
        <v>0</v>
      </c>
      <c r="AX187" s="15">
        <f t="shared" si="41"/>
        <v>0</v>
      </c>
      <c r="AY187" s="15">
        <f t="shared" si="42"/>
        <v>0</v>
      </c>
      <c r="BC187" s="15">
        <f t="shared" si="43"/>
        <v>0</v>
      </c>
    </row>
    <row r="188" spans="3:55" ht="14.4">
      <c r="C188" s="12" t="s">
        <v>693</v>
      </c>
      <c r="D188" s="12" t="s">
        <v>694</v>
      </c>
      <c r="E188" s="12" t="s">
        <v>695</v>
      </c>
      <c r="F188" s="12" t="s">
        <v>591</v>
      </c>
      <c r="G188" s="15">
        <v>514.28</v>
      </c>
      <c r="H188" s="17">
        <v>150</v>
      </c>
      <c r="I188" s="15">
        <v>77142</v>
      </c>
      <c r="J188" s="15">
        <f t="shared" si="44"/>
        <v>514.27999999999986</v>
      </c>
      <c r="K188" s="17">
        <f t="shared" si="45"/>
        <v>122</v>
      </c>
      <c r="L188" s="17">
        <v>17</v>
      </c>
      <c r="M188" s="17">
        <v>8</v>
      </c>
      <c r="N188" s="17">
        <v>14</v>
      </c>
      <c r="O188" s="17">
        <v>16</v>
      </c>
      <c r="P188" s="17">
        <v>12</v>
      </c>
      <c r="Q188" s="17">
        <v>15</v>
      </c>
      <c r="R188" s="17">
        <v>10</v>
      </c>
      <c r="S188" s="17">
        <v>16</v>
      </c>
      <c r="T188" s="17">
        <v>14</v>
      </c>
      <c r="U188">
        <v>0</v>
      </c>
      <c r="Y188" s="17">
        <f t="shared" si="46"/>
        <v>122</v>
      </c>
      <c r="AA188" s="15">
        <v>8742.76</v>
      </c>
      <c r="AB188" s="15">
        <v>4114.24</v>
      </c>
      <c r="AC188" s="15">
        <v>7199.92</v>
      </c>
      <c r="AD188" s="15">
        <v>8228.48</v>
      </c>
      <c r="AE188" s="15">
        <v>6171.36</v>
      </c>
      <c r="AF188" s="15">
        <v>7714.2</v>
      </c>
      <c r="AG188" s="15">
        <v>5142.8</v>
      </c>
      <c r="AH188" s="15">
        <v>8228.48</v>
      </c>
      <c r="AI188" s="15">
        <v>7199.92</v>
      </c>
      <c r="AJ188">
        <v>0</v>
      </c>
      <c r="AN188" s="15">
        <f t="shared" si="47"/>
        <v>62742.159999999989</v>
      </c>
      <c r="AP188" s="15">
        <f t="shared" si="33"/>
        <v>0</v>
      </c>
      <c r="AQ188" s="15">
        <f t="shared" si="34"/>
        <v>0</v>
      </c>
      <c r="AR188" s="15">
        <f t="shared" si="35"/>
        <v>0</v>
      </c>
      <c r="AS188" s="15">
        <f t="shared" si="36"/>
        <v>0</v>
      </c>
      <c r="AT188" s="15">
        <f t="shared" si="37"/>
        <v>0</v>
      </c>
      <c r="AU188" s="15">
        <f t="shared" si="38"/>
        <v>0</v>
      </c>
      <c r="AV188" s="15">
        <f t="shared" si="39"/>
        <v>-9.0949470177292824E-13</v>
      </c>
      <c r="AW188" s="15">
        <f t="shared" si="40"/>
        <v>-9.0949470177292824E-13</v>
      </c>
      <c r="AX188" s="15">
        <f t="shared" si="41"/>
        <v>-9.0949470177292824E-13</v>
      </c>
      <c r="AY188" s="15">
        <f t="shared" si="42"/>
        <v>-9.0949470177292824E-13</v>
      </c>
      <c r="BC188" s="15">
        <f t="shared" si="43"/>
        <v>-9.0949470177292824E-13</v>
      </c>
    </row>
    <row r="189" spans="3:55" ht="14.4">
      <c r="C189" s="12" t="s">
        <v>696</v>
      </c>
      <c r="D189" s="12" t="s">
        <v>697</v>
      </c>
      <c r="E189" s="12" t="s">
        <v>684</v>
      </c>
      <c r="F189" s="12" t="s">
        <v>591</v>
      </c>
      <c r="G189" s="15">
        <v>109.2</v>
      </c>
      <c r="H189" s="17">
        <v>166</v>
      </c>
      <c r="I189" s="15">
        <v>18127.2</v>
      </c>
      <c r="J189" s="15">
        <f t="shared" si="44"/>
        <v>109.2</v>
      </c>
      <c r="K189" s="17">
        <f t="shared" si="45"/>
        <v>149</v>
      </c>
      <c r="L189" s="17">
        <v>29</v>
      </c>
      <c r="M189" s="17">
        <v>8</v>
      </c>
      <c r="N189" s="17">
        <v>14</v>
      </c>
      <c r="O189" s="17">
        <v>20</v>
      </c>
      <c r="P189" s="17">
        <v>19</v>
      </c>
      <c r="Q189" s="17">
        <v>11</v>
      </c>
      <c r="R189" s="17">
        <v>16</v>
      </c>
      <c r="S189" s="17">
        <v>18</v>
      </c>
      <c r="T189" s="17">
        <v>14</v>
      </c>
      <c r="U189">
        <v>0</v>
      </c>
      <c r="Y189" s="17">
        <f t="shared" si="46"/>
        <v>149</v>
      </c>
      <c r="AA189" s="15">
        <v>3166.8</v>
      </c>
      <c r="AB189" s="15">
        <v>873.6</v>
      </c>
      <c r="AC189" s="15">
        <v>1528.8</v>
      </c>
      <c r="AD189" s="15">
        <v>2184</v>
      </c>
      <c r="AE189" s="15">
        <v>2074.8000000000002</v>
      </c>
      <c r="AF189" s="15">
        <v>1201.2</v>
      </c>
      <c r="AG189" s="15">
        <v>1747.2</v>
      </c>
      <c r="AH189" s="15">
        <v>1965.6</v>
      </c>
      <c r="AI189" s="15">
        <v>1528.8</v>
      </c>
      <c r="AJ189">
        <v>0</v>
      </c>
      <c r="AN189" s="15">
        <f t="shared" si="47"/>
        <v>16270.800000000001</v>
      </c>
      <c r="AP189" s="15">
        <f t="shared" si="33"/>
        <v>0</v>
      </c>
      <c r="AQ189" s="15">
        <f t="shared" si="34"/>
        <v>0</v>
      </c>
      <c r="AR189" s="15">
        <f t="shared" si="35"/>
        <v>0</v>
      </c>
      <c r="AS189" s="15">
        <f t="shared" si="36"/>
        <v>0</v>
      </c>
      <c r="AT189" s="15">
        <f t="shared" si="37"/>
        <v>0</v>
      </c>
      <c r="AU189" s="15">
        <f t="shared" si="38"/>
        <v>0</v>
      </c>
      <c r="AV189" s="15">
        <f t="shared" si="39"/>
        <v>0</v>
      </c>
      <c r="AW189" s="15">
        <f t="shared" si="40"/>
        <v>2.2737367544323206E-13</v>
      </c>
      <c r="AX189" s="15">
        <f t="shared" si="41"/>
        <v>2.2737367544323206E-13</v>
      </c>
      <c r="AY189" s="15">
        <f t="shared" si="42"/>
        <v>2.2737367544323206E-13</v>
      </c>
      <c r="BC189" s="15">
        <f t="shared" si="43"/>
        <v>2.2737367544323206E-13</v>
      </c>
    </row>
    <row r="190" spans="3:55" ht="14.4">
      <c r="C190" s="12" t="s">
        <v>698</v>
      </c>
      <c r="D190" s="12" t="s">
        <v>699</v>
      </c>
      <c r="E190" s="12" t="s">
        <v>700</v>
      </c>
      <c r="F190" s="12" t="s">
        <v>591</v>
      </c>
      <c r="G190" s="15">
        <v>328</v>
      </c>
      <c r="H190" s="17">
        <v>147</v>
      </c>
      <c r="I190" s="15">
        <v>48216</v>
      </c>
      <c r="J190" s="15">
        <f t="shared" si="44"/>
        <v>328</v>
      </c>
      <c r="K190" s="17">
        <f t="shared" si="45"/>
        <v>147</v>
      </c>
      <c r="L190" s="17">
        <v>19</v>
      </c>
      <c r="M190" s="17">
        <v>8</v>
      </c>
      <c r="N190" s="17">
        <v>11</v>
      </c>
      <c r="O190" s="17">
        <v>14</v>
      </c>
      <c r="P190" s="17">
        <v>17</v>
      </c>
      <c r="Q190" s="17">
        <v>19</v>
      </c>
      <c r="R190" s="17">
        <v>19</v>
      </c>
      <c r="S190" s="17">
        <v>19</v>
      </c>
      <c r="T190" s="17">
        <v>21</v>
      </c>
      <c r="U190">
        <v>0</v>
      </c>
      <c r="Y190" s="17">
        <f t="shared" si="46"/>
        <v>147</v>
      </c>
      <c r="AA190" s="15">
        <v>6232</v>
      </c>
      <c r="AB190" s="15">
        <v>2624</v>
      </c>
      <c r="AC190" s="15">
        <v>3608</v>
      </c>
      <c r="AD190" s="15">
        <v>4592</v>
      </c>
      <c r="AE190" s="15">
        <v>5576</v>
      </c>
      <c r="AF190" s="15">
        <v>6232</v>
      </c>
      <c r="AG190" s="15">
        <v>6232</v>
      </c>
      <c r="AH190" s="15">
        <v>6232</v>
      </c>
      <c r="AI190" s="15">
        <v>6888</v>
      </c>
      <c r="AJ190">
        <v>0</v>
      </c>
      <c r="AN190" s="15">
        <f t="shared" si="47"/>
        <v>48216</v>
      </c>
      <c r="AP190" s="15">
        <f t="shared" si="33"/>
        <v>0</v>
      </c>
      <c r="AQ190" s="15">
        <f t="shared" si="34"/>
        <v>0</v>
      </c>
      <c r="AR190" s="15">
        <f t="shared" si="35"/>
        <v>0</v>
      </c>
      <c r="AS190" s="15">
        <f t="shared" si="36"/>
        <v>0</v>
      </c>
      <c r="AT190" s="15">
        <f t="shared" si="37"/>
        <v>0</v>
      </c>
      <c r="AU190" s="15">
        <f t="shared" si="38"/>
        <v>0</v>
      </c>
      <c r="AV190" s="15">
        <f t="shared" si="39"/>
        <v>0</v>
      </c>
      <c r="AW190" s="15">
        <f t="shared" si="40"/>
        <v>0</v>
      </c>
      <c r="AX190" s="15">
        <f t="shared" si="41"/>
        <v>0</v>
      </c>
      <c r="AY190" s="15">
        <f t="shared" si="42"/>
        <v>0</v>
      </c>
      <c r="BC190" s="15">
        <f t="shared" si="43"/>
        <v>0</v>
      </c>
    </row>
    <row r="191" spans="3:55" ht="14.4">
      <c r="C191" s="12" t="s">
        <v>701</v>
      </c>
      <c r="D191" s="12" t="s">
        <v>702</v>
      </c>
      <c r="E191" s="12" t="s">
        <v>703</v>
      </c>
      <c r="F191" s="12" t="s">
        <v>591</v>
      </c>
      <c r="G191" s="15">
        <v>165.88</v>
      </c>
      <c r="H191" s="17">
        <v>28</v>
      </c>
      <c r="I191" s="15">
        <v>4644.6400000000003</v>
      </c>
      <c r="J191" s="15">
        <f t="shared" si="44"/>
        <v>165.88</v>
      </c>
      <c r="K191" s="17">
        <f t="shared" si="45"/>
        <v>25</v>
      </c>
      <c r="L191" s="17">
        <v>5</v>
      </c>
      <c r="M191" s="17">
        <v>3</v>
      </c>
      <c r="N191" s="17">
        <v>1</v>
      </c>
      <c r="O191" s="17">
        <v>4</v>
      </c>
      <c r="P191" s="17">
        <v>3</v>
      </c>
      <c r="Q191" s="17">
        <v>1</v>
      </c>
      <c r="R191" s="17">
        <v>2</v>
      </c>
      <c r="S191" s="17">
        <v>3</v>
      </c>
      <c r="T191" s="17">
        <v>3</v>
      </c>
      <c r="U191">
        <v>0</v>
      </c>
      <c r="Y191" s="17">
        <f t="shared" si="46"/>
        <v>25</v>
      </c>
      <c r="AA191" s="15">
        <v>829.4</v>
      </c>
      <c r="AB191" s="15">
        <v>497.64</v>
      </c>
      <c r="AC191" s="15">
        <v>165.88</v>
      </c>
      <c r="AD191" s="15">
        <v>663.52</v>
      </c>
      <c r="AE191" s="15">
        <v>497.64</v>
      </c>
      <c r="AF191" s="15">
        <v>165.88</v>
      </c>
      <c r="AG191" s="15">
        <v>331.76</v>
      </c>
      <c r="AH191" s="15">
        <v>497.64</v>
      </c>
      <c r="AI191" s="15">
        <v>497.64</v>
      </c>
      <c r="AJ191">
        <v>0</v>
      </c>
      <c r="AN191" s="15">
        <f t="shared" si="47"/>
        <v>4147</v>
      </c>
      <c r="AP191" s="15">
        <f t="shared" si="33"/>
        <v>0</v>
      </c>
      <c r="AQ191" s="15">
        <f t="shared" si="34"/>
        <v>0</v>
      </c>
      <c r="AR191" s="15">
        <f t="shared" si="35"/>
        <v>0</v>
      </c>
      <c r="AS191" s="15">
        <f t="shared" si="36"/>
        <v>0</v>
      </c>
      <c r="AT191" s="15">
        <f t="shared" si="37"/>
        <v>0</v>
      </c>
      <c r="AU191" s="15">
        <f t="shared" si="38"/>
        <v>0</v>
      </c>
      <c r="AV191" s="15">
        <f t="shared" si="39"/>
        <v>0</v>
      </c>
      <c r="AW191" s="15">
        <f t="shared" si="40"/>
        <v>0</v>
      </c>
      <c r="AX191" s="15">
        <f t="shared" si="41"/>
        <v>0</v>
      </c>
      <c r="AY191" s="15">
        <f t="shared" si="42"/>
        <v>0</v>
      </c>
      <c r="BC191" s="15">
        <f t="shared" si="43"/>
        <v>0</v>
      </c>
    </row>
    <row r="192" spans="3:55" ht="14.4">
      <c r="C192" s="12" t="s">
        <v>704</v>
      </c>
      <c r="D192" s="12" t="s">
        <v>705</v>
      </c>
      <c r="E192" s="12" t="s">
        <v>679</v>
      </c>
      <c r="F192" s="12" t="s">
        <v>591</v>
      </c>
      <c r="G192" s="15">
        <v>89.6</v>
      </c>
      <c r="H192" s="17">
        <v>449</v>
      </c>
      <c r="I192" s="15">
        <v>40230.400000000001</v>
      </c>
      <c r="J192" s="15">
        <f t="shared" si="44"/>
        <v>89.6</v>
      </c>
      <c r="K192" s="17">
        <f t="shared" si="45"/>
        <v>425</v>
      </c>
      <c r="L192" s="17">
        <v>75</v>
      </c>
      <c r="M192" s="17">
        <v>30</v>
      </c>
      <c r="N192" s="17">
        <v>50</v>
      </c>
      <c r="O192" s="17">
        <v>60</v>
      </c>
      <c r="P192" s="17">
        <v>50</v>
      </c>
      <c r="Q192" s="17">
        <v>40</v>
      </c>
      <c r="R192" s="17">
        <v>35</v>
      </c>
      <c r="S192" s="17">
        <v>50</v>
      </c>
      <c r="T192" s="17">
        <v>35</v>
      </c>
      <c r="U192">
        <v>0</v>
      </c>
      <c r="Y192" s="17">
        <f t="shared" si="46"/>
        <v>425</v>
      </c>
      <c r="AA192" s="15">
        <v>6720</v>
      </c>
      <c r="AB192" s="15">
        <v>2688</v>
      </c>
      <c r="AC192" s="15">
        <v>4480</v>
      </c>
      <c r="AD192" s="15">
        <v>5376</v>
      </c>
      <c r="AE192" s="15">
        <v>4480</v>
      </c>
      <c r="AF192" s="15">
        <v>3584</v>
      </c>
      <c r="AG192" s="15">
        <v>3136</v>
      </c>
      <c r="AH192" s="15">
        <v>4480</v>
      </c>
      <c r="AI192" s="15">
        <v>3136</v>
      </c>
      <c r="AJ192">
        <v>0</v>
      </c>
      <c r="AN192" s="15">
        <f t="shared" si="47"/>
        <v>38080</v>
      </c>
      <c r="AP192" s="15">
        <f t="shared" si="33"/>
        <v>0</v>
      </c>
      <c r="AQ192" s="15">
        <f t="shared" si="34"/>
        <v>0</v>
      </c>
      <c r="AR192" s="15">
        <f t="shared" si="35"/>
        <v>0</v>
      </c>
      <c r="AS192" s="15">
        <f t="shared" si="36"/>
        <v>0</v>
      </c>
      <c r="AT192" s="15">
        <f t="shared" si="37"/>
        <v>0</v>
      </c>
      <c r="AU192" s="15">
        <f t="shared" si="38"/>
        <v>0</v>
      </c>
      <c r="AV192" s="15">
        <f t="shared" si="39"/>
        <v>0</v>
      </c>
      <c r="AW192" s="15">
        <f t="shared" si="40"/>
        <v>0</v>
      </c>
      <c r="AX192" s="15">
        <f t="shared" si="41"/>
        <v>0</v>
      </c>
      <c r="AY192" s="15">
        <f t="shared" si="42"/>
        <v>0</v>
      </c>
      <c r="BC192" s="15">
        <f t="shared" si="43"/>
        <v>0</v>
      </c>
    </row>
    <row r="193" spans="3:55" ht="14.4">
      <c r="C193" s="12" t="s">
        <v>706</v>
      </c>
      <c r="D193" s="12" t="s">
        <v>707</v>
      </c>
      <c r="E193" s="12" t="s">
        <v>658</v>
      </c>
      <c r="F193" s="12" t="s">
        <v>591</v>
      </c>
      <c r="G193" s="15">
        <v>244.8</v>
      </c>
      <c r="H193" s="17">
        <v>108</v>
      </c>
      <c r="I193" s="15">
        <v>26438.400000000001</v>
      </c>
      <c r="J193" s="15">
        <f t="shared" si="44"/>
        <v>244.8</v>
      </c>
      <c r="K193" s="17">
        <f t="shared" si="45"/>
        <v>100</v>
      </c>
      <c r="L193" s="17">
        <v>11</v>
      </c>
      <c r="M193" s="17">
        <v>4</v>
      </c>
      <c r="N193" s="17">
        <v>7</v>
      </c>
      <c r="O193" s="17">
        <v>12</v>
      </c>
      <c r="P193" s="17">
        <v>12</v>
      </c>
      <c r="Q193" s="17">
        <v>12</v>
      </c>
      <c r="R193" s="17">
        <v>12</v>
      </c>
      <c r="S193" s="17">
        <v>15</v>
      </c>
      <c r="T193" s="17">
        <v>15</v>
      </c>
      <c r="U193">
        <v>0</v>
      </c>
      <c r="Y193" s="17">
        <f t="shared" si="46"/>
        <v>100</v>
      </c>
      <c r="AA193" s="15">
        <v>2692.8</v>
      </c>
      <c r="AB193" s="15">
        <v>979.2</v>
      </c>
      <c r="AC193" s="15">
        <v>1713.6</v>
      </c>
      <c r="AD193" s="15">
        <v>2937.6</v>
      </c>
      <c r="AE193" s="15">
        <v>2937.6</v>
      </c>
      <c r="AF193" s="15">
        <v>2937.6</v>
      </c>
      <c r="AG193" s="15">
        <v>2937.6</v>
      </c>
      <c r="AH193" s="15">
        <v>3672</v>
      </c>
      <c r="AI193" s="15">
        <v>3672</v>
      </c>
      <c r="AJ193">
        <v>0</v>
      </c>
      <c r="AN193" s="15">
        <f t="shared" si="47"/>
        <v>24480</v>
      </c>
      <c r="AP193" s="15">
        <f t="shared" ref="AP193:AP256" si="48">G193*L193-AA193</f>
        <v>0</v>
      </c>
      <c r="AQ193" s="15">
        <f t="shared" ref="AQ193:AQ256" si="49">G193*M193-AB193+AP193</f>
        <v>0</v>
      </c>
      <c r="AR193" s="15">
        <f t="shared" ref="AR193:AR256" si="50">G193*N193-AC193+AQ193</f>
        <v>2.2737367544323206E-13</v>
      </c>
      <c r="AS193" s="15">
        <f t="shared" ref="AS193:AS256" si="51">G193*O193-AD193+AR193</f>
        <v>6.8212102632969618E-13</v>
      </c>
      <c r="AT193" s="15">
        <f t="shared" ref="AT193:AT256" si="52">G193*P193-AE193+AS193</f>
        <v>1.1368683772161603E-12</v>
      </c>
      <c r="AU193" s="15">
        <f t="shared" ref="AU193:AU256" si="53">G193*Q193-AF193+AT193</f>
        <v>1.5916157281026244E-12</v>
      </c>
      <c r="AV193" s="15">
        <f t="shared" ref="AV193:AV256" si="54">G193*R193-AG193+AU193</f>
        <v>2.0463630789890885E-12</v>
      </c>
      <c r="AW193" s="15">
        <f t="shared" ref="AW193:AW256" si="55">G193*S193-AH193+AV193</f>
        <v>2.0463630789890885E-12</v>
      </c>
      <c r="AX193" s="15">
        <f t="shared" ref="AX193:AX256" si="56">G193*T193-AI193+AW193</f>
        <v>2.0463630789890885E-12</v>
      </c>
      <c r="AY193" s="15">
        <f t="shared" ref="AY193:AY256" si="57">G193*U193-AJ193+AX193</f>
        <v>2.0463630789890885E-12</v>
      </c>
      <c r="BC193" s="15">
        <f t="shared" ref="BC193:BC256" si="58">AY193</f>
        <v>2.0463630789890885E-12</v>
      </c>
    </row>
    <row r="194" spans="3:55" ht="14.4">
      <c r="C194" s="12" t="s">
        <v>708</v>
      </c>
      <c r="D194" s="12" t="s">
        <v>709</v>
      </c>
      <c r="E194" s="12" t="s">
        <v>703</v>
      </c>
      <c r="F194" s="12" t="s">
        <v>591</v>
      </c>
      <c r="G194" s="15">
        <v>371.8</v>
      </c>
      <c r="H194" s="17">
        <v>73</v>
      </c>
      <c r="I194" s="15">
        <v>27141.4</v>
      </c>
      <c r="J194" s="15">
        <f t="shared" si="44"/>
        <v>371.8</v>
      </c>
      <c r="K194" s="17">
        <f t="shared" si="45"/>
        <v>80</v>
      </c>
      <c r="L194" s="17">
        <v>16</v>
      </c>
      <c r="M194" s="17">
        <v>7</v>
      </c>
      <c r="N194" s="17">
        <v>10</v>
      </c>
      <c r="O194" s="17">
        <v>13</v>
      </c>
      <c r="P194" s="17">
        <v>9</v>
      </c>
      <c r="Q194" s="17">
        <v>6</v>
      </c>
      <c r="R194" s="17">
        <v>5</v>
      </c>
      <c r="S194" s="17">
        <v>6</v>
      </c>
      <c r="T194" s="17">
        <v>8</v>
      </c>
      <c r="U194">
        <v>0</v>
      </c>
      <c r="Y194" s="17">
        <f t="shared" si="46"/>
        <v>80</v>
      </c>
      <c r="AA194" s="15">
        <v>5948.8</v>
      </c>
      <c r="AB194" s="15">
        <v>2602.6</v>
      </c>
      <c r="AC194" s="15">
        <v>3718</v>
      </c>
      <c r="AD194" s="15">
        <v>4833.3999999999996</v>
      </c>
      <c r="AE194" s="15">
        <v>3346.2</v>
      </c>
      <c r="AF194" s="15">
        <v>2230.8000000000002</v>
      </c>
      <c r="AG194" s="15">
        <v>1859</v>
      </c>
      <c r="AH194" s="15">
        <v>2230.8000000000002</v>
      </c>
      <c r="AI194" s="15">
        <v>2974.4</v>
      </c>
      <c r="AJ194">
        <v>0</v>
      </c>
      <c r="AN194" s="15">
        <f t="shared" si="47"/>
        <v>29744</v>
      </c>
      <c r="AP194" s="15">
        <f t="shared" si="48"/>
        <v>0</v>
      </c>
      <c r="AQ194" s="15">
        <f t="shared" si="49"/>
        <v>0</v>
      </c>
      <c r="AR194" s="15">
        <f t="shared" si="50"/>
        <v>0</v>
      </c>
      <c r="AS194" s="15">
        <f t="shared" si="51"/>
        <v>9.0949470177292824E-13</v>
      </c>
      <c r="AT194" s="15">
        <f t="shared" si="52"/>
        <v>1.3642420526593924E-12</v>
      </c>
      <c r="AU194" s="15">
        <f t="shared" si="53"/>
        <v>1.3642420526593924E-12</v>
      </c>
      <c r="AV194" s="15">
        <f t="shared" si="54"/>
        <v>1.3642420526593924E-12</v>
      </c>
      <c r="AW194" s="15">
        <f t="shared" si="55"/>
        <v>1.3642420526593924E-12</v>
      </c>
      <c r="AX194" s="15">
        <f t="shared" si="56"/>
        <v>1.3642420526593924E-12</v>
      </c>
      <c r="AY194" s="15">
        <f t="shared" si="57"/>
        <v>1.3642420526593924E-12</v>
      </c>
      <c r="BC194" s="15">
        <f t="shared" si="58"/>
        <v>1.3642420526593924E-12</v>
      </c>
    </row>
    <row r="195" spans="3:55" ht="14.4">
      <c r="C195" s="12" t="s">
        <v>710</v>
      </c>
      <c r="D195" s="12" t="s">
        <v>711</v>
      </c>
      <c r="E195" s="12" t="s">
        <v>679</v>
      </c>
      <c r="F195" s="12" t="s">
        <v>591</v>
      </c>
      <c r="G195" s="15">
        <v>192.8</v>
      </c>
      <c r="H195" s="17">
        <v>64</v>
      </c>
      <c r="I195" s="15">
        <v>12339.2</v>
      </c>
      <c r="J195" s="15">
        <f t="shared" si="44"/>
        <v>192.8</v>
      </c>
      <c r="K195" s="17">
        <f t="shared" si="45"/>
        <v>97</v>
      </c>
      <c r="L195" s="17">
        <v>12</v>
      </c>
      <c r="M195" s="17">
        <v>8</v>
      </c>
      <c r="N195" s="17">
        <v>11</v>
      </c>
      <c r="O195" s="17">
        <v>13</v>
      </c>
      <c r="P195" s="17">
        <v>12</v>
      </c>
      <c r="Q195" s="17">
        <v>11</v>
      </c>
      <c r="R195" s="17">
        <v>9</v>
      </c>
      <c r="S195" s="17">
        <v>15</v>
      </c>
      <c r="T195" s="17">
        <v>6</v>
      </c>
      <c r="U195">
        <v>0</v>
      </c>
      <c r="Y195" s="17">
        <f t="shared" si="46"/>
        <v>97</v>
      </c>
      <c r="AA195" s="15">
        <v>2313.6</v>
      </c>
      <c r="AB195" s="15">
        <v>1542.4</v>
      </c>
      <c r="AC195" s="15">
        <v>2120.8000000000002</v>
      </c>
      <c r="AD195" s="15">
        <v>2506.4</v>
      </c>
      <c r="AE195" s="15">
        <v>2313.6</v>
      </c>
      <c r="AF195" s="15">
        <v>2120.8000000000002</v>
      </c>
      <c r="AG195" s="15">
        <v>1735.2</v>
      </c>
      <c r="AH195" s="15">
        <v>2892</v>
      </c>
      <c r="AI195" s="15">
        <v>1156.8</v>
      </c>
      <c r="AJ195">
        <v>0</v>
      </c>
      <c r="AN195" s="15">
        <f t="shared" si="47"/>
        <v>18701.600000000002</v>
      </c>
      <c r="AP195" s="15">
        <f t="shared" si="48"/>
        <v>0</v>
      </c>
      <c r="AQ195" s="15">
        <f t="shared" si="49"/>
        <v>0</v>
      </c>
      <c r="AR195" s="15">
        <f t="shared" si="50"/>
        <v>0</v>
      </c>
      <c r="AS195" s="15">
        <f t="shared" si="51"/>
        <v>0</v>
      </c>
      <c r="AT195" s="15">
        <f t="shared" si="52"/>
        <v>4.5474735088646412E-13</v>
      </c>
      <c r="AU195" s="15">
        <f t="shared" si="53"/>
        <v>4.5474735088646412E-13</v>
      </c>
      <c r="AV195" s="15">
        <f t="shared" si="54"/>
        <v>4.5474735088646412E-13</v>
      </c>
      <c r="AW195" s="15">
        <f t="shared" si="55"/>
        <v>4.5474735088646412E-13</v>
      </c>
      <c r="AX195" s="15">
        <f t="shared" si="56"/>
        <v>6.8212102632969618E-13</v>
      </c>
      <c r="AY195" s="15">
        <f t="shared" si="57"/>
        <v>6.8212102632969618E-13</v>
      </c>
      <c r="BC195" s="15">
        <f t="shared" si="58"/>
        <v>6.8212102632969618E-13</v>
      </c>
    </row>
    <row r="196" spans="3:55" ht="14.4">
      <c r="C196" s="12" t="s">
        <v>712</v>
      </c>
      <c r="D196" s="12" t="s">
        <v>713</v>
      </c>
      <c r="E196" s="12" t="s">
        <v>703</v>
      </c>
      <c r="F196" s="12" t="s">
        <v>591</v>
      </c>
      <c r="G196" s="15">
        <v>300.3</v>
      </c>
      <c r="H196" s="17">
        <v>57</v>
      </c>
      <c r="I196" s="15">
        <v>17117.099999999999</v>
      </c>
      <c r="J196" s="15">
        <f t="shared" si="44"/>
        <v>300.3</v>
      </c>
      <c r="K196" s="17">
        <f t="shared" si="45"/>
        <v>61</v>
      </c>
      <c r="L196" s="17">
        <v>8</v>
      </c>
      <c r="M196" s="17">
        <v>6</v>
      </c>
      <c r="N196" s="17">
        <v>7</v>
      </c>
      <c r="O196" s="17">
        <v>9</v>
      </c>
      <c r="P196" s="17">
        <v>7</v>
      </c>
      <c r="Q196" s="17">
        <v>4</v>
      </c>
      <c r="R196" s="17">
        <v>6</v>
      </c>
      <c r="S196" s="17">
        <v>8</v>
      </c>
      <c r="T196" s="17">
        <v>6</v>
      </c>
      <c r="U196">
        <v>0</v>
      </c>
      <c r="Y196" s="17">
        <f t="shared" si="46"/>
        <v>61</v>
      </c>
      <c r="AA196" s="15">
        <v>2402.4</v>
      </c>
      <c r="AB196" s="15">
        <v>1801.8</v>
      </c>
      <c r="AC196" s="15">
        <v>2102.1</v>
      </c>
      <c r="AD196" s="15">
        <v>2702.7</v>
      </c>
      <c r="AE196" s="15">
        <v>2102.1</v>
      </c>
      <c r="AF196" s="15">
        <v>1201.2</v>
      </c>
      <c r="AG196" s="15">
        <v>1801.8</v>
      </c>
      <c r="AH196" s="15">
        <v>2402.4</v>
      </c>
      <c r="AI196" s="15">
        <v>1801.8</v>
      </c>
      <c r="AJ196">
        <v>0</v>
      </c>
      <c r="AN196" s="15">
        <f t="shared" si="47"/>
        <v>18318.3</v>
      </c>
      <c r="AP196" s="15">
        <f t="shared" si="48"/>
        <v>0</v>
      </c>
      <c r="AQ196" s="15">
        <f t="shared" si="49"/>
        <v>2.2737367544323206E-13</v>
      </c>
      <c r="AR196" s="15">
        <f t="shared" si="50"/>
        <v>2.2737367544323206E-13</v>
      </c>
      <c r="AS196" s="15">
        <f t="shared" si="51"/>
        <v>6.8212102632969618E-13</v>
      </c>
      <c r="AT196" s="15">
        <f t="shared" si="52"/>
        <v>6.8212102632969618E-13</v>
      </c>
      <c r="AU196" s="15">
        <f t="shared" si="53"/>
        <v>6.8212102632969618E-13</v>
      </c>
      <c r="AV196" s="15">
        <f t="shared" si="54"/>
        <v>9.0949470177292824E-13</v>
      </c>
      <c r="AW196" s="15">
        <f t="shared" si="55"/>
        <v>9.0949470177292824E-13</v>
      </c>
      <c r="AX196" s="15">
        <f t="shared" si="56"/>
        <v>1.1368683772161603E-12</v>
      </c>
      <c r="AY196" s="15">
        <f t="shared" si="57"/>
        <v>1.1368683772161603E-12</v>
      </c>
      <c r="BC196" s="15">
        <f t="shared" si="58"/>
        <v>1.1368683772161603E-12</v>
      </c>
    </row>
    <row r="197" spans="3:55" ht="14.4">
      <c r="C197" s="12" t="s">
        <v>714</v>
      </c>
      <c r="D197" s="12" t="s">
        <v>715</v>
      </c>
      <c r="E197" s="12" t="s">
        <v>716</v>
      </c>
      <c r="F197" s="12" t="s">
        <v>591</v>
      </c>
      <c r="G197" s="15">
        <v>140</v>
      </c>
      <c r="H197" s="17">
        <v>49</v>
      </c>
      <c r="I197" s="15">
        <v>6860</v>
      </c>
      <c r="J197" s="15">
        <f t="shared" si="44"/>
        <v>140</v>
      </c>
      <c r="K197" s="17">
        <f t="shared" si="45"/>
        <v>61</v>
      </c>
      <c r="L197" s="17">
        <v>9</v>
      </c>
      <c r="M197" s="17">
        <v>3</v>
      </c>
      <c r="N197" s="17">
        <v>8</v>
      </c>
      <c r="O197" s="17">
        <v>12</v>
      </c>
      <c r="P197" s="17">
        <v>8</v>
      </c>
      <c r="Q197" s="17">
        <v>5</v>
      </c>
      <c r="R197" s="17">
        <v>5</v>
      </c>
      <c r="S197" s="17">
        <v>6</v>
      </c>
      <c r="T197" s="17">
        <v>5</v>
      </c>
      <c r="U197">
        <v>0</v>
      </c>
      <c r="Y197" s="17">
        <f t="shared" si="46"/>
        <v>61</v>
      </c>
      <c r="AA197" s="15">
        <v>1260</v>
      </c>
      <c r="AB197" s="15">
        <v>420</v>
      </c>
      <c r="AC197" s="15">
        <v>1120</v>
      </c>
      <c r="AD197" s="15">
        <v>1680</v>
      </c>
      <c r="AE197" s="15">
        <v>1120</v>
      </c>
      <c r="AF197" s="15">
        <v>700</v>
      </c>
      <c r="AG197" s="15">
        <v>700</v>
      </c>
      <c r="AH197" s="15">
        <v>840</v>
      </c>
      <c r="AI197" s="15">
        <v>700</v>
      </c>
      <c r="AJ197">
        <v>0</v>
      </c>
      <c r="AN197" s="15">
        <f t="shared" si="47"/>
        <v>8540</v>
      </c>
      <c r="AP197" s="15">
        <f t="shared" si="48"/>
        <v>0</v>
      </c>
      <c r="AQ197" s="15">
        <f t="shared" si="49"/>
        <v>0</v>
      </c>
      <c r="AR197" s="15">
        <f t="shared" si="50"/>
        <v>0</v>
      </c>
      <c r="AS197" s="15">
        <f t="shared" si="51"/>
        <v>0</v>
      </c>
      <c r="AT197" s="15">
        <f t="shared" si="52"/>
        <v>0</v>
      </c>
      <c r="AU197" s="15">
        <f t="shared" si="53"/>
        <v>0</v>
      </c>
      <c r="AV197" s="15">
        <f t="shared" si="54"/>
        <v>0</v>
      </c>
      <c r="AW197" s="15">
        <f t="shared" si="55"/>
        <v>0</v>
      </c>
      <c r="AX197" s="15">
        <f t="shared" si="56"/>
        <v>0</v>
      </c>
      <c r="AY197" s="15">
        <f t="shared" si="57"/>
        <v>0</v>
      </c>
      <c r="BC197" s="15">
        <f t="shared" si="58"/>
        <v>0</v>
      </c>
    </row>
    <row r="198" spans="3:55" ht="14.4">
      <c r="C198" s="12" t="s">
        <v>717</v>
      </c>
      <c r="D198" s="12" t="s">
        <v>718</v>
      </c>
      <c r="E198" s="12" t="s">
        <v>670</v>
      </c>
      <c r="F198" s="12" t="s">
        <v>591</v>
      </c>
      <c r="G198" s="15">
        <v>98.34</v>
      </c>
      <c r="H198" s="17">
        <v>474</v>
      </c>
      <c r="I198" s="15">
        <v>46613.16</v>
      </c>
      <c r="J198" s="15">
        <f t="shared" si="44"/>
        <v>98.34</v>
      </c>
      <c r="K198" s="17">
        <f t="shared" si="45"/>
        <v>393</v>
      </c>
      <c r="L198" s="17">
        <v>55</v>
      </c>
      <c r="M198" s="17">
        <v>20</v>
      </c>
      <c r="N198" s="17">
        <v>38</v>
      </c>
      <c r="O198" s="17">
        <v>56</v>
      </c>
      <c r="P198" s="17">
        <v>55</v>
      </c>
      <c r="Q198" s="17">
        <v>31</v>
      </c>
      <c r="R198" s="17">
        <v>53</v>
      </c>
      <c r="S198" s="17">
        <v>45</v>
      </c>
      <c r="T198" s="17">
        <v>40</v>
      </c>
      <c r="U198">
        <v>0</v>
      </c>
      <c r="Y198" s="17">
        <f t="shared" si="46"/>
        <v>393</v>
      </c>
      <c r="AA198" s="15">
        <v>5408.7</v>
      </c>
      <c r="AB198" s="15">
        <v>1966.8</v>
      </c>
      <c r="AC198" s="15">
        <v>3736.92</v>
      </c>
      <c r="AD198" s="15">
        <v>5507.04</v>
      </c>
      <c r="AE198" s="15">
        <v>5408.7</v>
      </c>
      <c r="AF198" s="15">
        <v>3048.54</v>
      </c>
      <c r="AG198" s="15">
        <v>5212.0200000000004</v>
      </c>
      <c r="AH198" s="15">
        <v>4425.3</v>
      </c>
      <c r="AI198" s="15">
        <v>3933.6</v>
      </c>
      <c r="AJ198">
        <v>0</v>
      </c>
      <c r="AN198" s="15">
        <f t="shared" si="47"/>
        <v>38647.620000000003</v>
      </c>
      <c r="AP198" s="15">
        <f t="shared" si="48"/>
        <v>0</v>
      </c>
      <c r="AQ198" s="15">
        <f t="shared" si="49"/>
        <v>2.2737367544323206E-13</v>
      </c>
      <c r="AR198" s="15">
        <f t="shared" si="50"/>
        <v>2.2737367544323206E-13</v>
      </c>
      <c r="AS198" s="15">
        <f t="shared" si="51"/>
        <v>2.2737367544323206E-13</v>
      </c>
      <c r="AT198" s="15">
        <f t="shared" si="52"/>
        <v>2.2737367544323206E-13</v>
      </c>
      <c r="AU198" s="15">
        <f t="shared" si="53"/>
        <v>2.2737367544323206E-13</v>
      </c>
      <c r="AV198" s="15">
        <f t="shared" si="54"/>
        <v>2.2737367544323206E-13</v>
      </c>
      <c r="AW198" s="15">
        <f t="shared" si="55"/>
        <v>2.2737367544323206E-13</v>
      </c>
      <c r="AX198" s="15">
        <f t="shared" si="56"/>
        <v>6.8212102632969618E-13</v>
      </c>
      <c r="AY198" s="15">
        <f t="shared" si="57"/>
        <v>6.8212102632969618E-13</v>
      </c>
      <c r="BC198" s="15">
        <f t="shared" si="58"/>
        <v>6.8212102632969618E-13</v>
      </c>
    </row>
    <row r="199" spans="3:55" ht="14.4">
      <c r="C199" s="12" t="s">
        <v>719</v>
      </c>
      <c r="D199" s="12" t="s">
        <v>720</v>
      </c>
      <c r="E199" s="12" t="s">
        <v>721</v>
      </c>
      <c r="F199" s="12" t="s">
        <v>591</v>
      </c>
      <c r="G199" s="15">
        <v>86.33</v>
      </c>
      <c r="H199" s="17">
        <v>6</v>
      </c>
      <c r="I199" s="15">
        <v>517.98</v>
      </c>
      <c r="J199" s="15">
        <f t="shared" si="44"/>
        <v>86.33</v>
      </c>
      <c r="K199" s="17">
        <f t="shared" si="45"/>
        <v>18</v>
      </c>
      <c r="L199">
        <v>0</v>
      </c>
      <c r="M199" s="17">
        <v>3</v>
      </c>
      <c r="N199" s="17">
        <v>1</v>
      </c>
      <c r="O199" s="17">
        <v>5</v>
      </c>
      <c r="P199" s="17">
        <v>1</v>
      </c>
      <c r="Q199" s="17">
        <v>1</v>
      </c>
      <c r="R199" s="17">
        <v>4</v>
      </c>
      <c r="S199" s="17">
        <v>1</v>
      </c>
      <c r="T199" s="17">
        <v>2</v>
      </c>
      <c r="U199">
        <v>0</v>
      </c>
      <c r="Y199" s="17">
        <f t="shared" si="46"/>
        <v>18</v>
      </c>
      <c r="AA199">
        <v>0</v>
      </c>
      <c r="AB199" s="15">
        <v>258.99</v>
      </c>
      <c r="AC199" s="15">
        <v>86.33</v>
      </c>
      <c r="AD199" s="15">
        <v>431.65</v>
      </c>
      <c r="AE199" s="15">
        <v>86.33</v>
      </c>
      <c r="AF199" s="15">
        <v>86.33</v>
      </c>
      <c r="AG199" s="15">
        <v>345.32</v>
      </c>
      <c r="AH199" s="15">
        <v>86.33</v>
      </c>
      <c r="AI199" s="15">
        <v>172.66</v>
      </c>
      <c r="AJ199">
        <v>0</v>
      </c>
      <c r="AN199" s="15">
        <f t="shared" si="47"/>
        <v>1553.94</v>
      </c>
      <c r="AP199" s="15">
        <f t="shared" si="48"/>
        <v>0</v>
      </c>
      <c r="AQ199" s="15">
        <f t="shared" si="49"/>
        <v>0</v>
      </c>
      <c r="AR199" s="15">
        <f t="shared" si="50"/>
        <v>0</v>
      </c>
      <c r="AS199" s="15">
        <f t="shared" si="51"/>
        <v>0</v>
      </c>
      <c r="AT199" s="15">
        <f t="shared" si="52"/>
        <v>0</v>
      </c>
      <c r="AU199" s="15">
        <f t="shared" si="53"/>
        <v>0</v>
      </c>
      <c r="AV199" s="15">
        <f t="shared" si="54"/>
        <v>0</v>
      </c>
      <c r="AW199" s="15">
        <f t="shared" si="55"/>
        <v>0</v>
      </c>
      <c r="AX199" s="15">
        <f t="shared" si="56"/>
        <v>0</v>
      </c>
      <c r="AY199" s="15">
        <f t="shared" si="57"/>
        <v>0</v>
      </c>
      <c r="BC199" s="15">
        <f t="shared" si="58"/>
        <v>0</v>
      </c>
    </row>
    <row r="200" spans="3:55" ht="14.4">
      <c r="C200" s="12" t="s">
        <v>722</v>
      </c>
      <c r="D200" s="12" t="s">
        <v>723</v>
      </c>
      <c r="E200" s="12" t="s">
        <v>716</v>
      </c>
      <c r="F200" s="12" t="s">
        <v>591</v>
      </c>
      <c r="G200" s="15">
        <v>195</v>
      </c>
      <c r="H200" s="17">
        <v>42</v>
      </c>
      <c r="I200" s="15">
        <v>8190</v>
      </c>
      <c r="J200" s="15">
        <f t="shared" ref="J200:J263" si="59">AN200/Y200</f>
        <v>195</v>
      </c>
      <c r="K200" s="17">
        <f t="shared" ref="K200:K263" si="60">Y200</f>
        <v>38</v>
      </c>
      <c r="L200" s="17">
        <v>6</v>
      </c>
      <c r="M200" s="17">
        <v>1</v>
      </c>
      <c r="N200" s="17">
        <v>3</v>
      </c>
      <c r="O200" s="17">
        <v>6</v>
      </c>
      <c r="P200" s="17">
        <v>5</v>
      </c>
      <c r="Q200" s="17">
        <v>2</v>
      </c>
      <c r="R200" s="17">
        <v>5</v>
      </c>
      <c r="S200" s="17">
        <v>6</v>
      </c>
      <c r="T200" s="17">
        <v>4</v>
      </c>
      <c r="U200">
        <v>0</v>
      </c>
      <c r="Y200" s="17">
        <f t="shared" ref="Y200:Y263" si="61">SUM(L200:U200)</f>
        <v>38</v>
      </c>
      <c r="AA200" s="15">
        <v>1170</v>
      </c>
      <c r="AB200" s="15">
        <v>195</v>
      </c>
      <c r="AC200" s="15">
        <v>585</v>
      </c>
      <c r="AD200" s="15">
        <v>1170</v>
      </c>
      <c r="AE200" s="15">
        <v>975</v>
      </c>
      <c r="AF200" s="15">
        <v>390</v>
      </c>
      <c r="AG200" s="15">
        <v>975</v>
      </c>
      <c r="AH200" s="15">
        <v>1170</v>
      </c>
      <c r="AI200" s="15">
        <v>780</v>
      </c>
      <c r="AJ200">
        <v>0</v>
      </c>
      <c r="AN200" s="15">
        <f t="shared" ref="AN200:AN263" si="62">SUM(AA200:AJ200)</f>
        <v>7410</v>
      </c>
      <c r="AP200" s="15">
        <f t="shared" si="48"/>
        <v>0</v>
      </c>
      <c r="AQ200" s="15">
        <f t="shared" si="49"/>
        <v>0</v>
      </c>
      <c r="AR200" s="15">
        <f t="shared" si="50"/>
        <v>0</v>
      </c>
      <c r="AS200" s="15">
        <f t="shared" si="51"/>
        <v>0</v>
      </c>
      <c r="AT200" s="15">
        <f t="shared" si="52"/>
        <v>0</v>
      </c>
      <c r="AU200" s="15">
        <f t="shared" si="53"/>
        <v>0</v>
      </c>
      <c r="AV200" s="15">
        <f t="shared" si="54"/>
        <v>0</v>
      </c>
      <c r="AW200" s="15">
        <f t="shared" si="55"/>
        <v>0</v>
      </c>
      <c r="AX200" s="15">
        <f t="shared" si="56"/>
        <v>0</v>
      </c>
      <c r="AY200" s="15">
        <f t="shared" si="57"/>
        <v>0</v>
      </c>
      <c r="BC200" s="15">
        <f t="shared" si="58"/>
        <v>0</v>
      </c>
    </row>
    <row r="201" spans="3:55" ht="14.4">
      <c r="C201" s="12" t="s">
        <v>724</v>
      </c>
      <c r="D201" s="12" t="s">
        <v>725</v>
      </c>
      <c r="E201" s="12" t="s">
        <v>726</v>
      </c>
      <c r="F201" s="12" t="s">
        <v>591</v>
      </c>
      <c r="G201" s="15">
        <v>273.89999999999998</v>
      </c>
      <c r="H201" s="17">
        <v>78</v>
      </c>
      <c r="I201" s="15">
        <v>21364.2</v>
      </c>
      <c r="J201" s="15">
        <f t="shared" si="59"/>
        <v>273.89999999999998</v>
      </c>
      <c r="K201" s="17">
        <f t="shared" si="60"/>
        <v>75</v>
      </c>
      <c r="L201" s="17">
        <v>9</v>
      </c>
      <c r="M201" s="17">
        <v>6</v>
      </c>
      <c r="N201" s="17">
        <v>6</v>
      </c>
      <c r="O201" s="17">
        <v>8</v>
      </c>
      <c r="P201" s="17">
        <v>12</v>
      </c>
      <c r="Q201" s="17">
        <v>7</v>
      </c>
      <c r="R201" s="17">
        <v>10</v>
      </c>
      <c r="S201" s="17">
        <v>8</v>
      </c>
      <c r="T201" s="17">
        <v>9</v>
      </c>
      <c r="U201">
        <v>0</v>
      </c>
      <c r="Y201" s="17">
        <f t="shared" si="61"/>
        <v>75</v>
      </c>
      <c r="AA201" s="15">
        <v>2465.1</v>
      </c>
      <c r="AB201" s="15">
        <v>1643.4</v>
      </c>
      <c r="AC201" s="15">
        <v>1643.4</v>
      </c>
      <c r="AD201" s="15">
        <v>2191.1999999999998</v>
      </c>
      <c r="AE201" s="15">
        <v>3286.8</v>
      </c>
      <c r="AF201" s="15">
        <v>1917.3</v>
      </c>
      <c r="AG201" s="15">
        <v>2739</v>
      </c>
      <c r="AH201" s="15">
        <v>2191.1999999999998</v>
      </c>
      <c r="AI201" s="15">
        <v>2465.1</v>
      </c>
      <c r="AJ201">
        <v>0</v>
      </c>
      <c r="AN201" s="15">
        <f t="shared" si="62"/>
        <v>20542.499999999996</v>
      </c>
      <c r="AP201" s="15">
        <f t="shared" si="48"/>
        <v>0</v>
      </c>
      <c r="AQ201" s="15">
        <f t="shared" si="49"/>
        <v>-2.2737367544323206E-13</v>
      </c>
      <c r="AR201" s="15">
        <f t="shared" si="50"/>
        <v>-4.5474735088646412E-13</v>
      </c>
      <c r="AS201" s="15">
        <f t="shared" si="51"/>
        <v>-4.5474735088646412E-13</v>
      </c>
      <c r="AT201" s="15">
        <f t="shared" si="52"/>
        <v>-9.0949470177292824E-13</v>
      </c>
      <c r="AU201" s="15">
        <f t="shared" si="53"/>
        <v>-1.1368683772161603E-12</v>
      </c>
      <c r="AV201" s="15">
        <f t="shared" si="54"/>
        <v>-1.1368683772161603E-12</v>
      </c>
      <c r="AW201" s="15">
        <f t="shared" si="55"/>
        <v>-1.1368683772161603E-12</v>
      </c>
      <c r="AX201" s="15">
        <f t="shared" si="56"/>
        <v>-1.1368683772161603E-12</v>
      </c>
      <c r="AY201" s="15">
        <f t="shared" si="57"/>
        <v>-1.1368683772161603E-12</v>
      </c>
      <c r="BC201" s="15">
        <f t="shared" si="58"/>
        <v>-1.1368683772161603E-12</v>
      </c>
    </row>
    <row r="202" spans="3:55" ht="14.4">
      <c r="C202" s="12" t="s">
        <v>727</v>
      </c>
      <c r="D202" s="12" t="s">
        <v>728</v>
      </c>
      <c r="E202" s="12" t="s">
        <v>703</v>
      </c>
      <c r="F202" s="12" t="s">
        <v>591</v>
      </c>
      <c r="G202" s="15">
        <v>225.94</v>
      </c>
      <c r="H202" s="17">
        <v>67</v>
      </c>
      <c r="I202" s="15">
        <v>15137.98</v>
      </c>
      <c r="J202" s="15">
        <f t="shared" si="59"/>
        <v>225.94</v>
      </c>
      <c r="K202" s="17">
        <f t="shared" si="60"/>
        <v>50</v>
      </c>
      <c r="L202" s="17">
        <v>7</v>
      </c>
      <c r="M202" s="17">
        <v>2</v>
      </c>
      <c r="N202" s="17">
        <v>3</v>
      </c>
      <c r="O202" s="17">
        <v>9</v>
      </c>
      <c r="P202" s="17">
        <v>5</v>
      </c>
      <c r="Q202" s="17">
        <v>4</v>
      </c>
      <c r="R202" s="17">
        <v>6</v>
      </c>
      <c r="S202" s="17">
        <v>6</v>
      </c>
      <c r="T202" s="17">
        <v>8</v>
      </c>
      <c r="U202">
        <v>0</v>
      </c>
      <c r="Y202" s="17">
        <f t="shared" si="61"/>
        <v>50</v>
      </c>
      <c r="AA202" s="15">
        <v>1581.58</v>
      </c>
      <c r="AB202" s="15">
        <v>451.88</v>
      </c>
      <c r="AC202" s="15">
        <v>677.82</v>
      </c>
      <c r="AD202" s="15">
        <v>2033.46</v>
      </c>
      <c r="AE202" s="15">
        <v>1129.7</v>
      </c>
      <c r="AF202" s="15">
        <v>903.76</v>
      </c>
      <c r="AG202" s="15">
        <v>1355.64</v>
      </c>
      <c r="AH202" s="15">
        <v>1355.64</v>
      </c>
      <c r="AI202" s="15">
        <v>1807.52</v>
      </c>
      <c r="AJ202">
        <v>0</v>
      </c>
      <c r="AN202" s="15">
        <f t="shared" si="62"/>
        <v>11297</v>
      </c>
      <c r="AP202" s="15">
        <f t="shared" si="48"/>
        <v>0</v>
      </c>
      <c r="AQ202" s="15">
        <f t="shared" si="49"/>
        <v>0</v>
      </c>
      <c r="AR202" s="15">
        <f t="shared" si="50"/>
        <v>-1.1368683772161603E-13</v>
      </c>
      <c r="AS202" s="15">
        <f t="shared" si="51"/>
        <v>-1.1368683772161603E-13</v>
      </c>
      <c r="AT202" s="15">
        <f t="shared" si="52"/>
        <v>-1.1368683772161603E-13</v>
      </c>
      <c r="AU202" s="15">
        <f t="shared" si="53"/>
        <v>-1.1368683772161603E-13</v>
      </c>
      <c r="AV202" s="15">
        <f t="shared" si="54"/>
        <v>-3.4106051316484809E-13</v>
      </c>
      <c r="AW202" s="15">
        <f t="shared" si="55"/>
        <v>-5.6843418860808015E-13</v>
      </c>
      <c r="AX202" s="15">
        <f t="shared" si="56"/>
        <v>-5.6843418860808015E-13</v>
      </c>
      <c r="AY202" s="15">
        <f t="shared" si="57"/>
        <v>-5.6843418860808015E-13</v>
      </c>
      <c r="BC202" s="15">
        <f t="shared" si="58"/>
        <v>-5.6843418860808015E-13</v>
      </c>
    </row>
    <row r="203" spans="3:55" ht="14.4">
      <c r="C203" s="12" t="s">
        <v>729</v>
      </c>
      <c r="D203" s="12" t="s">
        <v>730</v>
      </c>
      <c r="E203" s="12" t="s">
        <v>703</v>
      </c>
      <c r="F203" s="12" t="s">
        <v>591</v>
      </c>
      <c r="G203" s="15">
        <v>177.32</v>
      </c>
      <c r="H203" s="17">
        <v>60</v>
      </c>
      <c r="I203" s="15">
        <v>10639.2</v>
      </c>
      <c r="J203" s="15">
        <f t="shared" si="59"/>
        <v>177.32000000000002</v>
      </c>
      <c r="K203" s="17">
        <f t="shared" si="60"/>
        <v>70</v>
      </c>
      <c r="L203" s="17">
        <v>12</v>
      </c>
      <c r="M203" s="17">
        <v>4</v>
      </c>
      <c r="N203" s="17">
        <v>10</v>
      </c>
      <c r="O203" s="17">
        <v>11</v>
      </c>
      <c r="P203" s="17">
        <v>11</v>
      </c>
      <c r="Q203" s="17">
        <v>5</v>
      </c>
      <c r="R203" s="17">
        <v>5</v>
      </c>
      <c r="S203" s="17">
        <v>6</v>
      </c>
      <c r="T203" s="17">
        <v>6</v>
      </c>
      <c r="U203">
        <v>0</v>
      </c>
      <c r="Y203" s="17">
        <f t="shared" si="61"/>
        <v>70</v>
      </c>
      <c r="AA203" s="15">
        <v>2127.84</v>
      </c>
      <c r="AB203" s="15">
        <v>709.28</v>
      </c>
      <c r="AC203" s="15">
        <v>1773.2</v>
      </c>
      <c r="AD203" s="15">
        <v>1950.52</v>
      </c>
      <c r="AE203" s="15">
        <v>1950.52</v>
      </c>
      <c r="AF203" s="15">
        <v>886.6</v>
      </c>
      <c r="AG203" s="15">
        <v>886.6</v>
      </c>
      <c r="AH203" s="15">
        <v>1063.92</v>
      </c>
      <c r="AI203" s="15">
        <v>1063.92</v>
      </c>
      <c r="AJ203">
        <v>0</v>
      </c>
      <c r="AN203" s="15">
        <f t="shared" si="62"/>
        <v>12412.400000000001</v>
      </c>
      <c r="AP203" s="15">
        <f t="shared" si="48"/>
        <v>0</v>
      </c>
      <c r="AQ203" s="15">
        <f t="shared" si="49"/>
        <v>0</v>
      </c>
      <c r="AR203" s="15">
        <f t="shared" si="50"/>
        <v>-2.2737367544323206E-13</v>
      </c>
      <c r="AS203" s="15">
        <f t="shared" si="51"/>
        <v>-2.2737367544323206E-13</v>
      </c>
      <c r="AT203" s="15">
        <f t="shared" si="52"/>
        <v>-2.2737367544323206E-13</v>
      </c>
      <c r="AU203" s="15">
        <f t="shared" si="53"/>
        <v>-3.4106051316484809E-13</v>
      </c>
      <c r="AV203" s="15">
        <f t="shared" si="54"/>
        <v>-4.5474735088646412E-13</v>
      </c>
      <c r="AW203" s="15">
        <f t="shared" si="55"/>
        <v>-4.5474735088646412E-13</v>
      </c>
      <c r="AX203" s="15">
        <f t="shared" si="56"/>
        <v>-4.5474735088646412E-13</v>
      </c>
      <c r="AY203" s="15">
        <f t="shared" si="57"/>
        <v>-4.5474735088646412E-13</v>
      </c>
      <c r="BC203" s="15">
        <f t="shared" si="58"/>
        <v>-4.5474735088646412E-13</v>
      </c>
    </row>
    <row r="204" spans="3:55" ht="14.4">
      <c r="C204" s="12" t="s">
        <v>731</v>
      </c>
      <c r="D204" s="12" t="s">
        <v>732</v>
      </c>
      <c r="E204" s="12" t="s">
        <v>733</v>
      </c>
      <c r="F204" s="12" t="s">
        <v>591</v>
      </c>
      <c r="G204" s="15">
        <v>137.63999999999999</v>
      </c>
      <c r="H204" s="17">
        <v>57</v>
      </c>
      <c r="I204" s="15">
        <v>7845.48</v>
      </c>
      <c r="J204" s="15">
        <f t="shared" si="59"/>
        <v>137.63999999999999</v>
      </c>
      <c r="K204" s="17">
        <f t="shared" si="60"/>
        <v>75</v>
      </c>
      <c r="L204" s="17">
        <v>9</v>
      </c>
      <c r="M204" s="17">
        <v>3</v>
      </c>
      <c r="N204" s="17">
        <v>10</v>
      </c>
      <c r="O204" s="17">
        <v>10</v>
      </c>
      <c r="P204" s="17">
        <v>9</v>
      </c>
      <c r="Q204" s="17">
        <v>8</v>
      </c>
      <c r="R204" s="17">
        <v>9</v>
      </c>
      <c r="S204" s="17">
        <v>8</v>
      </c>
      <c r="T204" s="17">
        <v>9</v>
      </c>
      <c r="U204">
        <v>0</v>
      </c>
      <c r="Y204" s="17">
        <f t="shared" si="61"/>
        <v>75</v>
      </c>
      <c r="AA204" s="15">
        <v>1238.76</v>
      </c>
      <c r="AB204" s="15">
        <v>412.92</v>
      </c>
      <c r="AC204" s="15">
        <v>1376.4</v>
      </c>
      <c r="AD204" s="15">
        <v>1376.4</v>
      </c>
      <c r="AE204" s="15">
        <v>1238.76</v>
      </c>
      <c r="AF204" s="15">
        <v>1101.1199999999999</v>
      </c>
      <c r="AG204" s="15">
        <v>1238.76</v>
      </c>
      <c r="AH204" s="15">
        <v>1101.1199999999999</v>
      </c>
      <c r="AI204" s="15">
        <v>1238.76</v>
      </c>
      <c r="AJ204">
        <v>0</v>
      </c>
      <c r="AN204" s="15">
        <f t="shared" si="62"/>
        <v>10323</v>
      </c>
      <c r="AP204" s="15">
        <f t="shared" si="48"/>
        <v>0</v>
      </c>
      <c r="AQ204" s="15">
        <f t="shared" si="49"/>
        <v>-5.6843418860808015E-14</v>
      </c>
      <c r="AR204" s="15">
        <f t="shared" si="50"/>
        <v>-2.8421709430404007E-13</v>
      </c>
      <c r="AS204" s="15">
        <f t="shared" si="51"/>
        <v>-5.1159076974727213E-13</v>
      </c>
      <c r="AT204" s="15">
        <f t="shared" si="52"/>
        <v>-7.3896444519050419E-13</v>
      </c>
      <c r="AU204" s="15">
        <f t="shared" si="53"/>
        <v>-7.3896444519050419E-13</v>
      </c>
      <c r="AV204" s="15">
        <f t="shared" si="54"/>
        <v>-9.6633812063373625E-13</v>
      </c>
      <c r="AW204" s="15">
        <f t="shared" si="55"/>
        <v>-9.6633812063373625E-13</v>
      </c>
      <c r="AX204" s="15">
        <f t="shared" si="56"/>
        <v>-1.1937117960769683E-12</v>
      </c>
      <c r="AY204" s="15">
        <f t="shared" si="57"/>
        <v>-1.1937117960769683E-12</v>
      </c>
      <c r="BC204" s="15">
        <f t="shared" si="58"/>
        <v>-1.1937117960769683E-12</v>
      </c>
    </row>
    <row r="205" spans="3:55" ht="14.4">
      <c r="C205" s="12" t="s">
        <v>734</v>
      </c>
      <c r="D205" s="12" t="s">
        <v>735</v>
      </c>
      <c r="E205" s="12" t="s">
        <v>695</v>
      </c>
      <c r="F205" s="12" t="s">
        <v>591</v>
      </c>
      <c r="G205" s="15">
        <v>204.68</v>
      </c>
      <c r="H205" s="17">
        <v>12</v>
      </c>
      <c r="I205" s="15">
        <v>2456.16</v>
      </c>
      <c r="J205" s="15">
        <f t="shared" si="59"/>
        <v>204.67999999999998</v>
      </c>
      <c r="K205" s="17">
        <f t="shared" si="60"/>
        <v>15</v>
      </c>
      <c r="L205" s="17">
        <v>3</v>
      </c>
      <c r="M205">
        <v>0</v>
      </c>
      <c r="N205" s="17">
        <v>1</v>
      </c>
      <c r="O205" s="17">
        <v>2</v>
      </c>
      <c r="P205" s="17">
        <v>2</v>
      </c>
      <c r="Q205">
        <v>0</v>
      </c>
      <c r="R205" s="17">
        <v>3</v>
      </c>
      <c r="S205" s="17">
        <v>1</v>
      </c>
      <c r="T205" s="17">
        <v>3</v>
      </c>
      <c r="U205">
        <v>0</v>
      </c>
      <c r="Y205" s="17">
        <f t="shared" si="61"/>
        <v>15</v>
      </c>
      <c r="AA205" s="15">
        <v>614.04</v>
      </c>
      <c r="AB205">
        <v>0</v>
      </c>
      <c r="AC205" s="15">
        <v>204.68</v>
      </c>
      <c r="AD205" s="15">
        <v>409.36</v>
      </c>
      <c r="AE205" s="15">
        <v>409.36</v>
      </c>
      <c r="AF205">
        <v>0</v>
      </c>
      <c r="AG205" s="15">
        <v>614.04</v>
      </c>
      <c r="AH205" s="15">
        <v>204.68</v>
      </c>
      <c r="AI205" s="15">
        <v>614.04</v>
      </c>
      <c r="AJ205">
        <v>0</v>
      </c>
      <c r="AN205" s="15">
        <f t="shared" si="62"/>
        <v>3070.2</v>
      </c>
      <c r="AP205" s="15">
        <f t="shared" si="48"/>
        <v>0</v>
      </c>
      <c r="AQ205" s="15">
        <f t="shared" si="49"/>
        <v>0</v>
      </c>
      <c r="AR205" s="15">
        <f t="shared" si="50"/>
        <v>0</v>
      </c>
      <c r="AS205" s="15">
        <f t="shared" si="51"/>
        <v>0</v>
      </c>
      <c r="AT205" s="15">
        <f t="shared" si="52"/>
        <v>0</v>
      </c>
      <c r="AU205" s="15">
        <f t="shared" si="53"/>
        <v>0</v>
      </c>
      <c r="AV205" s="15">
        <f t="shared" si="54"/>
        <v>0</v>
      </c>
      <c r="AW205" s="15">
        <f t="shared" si="55"/>
        <v>0</v>
      </c>
      <c r="AX205" s="15">
        <f t="shared" si="56"/>
        <v>0</v>
      </c>
      <c r="AY205" s="15">
        <f t="shared" si="57"/>
        <v>0</v>
      </c>
      <c r="BC205" s="15">
        <f t="shared" si="58"/>
        <v>0</v>
      </c>
    </row>
    <row r="206" spans="3:55" ht="14.4">
      <c r="C206" s="12" t="s">
        <v>736</v>
      </c>
      <c r="D206" s="12" t="s">
        <v>737</v>
      </c>
      <c r="E206" s="12" t="s">
        <v>738</v>
      </c>
      <c r="F206" s="12" t="s">
        <v>591</v>
      </c>
      <c r="G206" s="15">
        <v>516.88</v>
      </c>
      <c r="H206" s="17">
        <v>81</v>
      </c>
      <c r="I206" s="15">
        <v>41867.279999999999</v>
      </c>
      <c r="J206" s="15">
        <f t="shared" si="59"/>
        <v>516.88</v>
      </c>
      <c r="K206" s="17">
        <f t="shared" si="60"/>
        <v>81</v>
      </c>
      <c r="L206" s="17">
        <v>18</v>
      </c>
      <c r="M206" s="17">
        <v>2</v>
      </c>
      <c r="N206" s="17">
        <v>11</v>
      </c>
      <c r="O206" s="17">
        <v>13</v>
      </c>
      <c r="P206" s="17">
        <v>7</v>
      </c>
      <c r="Q206" s="17">
        <v>6</v>
      </c>
      <c r="R206" s="17">
        <v>7</v>
      </c>
      <c r="S206" s="17">
        <v>9</v>
      </c>
      <c r="T206" s="17">
        <v>8</v>
      </c>
      <c r="U206">
        <v>0</v>
      </c>
      <c r="Y206" s="17">
        <f t="shared" si="61"/>
        <v>81</v>
      </c>
      <c r="AA206" s="15">
        <v>9303.84</v>
      </c>
      <c r="AB206" s="15">
        <v>1033.76</v>
      </c>
      <c r="AC206" s="15">
        <v>5685.68</v>
      </c>
      <c r="AD206" s="15">
        <v>6719.44</v>
      </c>
      <c r="AE206" s="15">
        <v>3618.16</v>
      </c>
      <c r="AF206" s="15">
        <v>3101.28</v>
      </c>
      <c r="AG206" s="15">
        <v>3618.16</v>
      </c>
      <c r="AH206" s="15">
        <v>4651.92</v>
      </c>
      <c r="AI206" s="15">
        <v>4135.04</v>
      </c>
      <c r="AJ206">
        <v>0</v>
      </c>
      <c r="AN206" s="15">
        <f t="shared" si="62"/>
        <v>41867.279999999999</v>
      </c>
      <c r="AP206" s="15">
        <f t="shared" si="48"/>
        <v>0</v>
      </c>
      <c r="AQ206" s="15">
        <f t="shared" si="49"/>
        <v>0</v>
      </c>
      <c r="AR206" s="15">
        <f t="shared" si="50"/>
        <v>0</v>
      </c>
      <c r="AS206" s="15">
        <f t="shared" si="51"/>
        <v>0</v>
      </c>
      <c r="AT206" s="15">
        <f t="shared" si="52"/>
        <v>0</v>
      </c>
      <c r="AU206" s="15">
        <f t="shared" si="53"/>
        <v>-4.5474735088646412E-13</v>
      </c>
      <c r="AV206" s="15">
        <f t="shared" si="54"/>
        <v>-4.5474735088646412E-13</v>
      </c>
      <c r="AW206" s="15">
        <f t="shared" si="55"/>
        <v>-4.5474735088646412E-13</v>
      </c>
      <c r="AX206" s="15">
        <f t="shared" si="56"/>
        <v>-4.5474735088646412E-13</v>
      </c>
      <c r="AY206" s="15">
        <f t="shared" si="57"/>
        <v>-4.5474735088646412E-13</v>
      </c>
      <c r="BC206" s="15">
        <f t="shared" si="58"/>
        <v>-4.5474735088646412E-13</v>
      </c>
    </row>
    <row r="207" spans="3:55" ht="14.4">
      <c r="C207" s="12" t="s">
        <v>739</v>
      </c>
      <c r="D207" s="12" t="s">
        <v>740</v>
      </c>
      <c r="E207" s="12" t="s">
        <v>726</v>
      </c>
      <c r="F207" s="12" t="s">
        <v>591</v>
      </c>
      <c r="G207" s="15">
        <v>141.1</v>
      </c>
      <c r="H207" s="17">
        <v>20</v>
      </c>
      <c r="I207" s="15">
        <v>2822</v>
      </c>
      <c r="J207" s="15">
        <f t="shared" si="59"/>
        <v>141.1</v>
      </c>
      <c r="K207" s="17">
        <f t="shared" si="60"/>
        <v>10</v>
      </c>
      <c r="L207" s="17">
        <v>1</v>
      </c>
      <c r="M207" s="17">
        <v>1</v>
      </c>
      <c r="N207" s="17">
        <v>1</v>
      </c>
      <c r="O207" s="17">
        <v>1</v>
      </c>
      <c r="P207" s="17">
        <v>1</v>
      </c>
      <c r="Q207">
        <v>0</v>
      </c>
      <c r="R207" s="17">
        <v>1</v>
      </c>
      <c r="S207" s="17">
        <v>2</v>
      </c>
      <c r="T207" s="17">
        <v>2</v>
      </c>
      <c r="U207">
        <v>0</v>
      </c>
      <c r="Y207" s="17">
        <f t="shared" si="61"/>
        <v>10</v>
      </c>
      <c r="AA207" s="15">
        <v>141.1</v>
      </c>
      <c r="AB207" s="15">
        <v>141.1</v>
      </c>
      <c r="AC207" s="15">
        <v>141.1</v>
      </c>
      <c r="AD207" s="15">
        <v>141.1</v>
      </c>
      <c r="AE207" s="15">
        <v>141.1</v>
      </c>
      <c r="AF207">
        <v>0</v>
      </c>
      <c r="AG207" s="15">
        <v>141.1</v>
      </c>
      <c r="AH207" s="15">
        <v>282.2</v>
      </c>
      <c r="AI207" s="15">
        <v>282.2</v>
      </c>
      <c r="AJ207">
        <v>0</v>
      </c>
      <c r="AN207" s="15">
        <f t="shared" si="62"/>
        <v>1411</v>
      </c>
      <c r="AP207" s="15">
        <f t="shared" si="48"/>
        <v>0</v>
      </c>
      <c r="AQ207" s="15">
        <f t="shared" si="49"/>
        <v>0</v>
      </c>
      <c r="AR207" s="15">
        <f t="shared" si="50"/>
        <v>0</v>
      </c>
      <c r="AS207" s="15">
        <f t="shared" si="51"/>
        <v>0</v>
      </c>
      <c r="AT207" s="15">
        <f t="shared" si="52"/>
        <v>0</v>
      </c>
      <c r="AU207" s="15">
        <f t="shared" si="53"/>
        <v>0</v>
      </c>
      <c r="AV207" s="15">
        <f t="shared" si="54"/>
        <v>0</v>
      </c>
      <c r="AW207" s="15">
        <f t="shared" si="55"/>
        <v>0</v>
      </c>
      <c r="AX207" s="15">
        <f t="shared" si="56"/>
        <v>0</v>
      </c>
      <c r="AY207" s="15">
        <f t="shared" si="57"/>
        <v>0</v>
      </c>
      <c r="BC207" s="15">
        <f t="shared" si="58"/>
        <v>0</v>
      </c>
    </row>
    <row r="208" spans="3:55" ht="14.4">
      <c r="C208" s="12" t="s">
        <v>741</v>
      </c>
      <c r="D208" s="12" t="s">
        <v>742</v>
      </c>
      <c r="E208" s="12" t="s">
        <v>679</v>
      </c>
      <c r="F208" s="12" t="s">
        <v>591</v>
      </c>
      <c r="G208" s="15">
        <v>167.2</v>
      </c>
      <c r="H208" s="17">
        <v>36</v>
      </c>
      <c r="I208" s="15">
        <v>6019.2</v>
      </c>
      <c r="J208" s="15">
        <f t="shared" si="59"/>
        <v>167.20000000000002</v>
      </c>
      <c r="K208" s="17">
        <f t="shared" si="60"/>
        <v>42</v>
      </c>
      <c r="L208" s="17">
        <v>4</v>
      </c>
      <c r="M208" s="17">
        <v>2</v>
      </c>
      <c r="N208" s="17">
        <v>4</v>
      </c>
      <c r="O208" s="17">
        <v>7</v>
      </c>
      <c r="P208" s="17">
        <v>8</v>
      </c>
      <c r="Q208" s="17">
        <v>3</v>
      </c>
      <c r="R208" s="17">
        <v>4</v>
      </c>
      <c r="S208" s="17">
        <v>6</v>
      </c>
      <c r="T208" s="17">
        <v>4</v>
      </c>
      <c r="U208">
        <v>0</v>
      </c>
      <c r="Y208" s="17">
        <f t="shared" si="61"/>
        <v>42</v>
      </c>
      <c r="AA208" s="15">
        <v>668.8</v>
      </c>
      <c r="AB208" s="15">
        <v>334.4</v>
      </c>
      <c r="AC208" s="15">
        <v>668.8</v>
      </c>
      <c r="AD208" s="15">
        <v>1170.4000000000001</v>
      </c>
      <c r="AE208" s="15">
        <v>1337.6</v>
      </c>
      <c r="AF208" s="15">
        <v>501.6</v>
      </c>
      <c r="AG208" s="15">
        <v>668.8</v>
      </c>
      <c r="AH208" s="15">
        <v>1003.2</v>
      </c>
      <c r="AI208" s="15">
        <v>668.8</v>
      </c>
      <c r="AJ208">
        <v>0</v>
      </c>
      <c r="AN208" s="15">
        <f t="shared" si="62"/>
        <v>7022.4000000000005</v>
      </c>
      <c r="AP208" s="15">
        <f t="shared" si="48"/>
        <v>0</v>
      </c>
      <c r="AQ208" s="15">
        <f t="shared" si="49"/>
        <v>0</v>
      </c>
      <c r="AR208" s="15">
        <f t="shared" si="50"/>
        <v>0</v>
      </c>
      <c r="AS208" s="15">
        <f t="shared" si="51"/>
        <v>-2.2737367544323206E-13</v>
      </c>
      <c r="AT208" s="15">
        <f t="shared" si="52"/>
        <v>-2.2737367544323206E-13</v>
      </c>
      <c r="AU208" s="15">
        <f t="shared" si="53"/>
        <v>-2.8421709430404007E-13</v>
      </c>
      <c r="AV208" s="15">
        <f t="shared" si="54"/>
        <v>-2.8421709430404007E-13</v>
      </c>
      <c r="AW208" s="15">
        <f t="shared" si="55"/>
        <v>-3.979039320256561E-13</v>
      </c>
      <c r="AX208" s="15">
        <f t="shared" si="56"/>
        <v>-3.979039320256561E-13</v>
      </c>
      <c r="AY208" s="15">
        <f t="shared" si="57"/>
        <v>-3.979039320256561E-13</v>
      </c>
      <c r="BC208" s="15">
        <f t="shared" si="58"/>
        <v>-3.979039320256561E-13</v>
      </c>
    </row>
    <row r="209" spans="3:55" ht="14.4">
      <c r="C209" s="12" t="s">
        <v>743</v>
      </c>
      <c r="D209" s="12" t="s">
        <v>744</v>
      </c>
      <c r="E209" s="12" t="s">
        <v>684</v>
      </c>
      <c r="F209" s="12" t="s">
        <v>591</v>
      </c>
      <c r="G209" s="15">
        <v>198</v>
      </c>
      <c r="H209" s="17">
        <v>21</v>
      </c>
      <c r="I209" s="15">
        <v>4158</v>
      </c>
      <c r="J209" s="15">
        <f t="shared" si="59"/>
        <v>198</v>
      </c>
      <c r="K209" s="17">
        <f t="shared" si="60"/>
        <v>19</v>
      </c>
      <c r="L209" s="17">
        <v>3</v>
      </c>
      <c r="M209">
        <v>0</v>
      </c>
      <c r="N209" s="17">
        <v>1</v>
      </c>
      <c r="O209" s="17">
        <v>2</v>
      </c>
      <c r="P209" s="17">
        <v>2</v>
      </c>
      <c r="Q209" s="17">
        <v>2</v>
      </c>
      <c r="R209" s="17">
        <v>3</v>
      </c>
      <c r="S209" s="17">
        <v>3</v>
      </c>
      <c r="T209" s="17">
        <v>3</v>
      </c>
      <c r="U209">
        <v>0</v>
      </c>
      <c r="Y209" s="17">
        <f t="shared" si="61"/>
        <v>19</v>
      </c>
      <c r="AA209" s="15">
        <v>594</v>
      </c>
      <c r="AB209">
        <v>0</v>
      </c>
      <c r="AC209" s="15">
        <v>198</v>
      </c>
      <c r="AD209" s="15">
        <v>396</v>
      </c>
      <c r="AE209" s="15">
        <v>396</v>
      </c>
      <c r="AF209" s="15">
        <v>396</v>
      </c>
      <c r="AG209" s="15">
        <v>594</v>
      </c>
      <c r="AH209" s="15">
        <v>594</v>
      </c>
      <c r="AI209" s="15">
        <v>594</v>
      </c>
      <c r="AJ209">
        <v>0</v>
      </c>
      <c r="AN209" s="15">
        <f t="shared" si="62"/>
        <v>3762</v>
      </c>
      <c r="AP209" s="15">
        <f t="shared" si="48"/>
        <v>0</v>
      </c>
      <c r="AQ209" s="15">
        <f t="shared" si="49"/>
        <v>0</v>
      </c>
      <c r="AR209" s="15">
        <f t="shared" si="50"/>
        <v>0</v>
      </c>
      <c r="AS209" s="15">
        <f t="shared" si="51"/>
        <v>0</v>
      </c>
      <c r="AT209" s="15">
        <f t="shared" si="52"/>
        <v>0</v>
      </c>
      <c r="AU209" s="15">
        <f t="shared" si="53"/>
        <v>0</v>
      </c>
      <c r="AV209" s="15">
        <f t="shared" si="54"/>
        <v>0</v>
      </c>
      <c r="AW209" s="15">
        <f t="shared" si="55"/>
        <v>0</v>
      </c>
      <c r="AX209" s="15">
        <f t="shared" si="56"/>
        <v>0</v>
      </c>
      <c r="AY209" s="15">
        <f t="shared" si="57"/>
        <v>0</v>
      </c>
      <c r="BC209" s="15">
        <f t="shared" si="58"/>
        <v>0</v>
      </c>
    </row>
    <row r="210" spans="3:55" ht="14.4">
      <c r="C210" s="12" t="s">
        <v>745</v>
      </c>
      <c r="D210" s="12" t="s">
        <v>746</v>
      </c>
      <c r="E210" s="12" t="s">
        <v>747</v>
      </c>
      <c r="F210" s="12" t="s">
        <v>591</v>
      </c>
      <c r="G210" s="15">
        <v>367.64</v>
      </c>
      <c r="H210" s="17">
        <v>48</v>
      </c>
      <c r="I210" s="15">
        <v>17646.72</v>
      </c>
      <c r="J210" s="15">
        <f t="shared" si="59"/>
        <v>367.64</v>
      </c>
      <c r="K210" s="17">
        <f t="shared" si="60"/>
        <v>31</v>
      </c>
      <c r="L210" s="17">
        <v>4</v>
      </c>
      <c r="M210" s="17">
        <v>1</v>
      </c>
      <c r="N210" s="17">
        <v>3</v>
      </c>
      <c r="O210" s="17">
        <v>4</v>
      </c>
      <c r="P210" s="17">
        <v>4</v>
      </c>
      <c r="Q210" s="17">
        <v>3</v>
      </c>
      <c r="R210" s="17">
        <v>5</v>
      </c>
      <c r="S210" s="17">
        <v>4</v>
      </c>
      <c r="T210" s="17">
        <v>3</v>
      </c>
      <c r="U210">
        <v>0</v>
      </c>
      <c r="Y210" s="17">
        <f t="shared" si="61"/>
        <v>31</v>
      </c>
      <c r="AA210" s="15">
        <v>1470.56</v>
      </c>
      <c r="AB210" s="15">
        <v>367.64</v>
      </c>
      <c r="AC210" s="15">
        <v>1102.92</v>
      </c>
      <c r="AD210" s="15">
        <v>1470.56</v>
      </c>
      <c r="AE210" s="15">
        <v>1470.56</v>
      </c>
      <c r="AF210" s="15">
        <v>1102.92</v>
      </c>
      <c r="AG210" s="15">
        <v>1838.2</v>
      </c>
      <c r="AH210" s="15">
        <v>1470.56</v>
      </c>
      <c r="AI210" s="15">
        <v>1102.92</v>
      </c>
      <c r="AJ210">
        <v>0</v>
      </c>
      <c r="AN210" s="15">
        <f t="shared" si="62"/>
        <v>11396.84</v>
      </c>
      <c r="AP210" s="15">
        <f t="shared" si="48"/>
        <v>0</v>
      </c>
      <c r="AQ210" s="15">
        <f t="shared" si="49"/>
        <v>0</v>
      </c>
      <c r="AR210" s="15">
        <f t="shared" si="50"/>
        <v>0</v>
      </c>
      <c r="AS210" s="15">
        <f t="shared" si="51"/>
        <v>0</v>
      </c>
      <c r="AT210" s="15">
        <f t="shared" si="52"/>
        <v>0</v>
      </c>
      <c r="AU210" s="15">
        <f t="shared" si="53"/>
        <v>0</v>
      </c>
      <c r="AV210" s="15">
        <f t="shared" si="54"/>
        <v>-2.2737367544323206E-13</v>
      </c>
      <c r="AW210" s="15">
        <f t="shared" si="55"/>
        <v>-2.2737367544323206E-13</v>
      </c>
      <c r="AX210" s="15">
        <f t="shared" si="56"/>
        <v>-2.2737367544323206E-13</v>
      </c>
      <c r="AY210" s="15">
        <f t="shared" si="57"/>
        <v>-2.2737367544323206E-13</v>
      </c>
      <c r="BC210" s="15">
        <f t="shared" si="58"/>
        <v>-2.2737367544323206E-13</v>
      </c>
    </row>
    <row r="211" spans="3:55" ht="14.4">
      <c r="C211" s="12" t="s">
        <v>748</v>
      </c>
      <c r="D211" s="12" t="s">
        <v>749</v>
      </c>
      <c r="E211" s="12" t="s">
        <v>667</v>
      </c>
      <c r="F211" s="12" t="s">
        <v>591</v>
      </c>
      <c r="G211" s="15">
        <v>132</v>
      </c>
      <c r="H211" s="17">
        <v>54</v>
      </c>
      <c r="I211" s="15">
        <v>7128</v>
      </c>
      <c r="J211" s="15">
        <f t="shared" si="59"/>
        <v>132</v>
      </c>
      <c r="K211" s="17">
        <f t="shared" si="60"/>
        <v>63</v>
      </c>
      <c r="L211" s="17">
        <v>13</v>
      </c>
      <c r="M211" s="17">
        <v>5</v>
      </c>
      <c r="N211" s="17">
        <v>7</v>
      </c>
      <c r="O211" s="17">
        <v>10</v>
      </c>
      <c r="P211" s="17">
        <v>6</v>
      </c>
      <c r="Q211" s="17">
        <v>5</v>
      </c>
      <c r="R211" s="17">
        <v>6</v>
      </c>
      <c r="S211" s="17">
        <v>6</v>
      </c>
      <c r="T211" s="17">
        <v>5</v>
      </c>
      <c r="U211">
        <v>0</v>
      </c>
      <c r="Y211" s="17">
        <f t="shared" si="61"/>
        <v>63</v>
      </c>
      <c r="AA211" s="15">
        <v>1716</v>
      </c>
      <c r="AB211" s="15">
        <v>660</v>
      </c>
      <c r="AC211" s="15">
        <v>924</v>
      </c>
      <c r="AD211" s="15">
        <v>1320</v>
      </c>
      <c r="AE211" s="15">
        <v>792</v>
      </c>
      <c r="AF211" s="15">
        <v>660</v>
      </c>
      <c r="AG211" s="15">
        <v>792</v>
      </c>
      <c r="AH211" s="15">
        <v>792</v>
      </c>
      <c r="AI211" s="15">
        <v>660</v>
      </c>
      <c r="AJ211">
        <v>0</v>
      </c>
      <c r="AN211" s="15">
        <f t="shared" si="62"/>
        <v>8316</v>
      </c>
      <c r="AP211" s="15">
        <f t="shared" si="48"/>
        <v>0</v>
      </c>
      <c r="AQ211" s="15">
        <f t="shared" si="49"/>
        <v>0</v>
      </c>
      <c r="AR211" s="15">
        <f t="shared" si="50"/>
        <v>0</v>
      </c>
      <c r="AS211" s="15">
        <f t="shared" si="51"/>
        <v>0</v>
      </c>
      <c r="AT211" s="15">
        <f t="shared" si="52"/>
        <v>0</v>
      </c>
      <c r="AU211" s="15">
        <f t="shared" si="53"/>
        <v>0</v>
      </c>
      <c r="AV211" s="15">
        <f t="shared" si="54"/>
        <v>0</v>
      </c>
      <c r="AW211" s="15">
        <f t="shared" si="55"/>
        <v>0</v>
      </c>
      <c r="AX211" s="15">
        <f t="shared" si="56"/>
        <v>0</v>
      </c>
      <c r="AY211" s="15">
        <f t="shared" si="57"/>
        <v>0</v>
      </c>
      <c r="BC211" s="15">
        <f t="shared" si="58"/>
        <v>0</v>
      </c>
    </row>
    <row r="212" spans="3:55" ht="14.4">
      <c r="C212" s="12" t="s">
        <v>750</v>
      </c>
      <c r="D212" s="12" t="s">
        <v>751</v>
      </c>
      <c r="E212" s="12" t="s">
        <v>716</v>
      </c>
      <c r="F212" s="12" t="s">
        <v>591</v>
      </c>
      <c r="G212" s="15">
        <v>125</v>
      </c>
      <c r="H212" s="17">
        <v>42</v>
      </c>
      <c r="I212" s="15">
        <v>5250</v>
      </c>
      <c r="J212" s="15">
        <f t="shared" si="59"/>
        <v>125</v>
      </c>
      <c r="K212" s="17">
        <f t="shared" si="60"/>
        <v>47</v>
      </c>
      <c r="L212" s="17">
        <v>9</v>
      </c>
      <c r="M212" s="17">
        <v>3</v>
      </c>
      <c r="N212" s="17">
        <v>6</v>
      </c>
      <c r="O212" s="17">
        <v>9</v>
      </c>
      <c r="P212" s="17">
        <v>5</v>
      </c>
      <c r="Q212" s="17">
        <v>4</v>
      </c>
      <c r="R212" s="17">
        <v>3</v>
      </c>
      <c r="S212" s="17">
        <v>4</v>
      </c>
      <c r="T212" s="17">
        <v>4</v>
      </c>
      <c r="U212">
        <v>0</v>
      </c>
      <c r="Y212" s="17">
        <f t="shared" si="61"/>
        <v>47</v>
      </c>
      <c r="AA212" s="15">
        <v>1125</v>
      </c>
      <c r="AB212" s="15">
        <v>375</v>
      </c>
      <c r="AC212" s="15">
        <v>750</v>
      </c>
      <c r="AD212" s="15">
        <v>1125</v>
      </c>
      <c r="AE212" s="15">
        <v>625</v>
      </c>
      <c r="AF212" s="15">
        <v>500</v>
      </c>
      <c r="AG212" s="15">
        <v>375</v>
      </c>
      <c r="AH212" s="15">
        <v>500</v>
      </c>
      <c r="AI212" s="15">
        <v>500</v>
      </c>
      <c r="AJ212">
        <v>0</v>
      </c>
      <c r="AN212" s="15">
        <f t="shared" si="62"/>
        <v>5875</v>
      </c>
      <c r="AP212" s="15">
        <f t="shared" si="48"/>
        <v>0</v>
      </c>
      <c r="AQ212" s="15">
        <f t="shared" si="49"/>
        <v>0</v>
      </c>
      <c r="AR212" s="15">
        <f t="shared" si="50"/>
        <v>0</v>
      </c>
      <c r="AS212" s="15">
        <f t="shared" si="51"/>
        <v>0</v>
      </c>
      <c r="AT212" s="15">
        <f t="shared" si="52"/>
        <v>0</v>
      </c>
      <c r="AU212" s="15">
        <f t="shared" si="53"/>
        <v>0</v>
      </c>
      <c r="AV212" s="15">
        <f t="shared" si="54"/>
        <v>0</v>
      </c>
      <c r="AW212" s="15">
        <f t="shared" si="55"/>
        <v>0</v>
      </c>
      <c r="AX212" s="15">
        <f t="shared" si="56"/>
        <v>0</v>
      </c>
      <c r="AY212" s="15">
        <f t="shared" si="57"/>
        <v>0</v>
      </c>
      <c r="BC212" s="15">
        <f t="shared" si="58"/>
        <v>0</v>
      </c>
    </row>
    <row r="213" spans="3:55" ht="14.4">
      <c r="C213" s="12" t="s">
        <v>752</v>
      </c>
      <c r="D213" s="12" t="s">
        <v>753</v>
      </c>
      <c r="E213" s="12" t="s">
        <v>679</v>
      </c>
      <c r="F213" s="12" t="s">
        <v>591</v>
      </c>
      <c r="G213" s="15">
        <v>82.4</v>
      </c>
      <c r="H213" s="17">
        <v>35</v>
      </c>
      <c r="I213" s="15">
        <v>2884</v>
      </c>
      <c r="J213" s="15">
        <f t="shared" si="59"/>
        <v>82.4</v>
      </c>
      <c r="K213" s="17">
        <f t="shared" si="60"/>
        <v>41</v>
      </c>
      <c r="L213" s="17">
        <v>4</v>
      </c>
      <c r="M213" s="17">
        <v>2</v>
      </c>
      <c r="N213" s="17">
        <v>2</v>
      </c>
      <c r="O213" s="17">
        <v>7</v>
      </c>
      <c r="P213" s="17">
        <v>4</v>
      </c>
      <c r="Q213" s="17">
        <v>4</v>
      </c>
      <c r="R213" s="17">
        <v>6</v>
      </c>
      <c r="S213" s="17">
        <v>6</v>
      </c>
      <c r="T213" s="17">
        <v>6</v>
      </c>
      <c r="U213">
        <v>0</v>
      </c>
      <c r="Y213" s="17">
        <f t="shared" si="61"/>
        <v>41</v>
      </c>
      <c r="AA213" s="15">
        <v>329.6</v>
      </c>
      <c r="AB213" s="15">
        <v>164.8</v>
      </c>
      <c r="AC213" s="15">
        <v>164.8</v>
      </c>
      <c r="AD213" s="15">
        <v>576.79999999999995</v>
      </c>
      <c r="AE213" s="15">
        <v>329.6</v>
      </c>
      <c r="AF213" s="15">
        <v>329.6</v>
      </c>
      <c r="AG213" s="15">
        <v>494.4</v>
      </c>
      <c r="AH213" s="15">
        <v>494.4</v>
      </c>
      <c r="AI213" s="15">
        <v>494.4</v>
      </c>
      <c r="AJ213">
        <v>0</v>
      </c>
      <c r="AN213" s="15">
        <f t="shared" si="62"/>
        <v>3378.4</v>
      </c>
      <c r="AP213" s="15">
        <f t="shared" si="48"/>
        <v>0</v>
      </c>
      <c r="AQ213" s="15">
        <f t="shared" si="49"/>
        <v>0</v>
      </c>
      <c r="AR213" s="15">
        <f t="shared" si="50"/>
        <v>0</v>
      </c>
      <c r="AS213" s="15">
        <f t="shared" si="51"/>
        <v>1.1368683772161603E-13</v>
      </c>
      <c r="AT213" s="15">
        <f t="shared" si="52"/>
        <v>1.1368683772161603E-13</v>
      </c>
      <c r="AU213" s="15">
        <f t="shared" si="53"/>
        <v>1.1368683772161603E-13</v>
      </c>
      <c r="AV213" s="15">
        <f t="shared" si="54"/>
        <v>1.7053025658242404E-13</v>
      </c>
      <c r="AW213" s="15">
        <f t="shared" si="55"/>
        <v>2.2737367544323206E-13</v>
      </c>
      <c r="AX213" s="15">
        <f t="shared" si="56"/>
        <v>2.8421709430404007E-13</v>
      </c>
      <c r="AY213" s="15">
        <f t="shared" si="57"/>
        <v>2.8421709430404007E-13</v>
      </c>
      <c r="BC213" s="15">
        <f t="shared" si="58"/>
        <v>2.8421709430404007E-13</v>
      </c>
    </row>
    <row r="214" spans="3:55" ht="14.4">
      <c r="C214" s="12" t="s">
        <v>754</v>
      </c>
      <c r="D214" s="12" t="s">
        <v>755</v>
      </c>
      <c r="E214" s="12" t="s">
        <v>756</v>
      </c>
      <c r="F214" s="12" t="s">
        <v>591</v>
      </c>
      <c r="G214" s="15">
        <v>153.63999999999999</v>
      </c>
      <c r="H214" s="17">
        <v>292</v>
      </c>
      <c r="I214" s="15">
        <v>44862.879999999997</v>
      </c>
      <c r="J214" s="15">
        <f t="shared" si="59"/>
        <v>153.63999999999999</v>
      </c>
      <c r="K214" s="17">
        <f t="shared" si="60"/>
        <v>210</v>
      </c>
      <c r="L214" s="17">
        <v>40</v>
      </c>
      <c r="M214" s="17">
        <v>5</v>
      </c>
      <c r="N214" s="17">
        <v>15</v>
      </c>
      <c r="O214" s="17">
        <v>30</v>
      </c>
      <c r="P214" s="17">
        <v>20</v>
      </c>
      <c r="Q214" s="17">
        <v>20</v>
      </c>
      <c r="R214" s="17">
        <v>25</v>
      </c>
      <c r="S214" s="17">
        <v>30</v>
      </c>
      <c r="T214" s="17">
        <v>25</v>
      </c>
      <c r="U214">
        <v>0</v>
      </c>
      <c r="Y214" s="17">
        <f t="shared" si="61"/>
        <v>210</v>
      </c>
      <c r="AA214" s="15">
        <v>6145.6</v>
      </c>
      <c r="AB214" s="15">
        <v>768.2</v>
      </c>
      <c r="AC214" s="15">
        <v>2304.6</v>
      </c>
      <c r="AD214" s="15">
        <v>4609.2</v>
      </c>
      <c r="AE214" s="15">
        <v>3072.8</v>
      </c>
      <c r="AF214" s="15">
        <v>3072.8</v>
      </c>
      <c r="AG214" s="15">
        <v>3841</v>
      </c>
      <c r="AH214" s="15">
        <v>4609.2</v>
      </c>
      <c r="AI214" s="15">
        <v>3841</v>
      </c>
      <c r="AJ214">
        <v>0</v>
      </c>
      <c r="AN214" s="15">
        <f t="shared" si="62"/>
        <v>32264.399999999998</v>
      </c>
      <c r="AP214" s="15">
        <f t="shared" si="48"/>
        <v>0</v>
      </c>
      <c r="AQ214" s="15">
        <f t="shared" si="49"/>
        <v>-1.1368683772161603E-13</v>
      </c>
      <c r="AR214" s="15">
        <f t="shared" si="50"/>
        <v>-1.1368683772161603E-13</v>
      </c>
      <c r="AS214" s="15">
        <f t="shared" si="51"/>
        <v>-1.1368683772161603E-13</v>
      </c>
      <c r="AT214" s="15">
        <f t="shared" si="52"/>
        <v>-5.6843418860808015E-13</v>
      </c>
      <c r="AU214" s="15">
        <f t="shared" si="53"/>
        <v>-1.0231815394945443E-12</v>
      </c>
      <c r="AV214" s="15">
        <f t="shared" si="54"/>
        <v>-1.4779288903810084E-12</v>
      </c>
      <c r="AW214" s="15">
        <f t="shared" si="55"/>
        <v>-1.4779288903810084E-12</v>
      </c>
      <c r="AX214" s="15">
        <f t="shared" si="56"/>
        <v>-1.9326762412674725E-12</v>
      </c>
      <c r="AY214" s="15">
        <f t="shared" si="57"/>
        <v>-1.9326762412674725E-12</v>
      </c>
      <c r="BC214" s="15">
        <f t="shared" si="58"/>
        <v>-1.9326762412674725E-12</v>
      </c>
    </row>
    <row r="215" spans="3:55" ht="14.4">
      <c r="C215" s="12" t="s">
        <v>757</v>
      </c>
      <c r="D215" s="12" t="s">
        <v>758</v>
      </c>
      <c r="E215" s="12" t="s">
        <v>759</v>
      </c>
      <c r="F215" s="12" t="s">
        <v>591</v>
      </c>
      <c r="G215" s="15">
        <v>316</v>
      </c>
      <c r="H215" s="17">
        <v>11</v>
      </c>
      <c r="I215" s="15">
        <v>3476</v>
      </c>
      <c r="J215" s="15">
        <f t="shared" si="59"/>
        <v>316</v>
      </c>
      <c r="K215" s="17">
        <f t="shared" si="60"/>
        <v>9</v>
      </c>
      <c r="L215" s="17">
        <v>2</v>
      </c>
      <c r="M215">
        <v>0</v>
      </c>
      <c r="N215" s="17">
        <v>1</v>
      </c>
      <c r="O215" s="17">
        <v>1</v>
      </c>
      <c r="P215" s="17">
        <v>1</v>
      </c>
      <c r="Q215">
        <v>0</v>
      </c>
      <c r="R215" s="17">
        <v>1</v>
      </c>
      <c r="S215" s="17">
        <v>1</v>
      </c>
      <c r="T215" s="17">
        <v>2</v>
      </c>
      <c r="U215">
        <v>0</v>
      </c>
      <c r="Y215" s="17">
        <f t="shared" si="61"/>
        <v>9</v>
      </c>
      <c r="AA215" s="15">
        <v>632</v>
      </c>
      <c r="AB215">
        <v>0</v>
      </c>
      <c r="AC215" s="15">
        <v>316</v>
      </c>
      <c r="AD215" s="15">
        <v>316</v>
      </c>
      <c r="AE215" s="15">
        <v>316</v>
      </c>
      <c r="AF215">
        <v>0</v>
      </c>
      <c r="AG215" s="15">
        <v>316</v>
      </c>
      <c r="AH215" s="15">
        <v>316</v>
      </c>
      <c r="AI215" s="15">
        <v>632</v>
      </c>
      <c r="AJ215">
        <v>0</v>
      </c>
      <c r="AN215" s="15">
        <f t="shared" si="62"/>
        <v>2844</v>
      </c>
      <c r="AP215" s="15">
        <f t="shared" si="48"/>
        <v>0</v>
      </c>
      <c r="AQ215" s="15">
        <f t="shared" si="49"/>
        <v>0</v>
      </c>
      <c r="AR215" s="15">
        <f t="shared" si="50"/>
        <v>0</v>
      </c>
      <c r="AS215" s="15">
        <f t="shared" si="51"/>
        <v>0</v>
      </c>
      <c r="AT215" s="15">
        <f t="shared" si="52"/>
        <v>0</v>
      </c>
      <c r="AU215" s="15">
        <f t="shared" si="53"/>
        <v>0</v>
      </c>
      <c r="AV215" s="15">
        <f t="shared" si="54"/>
        <v>0</v>
      </c>
      <c r="AW215" s="15">
        <f t="shared" si="55"/>
        <v>0</v>
      </c>
      <c r="AX215" s="15">
        <f t="shared" si="56"/>
        <v>0</v>
      </c>
      <c r="AY215" s="15">
        <f t="shared" si="57"/>
        <v>0</v>
      </c>
      <c r="BC215" s="15">
        <f t="shared" si="58"/>
        <v>0</v>
      </c>
    </row>
    <row r="216" spans="3:55" ht="14.4">
      <c r="C216" s="12" t="s">
        <v>760</v>
      </c>
      <c r="D216" s="12" t="s">
        <v>761</v>
      </c>
      <c r="E216" s="12" t="s">
        <v>762</v>
      </c>
      <c r="F216" s="12" t="s">
        <v>591</v>
      </c>
      <c r="G216" s="15">
        <v>77.760000000000005</v>
      </c>
      <c r="H216" s="17">
        <v>20</v>
      </c>
      <c r="I216" s="15">
        <v>1555.2</v>
      </c>
      <c r="J216" s="15">
        <f t="shared" si="59"/>
        <v>77.760000000000005</v>
      </c>
      <c r="K216" s="17">
        <f t="shared" si="60"/>
        <v>25</v>
      </c>
      <c r="L216" s="17">
        <v>4</v>
      </c>
      <c r="M216">
        <v>0</v>
      </c>
      <c r="N216" s="17">
        <v>1</v>
      </c>
      <c r="O216" s="17">
        <v>4</v>
      </c>
      <c r="P216" s="17">
        <v>3</v>
      </c>
      <c r="Q216" s="17">
        <v>3</v>
      </c>
      <c r="R216" s="17">
        <v>4</v>
      </c>
      <c r="S216" s="17">
        <v>4</v>
      </c>
      <c r="T216" s="17">
        <v>2</v>
      </c>
      <c r="U216">
        <v>0</v>
      </c>
      <c r="Y216" s="17">
        <f t="shared" si="61"/>
        <v>25</v>
      </c>
      <c r="AA216" s="15">
        <v>311.04000000000002</v>
      </c>
      <c r="AB216">
        <v>0</v>
      </c>
      <c r="AC216" s="15">
        <v>77.760000000000005</v>
      </c>
      <c r="AD216" s="15">
        <v>311.04000000000002</v>
      </c>
      <c r="AE216" s="15">
        <v>233.28</v>
      </c>
      <c r="AF216" s="15">
        <v>233.28</v>
      </c>
      <c r="AG216" s="15">
        <v>311.04000000000002</v>
      </c>
      <c r="AH216" s="15">
        <v>311.04000000000002</v>
      </c>
      <c r="AI216" s="15">
        <v>155.52000000000001</v>
      </c>
      <c r="AJ216">
        <v>0</v>
      </c>
      <c r="AN216" s="15">
        <f t="shared" si="62"/>
        <v>1944</v>
      </c>
      <c r="AP216" s="15">
        <f t="shared" si="48"/>
        <v>0</v>
      </c>
      <c r="AQ216" s="15">
        <f t="shared" si="49"/>
        <v>0</v>
      </c>
      <c r="AR216" s="15">
        <f t="shared" si="50"/>
        <v>0</v>
      </c>
      <c r="AS216" s="15">
        <f t="shared" si="51"/>
        <v>0</v>
      </c>
      <c r="AT216" s="15">
        <f t="shared" si="52"/>
        <v>2.8421709430404007E-14</v>
      </c>
      <c r="AU216" s="15">
        <f t="shared" si="53"/>
        <v>5.6843418860808015E-14</v>
      </c>
      <c r="AV216" s="15">
        <f t="shared" si="54"/>
        <v>5.6843418860808015E-14</v>
      </c>
      <c r="AW216" s="15">
        <f t="shared" si="55"/>
        <v>5.6843418860808015E-14</v>
      </c>
      <c r="AX216" s="15">
        <f t="shared" si="56"/>
        <v>5.6843418860808015E-14</v>
      </c>
      <c r="AY216" s="15">
        <f t="shared" si="57"/>
        <v>5.6843418860808015E-14</v>
      </c>
      <c r="BC216" s="15">
        <f t="shared" si="58"/>
        <v>5.6843418860808015E-14</v>
      </c>
    </row>
    <row r="217" spans="3:55" ht="14.4">
      <c r="C217" s="12" t="s">
        <v>763</v>
      </c>
      <c r="D217" s="12" t="s">
        <v>764</v>
      </c>
      <c r="E217" s="12" t="s">
        <v>765</v>
      </c>
      <c r="F217" s="12" t="s">
        <v>591</v>
      </c>
      <c r="G217" s="15">
        <v>124.2</v>
      </c>
      <c r="H217" s="17">
        <v>15</v>
      </c>
      <c r="I217" s="15">
        <v>1863</v>
      </c>
      <c r="J217" s="15">
        <f t="shared" si="59"/>
        <v>124.2</v>
      </c>
      <c r="K217" s="17">
        <f t="shared" si="60"/>
        <v>12</v>
      </c>
      <c r="L217" s="17">
        <v>3</v>
      </c>
      <c r="M217">
        <v>0</v>
      </c>
      <c r="N217" s="17">
        <v>1</v>
      </c>
      <c r="O217" s="17">
        <v>2</v>
      </c>
      <c r="P217" s="17">
        <v>2</v>
      </c>
      <c r="Q217">
        <v>0</v>
      </c>
      <c r="R217" s="17">
        <v>1</v>
      </c>
      <c r="S217" s="17">
        <v>2</v>
      </c>
      <c r="T217" s="17">
        <v>1</v>
      </c>
      <c r="U217">
        <v>0</v>
      </c>
      <c r="Y217" s="17">
        <f t="shared" si="61"/>
        <v>12</v>
      </c>
      <c r="AA217" s="15">
        <v>372.6</v>
      </c>
      <c r="AB217">
        <v>0</v>
      </c>
      <c r="AC217" s="15">
        <v>124.2</v>
      </c>
      <c r="AD217" s="15">
        <v>248.4</v>
      </c>
      <c r="AE217" s="15">
        <v>248.4</v>
      </c>
      <c r="AF217">
        <v>0</v>
      </c>
      <c r="AG217" s="15">
        <v>124.2</v>
      </c>
      <c r="AH217" s="15">
        <v>248.4</v>
      </c>
      <c r="AI217" s="15">
        <v>124.2</v>
      </c>
      <c r="AJ217">
        <v>0</v>
      </c>
      <c r="AN217" s="15">
        <f t="shared" si="62"/>
        <v>1490.4</v>
      </c>
      <c r="AP217" s="15">
        <f t="shared" si="48"/>
        <v>0</v>
      </c>
      <c r="AQ217" s="15">
        <f t="shared" si="49"/>
        <v>0</v>
      </c>
      <c r="AR217" s="15">
        <f t="shared" si="50"/>
        <v>0</v>
      </c>
      <c r="AS217" s="15">
        <f t="shared" si="51"/>
        <v>0</v>
      </c>
      <c r="AT217" s="15">
        <f t="shared" si="52"/>
        <v>0</v>
      </c>
      <c r="AU217" s="15">
        <f t="shared" si="53"/>
        <v>0</v>
      </c>
      <c r="AV217" s="15">
        <f t="shared" si="54"/>
        <v>0</v>
      </c>
      <c r="AW217" s="15">
        <f t="shared" si="55"/>
        <v>0</v>
      </c>
      <c r="AX217" s="15">
        <f t="shared" si="56"/>
        <v>0</v>
      </c>
      <c r="AY217" s="15">
        <f t="shared" si="57"/>
        <v>0</v>
      </c>
      <c r="BC217" s="15">
        <f t="shared" si="58"/>
        <v>0</v>
      </c>
    </row>
    <row r="218" spans="3:55" ht="14.4">
      <c r="C218" s="12" t="s">
        <v>766</v>
      </c>
      <c r="D218" s="12" t="s">
        <v>767</v>
      </c>
      <c r="E218" s="12" t="s">
        <v>679</v>
      </c>
      <c r="F218" s="12" t="s">
        <v>591</v>
      </c>
      <c r="G218" s="15">
        <v>48.8</v>
      </c>
      <c r="H218" s="17">
        <v>209</v>
      </c>
      <c r="I218" s="15">
        <v>10199.200000000001</v>
      </c>
      <c r="J218" s="15">
        <f t="shared" si="59"/>
        <v>48.8</v>
      </c>
      <c r="K218" s="17">
        <f t="shared" si="60"/>
        <v>213</v>
      </c>
      <c r="L218" s="17">
        <v>32</v>
      </c>
      <c r="M218" s="17">
        <v>11</v>
      </c>
      <c r="N218" s="17">
        <v>21</v>
      </c>
      <c r="O218" s="17">
        <v>28</v>
      </c>
      <c r="P218" s="17">
        <v>24</v>
      </c>
      <c r="Q218" s="17">
        <v>22</v>
      </c>
      <c r="R218" s="17">
        <v>26</v>
      </c>
      <c r="S218" s="17">
        <v>24</v>
      </c>
      <c r="T218" s="17">
        <v>25</v>
      </c>
      <c r="U218">
        <v>0</v>
      </c>
      <c r="Y218" s="17">
        <f t="shared" si="61"/>
        <v>213</v>
      </c>
      <c r="AA218" s="15">
        <v>1561.6</v>
      </c>
      <c r="AB218" s="15">
        <v>536.79999999999995</v>
      </c>
      <c r="AC218" s="15">
        <v>1024.8</v>
      </c>
      <c r="AD218" s="15">
        <v>1366.4</v>
      </c>
      <c r="AE218" s="15">
        <v>1171.2</v>
      </c>
      <c r="AF218" s="15">
        <v>1073.5999999999999</v>
      </c>
      <c r="AG218" s="15">
        <v>1268.8</v>
      </c>
      <c r="AH218" s="15">
        <v>1171.2</v>
      </c>
      <c r="AI218" s="15">
        <v>1220</v>
      </c>
      <c r="AJ218">
        <v>0</v>
      </c>
      <c r="AN218" s="15">
        <f t="shared" si="62"/>
        <v>10394.4</v>
      </c>
      <c r="AP218" s="15">
        <f t="shared" si="48"/>
        <v>0</v>
      </c>
      <c r="AQ218" s="15">
        <f t="shared" si="49"/>
        <v>0</v>
      </c>
      <c r="AR218" s="15">
        <f t="shared" si="50"/>
        <v>0</v>
      </c>
      <c r="AS218" s="15">
        <f t="shared" si="51"/>
        <v>-2.2737367544323206E-13</v>
      </c>
      <c r="AT218" s="15">
        <f t="shared" si="52"/>
        <v>-4.5474735088646412E-13</v>
      </c>
      <c r="AU218" s="15">
        <f t="shared" si="53"/>
        <v>-4.5474735088646412E-13</v>
      </c>
      <c r="AV218" s="15">
        <f t="shared" si="54"/>
        <v>-4.5474735088646412E-13</v>
      </c>
      <c r="AW218" s="15">
        <f t="shared" si="55"/>
        <v>-6.8212102632969618E-13</v>
      </c>
      <c r="AX218" s="15">
        <f t="shared" si="56"/>
        <v>-6.8212102632969618E-13</v>
      </c>
      <c r="AY218" s="15">
        <f t="shared" si="57"/>
        <v>-6.8212102632969618E-13</v>
      </c>
      <c r="BC218" s="15">
        <f t="shared" si="58"/>
        <v>-6.8212102632969618E-13</v>
      </c>
    </row>
    <row r="219" spans="3:55" ht="14.4">
      <c r="C219" s="12" t="s">
        <v>768</v>
      </c>
      <c r="D219" s="12" t="s">
        <v>769</v>
      </c>
      <c r="E219" s="12" t="s">
        <v>770</v>
      </c>
      <c r="F219" s="12" t="s">
        <v>591</v>
      </c>
      <c r="G219" s="15">
        <v>136.63999999999999</v>
      </c>
      <c r="H219" s="17">
        <v>170</v>
      </c>
      <c r="I219" s="15">
        <v>23228.799999999999</v>
      </c>
      <c r="J219" s="15">
        <f t="shared" si="59"/>
        <v>136.63999999999999</v>
      </c>
      <c r="K219" s="17">
        <f t="shared" si="60"/>
        <v>152</v>
      </c>
      <c r="L219" s="17">
        <v>22</v>
      </c>
      <c r="M219" s="17">
        <v>5</v>
      </c>
      <c r="N219" s="17">
        <v>14</v>
      </c>
      <c r="O219" s="17">
        <v>19</v>
      </c>
      <c r="P219" s="17">
        <v>16</v>
      </c>
      <c r="Q219" s="17">
        <v>14</v>
      </c>
      <c r="R219" s="17">
        <v>19</v>
      </c>
      <c r="S219" s="17">
        <v>23</v>
      </c>
      <c r="T219" s="17">
        <v>20</v>
      </c>
      <c r="U219">
        <v>0</v>
      </c>
      <c r="Y219" s="17">
        <f t="shared" si="61"/>
        <v>152</v>
      </c>
      <c r="AA219" s="15">
        <v>3006.08</v>
      </c>
      <c r="AB219" s="15">
        <v>683.2</v>
      </c>
      <c r="AC219" s="15">
        <v>1912.96</v>
      </c>
      <c r="AD219" s="15">
        <v>2596.16</v>
      </c>
      <c r="AE219" s="15">
        <v>2186.2399999999998</v>
      </c>
      <c r="AF219" s="15">
        <v>1912.96</v>
      </c>
      <c r="AG219" s="15">
        <v>2596.16</v>
      </c>
      <c r="AH219" s="15">
        <v>3142.72</v>
      </c>
      <c r="AI219" s="15">
        <v>2732.8</v>
      </c>
      <c r="AJ219">
        <v>0</v>
      </c>
      <c r="AN219" s="15">
        <f t="shared" si="62"/>
        <v>20769.28</v>
      </c>
      <c r="AP219" s="15">
        <f t="shared" si="48"/>
        <v>0</v>
      </c>
      <c r="AQ219" s="15">
        <f t="shared" si="49"/>
        <v>-1.1368683772161603E-13</v>
      </c>
      <c r="AR219" s="15">
        <f t="shared" si="50"/>
        <v>-3.4106051316484809E-13</v>
      </c>
      <c r="AS219" s="15">
        <f t="shared" si="51"/>
        <v>-3.4106051316484809E-13</v>
      </c>
      <c r="AT219" s="15">
        <f t="shared" si="52"/>
        <v>-3.4106051316484809E-13</v>
      </c>
      <c r="AU219" s="15">
        <f t="shared" si="53"/>
        <v>-5.6843418860808015E-13</v>
      </c>
      <c r="AV219" s="15">
        <f t="shared" si="54"/>
        <v>-5.6843418860808015E-13</v>
      </c>
      <c r="AW219" s="15">
        <f t="shared" si="55"/>
        <v>-5.6843418860808015E-13</v>
      </c>
      <c r="AX219" s="15">
        <f t="shared" si="56"/>
        <v>-1.0231815394945443E-12</v>
      </c>
      <c r="AY219" s="15">
        <f t="shared" si="57"/>
        <v>-1.0231815394945443E-12</v>
      </c>
      <c r="BC219" s="15">
        <f t="shared" si="58"/>
        <v>-1.0231815394945443E-12</v>
      </c>
    </row>
    <row r="220" spans="3:55" ht="14.4">
      <c r="C220" s="12" t="s">
        <v>771</v>
      </c>
      <c r="D220" s="12" t="s">
        <v>772</v>
      </c>
      <c r="E220" s="12" t="s">
        <v>695</v>
      </c>
      <c r="F220" s="12" t="s">
        <v>591</v>
      </c>
      <c r="G220" s="15">
        <v>307.88</v>
      </c>
      <c r="H220" s="17">
        <v>20</v>
      </c>
      <c r="I220" s="15">
        <v>6157.6</v>
      </c>
      <c r="J220" s="15">
        <f t="shared" si="59"/>
        <v>307.88000000000005</v>
      </c>
      <c r="K220" s="17">
        <f t="shared" si="60"/>
        <v>20</v>
      </c>
      <c r="L220" s="17">
        <v>3</v>
      </c>
      <c r="M220" s="17">
        <v>1</v>
      </c>
      <c r="N220" s="17">
        <v>2</v>
      </c>
      <c r="O220" s="17">
        <v>2</v>
      </c>
      <c r="P220" s="17">
        <v>2</v>
      </c>
      <c r="Q220" s="17">
        <v>2</v>
      </c>
      <c r="R220" s="17">
        <v>3</v>
      </c>
      <c r="S220" s="17">
        <v>3</v>
      </c>
      <c r="T220" s="17">
        <v>2</v>
      </c>
      <c r="U220">
        <v>0</v>
      </c>
      <c r="Y220" s="17">
        <f t="shared" si="61"/>
        <v>20</v>
      </c>
      <c r="AA220" s="15">
        <v>923.64</v>
      </c>
      <c r="AB220" s="15">
        <v>307.88</v>
      </c>
      <c r="AC220" s="15">
        <v>615.76</v>
      </c>
      <c r="AD220" s="15">
        <v>615.76</v>
      </c>
      <c r="AE220" s="15">
        <v>615.76</v>
      </c>
      <c r="AF220" s="15">
        <v>615.76</v>
      </c>
      <c r="AG220" s="15">
        <v>923.64</v>
      </c>
      <c r="AH220" s="15">
        <v>923.64</v>
      </c>
      <c r="AI220" s="15">
        <v>615.76</v>
      </c>
      <c r="AJ220">
        <v>0</v>
      </c>
      <c r="AN220" s="15">
        <f t="shared" si="62"/>
        <v>6157.6000000000013</v>
      </c>
      <c r="AP220" s="15">
        <f t="shared" si="48"/>
        <v>0</v>
      </c>
      <c r="AQ220" s="15">
        <f t="shared" si="49"/>
        <v>0</v>
      </c>
      <c r="AR220" s="15">
        <f t="shared" si="50"/>
        <v>0</v>
      </c>
      <c r="AS220" s="15">
        <f t="shared" si="51"/>
        <v>0</v>
      </c>
      <c r="AT220" s="15">
        <f t="shared" si="52"/>
        <v>0</v>
      </c>
      <c r="AU220" s="15">
        <f t="shared" si="53"/>
        <v>0</v>
      </c>
      <c r="AV220" s="15">
        <f t="shared" si="54"/>
        <v>0</v>
      </c>
      <c r="AW220" s="15">
        <f t="shared" si="55"/>
        <v>0</v>
      </c>
      <c r="AX220" s="15">
        <f t="shared" si="56"/>
        <v>0</v>
      </c>
      <c r="AY220" s="15">
        <f t="shared" si="57"/>
        <v>0</v>
      </c>
      <c r="BC220" s="15">
        <f t="shared" si="58"/>
        <v>0</v>
      </c>
    </row>
    <row r="221" spans="3:55" ht="14.4">
      <c r="C221" s="12" t="s">
        <v>773</v>
      </c>
      <c r="D221" s="12" t="s">
        <v>774</v>
      </c>
      <c r="E221" s="12" t="s">
        <v>670</v>
      </c>
      <c r="F221" s="12" t="s">
        <v>591</v>
      </c>
      <c r="G221" s="15">
        <v>105.6</v>
      </c>
      <c r="H221" s="17">
        <v>410</v>
      </c>
      <c r="I221" s="15">
        <v>43296</v>
      </c>
      <c r="J221" s="15">
        <f t="shared" si="59"/>
        <v>105.6</v>
      </c>
      <c r="K221" s="17">
        <f t="shared" si="60"/>
        <v>305</v>
      </c>
      <c r="L221" s="17">
        <v>45</v>
      </c>
      <c r="M221" s="17">
        <v>10</v>
      </c>
      <c r="N221" s="17">
        <v>35</v>
      </c>
      <c r="O221" s="17">
        <v>35</v>
      </c>
      <c r="P221" s="17">
        <v>40</v>
      </c>
      <c r="Q221" s="17">
        <v>25</v>
      </c>
      <c r="R221" s="17">
        <v>35</v>
      </c>
      <c r="S221" s="17">
        <v>40</v>
      </c>
      <c r="T221" s="17">
        <v>40</v>
      </c>
      <c r="U221">
        <v>0</v>
      </c>
      <c r="Y221" s="17">
        <f t="shared" si="61"/>
        <v>305</v>
      </c>
      <c r="AA221" s="15">
        <v>4752</v>
      </c>
      <c r="AB221" s="15">
        <v>1056</v>
      </c>
      <c r="AC221" s="15">
        <v>3696</v>
      </c>
      <c r="AD221" s="15">
        <v>3696</v>
      </c>
      <c r="AE221" s="15">
        <v>4224</v>
      </c>
      <c r="AF221" s="15">
        <v>2640</v>
      </c>
      <c r="AG221" s="15">
        <v>3696</v>
      </c>
      <c r="AH221" s="15">
        <v>4224</v>
      </c>
      <c r="AI221" s="15">
        <v>4224</v>
      </c>
      <c r="AJ221">
        <v>0</v>
      </c>
      <c r="AN221" s="15">
        <f t="shared" si="62"/>
        <v>32208</v>
      </c>
      <c r="AP221" s="15">
        <f t="shared" si="48"/>
        <v>0</v>
      </c>
      <c r="AQ221" s="15">
        <f t="shared" si="49"/>
        <v>0</v>
      </c>
      <c r="AR221" s="15">
        <f t="shared" si="50"/>
        <v>0</v>
      </c>
      <c r="AS221" s="15">
        <f t="shared" si="51"/>
        <v>0</v>
      </c>
      <c r="AT221" s="15">
        <f t="shared" si="52"/>
        <v>0</v>
      </c>
      <c r="AU221" s="15">
        <f t="shared" si="53"/>
        <v>0</v>
      </c>
      <c r="AV221" s="15">
        <f t="shared" si="54"/>
        <v>0</v>
      </c>
      <c r="AW221" s="15">
        <f t="shared" si="55"/>
        <v>0</v>
      </c>
      <c r="AX221" s="15">
        <f t="shared" si="56"/>
        <v>0</v>
      </c>
      <c r="AY221" s="15">
        <f t="shared" si="57"/>
        <v>0</v>
      </c>
      <c r="BC221" s="15">
        <f t="shared" si="58"/>
        <v>0</v>
      </c>
    </row>
    <row r="222" spans="3:55" ht="14.4">
      <c r="C222" s="12" t="s">
        <v>775</v>
      </c>
      <c r="D222" s="12" t="s">
        <v>776</v>
      </c>
      <c r="E222" s="12" t="s">
        <v>670</v>
      </c>
      <c r="F222" s="12" t="s">
        <v>591</v>
      </c>
      <c r="G222" s="15">
        <v>97.02</v>
      </c>
      <c r="H222" s="17">
        <v>425</v>
      </c>
      <c r="I222" s="15">
        <v>41233.5</v>
      </c>
      <c r="J222" s="15">
        <f t="shared" si="59"/>
        <v>97.02000000000001</v>
      </c>
      <c r="K222" s="17">
        <f t="shared" si="60"/>
        <v>395</v>
      </c>
      <c r="L222" s="17">
        <v>50</v>
      </c>
      <c r="M222" s="17">
        <v>15</v>
      </c>
      <c r="N222" s="17">
        <v>45</v>
      </c>
      <c r="O222" s="17">
        <v>45</v>
      </c>
      <c r="P222" s="17">
        <v>45</v>
      </c>
      <c r="Q222" s="17">
        <v>35</v>
      </c>
      <c r="R222" s="17">
        <v>50</v>
      </c>
      <c r="S222" s="17">
        <v>65</v>
      </c>
      <c r="T222" s="17">
        <v>45</v>
      </c>
      <c r="U222">
        <v>0</v>
      </c>
      <c r="Y222" s="17">
        <f t="shared" si="61"/>
        <v>395</v>
      </c>
      <c r="AA222" s="15">
        <v>4851</v>
      </c>
      <c r="AB222" s="15">
        <v>1455.3</v>
      </c>
      <c r="AC222" s="15">
        <v>4365.8999999999996</v>
      </c>
      <c r="AD222" s="15">
        <v>4365.8999999999996</v>
      </c>
      <c r="AE222" s="15">
        <v>4365.8999999999996</v>
      </c>
      <c r="AF222" s="15">
        <v>3395.7</v>
      </c>
      <c r="AG222" s="15">
        <v>4851</v>
      </c>
      <c r="AH222" s="15">
        <v>6306.3</v>
      </c>
      <c r="AI222" s="15">
        <v>4365.8999999999996</v>
      </c>
      <c r="AJ222">
        <v>0</v>
      </c>
      <c r="AN222" s="15">
        <f t="shared" si="62"/>
        <v>38322.9</v>
      </c>
      <c r="AP222" s="15">
        <f t="shared" si="48"/>
        <v>0</v>
      </c>
      <c r="AQ222" s="15">
        <f t="shared" si="49"/>
        <v>0</v>
      </c>
      <c r="AR222" s="15">
        <f t="shared" si="50"/>
        <v>0</v>
      </c>
      <c r="AS222" s="15">
        <f t="shared" si="51"/>
        <v>0</v>
      </c>
      <c r="AT222" s="15">
        <f t="shared" si="52"/>
        <v>0</v>
      </c>
      <c r="AU222" s="15">
        <f t="shared" si="53"/>
        <v>0</v>
      </c>
      <c r="AV222" s="15">
        <f t="shared" si="54"/>
        <v>0</v>
      </c>
      <c r="AW222" s="15">
        <f t="shared" si="55"/>
        <v>0</v>
      </c>
      <c r="AX222" s="15">
        <f t="shared" si="56"/>
        <v>0</v>
      </c>
      <c r="AY222" s="15">
        <f t="shared" si="57"/>
        <v>0</v>
      </c>
      <c r="BC222" s="15">
        <f t="shared" si="58"/>
        <v>0</v>
      </c>
    </row>
    <row r="223" spans="3:55" ht="14.4">
      <c r="C223" s="12" t="s">
        <v>777</v>
      </c>
      <c r="D223" s="12" t="s">
        <v>778</v>
      </c>
      <c r="E223" s="12" t="s">
        <v>759</v>
      </c>
      <c r="F223" s="12" t="s">
        <v>591</v>
      </c>
      <c r="G223" s="15">
        <v>212</v>
      </c>
      <c r="H223" s="17">
        <v>44</v>
      </c>
      <c r="I223" s="15">
        <v>9328</v>
      </c>
      <c r="J223" s="15">
        <f t="shared" si="59"/>
        <v>212</v>
      </c>
      <c r="K223" s="17">
        <f t="shared" si="60"/>
        <v>44</v>
      </c>
      <c r="L223" s="17">
        <v>4</v>
      </c>
      <c r="M223" s="17">
        <v>3</v>
      </c>
      <c r="N223" s="17">
        <v>4</v>
      </c>
      <c r="O223" s="17">
        <v>4</v>
      </c>
      <c r="P223" s="17">
        <v>6</v>
      </c>
      <c r="Q223" s="17">
        <v>6</v>
      </c>
      <c r="R223" s="17">
        <v>4</v>
      </c>
      <c r="S223" s="17">
        <v>6</v>
      </c>
      <c r="T223" s="17">
        <v>7</v>
      </c>
      <c r="U223">
        <v>0</v>
      </c>
      <c r="Y223" s="17">
        <f t="shared" si="61"/>
        <v>44</v>
      </c>
      <c r="AA223" s="15">
        <v>848</v>
      </c>
      <c r="AB223" s="15">
        <v>636</v>
      </c>
      <c r="AC223" s="15">
        <v>848</v>
      </c>
      <c r="AD223" s="15">
        <v>848</v>
      </c>
      <c r="AE223" s="15">
        <v>1272</v>
      </c>
      <c r="AF223" s="15">
        <v>1272</v>
      </c>
      <c r="AG223" s="15">
        <v>848</v>
      </c>
      <c r="AH223" s="15">
        <v>1272</v>
      </c>
      <c r="AI223" s="15">
        <v>1484</v>
      </c>
      <c r="AJ223">
        <v>0</v>
      </c>
      <c r="AN223" s="15">
        <f t="shared" si="62"/>
        <v>9328</v>
      </c>
      <c r="AP223" s="15">
        <f t="shared" si="48"/>
        <v>0</v>
      </c>
      <c r="AQ223" s="15">
        <f t="shared" si="49"/>
        <v>0</v>
      </c>
      <c r="AR223" s="15">
        <f t="shared" si="50"/>
        <v>0</v>
      </c>
      <c r="AS223" s="15">
        <f t="shared" si="51"/>
        <v>0</v>
      </c>
      <c r="AT223" s="15">
        <f t="shared" si="52"/>
        <v>0</v>
      </c>
      <c r="AU223" s="15">
        <f t="shared" si="53"/>
        <v>0</v>
      </c>
      <c r="AV223" s="15">
        <f t="shared" si="54"/>
        <v>0</v>
      </c>
      <c r="AW223" s="15">
        <f t="shared" si="55"/>
        <v>0</v>
      </c>
      <c r="AX223" s="15">
        <f t="shared" si="56"/>
        <v>0</v>
      </c>
      <c r="AY223" s="15">
        <f t="shared" si="57"/>
        <v>0</v>
      </c>
      <c r="BC223" s="15">
        <f t="shared" si="58"/>
        <v>0</v>
      </c>
    </row>
    <row r="224" spans="3:55" ht="14.4">
      <c r="C224" s="12" t="s">
        <v>779</v>
      </c>
      <c r="D224" s="12" t="s">
        <v>780</v>
      </c>
      <c r="E224" s="12" t="s">
        <v>759</v>
      </c>
      <c r="F224" s="12" t="s">
        <v>591</v>
      </c>
      <c r="G224" s="15">
        <v>616</v>
      </c>
      <c r="H224" s="17">
        <v>14</v>
      </c>
      <c r="I224" s="15">
        <v>8624</v>
      </c>
      <c r="J224" s="15">
        <f t="shared" si="59"/>
        <v>616</v>
      </c>
      <c r="K224" s="17">
        <f t="shared" si="60"/>
        <v>12</v>
      </c>
      <c r="L224" s="17">
        <v>2</v>
      </c>
      <c r="M224">
        <v>0</v>
      </c>
      <c r="N224" s="17">
        <v>2</v>
      </c>
      <c r="O224" s="17">
        <v>2</v>
      </c>
      <c r="P224">
        <v>0</v>
      </c>
      <c r="Q224" s="17">
        <v>1</v>
      </c>
      <c r="R224" s="17">
        <v>2</v>
      </c>
      <c r="S224" s="17">
        <v>2</v>
      </c>
      <c r="T224" s="17">
        <v>1</v>
      </c>
      <c r="U224">
        <v>0</v>
      </c>
      <c r="Y224" s="17">
        <f t="shared" si="61"/>
        <v>12</v>
      </c>
      <c r="AA224" s="15">
        <v>1232</v>
      </c>
      <c r="AB224">
        <v>0</v>
      </c>
      <c r="AC224" s="15">
        <v>1232</v>
      </c>
      <c r="AD224" s="15">
        <v>1232</v>
      </c>
      <c r="AE224">
        <v>0</v>
      </c>
      <c r="AF224" s="15">
        <v>616</v>
      </c>
      <c r="AG224" s="15">
        <v>1232</v>
      </c>
      <c r="AH224" s="15">
        <v>1232</v>
      </c>
      <c r="AI224" s="15">
        <v>616</v>
      </c>
      <c r="AJ224">
        <v>0</v>
      </c>
      <c r="AN224" s="15">
        <f t="shared" si="62"/>
        <v>7392</v>
      </c>
      <c r="AP224" s="15">
        <f t="shared" si="48"/>
        <v>0</v>
      </c>
      <c r="AQ224" s="15">
        <f t="shared" si="49"/>
        <v>0</v>
      </c>
      <c r="AR224" s="15">
        <f t="shared" si="50"/>
        <v>0</v>
      </c>
      <c r="AS224" s="15">
        <f t="shared" si="51"/>
        <v>0</v>
      </c>
      <c r="AT224" s="15">
        <f t="shared" si="52"/>
        <v>0</v>
      </c>
      <c r="AU224" s="15">
        <f t="shared" si="53"/>
        <v>0</v>
      </c>
      <c r="AV224" s="15">
        <f t="shared" si="54"/>
        <v>0</v>
      </c>
      <c r="AW224" s="15">
        <f t="shared" si="55"/>
        <v>0</v>
      </c>
      <c r="AX224" s="15">
        <f t="shared" si="56"/>
        <v>0</v>
      </c>
      <c r="AY224" s="15">
        <f t="shared" si="57"/>
        <v>0</v>
      </c>
      <c r="BC224" s="15">
        <f t="shared" si="58"/>
        <v>0</v>
      </c>
    </row>
    <row r="225" spans="3:55" ht="14.4">
      <c r="C225" s="12" t="s">
        <v>781</v>
      </c>
      <c r="D225" s="12" t="s">
        <v>782</v>
      </c>
      <c r="E225" s="12" t="s">
        <v>700</v>
      </c>
      <c r="F225" s="12" t="s">
        <v>591</v>
      </c>
      <c r="G225" s="15">
        <v>92</v>
      </c>
      <c r="H225" s="17">
        <v>234</v>
      </c>
      <c r="I225" s="15">
        <v>21528</v>
      </c>
      <c r="J225" s="15">
        <f t="shared" si="59"/>
        <v>92</v>
      </c>
      <c r="K225" s="17">
        <f t="shared" si="60"/>
        <v>198</v>
      </c>
      <c r="L225" s="17">
        <v>28</v>
      </c>
      <c r="M225" s="17">
        <v>4</v>
      </c>
      <c r="N225" s="17">
        <v>17</v>
      </c>
      <c r="O225" s="17">
        <v>27</v>
      </c>
      <c r="P225" s="17">
        <v>24</v>
      </c>
      <c r="Q225" s="17">
        <v>20</v>
      </c>
      <c r="R225" s="17">
        <v>26</v>
      </c>
      <c r="S225" s="17">
        <v>26</v>
      </c>
      <c r="T225" s="17">
        <v>26</v>
      </c>
      <c r="U225">
        <v>0</v>
      </c>
      <c r="Y225" s="17">
        <f t="shared" si="61"/>
        <v>198</v>
      </c>
      <c r="AA225" s="15">
        <v>2576</v>
      </c>
      <c r="AB225" s="15">
        <v>368</v>
      </c>
      <c r="AC225" s="15">
        <v>1564</v>
      </c>
      <c r="AD225" s="15">
        <v>2484</v>
      </c>
      <c r="AE225" s="15">
        <v>2208</v>
      </c>
      <c r="AF225" s="15">
        <v>1840</v>
      </c>
      <c r="AG225" s="15">
        <v>2392</v>
      </c>
      <c r="AH225" s="15">
        <v>2392</v>
      </c>
      <c r="AI225" s="15">
        <v>2392</v>
      </c>
      <c r="AJ225">
        <v>0</v>
      </c>
      <c r="AN225" s="15">
        <f t="shared" si="62"/>
        <v>18216</v>
      </c>
      <c r="AP225" s="15">
        <f t="shared" si="48"/>
        <v>0</v>
      </c>
      <c r="AQ225" s="15">
        <f t="shared" si="49"/>
        <v>0</v>
      </c>
      <c r="AR225" s="15">
        <f t="shared" si="50"/>
        <v>0</v>
      </c>
      <c r="AS225" s="15">
        <f t="shared" si="51"/>
        <v>0</v>
      </c>
      <c r="AT225" s="15">
        <f t="shared" si="52"/>
        <v>0</v>
      </c>
      <c r="AU225" s="15">
        <f t="shared" si="53"/>
        <v>0</v>
      </c>
      <c r="AV225" s="15">
        <f t="shared" si="54"/>
        <v>0</v>
      </c>
      <c r="AW225" s="15">
        <f t="shared" si="55"/>
        <v>0</v>
      </c>
      <c r="AX225" s="15">
        <f t="shared" si="56"/>
        <v>0</v>
      </c>
      <c r="AY225" s="15">
        <f t="shared" si="57"/>
        <v>0</v>
      </c>
      <c r="BC225" s="15">
        <f t="shared" si="58"/>
        <v>0</v>
      </c>
    </row>
    <row r="226" spans="3:55" ht="14.4">
      <c r="C226" s="12" t="s">
        <v>783</v>
      </c>
      <c r="D226" s="12" t="s">
        <v>784</v>
      </c>
      <c r="E226" s="12" t="s">
        <v>679</v>
      </c>
      <c r="F226" s="12" t="s">
        <v>591</v>
      </c>
      <c r="G226" s="15">
        <v>57.6</v>
      </c>
      <c r="H226" s="17">
        <v>114</v>
      </c>
      <c r="I226" s="15">
        <v>6566.4</v>
      </c>
      <c r="J226" s="15">
        <f t="shared" si="59"/>
        <v>57.6</v>
      </c>
      <c r="K226" s="17">
        <f t="shared" si="60"/>
        <v>108</v>
      </c>
      <c r="L226" s="17">
        <v>6</v>
      </c>
      <c r="M226" s="17">
        <v>9</v>
      </c>
      <c r="N226" s="17">
        <v>9</v>
      </c>
      <c r="O226" s="17">
        <v>12</v>
      </c>
      <c r="P226" s="17">
        <v>15</v>
      </c>
      <c r="Q226" s="17">
        <v>12</v>
      </c>
      <c r="R226" s="17">
        <v>13</v>
      </c>
      <c r="S226" s="17">
        <v>15</v>
      </c>
      <c r="T226" s="17">
        <v>17</v>
      </c>
      <c r="U226">
        <v>0</v>
      </c>
      <c r="Y226" s="17">
        <f t="shared" si="61"/>
        <v>108</v>
      </c>
      <c r="AA226" s="15">
        <v>345.6</v>
      </c>
      <c r="AB226" s="15">
        <v>518.4</v>
      </c>
      <c r="AC226" s="15">
        <v>518.4</v>
      </c>
      <c r="AD226" s="15">
        <v>691.2</v>
      </c>
      <c r="AE226" s="15">
        <v>864</v>
      </c>
      <c r="AF226" s="15">
        <v>691.2</v>
      </c>
      <c r="AG226" s="15">
        <v>748.8</v>
      </c>
      <c r="AH226" s="15">
        <v>864</v>
      </c>
      <c r="AI226" s="15">
        <v>979.2</v>
      </c>
      <c r="AJ226">
        <v>0</v>
      </c>
      <c r="AN226" s="15">
        <f t="shared" si="62"/>
        <v>6220.8</v>
      </c>
      <c r="AP226" s="15">
        <f t="shared" si="48"/>
        <v>0</v>
      </c>
      <c r="AQ226" s="15">
        <f t="shared" si="49"/>
        <v>0</v>
      </c>
      <c r="AR226" s="15">
        <f t="shared" si="50"/>
        <v>0</v>
      </c>
      <c r="AS226" s="15">
        <f t="shared" si="51"/>
        <v>0</v>
      </c>
      <c r="AT226" s="15">
        <f t="shared" si="52"/>
        <v>0</v>
      </c>
      <c r="AU226" s="15">
        <f t="shared" si="53"/>
        <v>0</v>
      </c>
      <c r="AV226" s="15">
        <f t="shared" si="54"/>
        <v>1.1368683772161603E-13</v>
      </c>
      <c r="AW226" s="15">
        <f t="shared" si="55"/>
        <v>1.1368683772161603E-13</v>
      </c>
      <c r="AX226" s="15">
        <f t="shared" si="56"/>
        <v>1.1368683772161603E-13</v>
      </c>
      <c r="AY226" s="15">
        <f t="shared" si="57"/>
        <v>1.1368683772161603E-13</v>
      </c>
      <c r="BC226" s="15">
        <f t="shared" si="58"/>
        <v>1.1368683772161603E-13</v>
      </c>
    </row>
    <row r="227" spans="3:55" ht="14.4">
      <c r="C227" s="12" t="s">
        <v>785</v>
      </c>
      <c r="D227" s="12" t="s">
        <v>786</v>
      </c>
      <c r="E227" s="12" t="s">
        <v>703</v>
      </c>
      <c r="F227" s="12" t="s">
        <v>591</v>
      </c>
      <c r="G227" s="15">
        <v>469.04</v>
      </c>
      <c r="H227" s="17">
        <v>51</v>
      </c>
      <c r="I227" s="15">
        <v>23921.040000000001</v>
      </c>
      <c r="J227" s="15">
        <f t="shared" si="59"/>
        <v>469.03999999999996</v>
      </c>
      <c r="K227" s="17">
        <f t="shared" si="60"/>
        <v>37</v>
      </c>
      <c r="L227" s="17">
        <v>6</v>
      </c>
      <c r="M227" s="17">
        <v>3</v>
      </c>
      <c r="N227" s="17">
        <v>3</v>
      </c>
      <c r="O227" s="17">
        <v>5</v>
      </c>
      <c r="P227" s="17">
        <v>4</v>
      </c>
      <c r="Q227" s="17">
        <v>2</v>
      </c>
      <c r="R227" s="17">
        <v>4</v>
      </c>
      <c r="S227" s="17">
        <v>6</v>
      </c>
      <c r="T227" s="17">
        <v>4</v>
      </c>
      <c r="U227">
        <v>0</v>
      </c>
      <c r="Y227" s="17">
        <f t="shared" si="61"/>
        <v>37</v>
      </c>
      <c r="AA227" s="15">
        <v>2814.24</v>
      </c>
      <c r="AB227" s="15">
        <v>1407.12</v>
      </c>
      <c r="AC227" s="15">
        <v>1407.12</v>
      </c>
      <c r="AD227" s="15">
        <v>2345.1999999999998</v>
      </c>
      <c r="AE227" s="15">
        <v>1876.16</v>
      </c>
      <c r="AF227" s="15">
        <v>938.08</v>
      </c>
      <c r="AG227" s="15">
        <v>1876.16</v>
      </c>
      <c r="AH227" s="15">
        <v>2814.24</v>
      </c>
      <c r="AI227" s="15">
        <v>1876.16</v>
      </c>
      <c r="AJ227">
        <v>0</v>
      </c>
      <c r="AN227" s="15">
        <f t="shared" si="62"/>
        <v>17354.48</v>
      </c>
      <c r="AP227" s="15">
        <f t="shared" si="48"/>
        <v>0</v>
      </c>
      <c r="AQ227" s="15">
        <f t="shared" si="49"/>
        <v>2.2737367544323206E-13</v>
      </c>
      <c r="AR227" s="15">
        <f t="shared" si="50"/>
        <v>4.5474735088646412E-13</v>
      </c>
      <c r="AS227" s="15">
        <f t="shared" si="51"/>
        <v>9.0949470177292824E-13</v>
      </c>
      <c r="AT227" s="15">
        <f t="shared" si="52"/>
        <v>9.0949470177292824E-13</v>
      </c>
      <c r="AU227" s="15">
        <f t="shared" si="53"/>
        <v>9.0949470177292824E-13</v>
      </c>
      <c r="AV227" s="15">
        <f t="shared" si="54"/>
        <v>9.0949470177292824E-13</v>
      </c>
      <c r="AW227" s="15">
        <f t="shared" si="55"/>
        <v>1.3642420526593924E-12</v>
      </c>
      <c r="AX227" s="15">
        <f t="shared" si="56"/>
        <v>1.3642420526593924E-12</v>
      </c>
      <c r="AY227" s="15">
        <f t="shared" si="57"/>
        <v>1.3642420526593924E-12</v>
      </c>
      <c r="BC227" s="15">
        <f t="shared" si="58"/>
        <v>1.3642420526593924E-12</v>
      </c>
    </row>
    <row r="228" spans="3:55" ht="14.4">
      <c r="C228" s="12" t="s">
        <v>787</v>
      </c>
      <c r="D228" s="12" t="s">
        <v>788</v>
      </c>
      <c r="E228" s="12" t="s">
        <v>687</v>
      </c>
      <c r="F228" s="12" t="s">
        <v>591</v>
      </c>
      <c r="G228" s="15">
        <v>249.48</v>
      </c>
      <c r="H228" s="17">
        <v>91</v>
      </c>
      <c r="I228" s="15">
        <v>22702.68</v>
      </c>
      <c r="J228" s="15">
        <f t="shared" si="59"/>
        <v>249.48000000000002</v>
      </c>
      <c r="K228" s="17">
        <f t="shared" si="60"/>
        <v>81</v>
      </c>
      <c r="L228" s="17">
        <v>11</v>
      </c>
      <c r="M228" s="17">
        <v>8</v>
      </c>
      <c r="N228" s="17">
        <v>8</v>
      </c>
      <c r="O228" s="17">
        <v>12</v>
      </c>
      <c r="P228" s="17">
        <v>10</v>
      </c>
      <c r="Q228" s="17">
        <v>5</v>
      </c>
      <c r="R228" s="17">
        <v>8</v>
      </c>
      <c r="S228" s="17">
        <v>13</v>
      </c>
      <c r="T228" s="17">
        <v>6</v>
      </c>
      <c r="U228">
        <v>0</v>
      </c>
      <c r="Y228" s="17">
        <f t="shared" si="61"/>
        <v>81</v>
      </c>
      <c r="AA228" s="15">
        <v>2744.28</v>
      </c>
      <c r="AB228" s="15">
        <v>1995.84</v>
      </c>
      <c r="AC228" s="15">
        <v>1995.84</v>
      </c>
      <c r="AD228" s="15">
        <v>2993.76</v>
      </c>
      <c r="AE228" s="15">
        <v>2494.8000000000002</v>
      </c>
      <c r="AF228" s="15">
        <v>1247.4000000000001</v>
      </c>
      <c r="AG228" s="15">
        <v>1995.84</v>
      </c>
      <c r="AH228" s="15">
        <v>3243.24</v>
      </c>
      <c r="AI228" s="15">
        <v>1496.88</v>
      </c>
      <c r="AJ228">
        <v>0</v>
      </c>
      <c r="AN228" s="15">
        <f t="shared" si="62"/>
        <v>20207.88</v>
      </c>
      <c r="AP228" s="15">
        <f t="shared" si="48"/>
        <v>0</v>
      </c>
      <c r="AQ228" s="15">
        <f t="shared" si="49"/>
        <v>0</v>
      </c>
      <c r="AR228" s="15">
        <f t="shared" si="50"/>
        <v>0</v>
      </c>
      <c r="AS228" s="15">
        <f t="shared" si="51"/>
        <v>-4.5474735088646412E-13</v>
      </c>
      <c r="AT228" s="15">
        <f t="shared" si="52"/>
        <v>-9.0949470177292824E-13</v>
      </c>
      <c r="AU228" s="15">
        <f t="shared" si="53"/>
        <v>-1.1368683772161603E-12</v>
      </c>
      <c r="AV228" s="15">
        <f t="shared" si="54"/>
        <v>-1.1368683772161603E-12</v>
      </c>
      <c r="AW228" s="15">
        <f t="shared" si="55"/>
        <v>-1.1368683772161603E-12</v>
      </c>
      <c r="AX228" s="15">
        <f t="shared" si="56"/>
        <v>-1.3642420526593924E-12</v>
      </c>
      <c r="AY228" s="15">
        <f t="shared" si="57"/>
        <v>-1.3642420526593924E-12</v>
      </c>
      <c r="BC228" s="15">
        <f t="shared" si="58"/>
        <v>-1.3642420526593924E-12</v>
      </c>
    </row>
    <row r="229" spans="3:55" ht="14.4">
      <c r="C229" s="12" t="s">
        <v>789</v>
      </c>
      <c r="D229" s="12" t="s">
        <v>790</v>
      </c>
      <c r="E229" s="12" t="s">
        <v>679</v>
      </c>
      <c r="F229" s="12" t="s">
        <v>591</v>
      </c>
      <c r="G229" s="15">
        <v>154.4</v>
      </c>
      <c r="H229" s="17">
        <v>18</v>
      </c>
      <c r="I229" s="15">
        <v>2779.2</v>
      </c>
      <c r="J229" s="15">
        <f t="shared" si="59"/>
        <v>154.4</v>
      </c>
      <c r="K229" s="17">
        <f t="shared" si="60"/>
        <v>28</v>
      </c>
      <c r="L229" s="17">
        <v>4</v>
      </c>
      <c r="M229" s="17">
        <v>1</v>
      </c>
      <c r="N229" s="17">
        <v>1</v>
      </c>
      <c r="O229" s="17">
        <v>3</v>
      </c>
      <c r="P229" s="17">
        <v>1</v>
      </c>
      <c r="Q229" s="17">
        <v>5</v>
      </c>
      <c r="R229" s="17">
        <v>4</v>
      </c>
      <c r="S229" s="17">
        <v>6</v>
      </c>
      <c r="T229" s="17">
        <v>3</v>
      </c>
      <c r="U229">
        <v>0</v>
      </c>
      <c r="Y229" s="17">
        <f t="shared" si="61"/>
        <v>28</v>
      </c>
      <c r="AA229" s="15">
        <v>617.6</v>
      </c>
      <c r="AB229" s="15">
        <v>154.4</v>
      </c>
      <c r="AC229" s="15">
        <v>154.4</v>
      </c>
      <c r="AD229" s="15">
        <v>463.2</v>
      </c>
      <c r="AE229" s="15">
        <v>154.4</v>
      </c>
      <c r="AF229" s="15">
        <v>772</v>
      </c>
      <c r="AG229" s="15">
        <v>617.6</v>
      </c>
      <c r="AH229" s="15">
        <v>926.4</v>
      </c>
      <c r="AI229" s="15">
        <v>463.2</v>
      </c>
      <c r="AJ229">
        <v>0</v>
      </c>
      <c r="AN229" s="15">
        <f t="shared" si="62"/>
        <v>4323.2</v>
      </c>
      <c r="AP229" s="15">
        <f t="shared" si="48"/>
        <v>0</v>
      </c>
      <c r="AQ229" s="15">
        <f t="shared" si="49"/>
        <v>0</v>
      </c>
      <c r="AR229" s="15">
        <f t="shared" si="50"/>
        <v>0</v>
      </c>
      <c r="AS229" s="15">
        <f t="shared" si="51"/>
        <v>5.6843418860808015E-14</v>
      </c>
      <c r="AT229" s="15">
        <f t="shared" si="52"/>
        <v>5.6843418860808015E-14</v>
      </c>
      <c r="AU229" s="15">
        <f t="shared" si="53"/>
        <v>5.6843418860808015E-14</v>
      </c>
      <c r="AV229" s="15">
        <f t="shared" si="54"/>
        <v>5.6843418860808015E-14</v>
      </c>
      <c r="AW229" s="15">
        <f t="shared" si="55"/>
        <v>1.7053025658242404E-13</v>
      </c>
      <c r="AX229" s="15">
        <f t="shared" si="56"/>
        <v>2.2737367544323206E-13</v>
      </c>
      <c r="AY229" s="15">
        <f t="shared" si="57"/>
        <v>2.2737367544323206E-13</v>
      </c>
      <c r="BC229" s="15">
        <f t="shared" si="58"/>
        <v>2.2737367544323206E-13</v>
      </c>
    </row>
    <row r="230" spans="3:55" ht="14.4">
      <c r="C230" s="12" t="s">
        <v>791</v>
      </c>
      <c r="D230" s="12" t="s">
        <v>792</v>
      </c>
      <c r="E230" s="12" t="s">
        <v>759</v>
      </c>
      <c r="F230" s="12" t="s">
        <v>591</v>
      </c>
      <c r="G230" s="15">
        <v>320</v>
      </c>
      <c r="H230" s="17">
        <v>183</v>
      </c>
      <c r="I230" s="15">
        <v>58560</v>
      </c>
      <c r="J230" s="15">
        <f t="shared" si="59"/>
        <v>320</v>
      </c>
      <c r="K230" s="17">
        <f t="shared" si="60"/>
        <v>174</v>
      </c>
      <c r="L230" s="17">
        <v>24</v>
      </c>
      <c r="M230" s="17">
        <v>12</v>
      </c>
      <c r="N230" s="17">
        <v>17</v>
      </c>
      <c r="O230" s="17">
        <v>21</v>
      </c>
      <c r="P230" s="17">
        <v>20</v>
      </c>
      <c r="Q230" s="17">
        <v>18</v>
      </c>
      <c r="R230" s="17">
        <v>18</v>
      </c>
      <c r="S230" s="17">
        <v>26</v>
      </c>
      <c r="T230" s="17">
        <v>18</v>
      </c>
      <c r="U230">
        <v>0</v>
      </c>
      <c r="Y230" s="17">
        <f t="shared" si="61"/>
        <v>174</v>
      </c>
      <c r="AA230" s="15">
        <v>7680</v>
      </c>
      <c r="AB230" s="15">
        <v>3840</v>
      </c>
      <c r="AC230" s="15">
        <v>5440</v>
      </c>
      <c r="AD230" s="15">
        <v>6720</v>
      </c>
      <c r="AE230" s="15">
        <v>6400</v>
      </c>
      <c r="AF230" s="15">
        <v>5760</v>
      </c>
      <c r="AG230" s="15">
        <v>5760</v>
      </c>
      <c r="AH230" s="15">
        <v>8320</v>
      </c>
      <c r="AI230" s="15">
        <v>5760</v>
      </c>
      <c r="AJ230">
        <v>0</v>
      </c>
      <c r="AN230" s="15">
        <f t="shared" si="62"/>
        <v>55680</v>
      </c>
      <c r="AP230" s="15">
        <f t="shared" si="48"/>
        <v>0</v>
      </c>
      <c r="AQ230" s="15">
        <f t="shared" si="49"/>
        <v>0</v>
      </c>
      <c r="AR230" s="15">
        <f t="shared" si="50"/>
        <v>0</v>
      </c>
      <c r="AS230" s="15">
        <f t="shared" si="51"/>
        <v>0</v>
      </c>
      <c r="AT230" s="15">
        <f t="shared" si="52"/>
        <v>0</v>
      </c>
      <c r="AU230" s="15">
        <f t="shared" si="53"/>
        <v>0</v>
      </c>
      <c r="AV230" s="15">
        <f t="shared" si="54"/>
        <v>0</v>
      </c>
      <c r="AW230" s="15">
        <f t="shared" si="55"/>
        <v>0</v>
      </c>
      <c r="AX230" s="15">
        <f t="shared" si="56"/>
        <v>0</v>
      </c>
      <c r="AY230" s="15">
        <f t="shared" si="57"/>
        <v>0</v>
      </c>
      <c r="BC230" s="15">
        <f t="shared" si="58"/>
        <v>0</v>
      </c>
    </row>
    <row r="231" spans="3:55" ht="14.4">
      <c r="C231" s="12" t="s">
        <v>793</v>
      </c>
      <c r="D231" s="12" t="s">
        <v>794</v>
      </c>
      <c r="E231" s="12" t="s">
        <v>684</v>
      </c>
      <c r="F231" s="12" t="s">
        <v>591</v>
      </c>
      <c r="G231" s="15">
        <v>201.6</v>
      </c>
      <c r="H231" s="17">
        <v>38</v>
      </c>
      <c r="I231" s="15">
        <v>7660.8</v>
      </c>
      <c r="J231" s="15">
        <f t="shared" si="59"/>
        <v>201.6</v>
      </c>
      <c r="K231" s="17">
        <f t="shared" si="60"/>
        <v>44</v>
      </c>
      <c r="L231" s="17">
        <v>9</v>
      </c>
      <c r="M231" s="17">
        <v>2</v>
      </c>
      <c r="N231" s="17">
        <v>4</v>
      </c>
      <c r="O231" s="17">
        <v>7</v>
      </c>
      <c r="P231" s="17">
        <v>5</v>
      </c>
      <c r="Q231" s="17">
        <v>4</v>
      </c>
      <c r="R231" s="17">
        <v>5</v>
      </c>
      <c r="S231" s="17">
        <v>4</v>
      </c>
      <c r="T231" s="17">
        <v>4</v>
      </c>
      <c r="U231">
        <v>0</v>
      </c>
      <c r="Y231" s="17">
        <f t="shared" si="61"/>
        <v>44</v>
      </c>
      <c r="AA231" s="15">
        <v>1814.4</v>
      </c>
      <c r="AB231" s="15">
        <v>403.2</v>
      </c>
      <c r="AC231" s="15">
        <v>806.4</v>
      </c>
      <c r="AD231" s="15">
        <v>1411.2</v>
      </c>
      <c r="AE231" s="15">
        <v>1008</v>
      </c>
      <c r="AF231" s="15">
        <v>806.4</v>
      </c>
      <c r="AG231" s="15">
        <v>1008</v>
      </c>
      <c r="AH231" s="15">
        <v>806.4</v>
      </c>
      <c r="AI231" s="15">
        <v>806.4</v>
      </c>
      <c r="AJ231">
        <v>0</v>
      </c>
      <c r="AN231" s="15">
        <f t="shared" si="62"/>
        <v>8870.4</v>
      </c>
      <c r="AP231" s="15">
        <f t="shared" si="48"/>
        <v>0</v>
      </c>
      <c r="AQ231" s="15">
        <f t="shared" si="49"/>
        <v>0</v>
      </c>
      <c r="AR231" s="15">
        <f t="shared" si="50"/>
        <v>0</v>
      </c>
      <c r="AS231" s="15">
        <f t="shared" si="51"/>
        <v>0</v>
      </c>
      <c r="AT231" s="15">
        <f t="shared" si="52"/>
        <v>0</v>
      </c>
      <c r="AU231" s="15">
        <f t="shared" si="53"/>
        <v>0</v>
      </c>
      <c r="AV231" s="15">
        <f t="shared" si="54"/>
        <v>0</v>
      </c>
      <c r="AW231" s="15">
        <f t="shared" si="55"/>
        <v>0</v>
      </c>
      <c r="AX231" s="15">
        <f t="shared" si="56"/>
        <v>0</v>
      </c>
      <c r="AY231" s="15">
        <f t="shared" si="57"/>
        <v>0</v>
      </c>
      <c r="BC231" s="15">
        <f t="shared" si="58"/>
        <v>0</v>
      </c>
    </row>
    <row r="232" spans="3:55" ht="14.4">
      <c r="C232" s="12" t="s">
        <v>795</v>
      </c>
      <c r="D232" s="12" t="s">
        <v>796</v>
      </c>
      <c r="E232" s="12" t="s">
        <v>684</v>
      </c>
      <c r="F232" s="12" t="s">
        <v>591</v>
      </c>
      <c r="G232" s="15">
        <v>158.4</v>
      </c>
      <c r="H232" s="17">
        <v>295</v>
      </c>
      <c r="I232" s="15">
        <v>46728</v>
      </c>
      <c r="J232" s="15">
        <f t="shared" si="59"/>
        <v>158.4</v>
      </c>
      <c r="K232" s="17">
        <f t="shared" si="60"/>
        <v>266</v>
      </c>
      <c r="L232" s="17">
        <v>45</v>
      </c>
      <c r="M232" s="17">
        <v>15</v>
      </c>
      <c r="N232" s="17">
        <v>20</v>
      </c>
      <c r="O232" s="17">
        <v>46</v>
      </c>
      <c r="P232" s="17">
        <v>25</v>
      </c>
      <c r="Q232" s="17">
        <v>25</v>
      </c>
      <c r="R232" s="17">
        <v>25</v>
      </c>
      <c r="S232" s="17">
        <v>40</v>
      </c>
      <c r="T232" s="17">
        <v>25</v>
      </c>
      <c r="U232">
        <v>0</v>
      </c>
      <c r="Y232" s="17">
        <f t="shared" si="61"/>
        <v>266</v>
      </c>
      <c r="AA232" s="15">
        <v>7128</v>
      </c>
      <c r="AB232" s="15">
        <v>2376</v>
      </c>
      <c r="AC232" s="15">
        <v>3168</v>
      </c>
      <c r="AD232" s="15">
        <v>7286.4</v>
      </c>
      <c r="AE232" s="15">
        <v>3960</v>
      </c>
      <c r="AF232" s="15">
        <v>3960</v>
      </c>
      <c r="AG232" s="15">
        <v>3960</v>
      </c>
      <c r="AH232" s="15">
        <v>6336</v>
      </c>
      <c r="AI232" s="15">
        <v>3960</v>
      </c>
      <c r="AJ232">
        <v>0</v>
      </c>
      <c r="AN232" s="15">
        <f t="shared" si="62"/>
        <v>42134.400000000001</v>
      </c>
      <c r="AP232" s="15">
        <f t="shared" si="48"/>
        <v>0</v>
      </c>
      <c r="AQ232" s="15">
        <f t="shared" si="49"/>
        <v>0</v>
      </c>
      <c r="AR232" s="15">
        <f t="shared" si="50"/>
        <v>0</v>
      </c>
      <c r="AS232" s="15">
        <f t="shared" si="51"/>
        <v>9.0949470177292824E-13</v>
      </c>
      <c r="AT232" s="15">
        <f t="shared" si="52"/>
        <v>9.0949470177292824E-13</v>
      </c>
      <c r="AU232" s="15">
        <f t="shared" si="53"/>
        <v>9.0949470177292824E-13</v>
      </c>
      <c r="AV232" s="15">
        <f t="shared" si="54"/>
        <v>9.0949470177292824E-13</v>
      </c>
      <c r="AW232" s="15">
        <f t="shared" si="55"/>
        <v>9.0949470177292824E-13</v>
      </c>
      <c r="AX232" s="15">
        <f t="shared" si="56"/>
        <v>9.0949470177292824E-13</v>
      </c>
      <c r="AY232" s="15">
        <f t="shared" si="57"/>
        <v>9.0949470177292824E-13</v>
      </c>
      <c r="BC232" s="15">
        <f t="shared" si="58"/>
        <v>9.0949470177292824E-13</v>
      </c>
    </row>
    <row r="233" spans="3:55" ht="14.4">
      <c r="C233" s="12" t="s">
        <v>797</v>
      </c>
      <c r="D233" s="12" t="s">
        <v>798</v>
      </c>
      <c r="E233" s="12" t="s">
        <v>759</v>
      </c>
      <c r="F233" s="12" t="s">
        <v>591</v>
      </c>
      <c r="G233" s="15">
        <v>332</v>
      </c>
      <c r="H233" s="17">
        <v>16</v>
      </c>
      <c r="I233" s="15">
        <v>5312</v>
      </c>
      <c r="J233" s="15">
        <f t="shared" si="59"/>
        <v>332</v>
      </c>
      <c r="K233" s="17">
        <f t="shared" si="60"/>
        <v>15</v>
      </c>
      <c r="L233" s="17">
        <v>2</v>
      </c>
      <c r="M233" s="17">
        <v>2</v>
      </c>
      <c r="N233">
        <v>0</v>
      </c>
      <c r="O233" s="17">
        <v>4</v>
      </c>
      <c r="P233" s="17">
        <v>1</v>
      </c>
      <c r="Q233" s="17">
        <v>2</v>
      </c>
      <c r="R233" s="17">
        <v>1</v>
      </c>
      <c r="S233" s="17">
        <v>2</v>
      </c>
      <c r="T233" s="17">
        <v>1</v>
      </c>
      <c r="U233">
        <v>0</v>
      </c>
      <c r="Y233" s="17">
        <f t="shared" si="61"/>
        <v>15</v>
      </c>
      <c r="AA233" s="15">
        <v>664</v>
      </c>
      <c r="AB233" s="15">
        <v>664</v>
      </c>
      <c r="AC233">
        <v>0</v>
      </c>
      <c r="AD233" s="15">
        <v>1328</v>
      </c>
      <c r="AE233" s="15">
        <v>332</v>
      </c>
      <c r="AF233" s="15">
        <v>664</v>
      </c>
      <c r="AG233" s="15">
        <v>332</v>
      </c>
      <c r="AH233" s="15">
        <v>664</v>
      </c>
      <c r="AI233" s="15">
        <v>332</v>
      </c>
      <c r="AJ233">
        <v>0</v>
      </c>
      <c r="AN233" s="15">
        <f t="shared" si="62"/>
        <v>4980</v>
      </c>
      <c r="AP233" s="15">
        <f t="shared" si="48"/>
        <v>0</v>
      </c>
      <c r="AQ233" s="15">
        <f t="shared" si="49"/>
        <v>0</v>
      </c>
      <c r="AR233" s="15">
        <f t="shared" si="50"/>
        <v>0</v>
      </c>
      <c r="AS233" s="15">
        <f t="shared" si="51"/>
        <v>0</v>
      </c>
      <c r="AT233" s="15">
        <f t="shared" si="52"/>
        <v>0</v>
      </c>
      <c r="AU233" s="15">
        <f t="shared" si="53"/>
        <v>0</v>
      </c>
      <c r="AV233" s="15">
        <f t="shared" si="54"/>
        <v>0</v>
      </c>
      <c r="AW233" s="15">
        <f t="shared" si="55"/>
        <v>0</v>
      </c>
      <c r="AX233" s="15">
        <f t="shared" si="56"/>
        <v>0</v>
      </c>
      <c r="AY233" s="15">
        <f t="shared" si="57"/>
        <v>0</v>
      </c>
      <c r="BC233" s="15">
        <f t="shared" si="58"/>
        <v>0</v>
      </c>
    </row>
    <row r="234" spans="3:55" ht="14.4">
      <c r="C234" s="12" t="s">
        <v>799</v>
      </c>
      <c r="D234" s="12" t="s">
        <v>800</v>
      </c>
      <c r="E234" s="12" t="s">
        <v>667</v>
      </c>
      <c r="F234" s="12" t="s">
        <v>591</v>
      </c>
      <c r="G234" s="15">
        <v>154</v>
      </c>
      <c r="H234" s="17">
        <v>33</v>
      </c>
      <c r="I234" s="15">
        <v>5082</v>
      </c>
      <c r="J234" s="15">
        <f t="shared" si="59"/>
        <v>154</v>
      </c>
      <c r="K234" s="17">
        <f t="shared" si="60"/>
        <v>28</v>
      </c>
      <c r="L234" s="17">
        <v>3</v>
      </c>
      <c r="M234" s="17">
        <v>2</v>
      </c>
      <c r="N234" s="17">
        <v>2</v>
      </c>
      <c r="O234" s="17">
        <v>4</v>
      </c>
      <c r="P234" s="17">
        <v>4</v>
      </c>
      <c r="Q234" s="17">
        <v>2</v>
      </c>
      <c r="R234" s="17">
        <v>3</v>
      </c>
      <c r="S234" s="17">
        <v>5</v>
      </c>
      <c r="T234" s="17">
        <v>3</v>
      </c>
      <c r="U234">
        <v>0</v>
      </c>
      <c r="Y234" s="17">
        <f t="shared" si="61"/>
        <v>28</v>
      </c>
      <c r="AA234" s="15">
        <v>462</v>
      </c>
      <c r="AB234" s="15">
        <v>308</v>
      </c>
      <c r="AC234" s="15">
        <v>308</v>
      </c>
      <c r="AD234" s="15">
        <v>616</v>
      </c>
      <c r="AE234" s="15">
        <v>616</v>
      </c>
      <c r="AF234" s="15">
        <v>308</v>
      </c>
      <c r="AG234" s="15">
        <v>462</v>
      </c>
      <c r="AH234" s="15">
        <v>770</v>
      </c>
      <c r="AI234" s="15">
        <v>462</v>
      </c>
      <c r="AJ234">
        <v>0</v>
      </c>
      <c r="AN234" s="15">
        <f t="shared" si="62"/>
        <v>4312</v>
      </c>
      <c r="AP234" s="15">
        <f t="shared" si="48"/>
        <v>0</v>
      </c>
      <c r="AQ234" s="15">
        <f t="shared" si="49"/>
        <v>0</v>
      </c>
      <c r="AR234" s="15">
        <f t="shared" si="50"/>
        <v>0</v>
      </c>
      <c r="AS234" s="15">
        <f t="shared" si="51"/>
        <v>0</v>
      </c>
      <c r="AT234" s="15">
        <f t="shared" si="52"/>
        <v>0</v>
      </c>
      <c r="AU234" s="15">
        <f t="shared" si="53"/>
        <v>0</v>
      </c>
      <c r="AV234" s="15">
        <f t="shared" si="54"/>
        <v>0</v>
      </c>
      <c r="AW234" s="15">
        <f t="shared" si="55"/>
        <v>0</v>
      </c>
      <c r="AX234" s="15">
        <f t="shared" si="56"/>
        <v>0</v>
      </c>
      <c r="AY234" s="15">
        <f t="shared" si="57"/>
        <v>0</v>
      </c>
      <c r="BC234" s="15">
        <f t="shared" si="58"/>
        <v>0</v>
      </c>
    </row>
    <row r="235" spans="3:55" ht="14.4">
      <c r="C235" s="12" t="s">
        <v>801</v>
      </c>
      <c r="D235" s="12" t="s">
        <v>802</v>
      </c>
      <c r="E235" s="12" t="s">
        <v>670</v>
      </c>
      <c r="F235" s="12" t="s">
        <v>591</v>
      </c>
      <c r="G235" s="15">
        <v>66</v>
      </c>
      <c r="H235" s="17">
        <v>58</v>
      </c>
      <c r="I235" s="15">
        <v>3828</v>
      </c>
      <c r="J235" s="15">
        <f t="shared" si="59"/>
        <v>66</v>
      </c>
      <c r="K235" s="17">
        <f t="shared" si="60"/>
        <v>47</v>
      </c>
      <c r="L235" s="17">
        <v>8</v>
      </c>
      <c r="M235" s="17">
        <v>2</v>
      </c>
      <c r="N235" s="17">
        <v>2</v>
      </c>
      <c r="O235" s="17">
        <v>7</v>
      </c>
      <c r="P235" s="17">
        <v>7</v>
      </c>
      <c r="Q235" s="17">
        <v>4</v>
      </c>
      <c r="R235" s="17">
        <v>5</v>
      </c>
      <c r="S235" s="17">
        <v>6</v>
      </c>
      <c r="T235" s="17">
        <v>6</v>
      </c>
      <c r="U235">
        <v>0</v>
      </c>
      <c r="Y235" s="17">
        <f t="shared" si="61"/>
        <v>47</v>
      </c>
      <c r="AA235" s="15">
        <v>528</v>
      </c>
      <c r="AB235" s="15">
        <v>132</v>
      </c>
      <c r="AC235" s="15">
        <v>132</v>
      </c>
      <c r="AD235" s="15">
        <v>462</v>
      </c>
      <c r="AE235" s="15">
        <v>462</v>
      </c>
      <c r="AF235" s="15">
        <v>264</v>
      </c>
      <c r="AG235" s="15">
        <v>330</v>
      </c>
      <c r="AH235" s="15">
        <v>396</v>
      </c>
      <c r="AI235" s="15">
        <v>396</v>
      </c>
      <c r="AJ235">
        <v>0</v>
      </c>
      <c r="AN235" s="15">
        <f t="shared" si="62"/>
        <v>3102</v>
      </c>
      <c r="AP235" s="15">
        <f t="shared" si="48"/>
        <v>0</v>
      </c>
      <c r="AQ235" s="15">
        <f t="shared" si="49"/>
        <v>0</v>
      </c>
      <c r="AR235" s="15">
        <f t="shared" si="50"/>
        <v>0</v>
      </c>
      <c r="AS235" s="15">
        <f t="shared" si="51"/>
        <v>0</v>
      </c>
      <c r="AT235" s="15">
        <f t="shared" si="52"/>
        <v>0</v>
      </c>
      <c r="AU235" s="15">
        <f t="shared" si="53"/>
        <v>0</v>
      </c>
      <c r="AV235" s="15">
        <f t="shared" si="54"/>
        <v>0</v>
      </c>
      <c r="AW235" s="15">
        <f t="shared" si="55"/>
        <v>0</v>
      </c>
      <c r="AX235" s="15">
        <f t="shared" si="56"/>
        <v>0</v>
      </c>
      <c r="AY235" s="15">
        <f t="shared" si="57"/>
        <v>0</v>
      </c>
      <c r="BC235" s="15">
        <f t="shared" si="58"/>
        <v>0</v>
      </c>
    </row>
    <row r="236" spans="3:55" ht="14.4">
      <c r="C236" s="12" t="s">
        <v>803</v>
      </c>
      <c r="D236" s="12" t="s">
        <v>804</v>
      </c>
      <c r="E236" s="12" t="s">
        <v>805</v>
      </c>
      <c r="F236" s="12" t="s">
        <v>591</v>
      </c>
      <c r="G236" s="15">
        <v>214</v>
      </c>
      <c r="H236" s="17">
        <v>36</v>
      </c>
      <c r="I236" s="15">
        <v>7704</v>
      </c>
      <c r="J236" s="15">
        <f t="shared" si="59"/>
        <v>214</v>
      </c>
      <c r="K236" s="17">
        <f t="shared" si="60"/>
        <v>53</v>
      </c>
      <c r="L236" s="17">
        <v>4</v>
      </c>
      <c r="M236" s="17">
        <v>2</v>
      </c>
      <c r="N236" s="17">
        <v>3</v>
      </c>
      <c r="O236" s="17">
        <v>8</v>
      </c>
      <c r="P236" s="17">
        <v>7</v>
      </c>
      <c r="Q236" s="17">
        <v>6</v>
      </c>
      <c r="R236" s="17">
        <v>7</v>
      </c>
      <c r="S236" s="17">
        <v>9</v>
      </c>
      <c r="T236" s="17">
        <v>7</v>
      </c>
      <c r="U236">
        <v>0</v>
      </c>
      <c r="Y236" s="17">
        <f t="shared" si="61"/>
        <v>53</v>
      </c>
      <c r="AA236" s="15">
        <v>856</v>
      </c>
      <c r="AB236" s="15">
        <v>428</v>
      </c>
      <c r="AC236" s="15">
        <v>642</v>
      </c>
      <c r="AD236" s="15">
        <v>1712</v>
      </c>
      <c r="AE236" s="15">
        <v>1498</v>
      </c>
      <c r="AF236" s="15">
        <v>1284</v>
      </c>
      <c r="AG236" s="15">
        <v>1498</v>
      </c>
      <c r="AH236" s="15">
        <v>1926</v>
      </c>
      <c r="AI236" s="15">
        <v>1498</v>
      </c>
      <c r="AJ236">
        <v>0</v>
      </c>
      <c r="AN236" s="15">
        <f t="shared" si="62"/>
        <v>11342</v>
      </c>
      <c r="AP236" s="15">
        <f t="shared" si="48"/>
        <v>0</v>
      </c>
      <c r="AQ236" s="15">
        <f t="shared" si="49"/>
        <v>0</v>
      </c>
      <c r="AR236" s="15">
        <f t="shared" si="50"/>
        <v>0</v>
      </c>
      <c r="AS236" s="15">
        <f t="shared" si="51"/>
        <v>0</v>
      </c>
      <c r="AT236" s="15">
        <f t="shared" si="52"/>
        <v>0</v>
      </c>
      <c r="AU236" s="15">
        <f t="shared" si="53"/>
        <v>0</v>
      </c>
      <c r="AV236" s="15">
        <f t="shared" si="54"/>
        <v>0</v>
      </c>
      <c r="AW236" s="15">
        <f t="shared" si="55"/>
        <v>0</v>
      </c>
      <c r="AX236" s="15">
        <f t="shared" si="56"/>
        <v>0</v>
      </c>
      <c r="AY236" s="15">
        <f t="shared" si="57"/>
        <v>0</v>
      </c>
      <c r="BC236" s="15">
        <f t="shared" si="58"/>
        <v>0</v>
      </c>
    </row>
    <row r="237" spans="3:55" ht="14.4">
      <c r="C237" s="12" t="s">
        <v>806</v>
      </c>
      <c r="D237" s="12" t="s">
        <v>807</v>
      </c>
      <c r="E237" s="12" t="s">
        <v>679</v>
      </c>
      <c r="F237" s="12" t="s">
        <v>591</v>
      </c>
      <c r="G237" s="15">
        <v>66.400000000000006</v>
      </c>
      <c r="H237" s="17">
        <v>150</v>
      </c>
      <c r="I237" s="15">
        <v>9960</v>
      </c>
      <c r="J237" s="15">
        <f t="shared" si="59"/>
        <v>66.399999999999991</v>
      </c>
      <c r="K237" s="17">
        <f t="shared" si="60"/>
        <v>147</v>
      </c>
      <c r="L237" s="17">
        <v>24</v>
      </c>
      <c r="M237" s="17">
        <v>6</v>
      </c>
      <c r="N237" s="17">
        <v>16</v>
      </c>
      <c r="O237" s="17">
        <v>24</v>
      </c>
      <c r="P237" s="17">
        <v>18</v>
      </c>
      <c r="Q237" s="17">
        <v>10</v>
      </c>
      <c r="R237" s="17">
        <v>15</v>
      </c>
      <c r="S237" s="17">
        <v>18</v>
      </c>
      <c r="T237" s="17">
        <v>16</v>
      </c>
      <c r="U237">
        <v>0</v>
      </c>
      <c r="Y237" s="17">
        <f t="shared" si="61"/>
        <v>147</v>
      </c>
      <c r="AA237" s="15">
        <v>1593.6</v>
      </c>
      <c r="AB237" s="15">
        <v>398.4</v>
      </c>
      <c r="AC237" s="15">
        <v>1062.4000000000001</v>
      </c>
      <c r="AD237" s="15">
        <v>1593.6</v>
      </c>
      <c r="AE237" s="15">
        <v>1195.2</v>
      </c>
      <c r="AF237" s="15">
        <v>664</v>
      </c>
      <c r="AG237" s="15">
        <v>996</v>
      </c>
      <c r="AH237" s="15">
        <v>1195.2</v>
      </c>
      <c r="AI237" s="15">
        <v>1062.4000000000001</v>
      </c>
      <c r="AJ237">
        <v>0</v>
      </c>
      <c r="AN237" s="15">
        <f t="shared" si="62"/>
        <v>9760.7999999999993</v>
      </c>
      <c r="AP237" s="15">
        <f t="shared" si="48"/>
        <v>0</v>
      </c>
      <c r="AQ237" s="15">
        <f t="shared" si="49"/>
        <v>5.6843418860808015E-14</v>
      </c>
      <c r="AR237" s="15">
        <f t="shared" si="50"/>
        <v>5.6843418860808015E-14</v>
      </c>
      <c r="AS237" s="15">
        <f t="shared" si="51"/>
        <v>2.8421709430404007E-13</v>
      </c>
      <c r="AT237" s="15">
        <f t="shared" si="52"/>
        <v>2.8421709430404007E-13</v>
      </c>
      <c r="AU237" s="15">
        <f t="shared" si="53"/>
        <v>2.8421709430404007E-13</v>
      </c>
      <c r="AV237" s="15">
        <f t="shared" si="54"/>
        <v>3.979039320256561E-13</v>
      </c>
      <c r="AW237" s="15">
        <f t="shared" si="55"/>
        <v>3.979039320256561E-13</v>
      </c>
      <c r="AX237" s="15">
        <f t="shared" si="56"/>
        <v>3.979039320256561E-13</v>
      </c>
      <c r="AY237" s="15">
        <f t="shared" si="57"/>
        <v>3.979039320256561E-13</v>
      </c>
      <c r="BC237" s="15">
        <f t="shared" si="58"/>
        <v>3.979039320256561E-13</v>
      </c>
    </row>
    <row r="238" spans="3:55" ht="14.4">
      <c r="C238" s="12" t="s">
        <v>808</v>
      </c>
      <c r="D238" s="12" t="s">
        <v>809</v>
      </c>
      <c r="E238" s="12" t="s">
        <v>759</v>
      </c>
      <c r="F238" s="12" t="s">
        <v>591</v>
      </c>
      <c r="G238" s="15">
        <v>292</v>
      </c>
      <c r="H238" s="17">
        <v>31</v>
      </c>
      <c r="I238" s="15">
        <v>9052</v>
      </c>
      <c r="J238" s="15">
        <f t="shared" si="59"/>
        <v>292</v>
      </c>
      <c r="K238" s="17">
        <f t="shared" si="60"/>
        <v>25</v>
      </c>
      <c r="L238" s="17">
        <v>3</v>
      </c>
      <c r="M238" s="17">
        <v>2</v>
      </c>
      <c r="N238" s="17">
        <v>4</v>
      </c>
      <c r="O238" s="17">
        <v>3</v>
      </c>
      <c r="P238" s="17">
        <v>4</v>
      </c>
      <c r="Q238" s="17">
        <v>2</v>
      </c>
      <c r="R238" s="17">
        <v>3</v>
      </c>
      <c r="S238" s="17">
        <v>2</v>
      </c>
      <c r="T238" s="17">
        <v>2</v>
      </c>
      <c r="U238">
        <v>0</v>
      </c>
      <c r="Y238" s="17">
        <f t="shared" si="61"/>
        <v>25</v>
      </c>
      <c r="AA238" s="15">
        <v>876</v>
      </c>
      <c r="AB238" s="15">
        <v>584</v>
      </c>
      <c r="AC238" s="15">
        <v>1168</v>
      </c>
      <c r="AD238" s="15">
        <v>876</v>
      </c>
      <c r="AE238" s="15">
        <v>1168</v>
      </c>
      <c r="AF238" s="15">
        <v>584</v>
      </c>
      <c r="AG238" s="15">
        <v>876</v>
      </c>
      <c r="AH238" s="15">
        <v>584</v>
      </c>
      <c r="AI238" s="15">
        <v>584</v>
      </c>
      <c r="AJ238">
        <v>0</v>
      </c>
      <c r="AN238" s="15">
        <f t="shared" si="62"/>
        <v>7300</v>
      </c>
      <c r="AP238" s="15">
        <f t="shared" si="48"/>
        <v>0</v>
      </c>
      <c r="AQ238" s="15">
        <f t="shared" si="49"/>
        <v>0</v>
      </c>
      <c r="AR238" s="15">
        <f t="shared" si="50"/>
        <v>0</v>
      </c>
      <c r="AS238" s="15">
        <f t="shared" si="51"/>
        <v>0</v>
      </c>
      <c r="AT238" s="15">
        <f t="shared" si="52"/>
        <v>0</v>
      </c>
      <c r="AU238" s="15">
        <f t="shared" si="53"/>
        <v>0</v>
      </c>
      <c r="AV238" s="15">
        <f t="shared" si="54"/>
        <v>0</v>
      </c>
      <c r="AW238" s="15">
        <f t="shared" si="55"/>
        <v>0</v>
      </c>
      <c r="AX238" s="15">
        <f t="shared" si="56"/>
        <v>0</v>
      </c>
      <c r="AY238" s="15">
        <f t="shared" si="57"/>
        <v>0</v>
      </c>
      <c r="BC238" s="15">
        <f t="shared" si="58"/>
        <v>0</v>
      </c>
    </row>
    <row r="239" spans="3:55" ht="14.4">
      <c r="C239" s="12" t="s">
        <v>810</v>
      </c>
      <c r="D239" s="12" t="s">
        <v>811</v>
      </c>
      <c r="E239" s="12" t="s">
        <v>658</v>
      </c>
      <c r="F239" s="12" t="s">
        <v>591</v>
      </c>
      <c r="G239" s="15">
        <v>199.2</v>
      </c>
      <c r="H239" s="17">
        <v>47</v>
      </c>
      <c r="I239" s="15">
        <v>9362.4</v>
      </c>
      <c r="J239" s="15">
        <f t="shared" si="59"/>
        <v>199.2</v>
      </c>
      <c r="K239" s="17">
        <f t="shared" si="60"/>
        <v>55</v>
      </c>
      <c r="L239" s="17">
        <v>9</v>
      </c>
      <c r="M239" s="17">
        <v>2</v>
      </c>
      <c r="N239" s="17">
        <v>4</v>
      </c>
      <c r="O239" s="17">
        <v>10</v>
      </c>
      <c r="P239" s="17">
        <v>5</v>
      </c>
      <c r="Q239" s="17">
        <v>7</v>
      </c>
      <c r="R239" s="17">
        <v>5</v>
      </c>
      <c r="S239" s="17">
        <v>7</v>
      </c>
      <c r="T239" s="17">
        <v>6</v>
      </c>
      <c r="U239">
        <v>0</v>
      </c>
      <c r="Y239" s="17">
        <f t="shared" si="61"/>
        <v>55</v>
      </c>
      <c r="AA239" s="15">
        <v>1792.8</v>
      </c>
      <c r="AB239" s="15">
        <v>398.4</v>
      </c>
      <c r="AC239" s="15">
        <v>796.8</v>
      </c>
      <c r="AD239" s="15">
        <v>1992</v>
      </c>
      <c r="AE239" s="15">
        <v>996</v>
      </c>
      <c r="AF239" s="15">
        <v>1394.4</v>
      </c>
      <c r="AG239" s="15">
        <v>996</v>
      </c>
      <c r="AH239" s="15">
        <v>1394.4</v>
      </c>
      <c r="AI239" s="15">
        <v>1195.2</v>
      </c>
      <c r="AJ239">
        <v>0</v>
      </c>
      <c r="AN239" s="15">
        <f t="shared" si="62"/>
        <v>10956</v>
      </c>
      <c r="AP239" s="15">
        <f t="shared" si="48"/>
        <v>0</v>
      </c>
      <c r="AQ239" s="15">
        <f t="shared" si="49"/>
        <v>0</v>
      </c>
      <c r="AR239" s="15">
        <f t="shared" si="50"/>
        <v>0</v>
      </c>
      <c r="AS239" s="15">
        <f t="shared" si="51"/>
        <v>0</v>
      </c>
      <c r="AT239" s="15">
        <f t="shared" si="52"/>
        <v>0</v>
      </c>
      <c r="AU239" s="15">
        <f t="shared" si="53"/>
        <v>-2.2737367544323206E-13</v>
      </c>
      <c r="AV239" s="15">
        <f t="shared" si="54"/>
        <v>-2.2737367544323206E-13</v>
      </c>
      <c r="AW239" s="15">
        <f t="shared" si="55"/>
        <v>-4.5474735088646412E-13</v>
      </c>
      <c r="AX239" s="15">
        <f t="shared" si="56"/>
        <v>-6.8212102632969618E-13</v>
      </c>
      <c r="AY239" s="15">
        <f t="shared" si="57"/>
        <v>-6.8212102632969618E-13</v>
      </c>
      <c r="BC239" s="15">
        <f t="shared" si="58"/>
        <v>-6.8212102632969618E-13</v>
      </c>
    </row>
    <row r="240" spans="3:55" ht="14.4">
      <c r="C240" s="12" t="s">
        <v>812</v>
      </c>
      <c r="D240" s="12" t="s">
        <v>813</v>
      </c>
      <c r="E240" s="12" t="s">
        <v>658</v>
      </c>
      <c r="F240" s="12" t="s">
        <v>591</v>
      </c>
      <c r="G240" s="15">
        <v>316.8</v>
      </c>
      <c r="H240" s="17">
        <v>39</v>
      </c>
      <c r="I240" s="15">
        <v>12355.2</v>
      </c>
      <c r="J240" s="15">
        <f t="shared" si="59"/>
        <v>316.8</v>
      </c>
      <c r="K240" s="17">
        <f t="shared" si="60"/>
        <v>40</v>
      </c>
      <c r="L240" s="17">
        <v>6</v>
      </c>
      <c r="M240">
        <v>0</v>
      </c>
      <c r="N240" s="17">
        <v>3</v>
      </c>
      <c r="O240" s="17">
        <v>6</v>
      </c>
      <c r="P240" s="17">
        <v>5</v>
      </c>
      <c r="Q240" s="17">
        <v>4</v>
      </c>
      <c r="R240" s="17">
        <v>6</v>
      </c>
      <c r="S240" s="17">
        <v>6</v>
      </c>
      <c r="T240" s="17">
        <v>4</v>
      </c>
      <c r="U240">
        <v>0</v>
      </c>
      <c r="Y240" s="17">
        <f t="shared" si="61"/>
        <v>40</v>
      </c>
      <c r="AA240" s="15">
        <v>1900.8</v>
      </c>
      <c r="AB240">
        <v>0</v>
      </c>
      <c r="AC240" s="15">
        <v>950.4</v>
      </c>
      <c r="AD240" s="15">
        <v>1900.8</v>
      </c>
      <c r="AE240" s="15">
        <v>1584</v>
      </c>
      <c r="AF240" s="15">
        <v>1267.2</v>
      </c>
      <c r="AG240" s="15">
        <v>1900.8</v>
      </c>
      <c r="AH240" s="15">
        <v>1900.8</v>
      </c>
      <c r="AI240" s="15">
        <v>1267.2</v>
      </c>
      <c r="AJ240">
        <v>0</v>
      </c>
      <c r="AN240" s="15">
        <f t="shared" si="62"/>
        <v>12672</v>
      </c>
      <c r="AP240" s="15">
        <f t="shared" si="48"/>
        <v>0</v>
      </c>
      <c r="AQ240" s="15">
        <f t="shared" si="49"/>
        <v>0</v>
      </c>
      <c r="AR240" s="15">
        <f t="shared" si="50"/>
        <v>1.1368683772161603E-13</v>
      </c>
      <c r="AS240" s="15">
        <f t="shared" si="51"/>
        <v>3.4106051316484809E-13</v>
      </c>
      <c r="AT240" s="15">
        <f t="shared" si="52"/>
        <v>3.4106051316484809E-13</v>
      </c>
      <c r="AU240" s="15">
        <f t="shared" si="53"/>
        <v>3.4106051316484809E-13</v>
      </c>
      <c r="AV240" s="15">
        <f t="shared" si="54"/>
        <v>5.6843418860808015E-13</v>
      </c>
      <c r="AW240" s="15">
        <f t="shared" si="55"/>
        <v>7.9580786405131221E-13</v>
      </c>
      <c r="AX240" s="15">
        <f t="shared" si="56"/>
        <v>7.9580786405131221E-13</v>
      </c>
      <c r="AY240" s="15">
        <f t="shared" si="57"/>
        <v>7.9580786405131221E-13</v>
      </c>
      <c r="BC240" s="15">
        <f t="shared" si="58"/>
        <v>7.9580786405131221E-13</v>
      </c>
    </row>
    <row r="241" spans="3:55" ht="14.4">
      <c r="C241" s="12" t="s">
        <v>814</v>
      </c>
      <c r="D241" s="12" t="s">
        <v>815</v>
      </c>
      <c r="E241" s="12" t="s">
        <v>816</v>
      </c>
      <c r="F241" s="12" t="s">
        <v>591</v>
      </c>
      <c r="G241" s="15">
        <v>33</v>
      </c>
      <c r="H241" s="17">
        <v>45</v>
      </c>
      <c r="I241" s="15">
        <v>1485</v>
      </c>
      <c r="J241" s="15">
        <f t="shared" si="59"/>
        <v>33</v>
      </c>
      <c r="K241" s="17">
        <f t="shared" si="60"/>
        <v>28</v>
      </c>
      <c r="L241" s="17">
        <v>4</v>
      </c>
      <c r="M241" s="17">
        <v>1</v>
      </c>
      <c r="N241" s="17">
        <v>1</v>
      </c>
      <c r="O241" s="17">
        <v>6</v>
      </c>
      <c r="P241" s="17">
        <v>4</v>
      </c>
      <c r="Q241" s="17">
        <v>2</v>
      </c>
      <c r="R241" s="17">
        <v>3</v>
      </c>
      <c r="S241" s="17">
        <v>4</v>
      </c>
      <c r="T241" s="17">
        <v>3</v>
      </c>
      <c r="U241">
        <v>0</v>
      </c>
      <c r="Y241" s="17">
        <f t="shared" si="61"/>
        <v>28</v>
      </c>
      <c r="AA241" s="15">
        <v>132</v>
      </c>
      <c r="AB241" s="15">
        <v>33</v>
      </c>
      <c r="AC241" s="15">
        <v>33</v>
      </c>
      <c r="AD241" s="15">
        <v>198</v>
      </c>
      <c r="AE241" s="15">
        <v>132</v>
      </c>
      <c r="AF241" s="15">
        <v>66</v>
      </c>
      <c r="AG241" s="15">
        <v>99</v>
      </c>
      <c r="AH241" s="15">
        <v>132</v>
      </c>
      <c r="AI241" s="15">
        <v>99</v>
      </c>
      <c r="AJ241">
        <v>0</v>
      </c>
      <c r="AN241" s="15">
        <f t="shared" si="62"/>
        <v>924</v>
      </c>
      <c r="AP241" s="15">
        <f t="shared" si="48"/>
        <v>0</v>
      </c>
      <c r="AQ241" s="15">
        <f t="shared" si="49"/>
        <v>0</v>
      </c>
      <c r="AR241" s="15">
        <f t="shared" si="50"/>
        <v>0</v>
      </c>
      <c r="AS241" s="15">
        <f t="shared" si="51"/>
        <v>0</v>
      </c>
      <c r="AT241" s="15">
        <f t="shared" si="52"/>
        <v>0</v>
      </c>
      <c r="AU241" s="15">
        <f t="shared" si="53"/>
        <v>0</v>
      </c>
      <c r="AV241" s="15">
        <f t="shared" si="54"/>
        <v>0</v>
      </c>
      <c r="AW241" s="15">
        <f t="shared" si="55"/>
        <v>0</v>
      </c>
      <c r="AX241" s="15">
        <f t="shared" si="56"/>
        <v>0</v>
      </c>
      <c r="AY241" s="15">
        <f t="shared" si="57"/>
        <v>0</v>
      </c>
      <c r="BC241" s="15">
        <f t="shared" si="58"/>
        <v>0</v>
      </c>
    </row>
    <row r="242" spans="3:55" ht="14.4">
      <c r="C242" s="12" t="s">
        <v>817</v>
      </c>
      <c r="D242" s="12" t="s">
        <v>818</v>
      </c>
      <c r="E242" s="12" t="s">
        <v>658</v>
      </c>
      <c r="F242" s="12" t="s">
        <v>591</v>
      </c>
      <c r="G242" s="15">
        <v>256.8</v>
      </c>
      <c r="H242" s="17">
        <v>65</v>
      </c>
      <c r="I242" s="15">
        <v>16692</v>
      </c>
      <c r="J242" s="15">
        <f t="shared" si="59"/>
        <v>256.79999999999995</v>
      </c>
      <c r="K242" s="17">
        <f t="shared" si="60"/>
        <v>68</v>
      </c>
      <c r="L242" s="17">
        <v>11</v>
      </c>
      <c r="M242">
        <v>0</v>
      </c>
      <c r="N242" s="17">
        <v>5</v>
      </c>
      <c r="O242" s="17">
        <v>7</v>
      </c>
      <c r="P242" s="17">
        <v>9</v>
      </c>
      <c r="Q242" s="17">
        <v>8</v>
      </c>
      <c r="R242" s="17">
        <v>8</v>
      </c>
      <c r="S242" s="17">
        <v>9</v>
      </c>
      <c r="T242" s="17">
        <v>11</v>
      </c>
      <c r="U242">
        <v>0</v>
      </c>
      <c r="Y242" s="17">
        <f t="shared" si="61"/>
        <v>68</v>
      </c>
      <c r="AA242" s="15">
        <v>2824.8</v>
      </c>
      <c r="AB242">
        <v>0</v>
      </c>
      <c r="AC242" s="15">
        <v>1284</v>
      </c>
      <c r="AD242" s="15">
        <v>1797.6</v>
      </c>
      <c r="AE242" s="15">
        <v>2311.1999999999998</v>
      </c>
      <c r="AF242" s="15">
        <v>2054.4</v>
      </c>
      <c r="AG242" s="15">
        <v>2054.4</v>
      </c>
      <c r="AH242" s="15">
        <v>2311.1999999999998</v>
      </c>
      <c r="AI242" s="15">
        <v>2824.8</v>
      </c>
      <c r="AJ242">
        <v>0</v>
      </c>
      <c r="AN242" s="15">
        <f t="shared" si="62"/>
        <v>17462.399999999998</v>
      </c>
      <c r="AP242" s="15">
        <f t="shared" si="48"/>
        <v>0</v>
      </c>
      <c r="AQ242" s="15">
        <f t="shared" si="49"/>
        <v>0</v>
      </c>
      <c r="AR242" s="15">
        <f t="shared" si="50"/>
        <v>0</v>
      </c>
      <c r="AS242" s="15">
        <f t="shared" si="51"/>
        <v>2.2737367544323206E-13</v>
      </c>
      <c r="AT242" s="15">
        <f t="shared" si="52"/>
        <v>6.8212102632969618E-13</v>
      </c>
      <c r="AU242" s="15">
        <f t="shared" si="53"/>
        <v>6.8212102632969618E-13</v>
      </c>
      <c r="AV242" s="15">
        <f t="shared" si="54"/>
        <v>6.8212102632969618E-13</v>
      </c>
      <c r="AW242" s="15">
        <f t="shared" si="55"/>
        <v>1.1368683772161603E-12</v>
      </c>
      <c r="AX242" s="15">
        <f t="shared" si="56"/>
        <v>1.1368683772161603E-12</v>
      </c>
      <c r="AY242" s="15">
        <f t="shared" si="57"/>
        <v>1.1368683772161603E-12</v>
      </c>
      <c r="BC242" s="15">
        <f t="shared" si="58"/>
        <v>1.1368683772161603E-12</v>
      </c>
    </row>
    <row r="243" spans="3:55" ht="14.4">
      <c r="C243" s="12" t="s">
        <v>819</v>
      </c>
      <c r="D243" s="12" t="s">
        <v>820</v>
      </c>
      <c r="E243" s="12" t="s">
        <v>684</v>
      </c>
      <c r="F243" s="12" t="s">
        <v>591</v>
      </c>
      <c r="G243" s="15">
        <v>154.80000000000001</v>
      </c>
      <c r="H243" s="17">
        <v>21</v>
      </c>
      <c r="I243" s="15">
        <v>3250.8</v>
      </c>
      <c r="J243" s="15">
        <f t="shared" si="59"/>
        <v>154.79999999999998</v>
      </c>
      <c r="K243" s="17">
        <f t="shared" si="60"/>
        <v>12</v>
      </c>
      <c r="L243" s="17">
        <v>2</v>
      </c>
      <c r="M243">
        <v>0</v>
      </c>
      <c r="N243" s="17">
        <v>1</v>
      </c>
      <c r="O243" s="17">
        <v>2</v>
      </c>
      <c r="P243" s="17">
        <v>2</v>
      </c>
      <c r="Q243" s="17">
        <v>1</v>
      </c>
      <c r="R243">
        <v>0</v>
      </c>
      <c r="S243" s="17">
        <v>2</v>
      </c>
      <c r="T243" s="17">
        <v>2</v>
      </c>
      <c r="U243">
        <v>0</v>
      </c>
      <c r="Y243" s="17">
        <f t="shared" si="61"/>
        <v>12</v>
      </c>
      <c r="AA243" s="15">
        <v>309.60000000000002</v>
      </c>
      <c r="AB243">
        <v>0</v>
      </c>
      <c r="AC243" s="15">
        <v>154.80000000000001</v>
      </c>
      <c r="AD243" s="15">
        <v>309.60000000000002</v>
      </c>
      <c r="AE243" s="15">
        <v>309.60000000000002</v>
      </c>
      <c r="AF243" s="15">
        <v>154.80000000000001</v>
      </c>
      <c r="AG243">
        <v>0</v>
      </c>
      <c r="AH243" s="15">
        <v>309.60000000000002</v>
      </c>
      <c r="AI243" s="15">
        <v>309.60000000000002</v>
      </c>
      <c r="AJ243">
        <v>0</v>
      </c>
      <c r="AN243" s="15">
        <f t="shared" si="62"/>
        <v>1857.6</v>
      </c>
      <c r="AP243" s="15">
        <f t="shared" si="48"/>
        <v>0</v>
      </c>
      <c r="AQ243" s="15">
        <f t="shared" si="49"/>
        <v>0</v>
      </c>
      <c r="AR243" s="15">
        <f t="shared" si="50"/>
        <v>0</v>
      </c>
      <c r="AS243" s="15">
        <f t="shared" si="51"/>
        <v>0</v>
      </c>
      <c r="AT243" s="15">
        <f t="shared" si="52"/>
        <v>0</v>
      </c>
      <c r="AU243" s="15">
        <f t="shared" si="53"/>
        <v>0</v>
      </c>
      <c r="AV243" s="15">
        <f t="shared" si="54"/>
        <v>0</v>
      </c>
      <c r="AW243" s="15">
        <f t="shared" si="55"/>
        <v>0</v>
      </c>
      <c r="AX243" s="15">
        <f t="shared" si="56"/>
        <v>0</v>
      </c>
      <c r="AY243" s="15">
        <f t="shared" si="57"/>
        <v>0</v>
      </c>
      <c r="BC243" s="15">
        <f t="shared" si="58"/>
        <v>0</v>
      </c>
    </row>
    <row r="244" spans="3:55" ht="14.4">
      <c r="C244" s="12" t="s">
        <v>821</v>
      </c>
      <c r="D244" s="12" t="s">
        <v>822</v>
      </c>
      <c r="E244" s="12" t="s">
        <v>684</v>
      </c>
      <c r="F244" s="12" t="s">
        <v>591</v>
      </c>
      <c r="G244" s="15">
        <v>696</v>
      </c>
      <c r="H244" s="17">
        <v>11</v>
      </c>
      <c r="I244" s="15">
        <v>7656</v>
      </c>
      <c r="J244" s="15">
        <f t="shared" si="59"/>
        <v>696</v>
      </c>
      <c r="K244" s="17">
        <f t="shared" si="60"/>
        <v>12</v>
      </c>
      <c r="L244" s="17">
        <v>2</v>
      </c>
      <c r="M244">
        <v>0</v>
      </c>
      <c r="N244" s="17">
        <v>1</v>
      </c>
      <c r="O244" s="17">
        <v>1</v>
      </c>
      <c r="P244" s="17">
        <v>2</v>
      </c>
      <c r="Q244" s="17">
        <v>2</v>
      </c>
      <c r="R244" s="17">
        <v>1</v>
      </c>
      <c r="S244" s="17">
        <v>2</v>
      </c>
      <c r="T244" s="17">
        <v>1</v>
      </c>
      <c r="U244">
        <v>0</v>
      </c>
      <c r="Y244" s="17">
        <f t="shared" si="61"/>
        <v>12</v>
      </c>
      <c r="AA244" s="15">
        <v>1392</v>
      </c>
      <c r="AB244">
        <v>0</v>
      </c>
      <c r="AC244" s="15">
        <v>696</v>
      </c>
      <c r="AD244" s="15">
        <v>696</v>
      </c>
      <c r="AE244" s="15">
        <v>1392</v>
      </c>
      <c r="AF244" s="15">
        <v>1392</v>
      </c>
      <c r="AG244" s="15">
        <v>696</v>
      </c>
      <c r="AH244" s="15">
        <v>1392</v>
      </c>
      <c r="AI244" s="15">
        <v>696</v>
      </c>
      <c r="AJ244">
        <v>0</v>
      </c>
      <c r="AN244" s="15">
        <f t="shared" si="62"/>
        <v>8352</v>
      </c>
      <c r="AP244" s="15">
        <f t="shared" si="48"/>
        <v>0</v>
      </c>
      <c r="AQ244" s="15">
        <f t="shared" si="49"/>
        <v>0</v>
      </c>
      <c r="AR244" s="15">
        <f t="shared" si="50"/>
        <v>0</v>
      </c>
      <c r="AS244" s="15">
        <f t="shared" si="51"/>
        <v>0</v>
      </c>
      <c r="AT244" s="15">
        <f t="shared" si="52"/>
        <v>0</v>
      </c>
      <c r="AU244" s="15">
        <f t="shared" si="53"/>
        <v>0</v>
      </c>
      <c r="AV244" s="15">
        <f t="shared" si="54"/>
        <v>0</v>
      </c>
      <c r="AW244" s="15">
        <f t="shared" si="55"/>
        <v>0</v>
      </c>
      <c r="AX244" s="15">
        <f t="shared" si="56"/>
        <v>0</v>
      </c>
      <c r="AY244" s="15">
        <f t="shared" si="57"/>
        <v>0</v>
      </c>
      <c r="BC244" s="15">
        <f t="shared" si="58"/>
        <v>0</v>
      </c>
    </row>
    <row r="245" spans="3:55" ht="14.4">
      <c r="C245" s="12" t="s">
        <v>823</v>
      </c>
      <c r="D245" s="12" t="s">
        <v>824</v>
      </c>
      <c r="E245" s="12" t="s">
        <v>770</v>
      </c>
      <c r="F245" s="12" t="s">
        <v>591</v>
      </c>
      <c r="G245" s="15">
        <v>118.72</v>
      </c>
      <c r="H245" s="17">
        <v>342</v>
      </c>
      <c r="I245" s="15">
        <v>40602.239999999998</v>
      </c>
      <c r="J245" s="15">
        <f t="shared" si="59"/>
        <v>118.71999999999997</v>
      </c>
      <c r="K245" s="17">
        <f t="shared" si="60"/>
        <v>331</v>
      </c>
      <c r="L245" s="17">
        <v>55</v>
      </c>
      <c r="M245" s="17">
        <v>15</v>
      </c>
      <c r="N245" s="17">
        <v>30</v>
      </c>
      <c r="O245" s="17">
        <v>46</v>
      </c>
      <c r="P245" s="17">
        <v>40</v>
      </c>
      <c r="Q245" s="17">
        <v>30</v>
      </c>
      <c r="R245" s="17">
        <v>35</v>
      </c>
      <c r="S245" s="17">
        <v>45</v>
      </c>
      <c r="T245" s="17">
        <v>35</v>
      </c>
      <c r="U245">
        <v>0</v>
      </c>
      <c r="Y245" s="17">
        <f t="shared" si="61"/>
        <v>331</v>
      </c>
      <c r="AA245" s="15">
        <v>6529.6</v>
      </c>
      <c r="AB245" s="15">
        <v>1780.8</v>
      </c>
      <c r="AC245" s="15">
        <v>3561.6</v>
      </c>
      <c r="AD245" s="15">
        <v>5461.12</v>
      </c>
      <c r="AE245" s="15">
        <v>4748.8</v>
      </c>
      <c r="AF245" s="15">
        <v>3561.6</v>
      </c>
      <c r="AG245" s="15">
        <v>4155.2</v>
      </c>
      <c r="AH245" s="15">
        <v>5342.4</v>
      </c>
      <c r="AI245" s="15">
        <v>4155.2</v>
      </c>
      <c r="AJ245">
        <v>0</v>
      </c>
      <c r="AN245" s="15">
        <f t="shared" si="62"/>
        <v>39296.319999999992</v>
      </c>
      <c r="AP245" s="15">
        <f t="shared" si="48"/>
        <v>0</v>
      </c>
      <c r="AQ245" s="15">
        <f t="shared" si="49"/>
        <v>0</v>
      </c>
      <c r="AR245" s="15">
        <f t="shared" si="50"/>
        <v>0</v>
      </c>
      <c r="AS245" s="15">
        <f t="shared" si="51"/>
        <v>0</v>
      </c>
      <c r="AT245" s="15">
        <f t="shared" si="52"/>
        <v>0</v>
      </c>
      <c r="AU245" s="15">
        <f t="shared" si="53"/>
        <v>0</v>
      </c>
      <c r="AV245" s="15">
        <f t="shared" si="54"/>
        <v>0</v>
      </c>
      <c r="AW245" s="15">
        <f t="shared" si="55"/>
        <v>0</v>
      </c>
      <c r="AX245" s="15">
        <f t="shared" si="56"/>
        <v>0</v>
      </c>
      <c r="AY245" s="15">
        <f t="shared" si="57"/>
        <v>0</v>
      </c>
      <c r="BC245" s="15">
        <f t="shared" si="58"/>
        <v>0</v>
      </c>
    </row>
    <row r="246" spans="3:55" ht="14.4">
      <c r="C246" s="12" t="s">
        <v>825</v>
      </c>
      <c r="D246" s="12" t="s">
        <v>826</v>
      </c>
      <c r="E246" s="12" t="s">
        <v>664</v>
      </c>
      <c r="F246" s="12" t="s">
        <v>591</v>
      </c>
      <c r="G246" s="15">
        <v>203.74</v>
      </c>
      <c r="H246" s="17">
        <v>22</v>
      </c>
      <c r="I246" s="15">
        <v>4482.28</v>
      </c>
      <c r="J246" s="15">
        <f t="shared" si="59"/>
        <v>203.73999999999998</v>
      </c>
      <c r="K246" s="17">
        <f t="shared" si="60"/>
        <v>13</v>
      </c>
      <c r="L246" s="17">
        <v>2</v>
      </c>
      <c r="M246" s="17">
        <v>2</v>
      </c>
      <c r="N246" s="17">
        <v>1</v>
      </c>
      <c r="O246" s="17">
        <v>1</v>
      </c>
      <c r="P246" s="17">
        <v>2</v>
      </c>
      <c r="Q246" s="17">
        <v>2</v>
      </c>
      <c r="R246" s="17">
        <v>1</v>
      </c>
      <c r="S246" s="17">
        <v>1</v>
      </c>
      <c r="T246" s="17">
        <v>1</v>
      </c>
      <c r="U246">
        <v>0</v>
      </c>
      <c r="Y246" s="17">
        <f t="shared" si="61"/>
        <v>13</v>
      </c>
      <c r="AA246" s="15">
        <v>407.48</v>
      </c>
      <c r="AB246" s="15">
        <v>407.48</v>
      </c>
      <c r="AC246" s="15">
        <v>203.74</v>
      </c>
      <c r="AD246" s="15">
        <v>203.74</v>
      </c>
      <c r="AE246" s="15">
        <v>407.48</v>
      </c>
      <c r="AF246" s="15">
        <v>407.48</v>
      </c>
      <c r="AG246" s="15">
        <v>203.74</v>
      </c>
      <c r="AH246" s="15">
        <v>203.74</v>
      </c>
      <c r="AI246" s="15">
        <v>203.74</v>
      </c>
      <c r="AJ246">
        <v>0</v>
      </c>
      <c r="AN246" s="15">
        <f t="shared" si="62"/>
        <v>2648.62</v>
      </c>
      <c r="AP246" s="15">
        <f t="shared" si="48"/>
        <v>0</v>
      </c>
      <c r="AQ246" s="15">
        <f t="shared" si="49"/>
        <v>0</v>
      </c>
      <c r="AR246" s="15">
        <f t="shared" si="50"/>
        <v>0</v>
      </c>
      <c r="AS246" s="15">
        <f t="shared" si="51"/>
        <v>0</v>
      </c>
      <c r="AT246" s="15">
        <f t="shared" si="52"/>
        <v>0</v>
      </c>
      <c r="AU246" s="15">
        <f t="shared" si="53"/>
        <v>0</v>
      </c>
      <c r="AV246" s="15">
        <f t="shared" si="54"/>
        <v>0</v>
      </c>
      <c r="AW246" s="15">
        <f t="shared" si="55"/>
        <v>0</v>
      </c>
      <c r="AX246" s="15">
        <f t="shared" si="56"/>
        <v>0</v>
      </c>
      <c r="AY246" s="15">
        <f t="shared" si="57"/>
        <v>0</v>
      </c>
      <c r="BC246" s="15">
        <f t="shared" si="58"/>
        <v>0</v>
      </c>
    </row>
    <row r="247" spans="3:55" ht="14.4">
      <c r="C247" s="12" t="s">
        <v>827</v>
      </c>
      <c r="D247" s="12" t="s">
        <v>828</v>
      </c>
      <c r="E247" s="12" t="s">
        <v>829</v>
      </c>
      <c r="F247" s="12" t="s">
        <v>591</v>
      </c>
      <c r="G247" s="15">
        <v>305</v>
      </c>
      <c r="H247" s="17">
        <v>23</v>
      </c>
      <c r="I247" s="15">
        <v>7015</v>
      </c>
      <c r="J247" s="15">
        <f t="shared" si="59"/>
        <v>305</v>
      </c>
      <c r="K247" s="17">
        <f t="shared" si="60"/>
        <v>18</v>
      </c>
      <c r="L247" s="17">
        <v>2</v>
      </c>
      <c r="M247" s="17">
        <v>1</v>
      </c>
      <c r="N247" s="17">
        <v>2</v>
      </c>
      <c r="O247" s="17">
        <v>3</v>
      </c>
      <c r="P247" s="17">
        <v>2</v>
      </c>
      <c r="Q247" s="17">
        <v>1</v>
      </c>
      <c r="R247" s="17">
        <v>2</v>
      </c>
      <c r="S247" s="17">
        <v>3</v>
      </c>
      <c r="T247" s="17">
        <v>2</v>
      </c>
      <c r="U247">
        <v>0</v>
      </c>
      <c r="Y247" s="17">
        <f t="shared" si="61"/>
        <v>18</v>
      </c>
      <c r="AA247" s="15">
        <v>610</v>
      </c>
      <c r="AB247" s="15">
        <v>305</v>
      </c>
      <c r="AC247" s="15">
        <v>610</v>
      </c>
      <c r="AD247" s="15">
        <v>915</v>
      </c>
      <c r="AE247" s="15">
        <v>610</v>
      </c>
      <c r="AF247" s="15">
        <v>305</v>
      </c>
      <c r="AG247" s="15">
        <v>610</v>
      </c>
      <c r="AH247" s="15">
        <v>915</v>
      </c>
      <c r="AI247" s="15">
        <v>610</v>
      </c>
      <c r="AJ247">
        <v>0</v>
      </c>
      <c r="AN247" s="15">
        <f t="shared" si="62"/>
        <v>5490</v>
      </c>
      <c r="AP247" s="15">
        <f t="shared" si="48"/>
        <v>0</v>
      </c>
      <c r="AQ247" s="15">
        <f t="shared" si="49"/>
        <v>0</v>
      </c>
      <c r="AR247" s="15">
        <f t="shared" si="50"/>
        <v>0</v>
      </c>
      <c r="AS247" s="15">
        <f t="shared" si="51"/>
        <v>0</v>
      </c>
      <c r="AT247" s="15">
        <f t="shared" si="52"/>
        <v>0</v>
      </c>
      <c r="AU247" s="15">
        <f t="shared" si="53"/>
        <v>0</v>
      </c>
      <c r="AV247" s="15">
        <f t="shared" si="54"/>
        <v>0</v>
      </c>
      <c r="AW247" s="15">
        <f t="shared" si="55"/>
        <v>0</v>
      </c>
      <c r="AX247" s="15">
        <f t="shared" si="56"/>
        <v>0</v>
      </c>
      <c r="AY247" s="15">
        <f t="shared" si="57"/>
        <v>0</v>
      </c>
      <c r="BC247" s="15">
        <f t="shared" si="58"/>
        <v>0</v>
      </c>
    </row>
    <row r="248" spans="3:55" ht="14.4">
      <c r="C248" s="12" t="s">
        <v>830</v>
      </c>
      <c r="D248" s="12" t="s">
        <v>831</v>
      </c>
      <c r="E248" s="12" t="s">
        <v>726</v>
      </c>
      <c r="F248" s="12" t="s">
        <v>591</v>
      </c>
      <c r="G248" s="15">
        <v>127.82</v>
      </c>
      <c r="H248" s="17">
        <v>32</v>
      </c>
      <c r="I248" s="15">
        <v>4090.24</v>
      </c>
      <c r="J248" s="15">
        <f t="shared" si="59"/>
        <v>127.82000000000001</v>
      </c>
      <c r="K248" s="17">
        <f t="shared" si="60"/>
        <v>37</v>
      </c>
      <c r="L248" s="17">
        <v>4</v>
      </c>
      <c r="M248" s="17">
        <v>2</v>
      </c>
      <c r="N248" s="17">
        <v>2</v>
      </c>
      <c r="O248" s="17">
        <v>6</v>
      </c>
      <c r="P248" s="17">
        <v>5</v>
      </c>
      <c r="Q248" s="17">
        <v>3</v>
      </c>
      <c r="R248" s="17">
        <v>6</v>
      </c>
      <c r="S248" s="17">
        <v>6</v>
      </c>
      <c r="T248" s="17">
        <v>3</v>
      </c>
      <c r="U248">
        <v>0</v>
      </c>
      <c r="Y248" s="17">
        <f t="shared" si="61"/>
        <v>37</v>
      </c>
      <c r="AA248" s="15">
        <v>511.28</v>
      </c>
      <c r="AB248" s="15">
        <v>255.64</v>
      </c>
      <c r="AC248" s="15">
        <v>255.64</v>
      </c>
      <c r="AD248" s="15">
        <v>766.92</v>
      </c>
      <c r="AE248" s="15">
        <v>639.1</v>
      </c>
      <c r="AF248" s="15">
        <v>383.46</v>
      </c>
      <c r="AG248" s="15">
        <v>766.92</v>
      </c>
      <c r="AH248" s="15">
        <v>766.92</v>
      </c>
      <c r="AI248" s="15">
        <v>383.46</v>
      </c>
      <c r="AJ248">
        <v>0</v>
      </c>
      <c r="AN248" s="15">
        <f t="shared" si="62"/>
        <v>4729.34</v>
      </c>
      <c r="AP248" s="15">
        <f t="shared" si="48"/>
        <v>0</v>
      </c>
      <c r="AQ248" s="15">
        <f t="shared" si="49"/>
        <v>0</v>
      </c>
      <c r="AR248" s="15">
        <f t="shared" si="50"/>
        <v>0</v>
      </c>
      <c r="AS248" s="15">
        <f t="shared" si="51"/>
        <v>0</v>
      </c>
      <c r="AT248" s="15">
        <f t="shared" si="52"/>
        <v>-1.1368683772161603E-13</v>
      </c>
      <c r="AU248" s="15">
        <f t="shared" si="53"/>
        <v>-1.1368683772161603E-13</v>
      </c>
      <c r="AV248" s="15">
        <f t="shared" si="54"/>
        <v>-1.1368683772161603E-13</v>
      </c>
      <c r="AW248" s="15">
        <f t="shared" si="55"/>
        <v>-1.1368683772161603E-13</v>
      </c>
      <c r="AX248" s="15">
        <f t="shared" si="56"/>
        <v>-1.1368683772161603E-13</v>
      </c>
      <c r="AY248" s="15">
        <f t="shared" si="57"/>
        <v>-1.1368683772161603E-13</v>
      </c>
      <c r="BC248" s="15">
        <f t="shared" si="58"/>
        <v>-1.1368683772161603E-13</v>
      </c>
    </row>
    <row r="249" spans="3:55" ht="14.4">
      <c r="C249" s="12" t="s">
        <v>832</v>
      </c>
      <c r="D249" s="12" t="s">
        <v>833</v>
      </c>
      <c r="E249" s="12" t="s">
        <v>834</v>
      </c>
      <c r="F249" s="12" t="s">
        <v>591</v>
      </c>
      <c r="G249" s="15">
        <v>157.05000000000001</v>
      </c>
      <c r="H249" s="17">
        <v>660</v>
      </c>
      <c r="I249" s="15">
        <v>103653</v>
      </c>
      <c r="J249" s="15">
        <f t="shared" si="59"/>
        <v>157.05000000000001</v>
      </c>
      <c r="K249" s="17">
        <f t="shared" si="60"/>
        <v>535</v>
      </c>
      <c r="L249" s="17">
        <v>80</v>
      </c>
      <c r="M249" s="17">
        <v>35</v>
      </c>
      <c r="N249" s="17">
        <v>55</v>
      </c>
      <c r="O249" s="17">
        <v>80</v>
      </c>
      <c r="P249" s="17">
        <v>65</v>
      </c>
      <c r="Q249" s="17">
        <v>45</v>
      </c>
      <c r="R249" s="17">
        <v>55</v>
      </c>
      <c r="S249" s="17">
        <v>70</v>
      </c>
      <c r="T249" s="17">
        <v>50</v>
      </c>
      <c r="U249">
        <v>0</v>
      </c>
      <c r="Y249" s="17">
        <f t="shared" si="61"/>
        <v>535</v>
      </c>
      <c r="AA249" s="15">
        <v>12564</v>
      </c>
      <c r="AB249" s="15">
        <v>5496.75</v>
      </c>
      <c r="AC249" s="15">
        <v>8637.75</v>
      </c>
      <c r="AD249" s="15">
        <v>12564</v>
      </c>
      <c r="AE249" s="15">
        <v>10208.25</v>
      </c>
      <c r="AF249" s="15">
        <v>7067.25</v>
      </c>
      <c r="AG249" s="15">
        <v>8637.75</v>
      </c>
      <c r="AH249" s="15">
        <v>10993.5</v>
      </c>
      <c r="AI249" s="15">
        <v>7852.5</v>
      </c>
      <c r="AJ249">
        <v>0</v>
      </c>
      <c r="AN249" s="15">
        <f t="shared" si="62"/>
        <v>84021.75</v>
      </c>
      <c r="AP249" s="15">
        <f t="shared" si="48"/>
        <v>0</v>
      </c>
      <c r="AQ249" s="15">
        <f t="shared" si="49"/>
        <v>0</v>
      </c>
      <c r="AR249" s="15">
        <f t="shared" si="50"/>
        <v>0</v>
      </c>
      <c r="AS249" s="15">
        <f t="shared" si="51"/>
        <v>0</v>
      </c>
      <c r="AT249" s="15">
        <f t="shared" si="52"/>
        <v>0</v>
      </c>
      <c r="AU249" s="15">
        <f t="shared" si="53"/>
        <v>9.0949470177292824E-13</v>
      </c>
      <c r="AV249" s="15">
        <f t="shared" si="54"/>
        <v>9.0949470177292824E-13</v>
      </c>
      <c r="AW249" s="15">
        <f t="shared" si="55"/>
        <v>9.0949470177292824E-13</v>
      </c>
      <c r="AX249" s="15">
        <f t="shared" si="56"/>
        <v>1.8189894035458565E-12</v>
      </c>
      <c r="AY249" s="15">
        <f t="shared" si="57"/>
        <v>1.8189894035458565E-12</v>
      </c>
      <c r="BC249" s="15">
        <f t="shared" si="58"/>
        <v>1.8189894035458565E-12</v>
      </c>
    </row>
    <row r="250" spans="3:55" ht="14.4">
      <c r="C250" s="12" t="s">
        <v>835</v>
      </c>
      <c r="D250" s="12" t="s">
        <v>836</v>
      </c>
      <c r="E250" s="12" t="s">
        <v>684</v>
      </c>
      <c r="F250" s="12" t="s">
        <v>591</v>
      </c>
      <c r="G250" s="15">
        <v>1521.6</v>
      </c>
      <c r="H250" s="17">
        <v>94</v>
      </c>
      <c r="I250" s="15">
        <v>143030.39999999999</v>
      </c>
      <c r="J250" s="15">
        <f t="shared" si="59"/>
        <v>1521.6000000000001</v>
      </c>
      <c r="K250" s="17">
        <f t="shared" si="60"/>
        <v>76</v>
      </c>
      <c r="L250" s="17">
        <v>12</v>
      </c>
      <c r="M250" s="17">
        <v>5</v>
      </c>
      <c r="N250" s="17">
        <v>7</v>
      </c>
      <c r="O250" s="17">
        <v>9</v>
      </c>
      <c r="P250" s="17">
        <v>10</v>
      </c>
      <c r="Q250" s="17">
        <v>6</v>
      </c>
      <c r="R250" s="17">
        <v>10</v>
      </c>
      <c r="S250" s="17">
        <v>10</v>
      </c>
      <c r="T250" s="17">
        <v>7</v>
      </c>
      <c r="U250">
        <v>0</v>
      </c>
      <c r="Y250" s="17">
        <f t="shared" si="61"/>
        <v>76</v>
      </c>
      <c r="AA250" s="15">
        <v>18259.2</v>
      </c>
      <c r="AB250" s="15">
        <v>7608</v>
      </c>
      <c r="AC250" s="15">
        <v>10651.2</v>
      </c>
      <c r="AD250" s="15">
        <v>13694.4</v>
      </c>
      <c r="AE250" s="15">
        <v>15216</v>
      </c>
      <c r="AF250" s="15">
        <v>9129.6</v>
      </c>
      <c r="AG250" s="15">
        <v>15216</v>
      </c>
      <c r="AH250" s="15">
        <v>15216</v>
      </c>
      <c r="AI250" s="15">
        <v>10651.2</v>
      </c>
      <c r="AJ250">
        <v>0</v>
      </c>
      <c r="AN250" s="15">
        <f t="shared" si="62"/>
        <v>115641.60000000001</v>
      </c>
      <c r="AP250" s="15">
        <f t="shared" si="48"/>
        <v>0</v>
      </c>
      <c r="AQ250" s="15">
        <f t="shared" si="49"/>
        <v>0</v>
      </c>
      <c r="AR250" s="15">
        <f t="shared" si="50"/>
        <v>-1.8189894035458565E-12</v>
      </c>
      <c r="AS250" s="15">
        <f t="shared" si="51"/>
        <v>-1.8189894035458565E-12</v>
      </c>
      <c r="AT250" s="15">
        <f t="shared" si="52"/>
        <v>-1.8189894035458565E-12</v>
      </c>
      <c r="AU250" s="15">
        <f t="shared" si="53"/>
        <v>-3.637978807091713E-12</v>
      </c>
      <c r="AV250" s="15">
        <f t="shared" si="54"/>
        <v>-3.637978807091713E-12</v>
      </c>
      <c r="AW250" s="15">
        <f t="shared" si="55"/>
        <v>-3.637978807091713E-12</v>
      </c>
      <c r="AX250" s="15">
        <f t="shared" si="56"/>
        <v>-5.4569682106375694E-12</v>
      </c>
      <c r="AY250" s="15">
        <f t="shared" si="57"/>
        <v>-5.4569682106375694E-12</v>
      </c>
      <c r="BC250" s="15">
        <f t="shared" si="58"/>
        <v>-5.4569682106375694E-12</v>
      </c>
    </row>
    <row r="251" spans="3:55" ht="14.4">
      <c r="C251" s="12" t="s">
        <v>837</v>
      </c>
      <c r="D251" s="12" t="s">
        <v>838</v>
      </c>
      <c r="E251" s="12" t="s">
        <v>667</v>
      </c>
      <c r="F251" s="12" t="s">
        <v>591</v>
      </c>
      <c r="G251" s="15">
        <v>342</v>
      </c>
      <c r="H251" s="17">
        <v>67</v>
      </c>
      <c r="I251" s="15">
        <v>22914</v>
      </c>
      <c r="J251" s="15">
        <f t="shared" si="59"/>
        <v>342</v>
      </c>
      <c r="K251" s="17">
        <f t="shared" si="60"/>
        <v>53</v>
      </c>
      <c r="L251" s="17">
        <v>7</v>
      </c>
      <c r="M251" s="17">
        <v>4</v>
      </c>
      <c r="N251" s="17">
        <v>6</v>
      </c>
      <c r="O251" s="17">
        <v>7</v>
      </c>
      <c r="P251" s="17">
        <v>4</v>
      </c>
      <c r="Q251" s="17">
        <v>5</v>
      </c>
      <c r="R251" s="17">
        <v>6</v>
      </c>
      <c r="S251" s="17">
        <v>9</v>
      </c>
      <c r="T251" s="17">
        <v>5</v>
      </c>
      <c r="U251">
        <v>0</v>
      </c>
      <c r="Y251" s="17">
        <f t="shared" si="61"/>
        <v>53</v>
      </c>
      <c r="AA251" s="15">
        <v>2394</v>
      </c>
      <c r="AB251" s="15">
        <v>1368</v>
      </c>
      <c r="AC251" s="15">
        <v>2052</v>
      </c>
      <c r="AD251" s="15">
        <v>2394</v>
      </c>
      <c r="AE251" s="15">
        <v>1368</v>
      </c>
      <c r="AF251" s="15">
        <v>1710</v>
      </c>
      <c r="AG251" s="15">
        <v>2052</v>
      </c>
      <c r="AH251" s="15">
        <v>3078</v>
      </c>
      <c r="AI251" s="15">
        <v>1710</v>
      </c>
      <c r="AJ251">
        <v>0</v>
      </c>
      <c r="AN251" s="15">
        <f t="shared" si="62"/>
        <v>18126</v>
      </c>
      <c r="AP251" s="15">
        <f t="shared" si="48"/>
        <v>0</v>
      </c>
      <c r="AQ251" s="15">
        <f t="shared" si="49"/>
        <v>0</v>
      </c>
      <c r="AR251" s="15">
        <f t="shared" si="50"/>
        <v>0</v>
      </c>
      <c r="AS251" s="15">
        <f t="shared" si="51"/>
        <v>0</v>
      </c>
      <c r="AT251" s="15">
        <f t="shared" si="52"/>
        <v>0</v>
      </c>
      <c r="AU251" s="15">
        <f t="shared" si="53"/>
        <v>0</v>
      </c>
      <c r="AV251" s="15">
        <f t="shared" si="54"/>
        <v>0</v>
      </c>
      <c r="AW251" s="15">
        <f t="shared" si="55"/>
        <v>0</v>
      </c>
      <c r="AX251" s="15">
        <f t="shared" si="56"/>
        <v>0</v>
      </c>
      <c r="AY251" s="15">
        <f t="shared" si="57"/>
        <v>0</v>
      </c>
      <c r="BC251" s="15">
        <f t="shared" si="58"/>
        <v>0</v>
      </c>
    </row>
    <row r="252" spans="3:55" ht="14.4">
      <c r="C252" s="12" t="s">
        <v>839</v>
      </c>
      <c r="D252" s="12" t="s">
        <v>840</v>
      </c>
      <c r="E252" s="12" t="s">
        <v>670</v>
      </c>
      <c r="F252" s="12" t="s">
        <v>591</v>
      </c>
      <c r="G252" s="15">
        <v>108.9</v>
      </c>
      <c r="H252" s="17">
        <v>138</v>
      </c>
      <c r="I252" s="15">
        <v>15028.2</v>
      </c>
      <c r="J252" s="15">
        <f t="shared" si="59"/>
        <v>108.89999999999999</v>
      </c>
      <c r="K252" s="17">
        <f t="shared" si="60"/>
        <v>157</v>
      </c>
      <c r="L252" s="17">
        <v>23</v>
      </c>
      <c r="M252" s="17">
        <v>8</v>
      </c>
      <c r="N252" s="17">
        <v>14</v>
      </c>
      <c r="O252" s="17">
        <v>23</v>
      </c>
      <c r="P252" s="17">
        <v>17</v>
      </c>
      <c r="Q252" s="17">
        <v>12</v>
      </c>
      <c r="R252" s="17">
        <v>18</v>
      </c>
      <c r="S252" s="17">
        <v>22</v>
      </c>
      <c r="T252" s="17">
        <v>20</v>
      </c>
      <c r="U252">
        <v>0</v>
      </c>
      <c r="Y252" s="17">
        <f t="shared" si="61"/>
        <v>157</v>
      </c>
      <c r="AA252" s="15">
        <v>2504.6999999999998</v>
      </c>
      <c r="AB252" s="15">
        <v>871.2</v>
      </c>
      <c r="AC252" s="15">
        <v>1524.6</v>
      </c>
      <c r="AD252" s="15">
        <v>2504.6999999999998</v>
      </c>
      <c r="AE252" s="15">
        <v>1851.3</v>
      </c>
      <c r="AF252" s="15">
        <v>1306.8</v>
      </c>
      <c r="AG252" s="15">
        <v>1960.2</v>
      </c>
      <c r="AH252" s="15">
        <v>2395.8000000000002</v>
      </c>
      <c r="AI252" s="15">
        <v>2178</v>
      </c>
      <c r="AJ252">
        <v>0</v>
      </c>
      <c r="AN252" s="15">
        <f t="shared" si="62"/>
        <v>17097.3</v>
      </c>
      <c r="AP252" s="15">
        <f t="shared" si="48"/>
        <v>0</v>
      </c>
      <c r="AQ252" s="15">
        <f t="shared" si="49"/>
        <v>0</v>
      </c>
      <c r="AR252" s="15">
        <f t="shared" si="50"/>
        <v>2.2737367544323206E-13</v>
      </c>
      <c r="AS252" s="15">
        <f t="shared" si="51"/>
        <v>6.8212102632969618E-13</v>
      </c>
      <c r="AT252" s="15">
        <f t="shared" si="52"/>
        <v>9.0949470177292824E-13</v>
      </c>
      <c r="AU252" s="15">
        <f t="shared" si="53"/>
        <v>1.1368683772161603E-12</v>
      </c>
      <c r="AV252" s="15">
        <f t="shared" si="54"/>
        <v>1.1368683772161603E-12</v>
      </c>
      <c r="AW252" s="15">
        <f t="shared" si="55"/>
        <v>1.1368683772161603E-12</v>
      </c>
      <c r="AX252" s="15">
        <f t="shared" si="56"/>
        <v>1.1368683772161603E-12</v>
      </c>
      <c r="AY252" s="15">
        <f t="shared" si="57"/>
        <v>1.1368683772161603E-12</v>
      </c>
      <c r="BC252" s="15">
        <f t="shared" si="58"/>
        <v>1.1368683772161603E-12</v>
      </c>
    </row>
    <row r="253" spans="3:55" ht="14.4">
      <c r="C253" s="12" t="s">
        <v>841</v>
      </c>
      <c r="D253" s="12" t="s">
        <v>842</v>
      </c>
      <c r="E253" s="12" t="s">
        <v>679</v>
      </c>
      <c r="F253" s="12" t="s">
        <v>591</v>
      </c>
      <c r="G253" s="15">
        <v>60</v>
      </c>
      <c r="H253" s="17">
        <v>91</v>
      </c>
      <c r="I253" s="15">
        <v>5460</v>
      </c>
      <c r="J253" s="15">
        <f t="shared" si="59"/>
        <v>60</v>
      </c>
      <c r="K253" s="17">
        <f t="shared" si="60"/>
        <v>95</v>
      </c>
      <c r="L253" s="17">
        <v>8</v>
      </c>
      <c r="M253" s="17">
        <v>7</v>
      </c>
      <c r="N253" s="17">
        <v>10</v>
      </c>
      <c r="O253" s="17">
        <v>10</v>
      </c>
      <c r="P253" s="17">
        <v>10</v>
      </c>
      <c r="Q253" s="17">
        <v>10</v>
      </c>
      <c r="R253" s="17">
        <v>13</v>
      </c>
      <c r="S253" s="17">
        <v>15</v>
      </c>
      <c r="T253" s="17">
        <v>12</v>
      </c>
      <c r="U253">
        <v>0</v>
      </c>
      <c r="Y253" s="17">
        <f t="shared" si="61"/>
        <v>95</v>
      </c>
      <c r="AA253" s="15">
        <v>480</v>
      </c>
      <c r="AB253" s="15">
        <v>420</v>
      </c>
      <c r="AC253" s="15">
        <v>600</v>
      </c>
      <c r="AD253" s="15">
        <v>600</v>
      </c>
      <c r="AE253" s="15">
        <v>600</v>
      </c>
      <c r="AF253" s="15">
        <v>600</v>
      </c>
      <c r="AG253" s="15">
        <v>780</v>
      </c>
      <c r="AH253" s="15">
        <v>900</v>
      </c>
      <c r="AI253" s="15">
        <v>720</v>
      </c>
      <c r="AJ253">
        <v>0</v>
      </c>
      <c r="AN253" s="15">
        <f t="shared" si="62"/>
        <v>5700</v>
      </c>
      <c r="AP253" s="15">
        <f t="shared" si="48"/>
        <v>0</v>
      </c>
      <c r="AQ253" s="15">
        <f t="shared" si="49"/>
        <v>0</v>
      </c>
      <c r="AR253" s="15">
        <f t="shared" si="50"/>
        <v>0</v>
      </c>
      <c r="AS253" s="15">
        <f t="shared" si="51"/>
        <v>0</v>
      </c>
      <c r="AT253" s="15">
        <f t="shared" si="52"/>
        <v>0</v>
      </c>
      <c r="AU253" s="15">
        <f t="shared" si="53"/>
        <v>0</v>
      </c>
      <c r="AV253" s="15">
        <f t="shared" si="54"/>
        <v>0</v>
      </c>
      <c r="AW253" s="15">
        <f t="shared" si="55"/>
        <v>0</v>
      </c>
      <c r="AX253" s="15">
        <f t="shared" si="56"/>
        <v>0</v>
      </c>
      <c r="AY253" s="15">
        <f t="shared" si="57"/>
        <v>0</v>
      </c>
      <c r="BC253" s="15">
        <f t="shared" si="58"/>
        <v>0</v>
      </c>
    </row>
    <row r="254" spans="3:55" ht="14.4">
      <c r="C254" s="12" t="s">
        <v>843</v>
      </c>
      <c r="D254" s="12" t="s">
        <v>844</v>
      </c>
      <c r="E254" s="12" t="s">
        <v>703</v>
      </c>
      <c r="F254" s="12" t="s">
        <v>591</v>
      </c>
      <c r="G254" s="15">
        <v>183.04</v>
      </c>
      <c r="H254" s="17">
        <v>68</v>
      </c>
      <c r="I254" s="15">
        <v>12446.72</v>
      </c>
      <c r="J254" s="15">
        <f t="shared" si="59"/>
        <v>183.04000000000002</v>
      </c>
      <c r="K254" s="17">
        <f t="shared" si="60"/>
        <v>63</v>
      </c>
      <c r="L254" s="17">
        <v>5</v>
      </c>
      <c r="M254" s="17">
        <v>6</v>
      </c>
      <c r="N254" s="17">
        <v>5</v>
      </c>
      <c r="O254" s="17">
        <v>4</v>
      </c>
      <c r="P254" s="17">
        <v>9</v>
      </c>
      <c r="Q254" s="17">
        <v>9</v>
      </c>
      <c r="R254" s="17">
        <v>7</v>
      </c>
      <c r="S254" s="17">
        <v>9</v>
      </c>
      <c r="T254" s="17">
        <v>9</v>
      </c>
      <c r="U254">
        <v>0</v>
      </c>
      <c r="Y254" s="17">
        <f t="shared" si="61"/>
        <v>63</v>
      </c>
      <c r="AA254" s="15">
        <v>915.2</v>
      </c>
      <c r="AB254" s="15">
        <v>1098.24</v>
      </c>
      <c r="AC254" s="15">
        <v>915.2</v>
      </c>
      <c r="AD254" s="15">
        <v>732.16</v>
      </c>
      <c r="AE254" s="15">
        <v>1647.36</v>
      </c>
      <c r="AF254" s="15">
        <v>1647.36</v>
      </c>
      <c r="AG254" s="15">
        <v>1281.28</v>
      </c>
      <c r="AH254" s="15">
        <v>1647.36</v>
      </c>
      <c r="AI254" s="15">
        <v>1647.36</v>
      </c>
      <c r="AJ254">
        <v>0</v>
      </c>
      <c r="AN254" s="15">
        <f t="shared" si="62"/>
        <v>11531.52</v>
      </c>
      <c r="AP254" s="15">
        <f t="shared" si="48"/>
        <v>0</v>
      </c>
      <c r="AQ254" s="15">
        <f t="shared" si="49"/>
        <v>0</v>
      </c>
      <c r="AR254" s="15">
        <f t="shared" si="50"/>
        <v>-1.1368683772161603E-13</v>
      </c>
      <c r="AS254" s="15">
        <f t="shared" si="51"/>
        <v>-1.1368683772161603E-13</v>
      </c>
      <c r="AT254" s="15">
        <f t="shared" si="52"/>
        <v>-1.1368683772161603E-13</v>
      </c>
      <c r="AU254" s="15">
        <f t="shared" si="53"/>
        <v>-1.1368683772161603E-13</v>
      </c>
      <c r="AV254" s="15">
        <f t="shared" si="54"/>
        <v>-1.1368683772161603E-13</v>
      </c>
      <c r="AW254" s="15">
        <f t="shared" si="55"/>
        <v>-1.1368683772161603E-13</v>
      </c>
      <c r="AX254" s="15">
        <f t="shared" si="56"/>
        <v>-1.1368683772161603E-13</v>
      </c>
      <c r="AY254" s="15">
        <f t="shared" si="57"/>
        <v>-1.1368683772161603E-13</v>
      </c>
      <c r="BC254" s="15">
        <f t="shared" si="58"/>
        <v>-1.1368683772161603E-13</v>
      </c>
    </row>
    <row r="255" spans="3:55" ht="14.4">
      <c r="C255" s="12" t="s">
        <v>845</v>
      </c>
      <c r="D255" s="12" t="s">
        <v>846</v>
      </c>
      <c r="E255" s="12" t="s">
        <v>847</v>
      </c>
      <c r="F255" s="12" t="s">
        <v>591</v>
      </c>
      <c r="G255" s="15">
        <v>172.28</v>
      </c>
      <c r="H255" s="17">
        <v>63</v>
      </c>
      <c r="I255" s="15">
        <v>10853.64</v>
      </c>
      <c r="J255" s="15">
        <f t="shared" si="59"/>
        <v>172.27999999999997</v>
      </c>
      <c r="K255" s="17">
        <f t="shared" si="60"/>
        <v>68</v>
      </c>
      <c r="L255" s="17">
        <v>12</v>
      </c>
      <c r="M255" s="17">
        <v>6</v>
      </c>
      <c r="N255" s="17">
        <v>3</v>
      </c>
      <c r="O255" s="17">
        <v>12</v>
      </c>
      <c r="P255" s="17">
        <v>6</v>
      </c>
      <c r="Q255" s="17">
        <v>5</v>
      </c>
      <c r="R255" s="17">
        <v>8</v>
      </c>
      <c r="S255" s="17">
        <v>8</v>
      </c>
      <c r="T255" s="17">
        <v>8</v>
      </c>
      <c r="U255">
        <v>0</v>
      </c>
      <c r="Y255" s="17">
        <f t="shared" si="61"/>
        <v>68</v>
      </c>
      <c r="AA255" s="15">
        <v>2067.36</v>
      </c>
      <c r="AB255" s="15">
        <v>1033.68</v>
      </c>
      <c r="AC255" s="15">
        <v>516.84</v>
      </c>
      <c r="AD255" s="15">
        <v>2067.36</v>
      </c>
      <c r="AE255" s="15">
        <v>1033.68</v>
      </c>
      <c r="AF255" s="15">
        <v>861.4</v>
      </c>
      <c r="AG255" s="15">
        <v>1378.24</v>
      </c>
      <c r="AH255" s="15">
        <v>1378.24</v>
      </c>
      <c r="AI255" s="15">
        <v>1378.24</v>
      </c>
      <c r="AJ255">
        <v>0</v>
      </c>
      <c r="AN255" s="15">
        <f t="shared" si="62"/>
        <v>11715.039999999999</v>
      </c>
      <c r="AP255" s="15">
        <f t="shared" si="48"/>
        <v>0</v>
      </c>
      <c r="AQ255" s="15">
        <f t="shared" si="49"/>
        <v>0</v>
      </c>
      <c r="AR255" s="15">
        <f t="shared" si="50"/>
        <v>0</v>
      </c>
      <c r="AS255" s="15">
        <f t="shared" si="51"/>
        <v>0</v>
      </c>
      <c r="AT255" s="15">
        <f t="shared" si="52"/>
        <v>0</v>
      </c>
      <c r="AU255" s="15">
        <f t="shared" si="53"/>
        <v>0</v>
      </c>
      <c r="AV255" s="15">
        <f t="shared" si="54"/>
        <v>0</v>
      </c>
      <c r="AW255" s="15">
        <f t="shared" si="55"/>
        <v>0</v>
      </c>
      <c r="AX255" s="15">
        <f t="shared" si="56"/>
        <v>0</v>
      </c>
      <c r="AY255" s="15">
        <f t="shared" si="57"/>
        <v>0</v>
      </c>
      <c r="BC255" s="15">
        <f t="shared" si="58"/>
        <v>0</v>
      </c>
    </row>
    <row r="256" spans="3:55" ht="14.4">
      <c r="C256" s="12" t="s">
        <v>848</v>
      </c>
      <c r="D256" s="12" t="s">
        <v>849</v>
      </c>
      <c r="E256" s="12" t="s">
        <v>684</v>
      </c>
      <c r="F256" s="12" t="s">
        <v>591</v>
      </c>
      <c r="G256" s="15">
        <v>181.2</v>
      </c>
      <c r="H256" s="17">
        <v>65</v>
      </c>
      <c r="I256" s="15">
        <v>11778</v>
      </c>
      <c r="J256" s="15">
        <f t="shared" si="59"/>
        <v>181.2</v>
      </c>
      <c r="K256" s="17">
        <f t="shared" si="60"/>
        <v>62</v>
      </c>
      <c r="L256" s="17">
        <v>10</v>
      </c>
      <c r="M256" s="17">
        <v>3</v>
      </c>
      <c r="N256" s="17">
        <v>7</v>
      </c>
      <c r="O256" s="17">
        <v>8</v>
      </c>
      <c r="P256" s="17">
        <v>7</v>
      </c>
      <c r="Q256" s="17">
        <v>6</v>
      </c>
      <c r="R256" s="17">
        <v>8</v>
      </c>
      <c r="S256" s="17">
        <v>8</v>
      </c>
      <c r="T256" s="17">
        <v>5</v>
      </c>
      <c r="U256">
        <v>0</v>
      </c>
      <c r="Y256" s="17">
        <f t="shared" si="61"/>
        <v>62</v>
      </c>
      <c r="AA256" s="15">
        <v>1812</v>
      </c>
      <c r="AB256" s="15">
        <v>543.6</v>
      </c>
      <c r="AC256" s="15">
        <v>1268.4000000000001</v>
      </c>
      <c r="AD256" s="15">
        <v>1449.6</v>
      </c>
      <c r="AE256" s="15">
        <v>1268.4000000000001</v>
      </c>
      <c r="AF256" s="15">
        <v>1087.2</v>
      </c>
      <c r="AG256" s="15">
        <v>1449.6</v>
      </c>
      <c r="AH256" s="15">
        <v>1449.6</v>
      </c>
      <c r="AI256" s="15">
        <v>906</v>
      </c>
      <c r="AJ256">
        <v>0</v>
      </c>
      <c r="AN256" s="15">
        <f t="shared" si="62"/>
        <v>11234.4</v>
      </c>
      <c r="AP256" s="15">
        <f t="shared" si="48"/>
        <v>0</v>
      </c>
      <c r="AQ256" s="15">
        <f t="shared" si="49"/>
        <v>-1.1368683772161603E-13</v>
      </c>
      <c r="AR256" s="15">
        <f t="shared" si="50"/>
        <v>-3.4106051316484809E-13</v>
      </c>
      <c r="AS256" s="15">
        <f t="shared" si="51"/>
        <v>-3.4106051316484809E-13</v>
      </c>
      <c r="AT256" s="15">
        <f t="shared" si="52"/>
        <v>-5.6843418860808015E-13</v>
      </c>
      <c r="AU256" s="15">
        <f t="shared" si="53"/>
        <v>-7.9580786405131221E-13</v>
      </c>
      <c r="AV256" s="15">
        <f t="shared" si="54"/>
        <v>-7.9580786405131221E-13</v>
      </c>
      <c r="AW256" s="15">
        <f t="shared" si="55"/>
        <v>-7.9580786405131221E-13</v>
      </c>
      <c r="AX256" s="15">
        <f t="shared" si="56"/>
        <v>-7.9580786405131221E-13</v>
      </c>
      <c r="AY256" s="15">
        <f t="shared" si="57"/>
        <v>-7.9580786405131221E-13</v>
      </c>
      <c r="BC256" s="15">
        <f t="shared" si="58"/>
        <v>-7.9580786405131221E-13</v>
      </c>
    </row>
    <row r="257" spans="3:55" ht="14.4">
      <c r="C257" s="12" t="s">
        <v>850</v>
      </c>
      <c r="D257" s="12" t="s">
        <v>851</v>
      </c>
      <c r="E257" s="12" t="s">
        <v>658</v>
      </c>
      <c r="F257" s="12" t="s">
        <v>591</v>
      </c>
      <c r="G257" s="15">
        <v>232.8</v>
      </c>
      <c r="H257" s="17">
        <v>74</v>
      </c>
      <c r="I257" s="15">
        <v>17227.2</v>
      </c>
      <c r="J257" s="15">
        <f t="shared" si="59"/>
        <v>232.8</v>
      </c>
      <c r="K257" s="17">
        <f t="shared" si="60"/>
        <v>62</v>
      </c>
      <c r="L257" s="17">
        <v>10</v>
      </c>
      <c r="M257" s="17">
        <v>1</v>
      </c>
      <c r="N257" s="17">
        <v>6</v>
      </c>
      <c r="O257" s="17">
        <v>7</v>
      </c>
      <c r="P257" s="17">
        <v>8</v>
      </c>
      <c r="Q257" s="17">
        <v>4</v>
      </c>
      <c r="R257" s="17">
        <v>8</v>
      </c>
      <c r="S257" s="17">
        <v>8</v>
      </c>
      <c r="T257" s="17">
        <v>10</v>
      </c>
      <c r="U257">
        <v>0</v>
      </c>
      <c r="Y257" s="17">
        <f t="shared" si="61"/>
        <v>62</v>
      </c>
      <c r="AA257" s="15">
        <v>2328</v>
      </c>
      <c r="AB257" s="15">
        <v>232.8</v>
      </c>
      <c r="AC257" s="15">
        <v>1396.8</v>
      </c>
      <c r="AD257" s="15">
        <v>1629.6</v>
      </c>
      <c r="AE257" s="15">
        <v>1862.4</v>
      </c>
      <c r="AF257" s="15">
        <v>931.2</v>
      </c>
      <c r="AG257" s="15">
        <v>1862.4</v>
      </c>
      <c r="AH257" s="15">
        <v>1862.4</v>
      </c>
      <c r="AI257" s="15">
        <v>2328</v>
      </c>
      <c r="AJ257">
        <v>0</v>
      </c>
      <c r="AN257" s="15">
        <f t="shared" si="62"/>
        <v>14433.6</v>
      </c>
      <c r="AP257" s="15">
        <f t="shared" ref="AP257:AP320" si="63">G257*L257-AA257</f>
        <v>0</v>
      </c>
      <c r="AQ257" s="15">
        <f t="shared" ref="AQ257:AQ320" si="64">G257*M257-AB257+AP257</f>
        <v>0</v>
      </c>
      <c r="AR257" s="15">
        <f t="shared" ref="AR257:AR320" si="65">G257*N257-AC257+AQ257</f>
        <v>2.2737367544323206E-13</v>
      </c>
      <c r="AS257" s="15">
        <f t="shared" ref="AS257:AS320" si="66">G257*O257-AD257+AR257</f>
        <v>4.5474735088646412E-13</v>
      </c>
      <c r="AT257" s="15">
        <f t="shared" ref="AT257:AT320" si="67">G257*P257-AE257+AS257</f>
        <v>4.5474735088646412E-13</v>
      </c>
      <c r="AU257" s="15">
        <f t="shared" ref="AU257:AU320" si="68">G257*Q257-AF257+AT257</f>
        <v>4.5474735088646412E-13</v>
      </c>
      <c r="AV257" s="15">
        <f t="shared" ref="AV257:AV320" si="69">G257*R257-AG257+AU257</f>
        <v>4.5474735088646412E-13</v>
      </c>
      <c r="AW257" s="15">
        <f t="shared" ref="AW257:AW320" si="70">G257*S257-AH257+AV257</f>
        <v>4.5474735088646412E-13</v>
      </c>
      <c r="AX257" s="15">
        <f t="shared" ref="AX257:AX320" si="71">G257*T257-AI257+AW257</f>
        <v>4.5474735088646412E-13</v>
      </c>
      <c r="AY257" s="15">
        <f t="shared" ref="AY257:AY320" si="72">G257*U257-AJ257+AX257</f>
        <v>4.5474735088646412E-13</v>
      </c>
      <c r="BC257" s="15">
        <f t="shared" ref="BC257:BC320" si="73">AY257</f>
        <v>4.5474735088646412E-13</v>
      </c>
    </row>
    <row r="258" spans="3:55" ht="14.4">
      <c r="C258" s="12" t="s">
        <v>852</v>
      </c>
      <c r="D258" s="12" t="s">
        <v>853</v>
      </c>
      <c r="E258" s="12" t="s">
        <v>854</v>
      </c>
      <c r="F258" s="12" t="s">
        <v>591</v>
      </c>
      <c r="G258" s="15">
        <v>154.16</v>
      </c>
      <c r="H258" s="17">
        <v>18</v>
      </c>
      <c r="I258" s="15">
        <v>2774.88</v>
      </c>
      <c r="J258" s="15">
        <f t="shared" si="59"/>
        <v>154.16</v>
      </c>
      <c r="K258" s="17">
        <f t="shared" si="60"/>
        <v>19</v>
      </c>
      <c r="L258" s="17">
        <v>2</v>
      </c>
      <c r="M258" s="17">
        <v>2</v>
      </c>
      <c r="N258" s="17">
        <v>1</v>
      </c>
      <c r="O258" s="17">
        <v>3</v>
      </c>
      <c r="P258" s="17">
        <v>2</v>
      </c>
      <c r="Q258">
        <v>0</v>
      </c>
      <c r="R258" s="17">
        <v>3</v>
      </c>
      <c r="S258" s="17">
        <v>3</v>
      </c>
      <c r="T258" s="17">
        <v>3</v>
      </c>
      <c r="U258">
        <v>0</v>
      </c>
      <c r="Y258" s="17">
        <f t="shared" si="61"/>
        <v>19</v>
      </c>
      <c r="AA258" s="15">
        <v>308.32</v>
      </c>
      <c r="AB258" s="15">
        <v>308.32</v>
      </c>
      <c r="AC258" s="15">
        <v>154.16</v>
      </c>
      <c r="AD258" s="15">
        <v>462.48</v>
      </c>
      <c r="AE258" s="15">
        <v>308.32</v>
      </c>
      <c r="AF258">
        <v>0</v>
      </c>
      <c r="AG258" s="15">
        <v>462.48</v>
      </c>
      <c r="AH258" s="15">
        <v>462.48</v>
      </c>
      <c r="AI258" s="15">
        <v>462.48</v>
      </c>
      <c r="AJ258">
        <v>0</v>
      </c>
      <c r="AN258" s="15">
        <f t="shared" si="62"/>
        <v>2929.04</v>
      </c>
      <c r="AP258" s="15">
        <f t="shared" si="63"/>
        <v>0</v>
      </c>
      <c r="AQ258" s="15">
        <f t="shared" si="64"/>
        <v>0</v>
      </c>
      <c r="AR258" s="15">
        <f t="shared" si="65"/>
        <v>0</v>
      </c>
      <c r="AS258" s="15">
        <f t="shared" si="66"/>
        <v>0</v>
      </c>
      <c r="AT258" s="15">
        <f t="shared" si="67"/>
        <v>0</v>
      </c>
      <c r="AU258" s="15">
        <f t="shared" si="68"/>
        <v>0</v>
      </c>
      <c r="AV258" s="15">
        <f t="shared" si="69"/>
        <v>0</v>
      </c>
      <c r="AW258" s="15">
        <f t="shared" si="70"/>
        <v>0</v>
      </c>
      <c r="AX258" s="15">
        <f t="shared" si="71"/>
        <v>0</v>
      </c>
      <c r="AY258" s="15">
        <f t="shared" si="72"/>
        <v>0</v>
      </c>
      <c r="BC258" s="15">
        <f t="shared" si="73"/>
        <v>0</v>
      </c>
    </row>
    <row r="259" spans="3:55" ht="14.4">
      <c r="C259" s="12" t="s">
        <v>855</v>
      </c>
      <c r="D259" s="12" t="s">
        <v>856</v>
      </c>
      <c r="E259" s="12" t="s">
        <v>679</v>
      </c>
      <c r="F259" s="12" t="s">
        <v>591</v>
      </c>
      <c r="G259" s="15">
        <v>78.400000000000006</v>
      </c>
      <c r="H259" s="17">
        <v>720</v>
      </c>
      <c r="I259" s="15">
        <v>56448</v>
      </c>
      <c r="J259" s="15">
        <f t="shared" si="59"/>
        <v>78.400000000000006</v>
      </c>
      <c r="K259" s="17">
        <f t="shared" si="60"/>
        <v>690</v>
      </c>
      <c r="L259" s="17">
        <v>85</v>
      </c>
      <c r="M259" s="17">
        <v>30</v>
      </c>
      <c r="N259" s="17">
        <v>55</v>
      </c>
      <c r="O259" s="17">
        <v>95</v>
      </c>
      <c r="P259" s="17">
        <v>80</v>
      </c>
      <c r="Q259" s="17">
        <v>80</v>
      </c>
      <c r="R259" s="17">
        <v>80</v>
      </c>
      <c r="S259" s="17">
        <v>100</v>
      </c>
      <c r="T259" s="17">
        <v>85</v>
      </c>
      <c r="U259">
        <v>0</v>
      </c>
      <c r="Y259" s="17">
        <f t="shared" si="61"/>
        <v>690</v>
      </c>
      <c r="AA259" s="15">
        <v>6664</v>
      </c>
      <c r="AB259" s="15">
        <v>2352</v>
      </c>
      <c r="AC259" s="15">
        <v>4312</v>
      </c>
      <c r="AD259" s="15">
        <v>7448</v>
      </c>
      <c r="AE259" s="15">
        <v>6272</v>
      </c>
      <c r="AF259" s="15">
        <v>6272</v>
      </c>
      <c r="AG259" s="15">
        <v>6272</v>
      </c>
      <c r="AH259" s="15">
        <v>7840</v>
      </c>
      <c r="AI259" s="15">
        <v>6664</v>
      </c>
      <c r="AJ259">
        <v>0</v>
      </c>
      <c r="AN259" s="15">
        <f t="shared" si="62"/>
        <v>54096</v>
      </c>
      <c r="AP259" s="15">
        <f t="shared" si="63"/>
        <v>0</v>
      </c>
      <c r="AQ259" s="15">
        <f t="shared" si="64"/>
        <v>0</v>
      </c>
      <c r="AR259" s="15">
        <f t="shared" si="65"/>
        <v>0</v>
      </c>
      <c r="AS259" s="15">
        <f t="shared" si="66"/>
        <v>9.0949470177292824E-13</v>
      </c>
      <c r="AT259" s="15">
        <f t="shared" si="67"/>
        <v>9.0949470177292824E-13</v>
      </c>
      <c r="AU259" s="15">
        <f t="shared" si="68"/>
        <v>9.0949470177292824E-13</v>
      </c>
      <c r="AV259" s="15">
        <f t="shared" si="69"/>
        <v>9.0949470177292824E-13</v>
      </c>
      <c r="AW259" s="15">
        <f t="shared" si="70"/>
        <v>1.8189894035458565E-12</v>
      </c>
      <c r="AX259" s="15">
        <f t="shared" si="71"/>
        <v>2.7284841053187847E-12</v>
      </c>
      <c r="AY259" s="15">
        <f t="shared" si="72"/>
        <v>2.7284841053187847E-12</v>
      </c>
      <c r="BC259" s="15">
        <f t="shared" si="73"/>
        <v>2.7284841053187847E-12</v>
      </c>
    </row>
    <row r="260" spans="3:55" ht="14.4">
      <c r="C260" s="12" t="s">
        <v>857</v>
      </c>
      <c r="D260" s="12" t="s">
        <v>858</v>
      </c>
      <c r="E260" s="12" t="s">
        <v>859</v>
      </c>
      <c r="F260" s="12" t="s">
        <v>591</v>
      </c>
      <c r="G260" s="15">
        <v>600.6</v>
      </c>
      <c r="H260" s="17">
        <v>90</v>
      </c>
      <c r="I260" s="15">
        <v>54054</v>
      </c>
      <c r="J260" s="15">
        <f t="shared" si="59"/>
        <v>600.6</v>
      </c>
      <c r="K260" s="17">
        <f t="shared" si="60"/>
        <v>65</v>
      </c>
      <c r="L260" s="17">
        <v>9</v>
      </c>
      <c r="M260" s="17">
        <v>5</v>
      </c>
      <c r="N260" s="17">
        <v>7</v>
      </c>
      <c r="O260" s="17">
        <v>10</v>
      </c>
      <c r="P260" s="17">
        <v>8</v>
      </c>
      <c r="Q260" s="17">
        <v>4</v>
      </c>
      <c r="R260" s="17">
        <v>6</v>
      </c>
      <c r="S260" s="17">
        <v>6</v>
      </c>
      <c r="T260" s="17">
        <v>10</v>
      </c>
      <c r="U260">
        <v>0</v>
      </c>
      <c r="Y260" s="17">
        <f t="shared" si="61"/>
        <v>65</v>
      </c>
      <c r="AA260" s="15">
        <v>5405.4</v>
      </c>
      <c r="AB260" s="15">
        <v>3003</v>
      </c>
      <c r="AC260" s="15">
        <v>4204.2</v>
      </c>
      <c r="AD260" s="15">
        <v>6006</v>
      </c>
      <c r="AE260" s="15">
        <v>4804.8</v>
      </c>
      <c r="AF260" s="15">
        <v>2402.4</v>
      </c>
      <c r="AG260" s="15">
        <v>3603.6</v>
      </c>
      <c r="AH260" s="15">
        <v>3603.6</v>
      </c>
      <c r="AI260" s="15">
        <v>6006</v>
      </c>
      <c r="AJ260">
        <v>0</v>
      </c>
      <c r="AN260" s="15">
        <f t="shared" si="62"/>
        <v>39039</v>
      </c>
      <c r="AP260" s="15">
        <f t="shared" si="63"/>
        <v>0</v>
      </c>
      <c r="AQ260" s="15">
        <f t="shared" si="64"/>
        <v>0</v>
      </c>
      <c r="AR260" s="15">
        <f t="shared" si="65"/>
        <v>0</v>
      </c>
      <c r="AS260" s="15">
        <f t="shared" si="66"/>
        <v>0</v>
      </c>
      <c r="AT260" s="15">
        <f t="shared" si="67"/>
        <v>0</v>
      </c>
      <c r="AU260" s="15">
        <f t="shared" si="68"/>
        <v>0</v>
      </c>
      <c r="AV260" s="15">
        <f t="shared" si="69"/>
        <v>4.5474735088646412E-13</v>
      </c>
      <c r="AW260" s="15">
        <f t="shared" si="70"/>
        <v>9.0949470177292824E-13</v>
      </c>
      <c r="AX260" s="15">
        <f t="shared" si="71"/>
        <v>9.0949470177292824E-13</v>
      </c>
      <c r="AY260" s="15">
        <f t="shared" si="72"/>
        <v>9.0949470177292824E-13</v>
      </c>
      <c r="BC260" s="15">
        <f t="shared" si="73"/>
        <v>9.0949470177292824E-13</v>
      </c>
    </row>
    <row r="261" spans="3:55" ht="14.4">
      <c r="C261" s="12" t="s">
        <v>860</v>
      </c>
      <c r="D261" s="12" t="s">
        <v>861</v>
      </c>
      <c r="E261" s="12" t="s">
        <v>700</v>
      </c>
      <c r="F261" s="12" t="s">
        <v>591</v>
      </c>
      <c r="G261" s="15">
        <v>207</v>
      </c>
      <c r="H261" s="17">
        <v>71</v>
      </c>
      <c r="I261" s="15">
        <v>14697</v>
      </c>
      <c r="J261" s="15">
        <f t="shared" si="59"/>
        <v>207</v>
      </c>
      <c r="K261" s="17">
        <f t="shared" si="60"/>
        <v>57</v>
      </c>
      <c r="L261" s="17">
        <v>8</v>
      </c>
      <c r="M261" s="17">
        <v>4</v>
      </c>
      <c r="N261" s="17">
        <v>6</v>
      </c>
      <c r="O261" s="17">
        <v>7</v>
      </c>
      <c r="P261" s="17">
        <v>6</v>
      </c>
      <c r="Q261" s="17">
        <v>6</v>
      </c>
      <c r="R261" s="17">
        <v>8</v>
      </c>
      <c r="S261" s="17">
        <v>6</v>
      </c>
      <c r="T261" s="17">
        <v>6</v>
      </c>
      <c r="U261">
        <v>0</v>
      </c>
      <c r="Y261" s="17">
        <f t="shared" si="61"/>
        <v>57</v>
      </c>
      <c r="AA261" s="15">
        <v>1656</v>
      </c>
      <c r="AB261" s="15">
        <v>828</v>
      </c>
      <c r="AC261" s="15">
        <v>1242</v>
      </c>
      <c r="AD261" s="15">
        <v>1449</v>
      </c>
      <c r="AE261" s="15">
        <v>1242</v>
      </c>
      <c r="AF261" s="15">
        <v>1242</v>
      </c>
      <c r="AG261" s="15">
        <v>1656</v>
      </c>
      <c r="AH261" s="15">
        <v>1242</v>
      </c>
      <c r="AI261" s="15">
        <v>1242</v>
      </c>
      <c r="AJ261">
        <v>0</v>
      </c>
      <c r="AN261" s="15">
        <f t="shared" si="62"/>
        <v>11799</v>
      </c>
      <c r="AP261" s="15">
        <f t="shared" si="63"/>
        <v>0</v>
      </c>
      <c r="AQ261" s="15">
        <f t="shared" si="64"/>
        <v>0</v>
      </c>
      <c r="AR261" s="15">
        <f t="shared" si="65"/>
        <v>0</v>
      </c>
      <c r="AS261" s="15">
        <f t="shared" si="66"/>
        <v>0</v>
      </c>
      <c r="AT261" s="15">
        <f t="shared" si="67"/>
        <v>0</v>
      </c>
      <c r="AU261" s="15">
        <f t="shared" si="68"/>
        <v>0</v>
      </c>
      <c r="AV261" s="15">
        <f t="shared" si="69"/>
        <v>0</v>
      </c>
      <c r="AW261" s="15">
        <f t="shared" si="70"/>
        <v>0</v>
      </c>
      <c r="AX261" s="15">
        <f t="shared" si="71"/>
        <v>0</v>
      </c>
      <c r="AY261" s="15">
        <f t="shared" si="72"/>
        <v>0</v>
      </c>
      <c r="BC261" s="15">
        <f t="shared" si="73"/>
        <v>0</v>
      </c>
    </row>
    <row r="262" spans="3:55" ht="14.4">
      <c r="C262" s="12" t="s">
        <v>862</v>
      </c>
      <c r="D262" s="12" t="s">
        <v>863</v>
      </c>
      <c r="E262" s="12" t="s">
        <v>661</v>
      </c>
      <c r="F262" s="12" t="s">
        <v>591</v>
      </c>
      <c r="G262" s="15">
        <v>39.93</v>
      </c>
      <c r="H262" s="17">
        <v>28</v>
      </c>
      <c r="I262" s="15">
        <v>1118.04</v>
      </c>
      <c r="J262" s="15">
        <f t="shared" si="59"/>
        <v>39.93</v>
      </c>
      <c r="K262" s="17">
        <f t="shared" si="60"/>
        <v>20</v>
      </c>
      <c r="L262" s="17">
        <v>2</v>
      </c>
      <c r="M262">
        <v>0</v>
      </c>
      <c r="N262" s="17">
        <v>2</v>
      </c>
      <c r="O262" s="17">
        <v>1</v>
      </c>
      <c r="P262" s="17">
        <v>1</v>
      </c>
      <c r="Q262" s="17">
        <v>3</v>
      </c>
      <c r="R262" s="17">
        <v>4</v>
      </c>
      <c r="S262" s="17">
        <v>3</v>
      </c>
      <c r="T262" s="17">
        <v>4</v>
      </c>
      <c r="U262">
        <v>0</v>
      </c>
      <c r="Y262" s="17">
        <f t="shared" si="61"/>
        <v>20</v>
      </c>
      <c r="AA262" s="15">
        <v>79.86</v>
      </c>
      <c r="AB262">
        <v>0</v>
      </c>
      <c r="AC262" s="15">
        <v>79.86</v>
      </c>
      <c r="AD262" s="15">
        <v>39.93</v>
      </c>
      <c r="AE262" s="15">
        <v>39.93</v>
      </c>
      <c r="AF262" s="15">
        <v>119.79</v>
      </c>
      <c r="AG262" s="15">
        <v>159.72</v>
      </c>
      <c r="AH262" s="15">
        <v>119.79</v>
      </c>
      <c r="AI262" s="15">
        <v>159.72</v>
      </c>
      <c r="AJ262">
        <v>0</v>
      </c>
      <c r="AN262" s="15">
        <f t="shared" si="62"/>
        <v>798.6</v>
      </c>
      <c r="AP262" s="15">
        <f t="shared" si="63"/>
        <v>0</v>
      </c>
      <c r="AQ262" s="15">
        <f t="shared" si="64"/>
        <v>0</v>
      </c>
      <c r="AR262" s="15">
        <f t="shared" si="65"/>
        <v>0</v>
      </c>
      <c r="AS262" s="15">
        <f t="shared" si="66"/>
        <v>0</v>
      </c>
      <c r="AT262" s="15">
        <f t="shared" si="67"/>
        <v>0</v>
      </c>
      <c r="AU262" s="15">
        <f t="shared" si="68"/>
        <v>-1.4210854715202004E-14</v>
      </c>
      <c r="AV262" s="15">
        <f t="shared" si="69"/>
        <v>-1.4210854715202004E-14</v>
      </c>
      <c r="AW262" s="15">
        <f t="shared" si="70"/>
        <v>-2.8421709430404007E-14</v>
      </c>
      <c r="AX262" s="15">
        <f t="shared" si="71"/>
        <v>-2.8421709430404007E-14</v>
      </c>
      <c r="AY262" s="15">
        <f t="shared" si="72"/>
        <v>-2.8421709430404007E-14</v>
      </c>
      <c r="BC262" s="15">
        <f t="shared" si="73"/>
        <v>-2.8421709430404007E-14</v>
      </c>
    </row>
    <row r="263" spans="3:55" ht="14.4">
      <c r="C263" s="12" t="s">
        <v>864</v>
      </c>
      <c r="D263" s="12" t="s">
        <v>865</v>
      </c>
      <c r="E263" s="12" t="s">
        <v>759</v>
      </c>
      <c r="F263" s="12" t="s">
        <v>591</v>
      </c>
      <c r="G263" s="15">
        <v>212</v>
      </c>
      <c r="H263" s="17">
        <v>4</v>
      </c>
      <c r="I263" s="15">
        <v>848</v>
      </c>
      <c r="J263" s="15">
        <f t="shared" si="59"/>
        <v>212</v>
      </c>
      <c r="K263" s="17">
        <f t="shared" si="60"/>
        <v>3</v>
      </c>
      <c r="L263">
        <v>0</v>
      </c>
      <c r="M263">
        <v>0</v>
      </c>
      <c r="N263" s="17">
        <v>1</v>
      </c>
      <c r="O263">
        <v>0</v>
      </c>
      <c r="P263" s="17">
        <v>1</v>
      </c>
      <c r="Q263">
        <v>0</v>
      </c>
      <c r="R263">
        <v>0</v>
      </c>
      <c r="S263">
        <v>0</v>
      </c>
      <c r="T263" s="17">
        <v>1</v>
      </c>
      <c r="U263">
        <v>0</v>
      </c>
      <c r="Y263" s="17">
        <f t="shared" si="61"/>
        <v>3</v>
      </c>
      <c r="AA263">
        <v>0</v>
      </c>
      <c r="AB263">
        <v>0</v>
      </c>
      <c r="AC263" s="15">
        <v>212</v>
      </c>
      <c r="AD263">
        <v>0</v>
      </c>
      <c r="AE263" s="15">
        <v>212</v>
      </c>
      <c r="AF263">
        <v>0</v>
      </c>
      <c r="AG263">
        <v>0</v>
      </c>
      <c r="AH263">
        <v>0</v>
      </c>
      <c r="AI263" s="15">
        <v>212</v>
      </c>
      <c r="AJ263">
        <v>0</v>
      </c>
      <c r="AN263" s="15">
        <f t="shared" si="62"/>
        <v>636</v>
      </c>
      <c r="AP263" s="15">
        <f t="shared" si="63"/>
        <v>0</v>
      </c>
      <c r="AQ263" s="15">
        <f t="shared" si="64"/>
        <v>0</v>
      </c>
      <c r="AR263" s="15">
        <f t="shared" si="65"/>
        <v>0</v>
      </c>
      <c r="AS263" s="15">
        <f t="shared" si="66"/>
        <v>0</v>
      </c>
      <c r="AT263" s="15">
        <f t="shared" si="67"/>
        <v>0</v>
      </c>
      <c r="AU263" s="15">
        <f t="shared" si="68"/>
        <v>0</v>
      </c>
      <c r="AV263" s="15">
        <f t="shared" si="69"/>
        <v>0</v>
      </c>
      <c r="AW263" s="15">
        <f t="shared" si="70"/>
        <v>0</v>
      </c>
      <c r="AX263" s="15">
        <f t="shared" si="71"/>
        <v>0</v>
      </c>
      <c r="AY263" s="15">
        <f t="shared" si="72"/>
        <v>0</v>
      </c>
      <c r="BC263" s="15">
        <f t="shared" si="73"/>
        <v>0</v>
      </c>
    </row>
    <row r="264" spans="3:55" ht="14.4">
      <c r="C264" s="12" t="s">
        <v>866</v>
      </c>
      <c r="D264" s="12" t="s">
        <v>867</v>
      </c>
      <c r="E264" s="12" t="s">
        <v>658</v>
      </c>
      <c r="F264" s="12" t="s">
        <v>591</v>
      </c>
      <c r="G264" s="15">
        <v>2085.6</v>
      </c>
      <c r="H264" s="17">
        <v>4</v>
      </c>
      <c r="I264" s="15">
        <v>8342.4</v>
      </c>
      <c r="J264" s="15">
        <f t="shared" ref="J264:J327" si="74">AN264/Y264</f>
        <v>2085.6</v>
      </c>
      <c r="K264" s="17">
        <f t="shared" ref="K264:K327" si="75">Y264</f>
        <v>5</v>
      </c>
      <c r="L264" s="17">
        <v>2</v>
      </c>
      <c r="M264">
        <v>0</v>
      </c>
      <c r="N264">
        <v>0</v>
      </c>
      <c r="O264">
        <v>0</v>
      </c>
      <c r="P264" s="17">
        <v>1</v>
      </c>
      <c r="Q264">
        <v>0</v>
      </c>
      <c r="R264">
        <v>0</v>
      </c>
      <c r="S264" s="17">
        <v>1</v>
      </c>
      <c r="T264" s="17">
        <v>1</v>
      </c>
      <c r="U264">
        <v>0</v>
      </c>
      <c r="Y264" s="17">
        <f t="shared" ref="Y264:Y327" si="76">SUM(L264:U264)</f>
        <v>5</v>
      </c>
      <c r="AA264" s="15">
        <v>4171.2</v>
      </c>
      <c r="AB264">
        <v>0</v>
      </c>
      <c r="AC264">
        <v>0</v>
      </c>
      <c r="AD264">
        <v>0</v>
      </c>
      <c r="AE264" s="15">
        <v>2085.6</v>
      </c>
      <c r="AF264">
        <v>0</v>
      </c>
      <c r="AG264">
        <v>0</v>
      </c>
      <c r="AH264" s="15">
        <v>2085.6</v>
      </c>
      <c r="AI264" s="15">
        <v>2085.6</v>
      </c>
      <c r="AJ264">
        <v>0</v>
      </c>
      <c r="AN264" s="15">
        <f t="shared" ref="AN264:AN327" si="77">SUM(AA264:AJ264)</f>
        <v>10428</v>
      </c>
      <c r="AP264" s="15">
        <f t="shared" si="63"/>
        <v>0</v>
      </c>
      <c r="AQ264" s="15">
        <f t="shared" si="64"/>
        <v>0</v>
      </c>
      <c r="AR264" s="15">
        <f t="shared" si="65"/>
        <v>0</v>
      </c>
      <c r="AS264" s="15">
        <f t="shared" si="66"/>
        <v>0</v>
      </c>
      <c r="AT264" s="15">
        <f t="shared" si="67"/>
        <v>0</v>
      </c>
      <c r="AU264" s="15">
        <f t="shared" si="68"/>
        <v>0</v>
      </c>
      <c r="AV264" s="15">
        <f t="shared" si="69"/>
        <v>0</v>
      </c>
      <c r="AW264" s="15">
        <f t="shared" si="70"/>
        <v>0</v>
      </c>
      <c r="AX264" s="15">
        <f t="shared" si="71"/>
        <v>0</v>
      </c>
      <c r="AY264" s="15">
        <f t="shared" si="72"/>
        <v>0</v>
      </c>
      <c r="BC264" s="15">
        <f t="shared" si="73"/>
        <v>0</v>
      </c>
    </row>
    <row r="265" spans="3:55" ht="14.4">
      <c r="C265" s="12" t="s">
        <v>868</v>
      </c>
      <c r="D265" s="12" t="s">
        <v>869</v>
      </c>
      <c r="E265" s="12" t="s">
        <v>664</v>
      </c>
      <c r="F265" s="12" t="s">
        <v>591</v>
      </c>
      <c r="G265" s="15">
        <v>307.27999999999997</v>
      </c>
      <c r="H265" s="17">
        <v>32</v>
      </c>
      <c r="I265" s="15">
        <v>9832.9599999999991</v>
      </c>
      <c r="J265" s="15">
        <f t="shared" si="74"/>
        <v>307.27999999999997</v>
      </c>
      <c r="K265" s="17">
        <f t="shared" si="75"/>
        <v>23</v>
      </c>
      <c r="L265" s="17">
        <v>4</v>
      </c>
      <c r="M265">
        <v>0</v>
      </c>
      <c r="N265" s="17">
        <v>5</v>
      </c>
      <c r="O265" s="17">
        <v>2</v>
      </c>
      <c r="P265" s="17">
        <v>2</v>
      </c>
      <c r="Q265" s="17">
        <v>2</v>
      </c>
      <c r="R265" s="17">
        <v>2</v>
      </c>
      <c r="S265" s="17">
        <v>2</v>
      </c>
      <c r="T265" s="17">
        <v>4</v>
      </c>
      <c r="U265">
        <v>0</v>
      </c>
      <c r="Y265" s="17">
        <f t="shared" si="76"/>
        <v>23</v>
      </c>
      <c r="AA265" s="15">
        <v>1229.1199999999999</v>
      </c>
      <c r="AB265">
        <v>0</v>
      </c>
      <c r="AC265" s="15">
        <v>1536.4</v>
      </c>
      <c r="AD265" s="15">
        <v>614.55999999999995</v>
      </c>
      <c r="AE265" s="15">
        <v>614.55999999999995</v>
      </c>
      <c r="AF265" s="15">
        <v>614.55999999999995</v>
      </c>
      <c r="AG265" s="15">
        <v>614.55999999999995</v>
      </c>
      <c r="AH265" s="15">
        <v>614.55999999999995</v>
      </c>
      <c r="AI265" s="15">
        <v>1229.1199999999999</v>
      </c>
      <c r="AJ265">
        <v>0</v>
      </c>
      <c r="AN265" s="15">
        <f t="shared" si="77"/>
        <v>7067.44</v>
      </c>
      <c r="AP265" s="15">
        <f t="shared" si="63"/>
        <v>0</v>
      </c>
      <c r="AQ265" s="15">
        <f t="shared" si="64"/>
        <v>0</v>
      </c>
      <c r="AR265" s="15">
        <f t="shared" si="65"/>
        <v>-2.2737367544323206E-13</v>
      </c>
      <c r="AS265" s="15">
        <f t="shared" si="66"/>
        <v>-2.2737367544323206E-13</v>
      </c>
      <c r="AT265" s="15">
        <f t="shared" si="67"/>
        <v>-2.2737367544323206E-13</v>
      </c>
      <c r="AU265" s="15">
        <f t="shared" si="68"/>
        <v>-2.2737367544323206E-13</v>
      </c>
      <c r="AV265" s="15">
        <f t="shared" si="69"/>
        <v>-2.2737367544323206E-13</v>
      </c>
      <c r="AW265" s="15">
        <f t="shared" si="70"/>
        <v>-2.2737367544323206E-13</v>
      </c>
      <c r="AX265" s="15">
        <f t="shared" si="71"/>
        <v>-2.2737367544323206E-13</v>
      </c>
      <c r="AY265" s="15">
        <f t="shared" si="72"/>
        <v>-2.2737367544323206E-13</v>
      </c>
      <c r="BC265" s="15">
        <f t="shared" si="73"/>
        <v>-2.2737367544323206E-13</v>
      </c>
    </row>
    <row r="266" spans="3:55" ht="14.4">
      <c r="C266" s="12" t="s">
        <v>870</v>
      </c>
      <c r="D266" s="12" t="s">
        <v>871</v>
      </c>
      <c r="E266" s="12" t="s">
        <v>703</v>
      </c>
      <c r="F266" s="12" t="s">
        <v>591</v>
      </c>
      <c r="G266" s="15">
        <v>340.34</v>
      </c>
      <c r="H266" s="17">
        <v>37</v>
      </c>
      <c r="I266" s="15">
        <v>12592.58</v>
      </c>
      <c r="J266" s="15">
        <f t="shared" si="74"/>
        <v>340.34000000000003</v>
      </c>
      <c r="K266" s="17">
        <f t="shared" si="75"/>
        <v>27</v>
      </c>
      <c r="L266" s="17">
        <v>5</v>
      </c>
      <c r="M266" s="17">
        <v>2</v>
      </c>
      <c r="N266" s="17">
        <v>2</v>
      </c>
      <c r="O266" s="17">
        <v>5</v>
      </c>
      <c r="P266" s="17">
        <v>3</v>
      </c>
      <c r="Q266" s="17">
        <v>2</v>
      </c>
      <c r="R266" s="17">
        <v>4</v>
      </c>
      <c r="S266" s="17">
        <v>2</v>
      </c>
      <c r="T266" s="17">
        <v>2</v>
      </c>
      <c r="U266">
        <v>0</v>
      </c>
      <c r="Y266" s="17">
        <f t="shared" si="76"/>
        <v>27</v>
      </c>
      <c r="AA266" s="15">
        <v>1701.7</v>
      </c>
      <c r="AB266" s="15">
        <v>680.68</v>
      </c>
      <c r="AC266" s="15">
        <v>680.68</v>
      </c>
      <c r="AD266" s="15">
        <v>1701.7</v>
      </c>
      <c r="AE266" s="15">
        <v>1021.02</v>
      </c>
      <c r="AF266" s="15">
        <v>680.68</v>
      </c>
      <c r="AG266" s="15">
        <v>1361.36</v>
      </c>
      <c r="AH266" s="15">
        <v>680.68</v>
      </c>
      <c r="AI266" s="15">
        <v>680.68</v>
      </c>
      <c r="AJ266">
        <v>0</v>
      </c>
      <c r="AN266" s="15">
        <f t="shared" si="77"/>
        <v>9189.18</v>
      </c>
      <c r="AP266" s="15">
        <f t="shared" si="63"/>
        <v>0</v>
      </c>
      <c r="AQ266" s="15">
        <f t="shared" si="64"/>
        <v>0</v>
      </c>
      <c r="AR266" s="15">
        <f t="shared" si="65"/>
        <v>0</v>
      </c>
      <c r="AS266" s="15">
        <f t="shared" si="66"/>
        <v>-2.2737367544323206E-13</v>
      </c>
      <c r="AT266" s="15">
        <f t="shared" si="67"/>
        <v>-2.2737367544323206E-13</v>
      </c>
      <c r="AU266" s="15">
        <f t="shared" si="68"/>
        <v>-2.2737367544323206E-13</v>
      </c>
      <c r="AV266" s="15">
        <f t="shared" si="69"/>
        <v>-2.2737367544323206E-13</v>
      </c>
      <c r="AW266" s="15">
        <f t="shared" si="70"/>
        <v>-2.2737367544323206E-13</v>
      </c>
      <c r="AX266" s="15">
        <f t="shared" si="71"/>
        <v>-2.2737367544323206E-13</v>
      </c>
      <c r="AY266" s="15">
        <f t="shared" si="72"/>
        <v>-2.2737367544323206E-13</v>
      </c>
      <c r="BC266" s="15">
        <f t="shared" si="73"/>
        <v>-2.2737367544323206E-13</v>
      </c>
    </row>
    <row r="267" spans="3:55" ht="14.4">
      <c r="C267" s="12" t="s">
        <v>872</v>
      </c>
      <c r="D267" s="12" t="s">
        <v>873</v>
      </c>
      <c r="E267" s="12" t="s">
        <v>700</v>
      </c>
      <c r="F267" s="12" t="s">
        <v>591</v>
      </c>
      <c r="G267" s="15">
        <v>343</v>
      </c>
      <c r="H267" s="17">
        <v>134</v>
      </c>
      <c r="I267" s="15">
        <v>45962</v>
      </c>
      <c r="J267" s="15">
        <f t="shared" si="74"/>
        <v>343</v>
      </c>
      <c r="K267" s="17">
        <f t="shared" si="75"/>
        <v>89</v>
      </c>
      <c r="L267" s="17">
        <v>14</v>
      </c>
      <c r="M267" s="17">
        <v>5</v>
      </c>
      <c r="N267" s="17">
        <v>8</v>
      </c>
      <c r="O267" s="17">
        <v>12</v>
      </c>
      <c r="P267" s="17">
        <v>10</v>
      </c>
      <c r="Q267" s="17">
        <v>7</v>
      </c>
      <c r="R267" s="17">
        <v>10</v>
      </c>
      <c r="S267" s="17">
        <v>13</v>
      </c>
      <c r="T267" s="17">
        <v>10</v>
      </c>
      <c r="U267">
        <v>0</v>
      </c>
      <c r="Y267" s="17">
        <f t="shared" si="76"/>
        <v>89</v>
      </c>
      <c r="AA267" s="15">
        <v>4802</v>
      </c>
      <c r="AB267" s="15">
        <v>1715</v>
      </c>
      <c r="AC267" s="15">
        <v>2744</v>
      </c>
      <c r="AD267" s="15">
        <v>4116</v>
      </c>
      <c r="AE267" s="15">
        <v>3430</v>
      </c>
      <c r="AF267" s="15">
        <v>2401</v>
      </c>
      <c r="AG267" s="15">
        <v>3430</v>
      </c>
      <c r="AH267" s="15">
        <v>4459</v>
      </c>
      <c r="AI267" s="15">
        <v>3430</v>
      </c>
      <c r="AJ267">
        <v>0</v>
      </c>
      <c r="AN267" s="15">
        <f t="shared" si="77"/>
        <v>30527</v>
      </c>
      <c r="AP267" s="15">
        <f t="shared" si="63"/>
        <v>0</v>
      </c>
      <c r="AQ267" s="15">
        <f t="shared" si="64"/>
        <v>0</v>
      </c>
      <c r="AR267" s="15">
        <f t="shared" si="65"/>
        <v>0</v>
      </c>
      <c r="AS267" s="15">
        <f t="shared" si="66"/>
        <v>0</v>
      </c>
      <c r="AT267" s="15">
        <f t="shared" si="67"/>
        <v>0</v>
      </c>
      <c r="AU267" s="15">
        <f t="shared" si="68"/>
        <v>0</v>
      </c>
      <c r="AV267" s="15">
        <f t="shared" si="69"/>
        <v>0</v>
      </c>
      <c r="AW267" s="15">
        <f t="shared" si="70"/>
        <v>0</v>
      </c>
      <c r="AX267" s="15">
        <f t="shared" si="71"/>
        <v>0</v>
      </c>
      <c r="AY267" s="15">
        <f t="shared" si="72"/>
        <v>0</v>
      </c>
      <c r="BC267" s="15">
        <f t="shared" si="73"/>
        <v>0</v>
      </c>
    </row>
    <row r="268" spans="3:55" ht="14.4">
      <c r="C268" s="12" t="s">
        <v>874</v>
      </c>
      <c r="D268" s="12" t="s">
        <v>875</v>
      </c>
      <c r="E268" s="12" t="s">
        <v>664</v>
      </c>
      <c r="F268" s="12" t="s">
        <v>591</v>
      </c>
      <c r="G268" s="15">
        <v>150.30000000000001</v>
      </c>
      <c r="H268" s="17">
        <v>12</v>
      </c>
      <c r="I268" s="15">
        <v>1803.6</v>
      </c>
      <c r="J268" s="15">
        <f t="shared" si="74"/>
        <v>150.29999999999998</v>
      </c>
      <c r="K268" s="17">
        <f t="shared" si="75"/>
        <v>9</v>
      </c>
      <c r="L268" s="17">
        <v>1</v>
      </c>
      <c r="M268" s="17">
        <v>2</v>
      </c>
      <c r="N268" s="17">
        <v>1</v>
      </c>
      <c r="O268" s="17">
        <v>1</v>
      </c>
      <c r="P268" s="17">
        <v>1</v>
      </c>
      <c r="Q268" s="17">
        <v>1</v>
      </c>
      <c r="R268" s="17">
        <v>1</v>
      </c>
      <c r="S268">
        <v>0</v>
      </c>
      <c r="T268" s="17">
        <v>1</v>
      </c>
      <c r="U268">
        <v>0</v>
      </c>
      <c r="Y268" s="17">
        <f t="shared" si="76"/>
        <v>9</v>
      </c>
      <c r="AA268" s="15">
        <v>150.30000000000001</v>
      </c>
      <c r="AB268" s="15">
        <v>300.60000000000002</v>
      </c>
      <c r="AC268" s="15">
        <v>150.30000000000001</v>
      </c>
      <c r="AD268" s="15">
        <v>150.30000000000001</v>
      </c>
      <c r="AE268" s="15">
        <v>150.30000000000001</v>
      </c>
      <c r="AF268" s="15">
        <v>150.30000000000001</v>
      </c>
      <c r="AG268" s="15">
        <v>150.30000000000001</v>
      </c>
      <c r="AH268">
        <v>0</v>
      </c>
      <c r="AI268" s="15">
        <v>150.30000000000001</v>
      </c>
      <c r="AJ268">
        <v>0</v>
      </c>
      <c r="AN268" s="15">
        <f t="shared" si="77"/>
        <v>1352.6999999999998</v>
      </c>
      <c r="AP268" s="15">
        <f t="shared" si="63"/>
        <v>0</v>
      </c>
      <c r="AQ268" s="15">
        <f t="shared" si="64"/>
        <v>0</v>
      </c>
      <c r="AR268" s="15">
        <f t="shared" si="65"/>
        <v>0</v>
      </c>
      <c r="AS268" s="15">
        <f t="shared" si="66"/>
        <v>0</v>
      </c>
      <c r="AT268" s="15">
        <f t="shared" si="67"/>
        <v>0</v>
      </c>
      <c r="AU268" s="15">
        <f t="shared" si="68"/>
        <v>0</v>
      </c>
      <c r="AV268" s="15">
        <f t="shared" si="69"/>
        <v>0</v>
      </c>
      <c r="AW268" s="15">
        <f t="shared" si="70"/>
        <v>0</v>
      </c>
      <c r="AX268" s="15">
        <f t="shared" si="71"/>
        <v>0</v>
      </c>
      <c r="AY268" s="15">
        <f t="shared" si="72"/>
        <v>0</v>
      </c>
      <c r="BC268" s="15">
        <f t="shared" si="73"/>
        <v>0</v>
      </c>
    </row>
    <row r="269" spans="3:55" ht="14.4">
      <c r="C269" s="12" t="s">
        <v>876</v>
      </c>
      <c r="D269" s="12" t="s">
        <v>877</v>
      </c>
      <c r="E269" s="12" t="s">
        <v>759</v>
      </c>
      <c r="F269" s="12" t="s">
        <v>591</v>
      </c>
      <c r="G269" s="15">
        <v>388</v>
      </c>
      <c r="H269" s="17">
        <v>46</v>
      </c>
      <c r="I269" s="15">
        <v>17848</v>
      </c>
      <c r="J269" s="15">
        <f t="shared" si="74"/>
        <v>388</v>
      </c>
      <c r="K269" s="17">
        <f t="shared" si="75"/>
        <v>35</v>
      </c>
      <c r="L269" s="17">
        <v>6</v>
      </c>
      <c r="M269" s="17">
        <v>4</v>
      </c>
      <c r="N269" s="17">
        <v>2</v>
      </c>
      <c r="O269" s="17">
        <v>6</v>
      </c>
      <c r="P269" s="17">
        <v>2</v>
      </c>
      <c r="Q269" s="17">
        <v>2</v>
      </c>
      <c r="R269" s="17">
        <v>4</v>
      </c>
      <c r="S269" s="17">
        <v>4</v>
      </c>
      <c r="T269" s="17">
        <v>5</v>
      </c>
      <c r="U269">
        <v>0</v>
      </c>
      <c r="Y269" s="17">
        <f t="shared" si="76"/>
        <v>35</v>
      </c>
      <c r="AA269" s="15">
        <v>2328</v>
      </c>
      <c r="AB269" s="15">
        <v>1552</v>
      </c>
      <c r="AC269" s="15">
        <v>776</v>
      </c>
      <c r="AD269" s="15">
        <v>2328</v>
      </c>
      <c r="AE269" s="15">
        <v>776</v>
      </c>
      <c r="AF269" s="15">
        <v>776</v>
      </c>
      <c r="AG269" s="15">
        <v>1552</v>
      </c>
      <c r="AH269" s="15">
        <v>1552</v>
      </c>
      <c r="AI269" s="15">
        <v>1940</v>
      </c>
      <c r="AJ269">
        <v>0</v>
      </c>
      <c r="AN269" s="15">
        <f t="shared" si="77"/>
        <v>13580</v>
      </c>
      <c r="AP269" s="15">
        <f t="shared" si="63"/>
        <v>0</v>
      </c>
      <c r="AQ269" s="15">
        <f t="shared" si="64"/>
        <v>0</v>
      </c>
      <c r="AR269" s="15">
        <f t="shared" si="65"/>
        <v>0</v>
      </c>
      <c r="AS269" s="15">
        <f t="shared" si="66"/>
        <v>0</v>
      </c>
      <c r="AT269" s="15">
        <f t="shared" si="67"/>
        <v>0</v>
      </c>
      <c r="AU269" s="15">
        <f t="shared" si="68"/>
        <v>0</v>
      </c>
      <c r="AV269" s="15">
        <f t="shared" si="69"/>
        <v>0</v>
      </c>
      <c r="AW269" s="15">
        <f t="shared" si="70"/>
        <v>0</v>
      </c>
      <c r="AX269" s="15">
        <f t="shared" si="71"/>
        <v>0</v>
      </c>
      <c r="AY269" s="15">
        <f t="shared" si="72"/>
        <v>0</v>
      </c>
      <c r="BC269" s="15">
        <f t="shared" si="73"/>
        <v>0</v>
      </c>
    </row>
    <row r="270" spans="3:55" ht="14.4">
      <c r="C270" s="12" t="s">
        <v>878</v>
      </c>
      <c r="D270" s="12" t="s">
        <v>879</v>
      </c>
      <c r="E270" s="12" t="s">
        <v>738</v>
      </c>
      <c r="F270" s="12" t="s">
        <v>591</v>
      </c>
      <c r="G270" s="15">
        <v>160.16</v>
      </c>
      <c r="H270" s="17">
        <v>21</v>
      </c>
      <c r="I270" s="15">
        <v>3363.36</v>
      </c>
      <c r="J270" s="15">
        <f t="shared" si="74"/>
        <v>160.16000000000003</v>
      </c>
      <c r="K270" s="17">
        <f t="shared" si="75"/>
        <v>19</v>
      </c>
      <c r="L270" s="17">
        <v>2</v>
      </c>
      <c r="M270" s="17">
        <v>2</v>
      </c>
      <c r="N270" s="17">
        <v>2</v>
      </c>
      <c r="O270" s="17">
        <v>3</v>
      </c>
      <c r="P270" s="17">
        <v>2</v>
      </c>
      <c r="Q270" s="17">
        <v>1</v>
      </c>
      <c r="R270" s="17">
        <v>3</v>
      </c>
      <c r="S270" s="17">
        <v>2</v>
      </c>
      <c r="T270" s="17">
        <v>2</v>
      </c>
      <c r="U270">
        <v>0</v>
      </c>
      <c r="Y270" s="17">
        <f t="shared" si="76"/>
        <v>19</v>
      </c>
      <c r="AA270" s="15">
        <v>320.32</v>
      </c>
      <c r="AB270" s="15">
        <v>320.32</v>
      </c>
      <c r="AC270" s="15">
        <v>320.32</v>
      </c>
      <c r="AD270" s="15">
        <v>480.48</v>
      </c>
      <c r="AE270" s="15">
        <v>320.32</v>
      </c>
      <c r="AF270" s="15">
        <v>160.16</v>
      </c>
      <c r="AG270" s="15">
        <v>480.48</v>
      </c>
      <c r="AH270" s="15">
        <v>320.32</v>
      </c>
      <c r="AI270" s="15">
        <v>320.32</v>
      </c>
      <c r="AJ270">
        <v>0</v>
      </c>
      <c r="AN270" s="15">
        <f t="shared" si="77"/>
        <v>3043.0400000000004</v>
      </c>
      <c r="AP270" s="15">
        <f t="shared" si="63"/>
        <v>0</v>
      </c>
      <c r="AQ270" s="15">
        <f t="shared" si="64"/>
        <v>0</v>
      </c>
      <c r="AR270" s="15">
        <f t="shared" si="65"/>
        <v>0</v>
      </c>
      <c r="AS270" s="15">
        <f t="shared" si="66"/>
        <v>0</v>
      </c>
      <c r="AT270" s="15">
        <f t="shared" si="67"/>
        <v>0</v>
      </c>
      <c r="AU270" s="15">
        <f t="shared" si="68"/>
        <v>0</v>
      </c>
      <c r="AV270" s="15">
        <f t="shared" si="69"/>
        <v>0</v>
      </c>
      <c r="AW270" s="15">
        <f t="shared" si="70"/>
        <v>0</v>
      </c>
      <c r="AX270" s="15">
        <f t="shared" si="71"/>
        <v>0</v>
      </c>
      <c r="AY270" s="15">
        <f t="shared" si="72"/>
        <v>0</v>
      </c>
      <c r="BC270" s="15">
        <f t="shared" si="73"/>
        <v>0</v>
      </c>
    </row>
    <row r="271" spans="3:55" ht="14.4">
      <c r="C271" s="12" t="s">
        <v>880</v>
      </c>
      <c r="D271" s="12" t="s">
        <v>881</v>
      </c>
      <c r="E271" s="12" t="s">
        <v>726</v>
      </c>
      <c r="F271" s="12" t="s">
        <v>591</v>
      </c>
      <c r="G271" s="15">
        <v>156.04</v>
      </c>
      <c r="H271" s="17">
        <v>94</v>
      </c>
      <c r="I271" s="15">
        <v>14667.76</v>
      </c>
      <c r="J271" s="15">
        <f t="shared" si="74"/>
        <v>156.04000000000002</v>
      </c>
      <c r="K271" s="17">
        <f t="shared" si="75"/>
        <v>97</v>
      </c>
      <c r="L271" s="17">
        <v>17</v>
      </c>
      <c r="M271" s="17">
        <v>5</v>
      </c>
      <c r="N271" s="17">
        <v>11</v>
      </c>
      <c r="O271" s="17">
        <v>15</v>
      </c>
      <c r="P271" s="17">
        <v>11</v>
      </c>
      <c r="Q271" s="17">
        <v>11</v>
      </c>
      <c r="R271" s="17">
        <v>9</v>
      </c>
      <c r="S271" s="17">
        <v>10</v>
      </c>
      <c r="T271" s="17">
        <v>8</v>
      </c>
      <c r="U271">
        <v>0</v>
      </c>
      <c r="Y271" s="17">
        <f t="shared" si="76"/>
        <v>97</v>
      </c>
      <c r="AA271" s="15">
        <v>2652.68</v>
      </c>
      <c r="AB271" s="15">
        <v>780.2</v>
      </c>
      <c r="AC271" s="15">
        <v>1716.44</v>
      </c>
      <c r="AD271" s="15">
        <v>2340.6</v>
      </c>
      <c r="AE271" s="15">
        <v>1716.44</v>
      </c>
      <c r="AF271" s="15">
        <v>1716.44</v>
      </c>
      <c r="AG271" s="15">
        <v>1404.36</v>
      </c>
      <c r="AH271" s="15">
        <v>1560.4</v>
      </c>
      <c r="AI271" s="15">
        <v>1248.32</v>
      </c>
      <c r="AJ271">
        <v>0</v>
      </c>
      <c r="AN271" s="15">
        <f t="shared" si="77"/>
        <v>15135.880000000001</v>
      </c>
      <c r="AP271" s="15">
        <f t="shared" si="63"/>
        <v>0</v>
      </c>
      <c r="AQ271" s="15">
        <f t="shared" si="64"/>
        <v>-1.1368683772161603E-13</v>
      </c>
      <c r="AR271" s="15">
        <f t="shared" si="65"/>
        <v>-3.4106051316484809E-13</v>
      </c>
      <c r="AS271" s="15">
        <f t="shared" si="66"/>
        <v>-3.4106051316484809E-13</v>
      </c>
      <c r="AT271" s="15">
        <f t="shared" si="67"/>
        <v>-5.6843418860808015E-13</v>
      </c>
      <c r="AU271" s="15">
        <f t="shared" si="68"/>
        <v>-7.9580786405131221E-13</v>
      </c>
      <c r="AV271" s="15">
        <f t="shared" si="69"/>
        <v>-7.9580786405131221E-13</v>
      </c>
      <c r="AW271" s="15">
        <f t="shared" si="70"/>
        <v>-1.0231815394945443E-12</v>
      </c>
      <c r="AX271" s="15">
        <f t="shared" si="71"/>
        <v>-1.0231815394945443E-12</v>
      </c>
      <c r="AY271" s="15">
        <f t="shared" si="72"/>
        <v>-1.0231815394945443E-12</v>
      </c>
      <c r="BC271" s="15">
        <f t="shared" si="73"/>
        <v>-1.0231815394945443E-12</v>
      </c>
    </row>
    <row r="272" spans="3:55" ht="14.4">
      <c r="C272" s="12" t="s">
        <v>882</v>
      </c>
      <c r="D272" s="12" t="s">
        <v>883</v>
      </c>
      <c r="E272" s="12" t="s">
        <v>854</v>
      </c>
      <c r="F272" s="12" t="s">
        <v>591</v>
      </c>
      <c r="G272" s="15">
        <v>165.44</v>
      </c>
      <c r="H272" s="17">
        <v>40</v>
      </c>
      <c r="I272" s="15">
        <v>6617.6</v>
      </c>
      <c r="J272" s="15">
        <f t="shared" si="74"/>
        <v>165.44000000000003</v>
      </c>
      <c r="K272" s="17">
        <f t="shared" si="75"/>
        <v>36</v>
      </c>
      <c r="L272" s="17">
        <v>7</v>
      </c>
      <c r="M272">
        <v>0</v>
      </c>
      <c r="N272" s="17">
        <v>4</v>
      </c>
      <c r="O272" s="17">
        <v>4</v>
      </c>
      <c r="P272" s="17">
        <v>5</v>
      </c>
      <c r="Q272" s="17">
        <v>4</v>
      </c>
      <c r="R272" s="17">
        <v>2</v>
      </c>
      <c r="S272" s="17">
        <v>6</v>
      </c>
      <c r="T272" s="17">
        <v>4</v>
      </c>
      <c r="U272">
        <v>0</v>
      </c>
      <c r="Y272" s="17">
        <f t="shared" si="76"/>
        <v>36</v>
      </c>
      <c r="AA272" s="15">
        <v>1158.08</v>
      </c>
      <c r="AB272">
        <v>0</v>
      </c>
      <c r="AC272" s="15">
        <v>661.76</v>
      </c>
      <c r="AD272" s="15">
        <v>661.76</v>
      </c>
      <c r="AE272" s="15">
        <v>827.2</v>
      </c>
      <c r="AF272" s="15">
        <v>661.76</v>
      </c>
      <c r="AG272" s="15">
        <v>330.88</v>
      </c>
      <c r="AH272" s="15">
        <v>992.64</v>
      </c>
      <c r="AI272" s="15">
        <v>661.76</v>
      </c>
      <c r="AJ272">
        <v>0</v>
      </c>
      <c r="AN272" s="15">
        <f t="shared" si="77"/>
        <v>5955.8400000000011</v>
      </c>
      <c r="AP272" s="15">
        <f t="shared" si="63"/>
        <v>0</v>
      </c>
      <c r="AQ272" s="15">
        <f t="shared" si="64"/>
        <v>0</v>
      </c>
      <c r="AR272" s="15">
        <f t="shared" si="65"/>
        <v>0</v>
      </c>
      <c r="AS272" s="15">
        <f t="shared" si="66"/>
        <v>0</v>
      </c>
      <c r="AT272" s="15">
        <f t="shared" si="67"/>
        <v>0</v>
      </c>
      <c r="AU272" s="15">
        <f t="shared" si="68"/>
        <v>0</v>
      </c>
      <c r="AV272" s="15">
        <f t="shared" si="69"/>
        <v>0</v>
      </c>
      <c r="AW272" s="15">
        <f t="shared" si="70"/>
        <v>0</v>
      </c>
      <c r="AX272" s="15">
        <f t="shared" si="71"/>
        <v>0</v>
      </c>
      <c r="AY272" s="15">
        <f t="shared" si="72"/>
        <v>0</v>
      </c>
      <c r="BC272" s="15">
        <f t="shared" si="73"/>
        <v>0</v>
      </c>
    </row>
    <row r="273" spans="3:55" ht="14.4">
      <c r="C273" s="12" t="s">
        <v>884</v>
      </c>
      <c r="D273" s="12" t="s">
        <v>885</v>
      </c>
      <c r="E273" s="12" t="s">
        <v>886</v>
      </c>
      <c r="F273" s="12" t="s">
        <v>591</v>
      </c>
      <c r="G273" s="15">
        <v>121.98</v>
      </c>
      <c r="H273" s="17">
        <v>78</v>
      </c>
      <c r="I273" s="15">
        <v>9514.44</v>
      </c>
      <c r="J273" s="15">
        <f t="shared" si="74"/>
        <v>121.97999999999998</v>
      </c>
      <c r="K273" s="17">
        <f t="shared" si="75"/>
        <v>87</v>
      </c>
      <c r="L273" s="17">
        <v>10</v>
      </c>
      <c r="M273" s="17">
        <v>4</v>
      </c>
      <c r="N273" s="17">
        <v>9</v>
      </c>
      <c r="O273" s="17">
        <v>12</v>
      </c>
      <c r="P273" s="17">
        <v>11</v>
      </c>
      <c r="Q273" s="17">
        <v>8</v>
      </c>
      <c r="R273" s="17">
        <v>11</v>
      </c>
      <c r="S273" s="17">
        <v>12</v>
      </c>
      <c r="T273" s="17">
        <v>10</v>
      </c>
      <c r="U273">
        <v>0</v>
      </c>
      <c r="Y273" s="17">
        <f t="shared" si="76"/>
        <v>87</v>
      </c>
      <c r="AA273" s="15">
        <v>1219.8</v>
      </c>
      <c r="AB273" s="15">
        <v>487.92</v>
      </c>
      <c r="AC273" s="15">
        <v>1097.82</v>
      </c>
      <c r="AD273" s="15">
        <v>1463.76</v>
      </c>
      <c r="AE273" s="15">
        <v>1341.78</v>
      </c>
      <c r="AF273" s="15">
        <v>975.84</v>
      </c>
      <c r="AG273" s="15">
        <v>1341.78</v>
      </c>
      <c r="AH273" s="15">
        <v>1463.76</v>
      </c>
      <c r="AI273" s="15">
        <v>1219.8</v>
      </c>
      <c r="AJ273">
        <v>0</v>
      </c>
      <c r="AN273" s="15">
        <f t="shared" si="77"/>
        <v>10612.259999999998</v>
      </c>
      <c r="AP273" s="15">
        <f t="shared" si="63"/>
        <v>0</v>
      </c>
      <c r="AQ273" s="15">
        <f t="shared" si="64"/>
        <v>0</v>
      </c>
      <c r="AR273" s="15">
        <f t="shared" si="65"/>
        <v>0</v>
      </c>
      <c r="AS273" s="15">
        <f t="shared" si="66"/>
        <v>0</v>
      </c>
      <c r="AT273" s="15">
        <f t="shared" si="67"/>
        <v>0</v>
      </c>
      <c r="AU273" s="15">
        <f t="shared" si="68"/>
        <v>0</v>
      </c>
      <c r="AV273" s="15">
        <f t="shared" si="69"/>
        <v>0</v>
      </c>
      <c r="AW273" s="15">
        <f t="shared" si="70"/>
        <v>0</v>
      </c>
      <c r="AX273" s="15">
        <f t="shared" si="71"/>
        <v>0</v>
      </c>
      <c r="AY273" s="15">
        <f t="shared" si="72"/>
        <v>0</v>
      </c>
      <c r="BC273" s="15">
        <f t="shared" si="73"/>
        <v>0</v>
      </c>
    </row>
    <row r="274" spans="3:55" ht="14.4">
      <c r="C274" s="12" t="s">
        <v>887</v>
      </c>
      <c r="D274" s="12" t="s">
        <v>888</v>
      </c>
      <c r="E274" s="12" t="s">
        <v>765</v>
      </c>
      <c r="F274" s="12" t="s">
        <v>591</v>
      </c>
      <c r="G274" s="15">
        <v>128.80000000000001</v>
      </c>
      <c r="H274" s="17">
        <v>130</v>
      </c>
      <c r="I274" s="15">
        <v>16744</v>
      </c>
      <c r="J274" s="15">
        <f t="shared" si="74"/>
        <v>128.80000000000001</v>
      </c>
      <c r="K274" s="17">
        <f t="shared" si="75"/>
        <v>114</v>
      </c>
      <c r="L274" s="17">
        <v>14</v>
      </c>
      <c r="M274" s="17">
        <v>6</v>
      </c>
      <c r="N274" s="17">
        <v>8</v>
      </c>
      <c r="O274" s="17">
        <v>10</v>
      </c>
      <c r="P274" s="17">
        <v>16</v>
      </c>
      <c r="Q274" s="17">
        <v>12</v>
      </c>
      <c r="R274" s="17">
        <v>14</v>
      </c>
      <c r="S274" s="17">
        <v>17</v>
      </c>
      <c r="T274" s="17">
        <v>17</v>
      </c>
      <c r="U274">
        <v>0</v>
      </c>
      <c r="Y274" s="17">
        <f t="shared" si="76"/>
        <v>114</v>
      </c>
      <c r="AA274" s="15">
        <v>1803.2</v>
      </c>
      <c r="AB274" s="15">
        <v>772.8</v>
      </c>
      <c r="AC274" s="15">
        <v>1030.4000000000001</v>
      </c>
      <c r="AD274" s="15">
        <v>1288</v>
      </c>
      <c r="AE274" s="15">
        <v>2060.8000000000002</v>
      </c>
      <c r="AF274" s="15">
        <v>1545.6</v>
      </c>
      <c r="AG274" s="15">
        <v>1803.2</v>
      </c>
      <c r="AH274" s="15">
        <v>2189.6</v>
      </c>
      <c r="AI274" s="15">
        <v>2189.6</v>
      </c>
      <c r="AJ274">
        <v>0</v>
      </c>
      <c r="AN274" s="15">
        <f t="shared" si="77"/>
        <v>14683.2</v>
      </c>
      <c r="AP274" s="15">
        <f t="shared" si="63"/>
        <v>0</v>
      </c>
      <c r="AQ274" s="15">
        <f t="shared" si="64"/>
        <v>1.1368683772161603E-13</v>
      </c>
      <c r="AR274" s="15">
        <f t="shared" si="65"/>
        <v>1.1368683772161603E-13</v>
      </c>
      <c r="AS274" s="15">
        <f t="shared" si="66"/>
        <v>1.1368683772161603E-13</v>
      </c>
      <c r="AT274" s="15">
        <f t="shared" si="67"/>
        <v>1.1368683772161603E-13</v>
      </c>
      <c r="AU274" s="15">
        <f t="shared" si="68"/>
        <v>3.4106051316484809E-13</v>
      </c>
      <c r="AV274" s="15">
        <f t="shared" si="69"/>
        <v>5.6843418860808015E-13</v>
      </c>
      <c r="AW274" s="15">
        <f t="shared" si="70"/>
        <v>1.0231815394945443E-12</v>
      </c>
      <c r="AX274" s="15">
        <f t="shared" si="71"/>
        <v>1.4779288903810084E-12</v>
      </c>
      <c r="AY274" s="15">
        <f t="shared" si="72"/>
        <v>1.4779288903810084E-12</v>
      </c>
      <c r="BC274" s="15">
        <f t="shared" si="73"/>
        <v>1.4779288903810084E-12</v>
      </c>
    </row>
    <row r="275" spans="3:55" ht="14.4">
      <c r="C275" s="12" t="s">
        <v>889</v>
      </c>
      <c r="D275" s="12" t="s">
        <v>890</v>
      </c>
      <c r="E275" s="12" t="s">
        <v>891</v>
      </c>
      <c r="F275" s="12" t="s">
        <v>591</v>
      </c>
      <c r="G275" s="15">
        <v>146.88</v>
      </c>
      <c r="H275" s="17">
        <v>59</v>
      </c>
      <c r="I275" s="15">
        <v>8665.92</v>
      </c>
      <c r="J275" s="15">
        <f t="shared" si="74"/>
        <v>146.88</v>
      </c>
      <c r="K275" s="17">
        <f t="shared" si="75"/>
        <v>99</v>
      </c>
      <c r="L275" s="17">
        <v>14</v>
      </c>
      <c r="M275" s="17">
        <v>8</v>
      </c>
      <c r="N275" s="17">
        <v>13</v>
      </c>
      <c r="O275" s="17">
        <v>18</v>
      </c>
      <c r="P275" s="17">
        <v>11</v>
      </c>
      <c r="Q275" s="17">
        <v>7</v>
      </c>
      <c r="R275" s="17">
        <v>8</v>
      </c>
      <c r="S275" s="17">
        <v>9</v>
      </c>
      <c r="T275" s="17">
        <v>11</v>
      </c>
      <c r="U275">
        <v>0</v>
      </c>
      <c r="Y275" s="17">
        <f t="shared" si="76"/>
        <v>99</v>
      </c>
      <c r="AA275" s="15">
        <v>2056.3200000000002</v>
      </c>
      <c r="AB275" s="15">
        <v>1175.04</v>
      </c>
      <c r="AC275" s="15">
        <v>1909.44</v>
      </c>
      <c r="AD275" s="15">
        <v>2643.84</v>
      </c>
      <c r="AE275" s="15">
        <v>1615.68</v>
      </c>
      <c r="AF275" s="15">
        <v>1028.1600000000001</v>
      </c>
      <c r="AG275" s="15">
        <v>1175.04</v>
      </c>
      <c r="AH275" s="15">
        <v>1321.92</v>
      </c>
      <c r="AI275" s="15">
        <v>1615.68</v>
      </c>
      <c r="AJ275">
        <v>0</v>
      </c>
      <c r="AN275" s="15">
        <f t="shared" si="77"/>
        <v>14541.12</v>
      </c>
      <c r="AP275" s="15">
        <f t="shared" si="63"/>
        <v>0</v>
      </c>
      <c r="AQ275" s="15">
        <f t="shared" si="64"/>
        <v>0</v>
      </c>
      <c r="AR275" s="15">
        <f t="shared" si="65"/>
        <v>0</v>
      </c>
      <c r="AS275" s="15">
        <f t="shared" si="66"/>
        <v>0</v>
      </c>
      <c r="AT275" s="15">
        <f t="shared" si="67"/>
        <v>-2.2737367544323206E-13</v>
      </c>
      <c r="AU275" s="15">
        <f t="shared" si="68"/>
        <v>-4.5474735088646412E-13</v>
      </c>
      <c r="AV275" s="15">
        <f t="shared" si="69"/>
        <v>-4.5474735088646412E-13</v>
      </c>
      <c r="AW275" s="15">
        <f t="shared" si="70"/>
        <v>-4.5474735088646412E-13</v>
      </c>
      <c r="AX275" s="15">
        <f t="shared" si="71"/>
        <v>-6.8212102632969618E-13</v>
      </c>
      <c r="AY275" s="15">
        <f t="shared" si="72"/>
        <v>-6.8212102632969618E-13</v>
      </c>
      <c r="BC275" s="15">
        <f t="shared" si="73"/>
        <v>-6.8212102632969618E-13</v>
      </c>
    </row>
    <row r="276" spans="3:55" ht="14.4">
      <c r="C276" s="12" t="s">
        <v>892</v>
      </c>
      <c r="D276" s="12" t="s">
        <v>893</v>
      </c>
      <c r="E276" s="12" t="s">
        <v>703</v>
      </c>
      <c r="F276" s="12" t="s">
        <v>591</v>
      </c>
      <c r="G276" s="15">
        <v>346.06</v>
      </c>
      <c r="H276" s="17">
        <v>30</v>
      </c>
      <c r="I276" s="15">
        <v>10381.799999999999</v>
      </c>
      <c r="J276" s="15">
        <f t="shared" si="74"/>
        <v>346.06</v>
      </c>
      <c r="K276" s="17">
        <f t="shared" si="75"/>
        <v>27</v>
      </c>
      <c r="L276" s="17">
        <v>3</v>
      </c>
      <c r="M276" s="17">
        <v>1</v>
      </c>
      <c r="N276" s="17">
        <v>2</v>
      </c>
      <c r="O276" s="17">
        <v>5</v>
      </c>
      <c r="P276" s="17">
        <v>4</v>
      </c>
      <c r="Q276" s="17">
        <v>1</v>
      </c>
      <c r="R276" s="17">
        <v>3</v>
      </c>
      <c r="S276" s="17">
        <v>5</v>
      </c>
      <c r="T276" s="17">
        <v>3</v>
      </c>
      <c r="U276">
        <v>0</v>
      </c>
      <c r="Y276" s="17">
        <f t="shared" si="76"/>
        <v>27</v>
      </c>
      <c r="AA276" s="15">
        <v>1038.18</v>
      </c>
      <c r="AB276" s="15">
        <v>346.06</v>
      </c>
      <c r="AC276" s="15">
        <v>692.12</v>
      </c>
      <c r="AD276" s="15">
        <v>1730.3</v>
      </c>
      <c r="AE276" s="15">
        <v>1384.24</v>
      </c>
      <c r="AF276" s="15">
        <v>346.06</v>
      </c>
      <c r="AG276" s="15">
        <v>1038.18</v>
      </c>
      <c r="AH276" s="15">
        <v>1730.3</v>
      </c>
      <c r="AI276" s="15">
        <v>1038.18</v>
      </c>
      <c r="AJ276">
        <v>0</v>
      </c>
      <c r="AN276" s="15">
        <f t="shared" si="77"/>
        <v>9343.6200000000008</v>
      </c>
      <c r="AP276" s="15">
        <f t="shared" si="63"/>
        <v>0</v>
      </c>
      <c r="AQ276" s="15">
        <f t="shared" si="64"/>
        <v>0</v>
      </c>
      <c r="AR276" s="15">
        <f t="shared" si="65"/>
        <v>0</v>
      </c>
      <c r="AS276" s="15">
        <f t="shared" si="66"/>
        <v>0</v>
      </c>
      <c r="AT276" s="15">
        <f t="shared" si="67"/>
        <v>0</v>
      </c>
      <c r="AU276" s="15">
        <f t="shared" si="68"/>
        <v>0</v>
      </c>
      <c r="AV276" s="15">
        <f t="shared" si="69"/>
        <v>0</v>
      </c>
      <c r="AW276" s="15">
        <f t="shared" si="70"/>
        <v>0</v>
      </c>
      <c r="AX276" s="15">
        <f t="shared" si="71"/>
        <v>0</v>
      </c>
      <c r="AY276" s="15">
        <f t="shared" si="72"/>
        <v>0</v>
      </c>
      <c r="BC276" s="15">
        <f t="shared" si="73"/>
        <v>0</v>
      </c>
    </row>
    <row r="277" spans="3:55" ht="14.4">
      <c r="C277" s="12" t="s">
        <v>894</v>
      </c>
      <c r="D277" s="12" t="s">
        <v>895</v>
      </c>
      <c r="E277" s="12" t="s">
        <v>676</v>
      </c>
      <c r="F277" s="12" t="s">
        <v>591</v>
      </c>
      <c r="G277" s="15">
        <v>195.64</v>
      </c>
      <c r="H277" s="17">
        <v>74</v>
      </c>
      <c r="I277" s="15">
        <v>14477.36</v>
      </c>
      <c r="J277" s="15">
        <f t="shared" si="74"/>
        <v>195.64</v>
      </c>
      <c r="K277" s="17">
        <f t="shared" si="75"/>
        <v>84</v>
      </c>
      <c r="L277" s="17">
        <v>8</v>
      </c>
      <c r="M277" s="17">
        <v>5</v>
      </c>
      <c r="N277" s="17">
        <v>7</v>
      </c>
      <c r="O277" s="17">
        <v>11</v>
      </c>
      <c r="P277" s="17">
        <v>11</v>
      </c>
      <c r="Q277" s="17">
        <v>7</v>
      </c>
      <c r="R277" s="17">
        <v>10</v>
      </c>
      <c r="S277" s="17">
        <v>13</v>
      </c>
      <c r="T277" s="17">
        <v>12</v>
      </c>
      <c r="U277">
        <v>0</v>
      </c>
      <c r="Y277" s="17">
        <f t="shared" si="76"/>
        <v>84</v>
      </c>
      <c r="AA277" s="15">
        <v>1565.12</v>
      </c>
      <c r="AB277" s="15">
        <v>978.2</v>
      </c>
      <c r="AC277" s="15">
        <v>1369.48</v>
      </c>
      <c r="AD277" s="15">
        <v>2152.04</v>
      </c>
      <c r="AE277" s="15">
        <v>2152.04</v>
      </c>
      <c r="AF277" s="15">
        <v>1369.48</v>
      </c>
      <c r="AG277" s="15">
        <v>1956.4</v>
      </c>
      <c r="AH277" s="15">
        <v>2543.3200000000002</v>
      </c>
      <c r="AI277" s="15">
        <v>2347.6799999999998</v>
      </c>
      <c r="AJ277">
        <v>0</v>
      </c>
      <c r="AN277" s="15">
        <f t="shared" si="77"/>
        <v>16433.759999999998</v>
      </c>
      <c r="AP277" s="15">
        <f t="shared" si="63"/>
        <v>0</v>
      </c>
      <c r="AQ277" s="15">
        <f t="shared" si="64"/>
        <v>-1.1368683772161603E-13</v>
      </c>
      <c r="AR277" s="15">
        <f t="shared" si="65"/>
        <v>-1.1368683772161603E-13</v>
      </c>
      <c r="AS277" s="15">
        <f t="shared" si="66"/>
        <v>-1.1368683772161603E-13</v>
      </c>
      <c r="AT277" s="15">
        <f t="shared" si="67"/>
        <v>-1.1368683772161603E-13</v>
      </c>
      <c r="AU277" s="15">
        <f t="shared" si="68"/>
        <v>-1.1368683772161603E-13</v>
      </c>
      <c r="AV277" s="15">
        <f t="shared" si="69"/>
        <v>-3.4106051316484809E-13</v>
      </c>
      <c r="AW277" s="15">
        <f t="shared" si="70"/>
        <v>-7.9580786405131221E-13</v>
      </c>
      <c r="AX277" s="15">
        <f t="shared" si="71"/>
        <v>-7.9580786405131221E-13</v>
      </c>
      <c r="AY277" s="15">
        <f t="shared" si="72"/>
        <v>-7.9580786405131221E-13</v>
      </c>
      <c r="BC277" s="15">
        <f t="shared" si="73"/>
        <v>-7.9580786405131221E-13</v>
      </c>
    </row>
    <row r="278" spans="3:55" ht="14.4">
      <c r="C278" s="12" t="s">
        <v>896</v>
      </c>
      <c r="D278" s="12" t="s">
        <v>897</v>
      </c>
      <c r="E278" s="12" t="s">
        <v>700</v>
      </c>
      <c r="F278" s="12" t="s">
        <v>591</v>
      </c>
      <c r="G278" s="15">
        <v>306</v>
      </c>
      <c r="H278" s="17">
        <v>189</v>
      </c>
      <c r="I278" s="15">
        <v>57834</v>
      </c>
      <c r="J278" s="15">
        <f t="shared" si="74"/>
        <v>306</v>
      </c>
      <c r="K278" s="17">
        <f t="shared" si="75"/>
        <v>139</v>
      </c>
      <c r="L278" s="17">
        <v>27</v>
      </c>
      <c r="M278" s="17">
        <v>11</v>
      </c>
      <c r="N278" s="17">
        <v>14</v>
      </c>
      <c r="O278" s="17">
        <v>18</v>
      </c>
      <c r="P278" s="17">
        <v>14</v>
      </c>
      <c r="Q278" s="17">
        <v>11</v>
      </c>
      <c r="R278" s="17">
        <v>10</v>
      </c>
      <c r="S278" s="17">
        <v>18</v>
      </c>
      <c r="T278" s="17">
        <v>16</v>
      </c>
      <c r="U278">
        <v>0</v>
      </c>
      <c r="Y278" s="17">
        <f t="shared" si="76"/>
        <v>139</v>
      </c>
      <c r="AA278" s="15">
        <v>8262</v>
      </c>
      <c r="AB278" s="15">
        <v>3366</v>
      </c>
      <c r="AC278" s="15">
        <v>4284</v>
      </c>
      <c r="AD278" s="15">
        <v>5508</v>
      </c>
      <c r="AE278" s="15">
        <v>4284</v>
      </c>
      <c r="AF278" s="15">
        <v>3366</v>
      </c>
      <c r="AG278" s="15">
        <v>3060</v>
      </c>
      <c r="AH278" s="15">
        <v>5508</v>
      </c>
      <c r="AI278" s="15">
        <v>4896</v>
      </c>
      <c r="AJ278">
        <v>0</v>
      </c>
      <c r="AN278" s="15">
        <f t="shared" si="77"/>
        <v>42534</v>
      </c>
      <c r="AP278" s="15">
        <f t="shared" si="63"/>
        <v>0</v>
      </c>
      <c r="AQ278" s="15">
        <f t="shared" si="64"/>
        <v>0</v>
      </c>
      <c r="AR278" s="15">
        <f t="shared" si="65"/>
        <v>0</v>
      </c>
      <c r="AS278" s="15">
        <f t="shared" si="66"/>
        <v>0</v>
      </c>
      <c r="AT278" s="15">
        <f t="shared" si="67"/>
        <v>0</v>
      </c>
      <c r="AU278" s="15">
        <f t="shared" si="68"/>
        <v>0</v>
      </c>
      <c r="AV278" s="15">
        <f t="shared" si="69"/>
        <v>0</v>
      </c>
      <c r="AW278" s="15">
        <f t="shared" si="70"/>
        <v>0</v>
      </c>
      <c r="AX278" s="15">
        <f t="shared" si="71"/>
        <v>0</v>
      </c>
      <c r="AY278" s="15">
        <f t="shared" si="72"/>
        <v>0</v>
      </c>
      <c r="BC278" s="15">
        <f t="shared" si="73"/>
        <v>0</v>
      </c>
    </row>
    <row r="279" spans="3:55" ht="14.4">
      <c r="C279" s="12" t="s">
        <v>898</v>
      </c>
      <c r="D279" s="12" t="s">
        <v>899</v>
      </c>
      <c r="E279" s="12" t="s">
        <v>829</v>
      </c>
      <c r="F279" s="12" t="s">
        <v>591</v>
      </c>
      <c r="G279" s="15">
        <v>220</v>
      </c>
      <c r="H279" s="17">
        <v>28</v>
      </c>
      <c r="I279" s="15">
        <v>6160</v>
      </c>
      <c r="J279" s="15">
        <f t="shared" si="74"/>
        <v>220</v>
      </c>
      <c r="K279" s="17">
        <f t="shared" si="75"/>
        <v>41</v>
      </c>
      <c r="L279" s="17">
        <v>3</v>
      </c>
      <c r="M279" s="17">
        <v>1</v>
      </c>
      <c r="N279" s="17">
        <v>4</v>
      </c>
      <c r="O279" s="17">
        <v>5</v>
      </c>
      <c r="P279" s="17">
        <v>6</v>
      </c>
      <c r="Q279" s="17">
        <v>4</v>
      </c>
      <c r="R279" s="17">
        <v>5</v>
      </c>
      <c r="S279" s="17">
        <v>8</v>
      </c>
      <c r="T279" s="17">
        <v>5</v>
      </c>
      <c r="U279">
        <v>0</v>
      </c>
      <c r="Y279" s="17">
        <f t="shared" si="76"/>
        <v>41</v>
      </c>
      <c r="AA279" s="15">
        <v>660</v>
      </c>
      <c r="AB279" s="15">
        <v>220</v>
      </c>
      <c r="AC279" s="15">
        <v>880</v>
      </c>
      <c r="AD279" s="15">
        <v>1100</v>
      </c>
      <c r="AE279" s="15">
        <v>1320</v>
      </c>
      <c r="AF279" s="15">
        <v>880</v>
      </c>
      <c r="AG279" s="15">
        <v>1100</v>
      </c>
      <c r="AH279" s="15">
        <v>1760</v>
      </c>
      <c r="AI279" s="15">
        <v>1100</v>
      </c>
      <c r="AJ279">
        <v>0</v>
      </c>
      <c r="AN279" s="15">
        <f t="shared" si="77"/>
        <v>9020</v>
      </c>
      <c r="AP279" s="15">
        <f t="shared" si="63"/>
        <v>0</v>
      </c>
      <c r="AQ279" s="15">
        <f t="shared" si="64"/>
        <v>0</v>
      </c>
      <c r="AR279" s="15">
        <f t="shared" si="65"/>
        <v>0</v>
      </c>
      <c r="AS279" s="15">
        <f t="shared" si="66"/>
        <v>0</v>
      </c>
      <c r="AT279" s="15">
        <f t="shared" si="67"/>
        <v>0</v>
      </c>
      <c r="AU279" s="15">
        <f t="shared" si="68"/>
        <v>0</v>
      </c>
      <c r="AV279" s="15">
        <f t="shared" si="69"/>
        <v>0</v>
      </c>
      <c r="AW279" s="15">
        <f t="shared" si="70"/>
        <v>0</v>
      </c>
      <c r="AX279" s="15">
        <f t="shared" si="71"/>
        <v>0</v>
      </c>
      <c r="AY279" s="15">
        <f t="shared" si="72"/>
        <v>0</v>
      </c>
      <c r="BC279" s="15">
        <f t="shared" si="73"/>
        <v>0</v>
      </c>
    </row>
    <row r="280" spans="3:55" ht="14.4">
      <c r="C280" s="12" t="s">
        <v>900</v>
      </c>
      <c r="D280" s="12" t="s">
        <v>901</v>
      </c>
      <c r="E280" s="12" t="s">
        <v>679</v>
      </c>
      <c r="F280" s="12" t="s">
        <v>591</v>
      </c>
      <c r="G280" s="15">
        <v>102.4</v>
      </c>
      <c r="H280" s="17">
        <v>97</v>
      </c>
      <c r="I280" s="15">
        <v>9932.7999999999993</v>
      </c>
      <c r="J280" s="15">
        <f t="shared" si="74"/>
        <v>102.39999999999999</v>
      </c>
      <c r="K280" s="17">
        <f t="shared" si="75"/>
        <v>117</v>
      </c>
      <c r="L280" s="17">
        <v>15</v>
      </c>
      <c r="M280" s="17">
        <v>6</v>
      </c>
      <c r="N280" s="17">
        <v>9</v>
      </c>
      <c r="O280" s="17">
        <v>19</v>
      </c>
      <c r="P280" s="17">
        <v>14</v>
      </c>
      <c r="Q280" s="17">
        <v>10</v>
      </c>
      <c r="R280" s="17">
        <v>12</v>
      </c>
      <c r="S280" s="17">
        <v>17</v>
      </c>
      <c r="T280" s="17">
        <v>15</v>
      </c>
      <c r="U280">
        <v>0</v>
      </c>
      <c r="Y280" s="17">
        <f t="shared" si="76"/>
        <v>117</v>
      </c>
      <c r="AA280" s="15">
        <v>1536</v>
      </c>
      <c r="AB280" s="15">
        <v>614.4</v>
      </c>
      <c r="AC280" s="15">
        <v>921.6</v>
      </c>
      <c r="AD280" s="15">
        <v>1945.6</v>
      </c>
      <c r="AE280" s="15">
        <v>1433.6</v>
      </c>
      <c r="AF280" s="15">
        <v>1024</v>
      </c>
      <c r="AG280" s="15">
        <v>1228.8</v>
      </c>
      <c r="AH280" s="15">
        <v>1740.8</v>
      </c>
      <c r="AI280" s="15">
        <v>1536</v>
      </c>
      <c r="AJ280">
        <v>0</v>
      </c>
      <c r="AN280" s="15">
        <f t="shared" si="77"/>
        <v>11980.8</v>
      </c>
      <c r="AP280" s="15">
        <f t="shared" si="63"/>
        <v>0</v>
      </c>
      <c r="AQ280" s="15">
        <f t="shared" si="64"/>
        <v>1.1368683772161603E-13</v>
      </c>
      <c r="AR280" s="15">
        <f t="shared" si="65"/>
        <v>1.1368683772161603E-13</v>
      </c>
      <c r="AS280" s="15">
        <f t="shared" si="66"/>
        <v>3.4106051316484809E-13</v>
      </c>
      <c r="AT280" s="15">
        <f t="shared" si="67"/>
        <v>5.6843418860808015E-13</v>
      </c>
      <c r="AU280" s="15">
        <f t="shared" si="68"/>
        <v>5.6843418860808015E-13</v>
      </c>
      <c r="AV280" s="15">
        <f t="shared" si="69"/>
        <v>7.9580786405131221E-13</v>
      </c>
      <c r="AW280" s="15">
        <f t="shared" si="70"/>
        <v>1.0231815394945443E-12</v>
      </c>
      <c r="AX280" s="15">
        <f t="shared" si="71"/>
        <v>1.0231815394945443E-12</v>
      </c>
      <c r="AY280" s="15">
        <f t="shared" si="72"/>
        <v>1.0231815394945443E-12</v>
      </c>
      <c r="BC280" s="15">
        <f t="shared" si="73"/>
        <v>1.0231815394945443E-12</v>
      </c>
    </row>
    <row r="281" spans="3:55" ht="14.4">
      <c r="C281" s="12" t="s">
        <v>902</v>
      </c>
      <c r="D281" s="12" t="s">
        <v>903</v>
      </c>
      <c r="E281" s="12" t="s">
        <v>667</v>
      </c>
      <c r="F281" s="12" t="s">
        <v>591</v>
      </c>
      <c r="G281" s="15">
        <v>216</v>
      </c>
      <c r="H281" s="17">
        <v>63</v>
      </c>
      <c r="I281" s="15">
        <v>13608</v>
      </c>
      <c r="J281" s="15">
        <f t="shared" si="74"/>
        <v>216</v>
      </c>
      <c r="K281" s="17">
        <f t="shared" si="75"/>
        <v>60</v>
      </c>
      <c r="L281" s="17">
        <v>8</v>
      </c>
      <c r="M281" s="17">
        <v>2</v>
      </c>
      <c r="N281" s="17">
        <v>4</v>
      </c>
      <c r="O281" s="17">
        <v>6</v>
      </c>
      <c r="P281" s="17">
        <v>8</v>
      </c>
      <c r="Q281" s="17">
        <v>6</v>
      </c>
      <c r="R281" s="17">
        <v>7</v>
      </c>
      <c r="S281" s="17">
        <v>9</v>
      </c>
      <c r="T281" s="17">
        <v>10</v>
      </c>
      <c r="U281">
        <v>0</v>
      </c>
      <c r="Y281" s="17">
        <f t="shared" si="76"/>
        <v>60</v>
      </c>
      <c r="AA281" s="15">
        <v>1728</v>
      </c>
      <c r="AB281" s="15">
        <v>432</v>
      </c>
      <c r="AC281" s="15">
        <v>864</v>
      </c>
      <c r="AD281" s="15">
        <v>1296</v>
      </c>
      <c r="AE281" s="15">
        <v>1728</v>
      </c>
      <c r="AF281" s="15">
        <v>1296</v>
      </c>
      <c r="AG281" s="15">
        <v>1512</v>
      </c>
      <c r="AH281" s="15">
        <v>1944</v>
      </c>
      <c r="AI281" s="15">
        <v>2160</v>
      </c>
      <c r="AJ281">
        <v>0</v>
      </c>
      <c r="AN281" s="15">
        <f t="shared" si="77"/>
        <v>12960</v>
      </c>
      <c r="AP281" s="15">
        <f t="shared" si="63"/>
        <v>0</v>
      </c>
      <c r="AQ281" s="15">
        <f t="shared" si="64"/>
        <v>0</v>
      </c>
      <c r="AR281" s="15">
        <f t="shared" si="65"/>
        <v>0</v>
      </c>
      <c r="AS281" s="15">
        <f t="shared" si="66"/>
        <v>0</v>
      </c>
      <c r="AT281" s="15">
        <f t="shared" si="67"/>
        <v>0</v>
      </c>
      <c r="AU281" s="15">
        <f t="shared" si="68"/>
        <v>0</v>
      </c>
      <c r="AV281" s="15">
        <f t="shared" si="69"/>
        <v>0</v>
      </c>
      <c r="AW281" s="15">
        <f t="shared" si="70"/>
        <v>0</v>
      </c>
      <c r="AX281" s="15">
        <f t="shared" si="71"/>
        <v>0</v>
      </c>
      <c r="AY281" s="15">
        <f t="shared" si="72"/>
        <v>0</v>
      </c>
      <c r="BC281" s="15">
        <f t="shared" si="73"/>
        <v>0</v>
      </c>
    </row>
    <row r="282" spans="3:55" ht="14.4">
      <c r="C282" s="12" t="s">
        <v>904</v>
      </c>
      <c r="D282" s="12" t="s">
        <v>905</v>
      </c>
      <c r="E282" s="12" t="s">
        <v>684</v>
      </c>
      <c r="F282" s="12" t="s">
        <v>591</v>
      </c>
      <c r="G282" s="15">
        <v>121.2</v>
      </c>
      <c r="H282" s="17">
        <v>68</v>
      </c>
      <c r="I282" s="15">
        <v>8241.6</v>
      </c>
      <c r="J282" s="15">
        <f t="shared" si="74"/>
        <v>121.2</v>
      </c>
      <c r="K282" s="17">
        <f t="shared" si="75"/>
        <v>50</v>
      </c>
      <c r="L282" s="17">
        <v>7</v>
      </c>
      <c r="M282" s="17">
        <v>2</v>
      </c>
      <c r="N282" s="17">
        <v>7</v>
      </c>
      <c r="O282" s="17">
        <v>7</v>
      </c>
      <c r="P282" s="17">
        <v>6</v>
      </c>
      <c r="Q282" s="17">
        <v>4</v>
      </c>
      <c r="R282" s="17">
        <v>6</v>
      </c>
      <c r="S282" s="17">
        <v>6</v>
      </c>
      <c r="T282" s="17">
        <v>5</v>
      </c>
      <c r="U282">
        <v>0</v>
      </c>
      <c r="Y282" s="17">
        <f t="shared" si="76"/>
        <v>50</v>
      </c>
      <c r="AA282" s="15">
        <v>848.4</v>
      </c>
      <c r="AB282" s="15">
        <v>242.4</v>
      </c>
      <c r="AC282" s="15">
        <v>848.4</v>
      </c>
      <c r="AD282" s="15">
        <v>848.4</v>
      </c>
      <c r="AE282" s="15">
        <v>727.2</v>
      </c>
      <c r="AF282" s="15">
        <v>484.8</v>
      </c>
      <c r="AG282" s="15">
        <v>727.2</v>
      </c>
      <c r="AH282" s="15">
        <v>727.2</v>
      </c>
      <c r="AI282" s="15">
        <v>606</v>
      </c>
      <c r="AJ282">
        <v>0</v>
      </c>
      <c r="AN282" s="15">
        <f t="shared" si="77"/>
        <v>6060</v>
      </c>
      <c r="AP282" s="15">
        <f t="shared" si="63"/>
        <v>0</v>
      </c>
      <c r="AQ282" s="15">
        <f t="shared" si="64"/>
        <v>0</v>
      </c>
      <c r="AR282" s="15">
        <f t="shared" si="65"/>
        <v>0</v>
      </c>
      <c r="AS282" s="15">
        <f t="shared" si="66"/>
        <v>0</v>
      </c>
      <c r="AT282" s="15">
        <f t="shared" si="67"/>
        <v>0</v>
      </c>
      <c r="AU282" s="15">
        <f t="shared" si="68"/>
        <v>0</v>
      </c>
      <c r="AV282" s="15">
        <f t="shared" si="69"/>
        <v>0</v>
      </c>
      <c r="AW282" s="15">
        <f t="shared" si="70"/>
        <v>0</v>
      </c>
      <c r="AX282" s="15">
        <f t="shared" si="71"/>
        <v>0</v>
      </c>
      <c r="AY282" s="15">
        <f t="shared" si="72"/>
        <v>0</v>
      </c>
      <c r="BC282" s="15">
        <f t="shared" si="73"/>
        <v>0</v>
      </c>
    </row>
    <row r="283" spans="3:55" ht="14.4">
      <c r="C283" s="12" t="s">
        <v>906</v>
      </c>
      <c r="D283" s="12" t="s">
        <v>907</v>
      </c>
      <c r="E283" s="12" t="s">
        <v>738</v>
      </c>
      <c r="F283" s="12" t="s">
        <v>591</v>
      </c>
      <c r="G283" s="15">
        <v>196.56</v>
      </c>
      <c r="H283" s="17">
        <v>71</v>
      </c>
      <c r="I283" s="15">
        <v>13955.76</v>
      </c>
      <c r="J283" s="15">
        <f t="shared" si="74"/>
        <v>196.55999999999997</v>
      </c>
      <c r="K283" s="17">
        <f t="shared" si="75"/>
        <v>67</v>
      </c>
      <c r="L283" s="17">
        <v>8</v>
      </c>
      <c r="M283" s="17">
        <v>5</v>
      </c>
      <c r="N283" s="17">
        <v>4</v>
      </c>
      <c r="O283" s="17">
        <v>9</v>
      </c>
      <c r="P283" s="17">
        <v>7</v>
      </c>
      <c r="Q283" s="17">
        <v>8</v>
      </c>
      <c r="R283" s="17">
        <v>8</v>
      </c>
      <c r="S283" s="17">
        <v>8</v>
      </c>
      <c r="T283" s="17">
        <v>10</v>
      </c>
      <c r="U283">
        <v>0</v>
      </c>
      <c r="Y283" s="17">
        <f t="shared" si="76"/>
        <v>67</v>
      </c>
      <c r="AA283" s="15">
        <v>1572.48</v>
      </c>
      <c r="AB283" s="15">
        <v>982.8</v>
      </c>
      <c r="AC283" s="15">
        <v>786.24</v>
      </c>
      <c r="AD283" s="15">
        <v>1769.04</v>
      </c>
      <c r="AE283" s="15">
        <v>1375.92</v>
      </c>
      <c r="AF283" s="15">
        <v>1572.48</v>
      </c>
      <c r="AG283" s="15">
        <v>1572.48</v>
      </c>
      <c r="AH283" s="15">
        <v>1572.48</v>
      </c>
      <c r="AI283" s="15">
        <v>1965.6</v>
      </c>
      <c r="AJ283">
        <v>0</v>
      </c>
      <c r="AN283" s="15">
        <f t="shared" si="77"/>
        <v>13169.519999999999</v>
      </c>
      <c r="AP283" s="15">
        <f t="shared" si="63"/>
        <v>0</v>
      </c>
      <c r="AQ283" s="15">
        <f t="shared" si="64"/>
        <v>0</v>
      </c>
      <c r="AR283" s="15">
        <f t="shared" si="65"/>
        <v>0</v>
      </c>
      <c r="AS283" s="15">
        <f t="shared" si="66"/>
        <v>0</v>
      </c>
      <c r="AT283" s="15">
        <f t="shared" si="67"/>
        <v>0</v>
      </c>
      <c r="AU283" s="15">
        <f t="shared" si="68"/>
        <v>0</v>
      </c>
      <c r="AV283" s="15">
        <f t="shared" si="69"/>
        <v>0</v>
      </c>
      <c r="AW283" s="15">
        <f t="shared" si="70"/>
        <v>0</v>
      </c>
      <c r="AX283" s="15">
        <f t="shared" si="71"/>
        <v>0</v>
      </c>
      <c r="AY283" s="15">
        <f t="shared" si="72"/>
        <v>0</v>
      </c>
      <c r="BC283" s="15">
        <f t="shared" si="73"/>
        <v>0</v>
      </c>
    </row>
    <row r="284" spans="3:55" ht="14.4">
      <c r="C284" s="12" t="s">
        <v>908</v>
      </c>
      <c r="D284" s="12" t="s">
        <v>909</v>
      </c>
      <c r="E284" s="12" t="s">
        <v>700</v>
      </c>
      <c r="F284" s="12" t="s">
        <v>591</v>
      </c>
      <c r="G284" s="15">
        <v>132</v>
      </c>
      <c r="H284" s="17">
        <v>303</v>
      </c>
      <c r="I284" s="15">
        <v>39996</v>
      </c>
      <c r="J284" s="15">
        <f t="shared" si="74"/>
        <v>132</v>
      </c>
      <c r="K284" s="17">
        <f t="shared" si="75"/>
        <v>225</v>
      </c>
      <c r="L284" s="17">
        <v>35</v>
      </c>
      <c r="M284" s="17">
        <v>15</v>
      </c>
      <c r="N284" s="17">
        <v>20</v>
      </c>
      <c r="O284" s="17">
        <v>30</v>
      </c>
      <c r="P284" s="17">
        <v>30</v>
      </c>
      <c r="Q284" s="17">
        <v>20</v>
      </c>
      <c r="R284" s="17">
        <v>25</v>
      </c>
      <c r="S284" s="17">
        <v>30</v>
      </c>
      <c r="T284" s="17">
        <v>20</v>
      </c>
      <c r="U284">
        <v>0</v>
      </c>
      <c r="Y284" s="17">
        <f t="shared" si="76"/>
        <v>225</v>
      </c>
      <c r="AA284" s="15">
        <v>4620</v>
      </c>
      <c r="AB284" s="15">
        <v>1980</v>
      </c>
      <c r="AC284" s="15">
        <v>2640</v>
      </c>
      <c r="AD284" s="15">
        <v>3960</v>
      </c>
      <c r="AE284" s="15">
        <v>3960</v>
      </c>
      <c r="AF284" s="15">
        <v>2640</v>
      </c>
      <c r="AG284" s="15">
        <v>3300</v>
      </c>
      <c r="AH284" s="15">
        <v>3960</v>
      </c>
      <c r="AI284" s="15">
        <v>2640</v>
      </c>
      <c r="AJ284">
        <v>0</v>
      </c>
      <c r="AN284" s="15">
        <f t="shared" si="77"/>
        <v>29700</v>
      </c>
      <c r="AP284" s="15">
        <f t="shared" si="63"/>
        <v>0</v>
      </c>
      <c r="AQ284" s="15">
        <f t="shared" si="64"/>
        <v>0</v>
      </c>
      <c r="AR284" s="15">
        <f t="shared" si="65"/>
        <v>0</v>
      </c>
      <c r="AS284" s="15">
        <f t="shared" si="66"/>
        <v>0</v>
      </c>
      <c r="AT284" s="15">
        <f t="shared" si="67"/>
        <v>0</v>
      </c>
      <c r="AU284" s="15">
        <f t="shared" si="68"/>
        <v>0</v>
      </c>
      <c r="AV284" s="15">
        <f t="shared" si="69"/>
        <v>0</v>
      </c>
      <c r="AW284" s="15">
        <f t="shared" si="70"/>
        <v>0</v>
      </c>
      <c r="AX284" s="15">
        <f t="shared" si="71"/>
        <v>0</v>
      </c>
      <c r="AY284" s="15">
        <f t="shared" si="72"/>
        <v>0</v>
      </c>
      <c r="BC284" s="15">
        <f t="shared" si="73"/>
        <v>0</v>
      </c>
    </row>
    <row r="285" spans="3:55" ht="14.4">
      <c r="C285" s="12" t="s">
        <v>910</v>
      </c>
      <c r="D285" s="12" t="s">
        <v>911</v>
      </c>
      <c r="E285" s="12" t="s">
        <v>658</v>
      </c>
      <c r="F285" s="12" t="s">
        <v>591</v>
      </c>
      <c r="G285" s="15">
        <v>1272</v>
      </c>
      <c r="H285" s="17">
        <v>14</v>
      </c>
      <c r="I285" s="15">
        <v>17808</v>
      </c>
      <c r="J285" s="15">
        <f t="shared" si="74"/>
        <v>1272</v>
      </c>
      <c r="K285" s="17">
        <f t="shared" si="75"/>
        <v>11</v>
      </c>
      <c r="L285">
        <v>0</v>
      </c>
      <c r="M285">
        <v>0</v>
      </c>
      <c r="N285" s="17">
        <v>1</v>
      </c>
      <c r="O285" s="17">
        <v>3</v>
      </c>
      <c r="P285">
        <v>0</v>
      </c>
      <c r="Q285" s="17">
        <v>2</v>
      </c>
      <c r="R285" s="17">
        <v>1</v>
      </c>
      <c r="S285" s="17">
        <v>2</v>
      </c>
      <c r="T285" s="17">
        <v>2</v>
      </c>
      <c r="U285">
        <v>0</v>
      </c>
      <c r="Y285" s="17">
        <f t="shared" si="76"/>
        <v>11</v>
      </c>
      <c r="AA285">
        <v>0</v>
      </c>
      <c r="AB285">
        <v>0</v>
      </c>
      <c r="AC285" s="15">
        <v>1272</v>
      </c>
      <c r="AD285" s="15">
        <v>3816</v>
      </c>
      <c r="AE285">
        <v>0</v>
      </c>
      <c r="AF285" s="15">
        <v>2544</v>
      </c>
      <c r="AG285" s="15">
        <v>1272</v>
      </c>
      <c r="AH285" s="15">
        <v>2544</v>
      </c>
      <c r="AI285" s="15">
        <v>2544</v>
      </c>
      <c r="AJ285">
        <v>0</v>
      </c>
      <c r="AN285" s="15">
        <f t="shared" si="77"/>
        <v>13992</v>
      </c>
      <c r="AP285" s="15">
        <f t="shared" si="63"/>
        <v>0</v>
      </c>
      <c r="AQ285" s="15">
        <f t="shared" si="64"/>
        <v>0</v>
      </c>
      <c r="AR285" s="15">
        <f t="shared" si="65"/>
        <v>0</v>
      </c>
      <c r="AS285" s="15">
        <f t="shared" si="66"/>
        <v>0</v>
      </c>
      <c r="AT285" s="15">
        <f t="shared" si="67"/>
        <v>0</v>
      </c>
      <c r="AU285" s="15">
        <f t="shared" si="68"/>
        <v>0</v>
      </c>
      <c r="AV285" s="15">
        <f t="shared" si="69"/>
        <v>0</v>
      </c>
      <c r="AW285" s="15">
        <f t="shared" si="70"/>
        <v>0</v>
      </c>
      <c r="AX285" s="15">
        <f t="shared" si="71"/>
        <v>0</v>
      </c>
      <c r="AY285" s="15">
        <f t="shared" si="72"/>
        <v>0</v>
      </c>
      <c r="BC285" s="15">
        <f t="shared" si="73"/>
        <v>0</v>
      </c>
    </row>
    <row r="286" spans="3:55" ht="14.4">
      <c r="C286" s="12" t="s">
        <v>912</v>
      </c>
      <c r="D286" s="12" t="s">
        <v>913</v>
      </c>
      <c r="E286" s="12" t="s">
        <v>733</v>
      </c>
      <c r="F286" s="12" t="s">
        <v>591</v>
      </c>
      <c r="G286" s="15">
        <v>111</v>
      </c>
      <c r="H286" s="17">
        <v>47</v>
      </c>
      <c r="I286" s="15">
        <v>5217</v>
      </c>
      <c r="J286" s="15">
        <f t="shared" si="74"/>
        <v>111</v>
      </c>
      <c r="K286" s="17">
        <f t="shared" si="75"/>
        <v>45</v>
      </c>
      <c r="L286" s="17">
        <v>7</v>
      </c>
      <c r="M286" s="17">
        <v>5</v>
      </c>
      <c r="N286" s="17">
        <v>6</v>
      </c>
      <c r="O286" s="17">
        <v>5</v>
      </c>
      <c r="P286" s="17">
        <v>7</v>
      </c>
      <c r="Q286" s="17">
        <v>2</v>
      </c>
      <c r="R286" s="17">
        <v>6</v>
      </c>
      <c r="S286" s="17">
        <v>4</v>
      </c>
      <c r="T286" s="17">
        <v>3</v>
      </c>
      <c r="U286">
        <v>0</v>
      </c>
      <c r="Y286" s="17">
        <f t="shared" si="76"/>
        <v>45</v>
      </c>
      <c r="AA286" s="15">
        <v>777</v>
      </c>
      <c r="AB286" s="15">
        <v>555</v>
      </c>
      <c r="AC286" s="15">
        <v>666</v>
      </c>
      <c r="AD286" s="15">
        <v>555</v>
      </c>
      <c r="AE286" s="15">
        <v>777</v>
      </c>
      <c r="AF286" s="15">
        <v>222</v>
      </c>
      <c r="AG286" s="15">
        <v>666</v>
      </c>
      <c r="AH286" s="15">
        <v>444</v>
      </c>
      <c r="AI286" s="15">
        <v>333</v>
      </c>
      <c r="AJ286">
        <v>0</v>
      </c>
      <c r="AN286" s="15">
        <f t="shared" si="77"/>
        <v>4995</v>
      </c>
      <c r="AP286" s="15">
        <f t="shared" si="63"/>
        <v>0</v>
      </c>
      <c r="AQ286" s="15">
        <f t="shared" si="64"/>
        <v>0</v>
      </c>
      <c r="AR286" s="15">
        <f t="shared" si="65"/>
        <v>0</v>
      </c>
      <c r="AS286" s="15">
        <f t="shared" si="66"/>
        <v>0</v>
      </c>
      <c r="AT286" s="15">
        <f t="shared" si="67"/>
        <v>0</v>
      </c>
      <c r="AU286" s="15">
        <f t="shared" si="68"/>
        <v>0</v>
      </c>
      <c r="AV286" s="15">
        <f t="shared" si="69"/>
        <v>0</v>
      </c>
      <c r="AW286" s="15">
        <f t="shared" si="70"/>
        <v>0</v>
      </c>
      <c r="AX286" s="15">
        <f t="shared" si="71"/>
        <v>0</v>
      </c>
      <c r="AY286" s="15">
        <f t="shared" si="72"/>
        <v>0</v>
      </c>
      <c r="BC286" s="15">
        <f t="shared" si="73"/>
        <v>0</v>
      </c>
    </row>
    <row r="287" spans="3:55" ht="14.4">
      <c r="C287" s="12" t="s">
        <v>914</v>
      </c>
      <c r="D287" s="12" t="s">
        <v>915</v>
      </c>
      <c r="E287" s="12" t="s">
        <v>700</v>
      </c>
      <c r="F287" s="12" t="s">
        <v>591</v>
      </c>
      <c r="G287" s="15">
        <v>87</v>
      </c>
      <c r="H287" s="17">
        <v>96</v>
      </c>
      <c r="I287" s="15">
        <v>8352</v>
      </c>
      <c r="J287" s="15">
        <f t="shared" si="74"/>
        <v>87</v>
      </c>
      <c r="K287" s="17">
        <f t="shared" si="75"/>
        <v>117</v>
      </c>
      <c r="L287" s="17">
        <v>20</v>
      </c>
      <c r="M287" s="17">
        <v>9</v>
      </c>
      <c r="N287" s="17">
        <v>13</v>
      </c>
      <c r="O287" s="17">
        <v>17</v>
      </c>
      <c r="P287" s="17">
        <v>13</v>
      </c>
      <c r="Q287" s="17">
        <v>11</v>
      </c>
      <c r="R287" s="17">
        <v>9</v>
      </c>
      <c r="S287" s="17">
        <v>14</v>
      </c>
      <c r="T287" s="17">
        <v>11</v>
      </c>
      <c r="U287">
        <v>0</v>
      </c>
      <c r="Y287" s="17">
        <f t="shared" si="76"/>
        <v>117</v>
      </c>
      <c r="AA287" s="15">
        <v>1740</v>
      </c>
      <c r="AB287" s="15">
        <v>783</v>
      </c>
      <c r="AC287" s="15">
        <v>1131</v>
      </c>
      <c r="AD287" s="15">
        <v>1479</v>
      </c>
      <c r="AE287" s="15">
        <v>1131</v>
      </c>
      <c r="AF287" s="15">
        <v>957</v>
      </c>
      <c r="AG287" s="15">
        <v>783</v>
      </c>
      <c r="AH287" s="15">
        <v>1218</v>
      </c>
      <c r="AI287" s="15">
        <v>957</v>
      </c>
      <c r="AJ287">
        <v>0</v>
      </c>
      <c r="AN287" s="15">
        <f t="shared" si="77"/>
        <v>10179</v>
      </c>
      <c r="AP287" s="15">
        <f t="shared" si="63"/>
        <v>0</v>
      </c>
      <c r="AQ287" s="15">
        <f t="shared" si="64"/>
        <v>0</v>
      </c>
      <c r="AR287" s="15">
        <f t="shared" si="65"/>
        <v>0</v>
      </c>
      <c r="AS287" s="15">
        <f t="shared" si="66"/>
        <v>0</v>
      </c>
      <c r="AT287" s="15">
        <f t="shared" si="67"/>
        <v>0</v>
      </c>
      <c r="AU287" s="15">
        <f t="shared" si="68"/>
        <v>0</v>
      </c>
      <c r="AV287" s="15">
        <f t="shared" si="69"/>
        <v>0</v>
      </c>
      <c r="AW287" s="15">
        <f t="shared" si="70"/>
        <v>0</v>
      </c>
      <c r="AX287" s="15">
        <f t="shared" si="71"/>
        <v>0</v>
      </c>
      <c r="AY287" s="15">
        <f t="shared" si="72"/>
        <v>0</v>
      </c>
      <c r="BC287" s="15">
        <f t="shared" si="73"/>
        <v>0</v>
      </c>
    </row>
    <row r="288" spans="3:55" ht="14.4">
      <c r="C288" s="12" t="s">
        <v>916</v>
      </c>
      <c r="D288" s="12" t="s">
        <v>917</v>
      </c>
      <c r="E288" s="12" t="s">
        <v>679</v>
      </c>
      <c r="F288" s="12" t="s">
        <v>591</v>
      </c>
      <c r="G288" s="15">
        <v>51.2</v>
      </c>
      <c r="H288" s="17">
        <v>137</v>
      </c>
      <c r="I288" s="15">
        <v>7014.4</v>
      </c>
      <c r="J288" s="15">
        <f t="shared" si="74"/>
        <v>51.2</v>
      </c>
      <c r="K288" s="17">
        <f t="shared" si="75"/>
        <v>80</v>
      </c>
      <c r="L288" s="17">
        <v>8</v>
      </c>
      <c r="M288" s="17">
        <v>4</v>
      </c>
      <c r="N288" s="17">
        <v>7</v>
      </c>
      <c r="O288" s="17">
        <v>14</v>
      </c>
      <c r="P288" s="17">
        <v>7</v>
      </c>
      <c r="Q288" s="17">
        <v>5</v>
      </c>
      <c r="R288" s="17">
        <v>8</v>
      </c>
      <c r="S288" s="17">
        <v>12</v>
      </c>
      <c r="T288" s="17">
        <v>15</v>
      </c>
      <c r="U288">
        <v>0</v>
      </c>
      <c r="Y288" s="17">
        <f t="shared" si="76"/>
        <v>80</v>
      </c>
      <c r="AA288" s="15">
        <v>409.6</v>
      </c>
      <c r="AB288" s="15">
        <v>204.8</v>
      </c>
      <c r="AC288" s="15">
        <v>358.4</v>
      </c>
      <c r="AD288" s="15">
        <v>716.8</v>
      </c>
      <c r="AE288" s="15">
        <v>358.4</v>
      </c>
      <c r="AF288" s="15">
        <v>256</v>
      </c>
      <c r="AG288" s="15">
        <v>409.6</v>
      </c>
      <c r="AH288" s="15">
        <v>614.4</v>
      </c>
      <c r="AI288" s="15">
        <v>768</v>
      </c>
      <c r="AJ288">
        <v>0</v>
      </c>
      <c r="AN288" s="15">
        <f t="shared" si="77"/>
        <v>4096</v>
      </c>
      <c r="AP288" s="15">
        <f t="shared" si="63"/>
        <v>0</v>
      </c>
      <c r="AQ288" s="15">
        <f t="shared" si="64"/>
        <v>0</v>
      </c>
      <c r="AR288" s="15">
        <f t="shared" si="65"/>
        <v>5.6843418860808015E-14</v>
      </c>
      <c r="AS288" s="15">
        <f t="shared" si="66"/>
        <v>1.7053025658242404E-13</v>
      </c>
      <c r="AT288" s="15">
        <f t="shared" si="67"/>
        <v>2.2737367544323206E-13</v>
      </c>
      <c r="AU288" s="15">
        <f t="shared" si="68"/>
        <v>2.2737367544323206E-13</v>
      </c>
      <c r="AV288" s="15">
        <f t="shared" si="69"/>
        <v>2.2737367544323206E-13</v>
      </c>
      <c r="AW288" s="15">
        <f t="shared" si="70"/>
        <v>3.4106051316484809E-13</v>
      </c>
      <c r="AX288" s="15">
        <f t="shared" si="71"/>
        <v>3.4106051316484809E-13</v>
      </c>
      <c r="AY288" s="15">
        <f t="shared" si="72"/>
        <v>3.4106051316484809E-13</v>
      </c>
      <c r="BC288" s="15">
        <f t="shared" si="73"/>
        <v>3.4106051316484809E-13</v>
      </c>
    </row>
    <row r="289" spans="3:55" ht="14.4">
      <c r="C289" s="12" t="s">
        <v>918</v>
      </c>
      <c r="D289" s="12" t="s">
        <v>919</v>
      </c>
      <c r="E289" s="12" t="s">
        <v>700</v>
      </c>
      <c r="F289" s="12" t="s">
        <v>591</v>
      </c>
      <c r="G289" s="15">
        <v>121</v>
      </c>
      <c r="H289" s="17">
        <v>354</v>
      </c>
      <c r="I289" s="15">
        <v>42834</v>
      </c>
      <c r="J289" s="15">
        <f t="shared" si="74"/>
        <v>121</v>
      </c>
      <c r="K289" s="17">
        <f t="shared" si="75"/>
        <v>270</v>
      </c>
      <c r="L289" s="17">
        <v>40</v>
      </c>
      <c r="M289" s="17">
        <v>10</v>
      </c>
      <c r="N289" s="17">
        <v>20</v>
      </c>
      <c r="O289" s="17">
        <v>40</v>
      </c>
      <c r="P289" s="17">
        <v>30</v>
      </c>
      <c r="Q289" s="17">
        <v>20</v>
      </c>
      <c r="R289" s="17">
        <v>35</v>
      </c>
      <c r="S289" s="17">
        <v>45</v>
      </c>
      <c r="T289" s="17">
        <v>30</v>
      </c>
      <c r="U289">
        <v>0</v>
      </c>
      <c r="Y289" s="17">
        <f t="shared" si="76"/>
        <v>270</v>
      </c>
      <c r="AA289" s="15">
        <v>4840</v>
      </c>
      <c r="AB289" s="15">
        <v>1210</v>
      </c>
      <c r="AC289" s="15">
        <v>2420</v>
      </c>
      <c r="AD289" s="15">
        <v>4840</v>
      </c>
      <c r="AE289" s="15">
        <v>3630</v>
      </c>
      <c r="AF289" s="15">
        <v>2420</v>
      </c>
      <c r="AG289" s="15">
        <v>4235</v>
      </c>
      <c r="AH289" s="15">
        <v>5445</v>
      </c>
      <c r="AI289" s="15">
        <v>3630</v>
      </c>
      <c r="AJ289">
        <v>0</v>
      </c>
      <c r="AN289" s="15">
        <f t="shared" si="77"/>
        <v>32670</v>
      </c>
      <c r="AP289" s="15">
        <f t="shared" si="63"/>
        <v>0</v>
      </c>
      <c r="AQ289" s="15">
        <f t="shared" si="64"/>
        <v>0</v>
      </c>
      <c r="AR289" s="15">
        <f t="shared" si="65"/>
        <v>0</v>
      </c>
      <c r="AS289" s="15">
        <f t="shared" si="66"/>
        <v>0</v>
      </c>
      <c r="AT289" s="15">
        <f t="shared" si="67"/>
        <v>0</v>
      </c>
      <c r="AU289" s="15">
        <f t="shared" si="68"/>
        <v>0</v>
      </c>
      <c r="AV289" s="15">
        <f t="shared" si="69"/>
        <v>0</v>
      </c>
      <c r="AW289" s="15">
        <f t="shared" si="70"/>
        <v>0</v>
      </c>
      <c r="AX289" s="15">
        <f t="shared" si="71"/>
        <v>0</v>
      </c>
      <c r="AY289" s="15">
        <f t="shared" si="72"/>
        <v>0</v>
      </c>
      <c r="BC289" s="15">
        <f t="shared" si="73"/>
        <v>0</v>
      </c>
    </row>
    <row r="290" spans="3:55" ht="14.4">
      <c r="C290" s="12" t="s">
        <v>920</v>
      </c>
      <c r="D290" s="12" t="s">
        <v>921</v>
      </c>
      <c r="E290" s="12" t="s">
        <v>922</v>
      </c>
      <c r="F290" s="12" t="s">
        <v>591</v>
      </c>
      <c r="G290" s="15">
        <v>135</v>
      </c>
      <c r="H290" s="17">
        <v>143</v>
      </c>
      <c r="I290" s="15">
        <v>19305</v>
      </c>
      <c r="J290" s="15">
        <f t="shared" si="74"/>
        <v>135</v>
      </c>
      <c r="K290" s="17">
        <f t="shared" si="75"/>
        <v>127</v>
      </c>
      <c r="L290" s="17">
        <v>11</v>
      </c>
      <c r="M290" s="17">
        <v>8</v>
      </c>
      <c r="N290" s="17">
        <v>10</v>
      </c>
      <c r="O290" s="17">
        <v>21</v>
      </c>
      <c r="P290" s="17">
        <v>14</v>
      </c>
      <c r="Q290" s="17">
        <v>15</v>
      </c>
      <c r="R290" s="17">
        <v>14</v>
      </c>
      <c r="S290" s="17">
        <v>16</v>
      </c>
      <c r="T290" s="17">
        <v>18</v>
      </c>
      <c r="U290">
        <v>0</v>
      </c>
      <c r="Y290" s="17">
        <f t="shared" si="76"/>
        <v>127</v>
      </c>
      <c r="AA290" s="15">
        <v>1485</v>
      </c>
      <c r="AB290" s="15">
        <v>1080</v>
      </c>
      <c r="AC290" s="15">
        <v>1350</v>
      </c>
      <c r="AD290" s="15">
        <v>2835</v>
      </c>
      <c r="AE290" s="15">
        <v>1890</v>
      </c>
      <c r="AF290" s="15">
        <v>2025</v>
      </c>
      <c r="AG290" s="15">
        <v>1890</v>
      </c>
      <c r="AH290" s="15">
        <v>2160</v>
      </c>
      <c r="AI290" s="15">
        <v>2430</v>
      </c>
      <c r="AJ290">
        <v>0</v>
      </c>
      <c r="AN290" s="15">
        <f t="shared" si="77"/>
        <v>17145</v>
      </c>
      <c r="AP290" s="15">
        <f t="shared" si="63"/>
        <v>0</v>
      </c>
      <c r="AQ290" s="15">
        <f t="shared" si="64"/>
        <v>0</v>
      </c>
      <c r="AR290" s="15">
        <f t="shared" si="65"/>
        <v>0</v>
      </c>
      <c r="AS290" s="15">
        <f t="shared" si="66"/>
        <v>0</v>
      </c>
      <c r="AT290" s="15">
        <f t="shared" si="67"/>
        <v>0</v>
      </c>
      <c r="AU290" s="15">
        <f t="shared" si="68"/>
        <v>0</v>
      </c>
      <c r="AV290" s="15">
        <f t="shared" si="69"/>
        <v>0</v>
      </c>
      <c r="AW290" s="15">
        <f t="shared" si="70"/>
        <v>0</v>
      </c>
      <c r="AX290" s="15">
        <f t="shared" si="71"/>
        <v>0</v>
      </c>
      <c r="AY290" s="15">
        <f t="shared" si="72"/>
        <v>0</v>
      </c>
      <c r="BC290" s="15">
        <f t="shared" si="73"/>
        <v>0</v>
      </c>
    </row>
    <row r="291" spans="3:55" ht="14.4">
      <c r="C291" s="12" t="s">
        <v>923</v>
      </c>
      <c r="D291" s="12" t="s">
        <v>924</v>
      </c>
      <c r="E291" s="12" t="s">
        <v>925</v>
      </c>
      <c r="F291" s="12" t="s">
        <v>591</v>
      </c>
      <c r="G291" s="15">
        <v>415.8</v>
      </c>
      <c r="H291" s="17">
        <v>36</v>
      </c>
      <c r="I291" s="15">
        <v>14968.8</v>
      </c>
      <c r="J291" s="15">
        <f t="shared" si="74"/>
        <v>415.8</v>
      </c>
      <c r="K291" s="17">
        <f t="shared" si="75"/>
        <v>30</v>
      </c>
      <c r="L291" s="17">
        <v>6</v>
      </c>
      <c r="M291" s="17">
        <v>2</v>
      </c>
      <c r="N291" s="17">
        <v>2</v>
      </c>
      <c r="O291" s="17">
        <v>4</v>
      </c>
      <c r="P291" s="17">
        <v>3</v>
      </c>
      <c r="Q291" s="17">
        <v>2</v>
      </c>
      <c r="R291" s="17">
        <v>6</v>
      </c>
      <c r="S291" s="17">
        <v>2</v>
      </c>
      <c r="T291" s="17">
        <v>3</v>
      </c>
      <c r="U291">
        <v>0</v>
      </c>
      <c r="Y291" s="17">
        <f t="shared" si="76"/>
        <v>30</v>
      </c>
      <c r="AA291" s="15">
        <v>2494.8000000000002</v>
      </c>
      <c r="AB291" s="15">
        <v>831.6</v>
      </c>
      <c r="AC291" s="15">
        <v>831.6</v>
      </c>
      <c r="AD291" s="15">
        <v>1663.2</v>
      </c>
      <c r="AE291" s="15">
        <v>1247.4000000000001</v>
      </c>
      <c r="AF291" s="15">
        <v>831.6</v>
      </c>
      <c r="AG291" s="15">
        <v>2494.8000000000002</v>
      </c>
      <c r="AH291" s="15">
        <v>831.6</v>
      </c>
      <c r="AI291" s="15">
        <v>1247.4000000000001</v>
      </c>
      <c r="AJ291">
        <v>0</v>
      </c>
      <c r="AN291" s="15">
        <f t="shared" si="77"/>
        <v>12474</v>
      </c>
      <c r="AP291" s="15">
        <f t="shared" si="63"/>
        <v>0</v>
      </c>
      <c r="AQ291" s="15">
        <f t="shared" si="64"/>
        <v>0</v>
      </c>
      <c r="AR291" s="15">
        <f t="shared" si="65"/>
        <v>0</v>
      </c>
      <c r="AS291" s="15">
        <f t="shared" si="66"/>
        <v>0</v>
      </c>
      <c r="AT291" s="15">
        <f t="shared" si="67"/>
        <v>0</v>
      </c>
      <c r="AU291" s="15">
        <f t="shared" si="68"/>
        <v>0</v>
      </c>
      <c r="AV291" s="15">
        <f t="shared" si="69"/>
        <v>0</v>
      </c>
      <c r="AW291" s="15">
        <f t="shared" si="70"/>
        <v>0</v>
      </c>
      <c r="AX291" s="15">
        <f t="shared" si="71"/>
        <v>0</v>
      </c>
      <c r="AY291" s="15">
        <f t="shared" si="72"/>
        <v>0</v>
      </c>
      <c r="BC291" s="15">
        <f t="shared" si="73"/>
        <v>0</v>
      </c>
    </row>
    <row r="292" spans="3:55" ht="14.4">
      <c r="C292" s="12" t="s">
        <v>926</v>
      </c>
      <c r="D292" s="12" t="s">
        <v>927</v>
      </c>
      <c r="E292" s="12" t="s">
        <v>928</v>
      </c>
      <c r="F292" s="12" t="s">
        <v>591</v>
      </c>
      <c r="G292" s="15">
        <v>515.6</v>
      </c>
      <c r="H292" s="17">
        <v>2</v>
      </c>
      <c r="I292" s="15">
        <v>1031.2</v>
      </c>
      <c r="J292" s="15">
        <f t="shared" si="74"/>
        <v>515.6</v>
      </c>
      <c r="K292" s="17">
        <f t="shared" si="75"/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s="17">
        <v>1</v>
      </c>
      <c r="U292">
        <v>0</v>
      </c>
      <c r="Y292" s="17">
        <f t="shared" si="76"/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 s="15">
        <v>515.6</v>
      </c>
      <c r="AJ292">
        <v>0</v>
      </c>
      <c r="AN292" s="15">
        <f t="shared" si="77"/>
        <v>515.6</v>
      </c>
      <c r="AP292" s="15">
        <f t="shared" si="63"/>
        <v>0</v>
      </c>
      <c r="AQ292" s="15">
        <f t="shared" si="64"/>
        <v>0</v>
      </c>
      <c r="AR292" s="15">
        <f t="shared" si="65"/>
        <v>0</v>
      </c>
      <c r="AS292" s="15">
        <f t="shared" si="66"/>
        <v>0</v>
      </c>
      <c r="AT292" s="15">
        <f t="shared" si="67"/>
        <v>0</v>
      </c>
      <c r="AU292" s="15">
        <f t="shared" si="68"/>
        <v>0</v>
      </c>
      <c r="AV292" s="15">
        <f t="shared" si="69"/>
        <v>0</v>
      </c>
      <c r="AW292" s="15">
        <f t="shared" si="70"/>
        <v>0</v>
      </c>
      <c r="AX292" s="15">
        <f t="shared" si="71"/>
        <v>0</v>
      </c>
      <c r="AY292" s="15">
        <f t="shared" si="72"/>
        <v>0</v>
      </c>
      <c r="BC292" s="15">
        <f t="shared" si="73"/>
        <v>0</v>
      </c>
    </row>
    <row r="293" spans="3:55" ht="14.4">
      <c r="C293" s="12" t="s">
        <v>929</v>
      </c>
      <c r="D293" s="12" t="s">
        <v>930</v>
      </c>
      <c r="E293" s="12" t="s">
        <v>596</v>
      </c>
      <c r="F293" s="12" t="s">
        <v>591</v>
      </c>
      <c r="G293" s="15">
        <v>0.91</v>
      </c>
      <c r="H293" s="17">
        <v>4900</v>
      </c>
      <c r="I293" s="15">
        <v>4459</v>
      </c>
      <c r="J293" s="15">
        <f t="shared" si="74"/>
        <v>0.91</v>
      </c>
      <c r="K293" s="17">
        <f t="shared" si="75"/>
        <v>2700</v>
      </c>
      <c r="L293" s="17">
        <v>500</v>
      </c>
      <c r="M293" s="17">
        <v>100</v>
      </c>
      <c r="N293" s="17">
        <v>300</v>
      </c>
      <c r="O293" s="17">
        <v>500</v>
      </c>
      <c r="P293" s="17">
        <v>300</v>
      </c>
      <c r="Q293" s="17">
        <v>100</v>
      </c>
      <c r="R293" s="17">
        <v>300</v>
      </c>
      <c r="S293" s="17">
        <v>300</v>
      </c>
      <c r="T293" s="17">
        <v>300</v>
      </c>
      <c r="U293">
        <v>0</v>
      </c>
      <c r="Y293" s="17">
        <f t="shared" si="76"/>
        <v>2700</v>
      </c>
      <c r="AA293" s="15">
        <v>455</v>
      </c>
      <c r="AB293" s="15">
        <v>91</v>
      </c>
      <c r="AC293" s="15">
        <v>273</v>
      </c>
      <c r="AD293" s="15">
        <v>455</v>
      </c>
      <c r="AE293" s="15">
        <v>273</v>
      </c>
      <c r="AF293" s="15">
        <v>91</v>
      </c>
      <c r="AG293" s="15">
        <v>273</v>
      </c>
      <c r="AH293" s="15">
        <v>273</v>
      </c>
      <c r="AI293" s="15">
        <v>273</v>
      </c>
      <c r="AJ293">
        <v>0</v>
      </c>
      <c r="AN293" s="15">
        <f t="shared" si="77"/>
        <v>2457</v>
      </c>
      <c r="AP293" s="15">
        <f t="shared" si="63"/>
        <v>0</v>
      </c>
      <c r="AQ293" s="15">
        <f t="shared" si="64"/>
        <v>0</v>
      </c>
      <c r="AR293" s="15">
        <f t="shared" si="65"/>
        <v>0</v>
      </c>
      <c r="AS293" s="15">
        <f t="shared" si="66"/>
        <v>0</v>
      </c>
      <c r="AT293" s="15">
        <f t="shared" si="67"/>
        <v>0</v>
      </c>
      <c r="AU293" s="15">
        <f t="shared" si="68"/>
        <v>0</v>
      </c>
      <c r="AV293" s="15">
        <f t="shared" si="69"/>
        <v>0</v>
      </c>
      <c r="AW293" s="15">
        <f t="shared" si="70"/>
        <v>0</v>
      </c>
      <c r="AX293" s="15">
        <f t="shared" si="71"/>
        <v>0</v>
      </c>
      <c r="AY293" s="15">
        <f t="shared" si="72"/>
        <v>0</v>
      </c>
      <c r="BC293" s="15">
        <f t="shared" si="73"/>
        <v>0</v>
      </c>
    </row>
    <row r="294" spans="3:55" ht="14.4">
      <c r="C294" s="12" t="s">
        <v>931</v>
      </c>
      <c r="D294" s="12" t="s">
        <v>932</v>
      </c>
      <c r="E294" s="12" t="s">
        <v>590</v>
      </c>
      <c r="F294" s="12" t="s">
        <v>591</v>
      </c>
      <c r="G294" s="15">
        <v>1.45</v>
      </c>
      <c r="H294" s="17">
        <v>9500</v>
      </c>
      <c r="I294" s="15">
        <v>13775</v>
      </c>
      <c r="J294" s="15">
        <f t="shared" si="74"/>
        <v>1.45</v>
      </c>
      <c r="K294" s="17">
        <f t="shared" si="75"/>
        <v>4600</v>
      </c>
      <c r="L294" s="17">
        <v>900</v>
      </c>
      <c r="M294">
        <v>0</v>
      </c>
      <c r="N294" s="17">
        <v>400</v>
      </c>
      <c r="O294" s="17">
        <v>1000</v>
      </c>
      <c r="P294" s="17">
        <v>200</v>
      </c>
      <c r="Q294" s="17">
        <v>600</v>
      </c>
      <c r="R294" s="17">
        <v>500</v>
      </c>
      <c r="S294" s="17">
        <v>600</v>
      </c>
      <c r="T294" s="17">
        <v>400</v>
      </c>
      <c r="U294">
        <v>0</v>
      </c>
      <c r="Y294" s="17">
        <f t="shared" si="76"/>
        <v>4600</v>
      </c>
      <c r="AA294" s="15">
        <v>1305</v>
      </c>
      <c r="AB294">
        <v>0</v>
      </c>
      <c r="AC294" s="15">
        <v>580</v>
      </c>
      <c r="AD294" s="15">
        <v>1450</v>
      </c>
      <c r="AE294" s="15">
        <v>290</v>
      </c>
      <c r="AF294" s="15">
        <v>870</v>
      </c>
      <c r="AG294" s="15">
        <v>725</v>
      </c>
      <c r="AH294" s="15">
        <v>870</v>
      </c>
      <c r="AI294" s="15">
        <v>580</v>
      </c>
      <c r="AJ294">
        <v>0</v>
      </c>
      <c r="AN294" s="15">
        <f t="shared" si="77"/>
        <v>6670</v>
      </c>
      <c r="AP294" s="15">
        <f t="shared" si="63"/>
        <v>0</v>
      </c>
      <c r="AQ294" s="15">
        <f t="shared" si="64"/>
        <v>0</v>
      </c>
      <c r="AR294" s="15">
        <f t="shared" si="65"/>
        <v>0</v>
      </c>
      <c r="AS294" s="15">
        <f t="shared" si="66"/>
        <v>0</v>
      </c>
      <c r="AT294" s="15">
        <f t="shared" si="67"/>
        <v>0</v>
      </c>
      <c r="AU294" s="15">
        <f t="shared" si="68"/>
        <v>0</v>
      </c>
      <c r="AV294" s="15">
        <f t="shared" si="69"/>
        <v>0</v>
      </c>
      <c r="AW294" s="15">
        <f t="shared" si="70"/>
        <v>0</v>
      </c>
      <c r="AX294" s="15">
        <f t="shared" si="71"/>
        <v>0</v>
      </c>
      <c r="AY294" s="15">
        <f t="shared" si="72"/>
        <v>0</v>
      </c>
      <c r="BC294" s="15">
        <f t="shared" si="73"/>
        <v>0</v>
      </c>
    </row>
    <row r="295" spans="3:55" ht="14.4">
      <c r="C295" s="12" t="s">
        <v>933</v>
      </c>
      <c r="D295" s="12" t="s">
        <v>934</v>
      </c>
      <c r="E295" s="12" t="s">
        <v>590</v>
      </c>
      <c r="F295" s="12" t="s">
        <v>591</v>
      </c>
      <c r="G295" s="15">
        <v>0.75</v>
      </c>
      <c r="H295" s="17">
        <v>2900</v>
      </c>
      <c r="I295" s="15">
        <v>2175</v>
      </c>
      <c r="J295" s="15">
        <f t="shared" si="74"/>
        <v>0.75</v>
      </c>
      <c r="K295" s="17">
        <f t="shared" si="75"/>
        <v>3000</v>
      </c>
      <c r="L295" s="17">
        <v>900</v>
      </c>
      <c r="M295">
        <v>0</v>
      </c>
      <c r="N295" s="17">
        <v>200</v>
      </c>
      <c r="O295" s="17">
        <v>400</v>
      </c>
      <c r="P295" s="17">
        <v>200</v>
      </c>
      <c r="Q295" s="17">
        <v>200</v>
      </c>
      <c r="R295" s="17">
        <v>200</v>
      </c>
      <c r="S295" s="17">
        <v>700</v>
      </c>
      <c r="T295" s="17">
        <v>200</v>
      </c>
      <c r="U295">
        <v>0</v>
      </c>
      <c r="Y295" s="17">
        <f t="shared" si="76"/>
        <v>3000</v>
      </c>
      <c r="AA295" s="15">
        <v>675</v>
      </c>
      <c r="AB295">
        <v>0</v>
      </c>
      <c r="AC295" s="15">
        <v>150</v>
      </c>
      <c r="AD295" s="15">
        <v>300</v>
      </c>
      <c r="AE295" s="15">
        <v>150</v>
      </c>
      <c r="AF295" s="15">
        <v>150</v>
      </c>
      <c r="AG295" s="15">
        <v>150</v>
      </c>
      <c r="AH295" s="15">
        <v>525</v>
      </c>
      <c r="AI295" s="15">
        <v>150</v>
      </c>
      <c r="AJ295">
        <v>0</v>
      </c>
      <c r="AN295" s="15">
        <f t="shared" si="77"/>
        <v>2250</v>
      </c>
      <c r="AP295" s="15">
        <f t="shared" si="63"/>
        <v>0</v>
      </c>
      <c r="AQ295" s="15">
        <f t="shared" si="64"/>
        <v>0</v>
      </c>
      <c r="AR295" s="15">
        <f t="shared" si="65"/>
        <v>0</v>
      </c>
      <c r="AS295" s="15">
        <f t="shared" si="66"/>
        <v>0</v>
      </c>
      <c r="AT295" s="15">
        <f t="shared" si="67"/>
        <v>0</v>
      </c>
      <c r="AU295" s="15">
        <f t="shared" si="68"/>
        <v>0</v>
      </c>
      <c r="AV295" s="15">
        <f t="shared" si="69"/>
        <v>0</v>
      </c>
      <c r="AW295" s="15">
        <f t="shared" si="70"/>
        <v>0</v>
      </c>
      <c r="AX295" s="15">
        <f t="shared" si="71"/>
        <v>0</v>
      </c>
      <c r="AY295" s="15">
        <f t="shared" si="72"/>
        <v>0</v>
      </c>
      <c r="BC295" s="15">
        <f t="shared" si="73"/>
        <v>0</v>
      </c>
    </row>
    <row r="296" spans="3:55" ht="14.4">
      <c r="C296" s="12" t="s">
        <v>935</v>
      </c>
      <c r="D296" s="12" t="s">
        <v>936</v>
      </c>
      <c r="E296" s="12" t="s">
        <v>596</v>
      </c>
      <c r="F296" s="12" t="s">
        <v>591</v>
      </c>
      <c r="G296" s="15">
        <v>0.78</v>
      </c>
      <c r="H296" s="17">
        <v>2400</v>
      </c>
      <c r="I296" s="15">
        <v>1872</v>
      </c>
      <c r="J296" s="15">
        <f t="shared" si="74"/>
        <v>0.78</v>
      </c>
      <c r="K296" s="17">
        <f t="shared" si="75"/>
        <v>2400</v>
      </c>
      <c r="L296" s="17">
        <v>600</v>
      </c>
      <c r="M296" s="17">
        <v>100</v>
      </c>
      <c r="N296" s="17">
        <v>400</v>
      </c>
      <c r="O296" s="17">
        <v>200</v>
      </c>
      <c r="P296" s="17">
        <v>100</v>
      </c>
      <c r="Q296" s="17">
        <v>100</v>
      </c>
      <c r="R296" s="17">
        <v>200</v>
      </c>
      <c r="S296" s="17">
        <v>500</v>
      </c>
      <c r="T296" s="17">
        <v>200</v>
      </c>
      <c r="U296">
        <v>0</v>
      </c>
      <c r="Y296" s="17">
        <f t="shared" si="76"/>
        <v>2400</v>
      </c>
      <c r="AA296" s="15">
        <v>468</v>
      </c>
      <c r="AB296" s="15">
        <v>78</v>
      </c>
      <c r="AC296" s="15">
        <v>312</v>
      </c>
      <c r="AD296" s="15">
        <v>156</v>
      </c>
      <c r="AE296" s="15">
        <v>78</v>
      </c>
      <c r="AF296" s="15">
        <v>78</v>
      </c>
      <c r="AG296" s="15">
        <v>156</v>
      </c>
      <c r="AH296" s="15">
        <v>390</v>
      </c>
      <c r="AI296" s="15">
        <v>156</v>
      </c>
      <c r="AJ296">
        <v>0</v>
      </c>
      <c r="AN296" s="15">
        <f t="shared" si="77"/>
        <v>1872</v>
      </c>
      <c r="AP296" s="15">
        <f t="shared" si="63"/>
        <v>0</v>
      </c>
      <c r="AQ296" s="15">
        <f t="shared" si="64"/>
        <v>0</v>
      </c>
      <c r="AR296" s="15">
        <f t="shared" si="65"/>
        <v>0</v>
      </c>
      <c r="AS296" s="15">
        <f t="shared" si="66"/>
        <v>0</v>
      </c>
      <c r="AT296" s="15">
        <f t="shared" si="67"/>
        <v>0</v>
      </c>
      <c r="AU296" s="15">
        <f t="shared" si="68"/>
        <v>0</v>
      </c>
      <c r="AV296" s="15">
        <f t="shared" si="69"/>
        <v>0</v>
      </c>
      <c r="AW296" s="15">
        <f t="shared" si="70"/>
        <v>0</v>
      </c>
      <c r="AX296" s="15">
        <f t="shared" si="71"/>
        <v>0</v>
      </c>
      <c r="AY296" s="15">
        <f t="shared" si="72"/>
        <v>0</v>
      </c>
      <c r="BC296" s="15">
        <f t="shared" si="73"/>
        <v>0</v>
      </c>
    </row>
    <row r="297" spans="3:55" ht="14.4">
      <c r="C297" s="12" t="s">
        <v>937</v>
      </c>
      <c r="D297" s="12" t="s">
        <v>938</v>
      </c>
      <c r="E297" s="12" t="s">
        <v>596</v>
      </c>
      <c r="F297" s="12" t="s">
        <v>591</v>
      </c>
      <c r="G297" s="15">
        <v>0.55000000000000004</v>
      </c>
      <c r="H297" s="17">
        <v>10300</v>
      </c>
      <c r="I297" s="15">
        <v>5665</v>
      </c>
      <c r="J297" s="15">
        <f t="shared" si="74"/>
        <v>0.55000000000000004</v>
      </c>
      <c r="K297" s="17">
        <f t="shared" si="75"/>
        <v>7600</v>
      </c>
      <c r="L297" s="17">
        <v>1700</v>
      </c>
      <c r="M297" s="17">
        <v>100</v>
      </c>
      <c r="N297" s="17">
        <v>1000</v>
      </c>
      <c r="O297" s="17">
        <v>1100</v>
      </c>
      <c r="P297" s="17">
        <v>800</v>
      </c>
      <c r="Q297" s="17">
        <v>600</v>
      </c>
      <c r="R297" s="17">
        <v>1000</v>
      </c>
      <c r="S297" s="17">
        <v>800</v>
      </c>
      <c r="T297" s="17">
        <v>500</v>
      </c>
      <c r="U297">
        <v>0</v>
      </c>
      <c r="Y297" s="17">
        <f t="shared" si="76"/>
        <v>7600</v>
      </c>
      <c r="AA297" s="15">
        <v>935</v>
      </c>
      <c r="AB297" s="15">
        <v>55</v>
      </c>
      <c r="AC297" s="15">
        <v>550</v>
      </c>
      <c r="AD297" s="15">
        <v>605</v>
      </c>
      <c r="AE297" s="15">
        <v>440</v>
      </c>
      <c r="AF297" s="15">
        <v>330</v>
      </c>
      <c r="AG297" s="15">
        <v>550</v>
      </c>
      <c r="AH297" s="15">
        <v>440</v>
      </c>
      <c r="AI297" s="15">
        <v>275</v>
      </c>
      <c r="AJ297">
        <v>0</v>
      </c>
      <c r="AN297" s="15">
        <f t="shared" si="77"/>
        <v>4180</v>
      </c>
      <c r="AP297" s="15">
        <f t="shared" si="63"/>
        <v>0</v>
      </c>
      <c r="AQ297" s="15">
        <f t="shared" si="64"/>
        <v>7.1054273576010019E-15</v>
      </c>
      <c r="AR297" s="15">
        <f t="shared" si="65"/>
        <v>7.1054273576010019E-15</v>
      </c>
      <c r="AS297" s="15">
        <f t="shared" si="66"/>
        <v>7.1054273576010019E-15</v>
      </c>
      <c r="AT297" s="15">
        <f t="shared" si="67"/>
        <v>6.3948846218409017E-14</v>
      </c>
      <c r="AU297" s="15">
        <f t="shared" si="68"/>
        <v>6.3948846218409017E-14</v>
      </c>
      <c r="AV297" s="15">
        <f t="shared" si="69"/>
        <v>6.3948846218409017E-14</v>
      </c>
      <c r="AW297" s="15">
        <f t="shared" si="70"/>
        <v>1.2079226507921703E-13</v>
      </c>
      <c r="AX297" s="15">
        <f t="shared" si="71"/>
        <v>1.2079226507921703E-13</v>
      </c>
      <c r="AY297" s="15">
        <f t="shared" si="72"/>
        <v>1.2079226507921703E-13</v>
      </c>
      <c r="BC297" s="15">
        <f t="shared" si="73"/>
        <v>1.2079226507921703E-13</v>
      </c>
    </row>
    <row r="298" spans="3:55" ht="14.4">
      <c r="C298" s="12" t="s">
        <v>939</v>
      </c>
      <c r="D298" s="12" t="s">
        <v>940</v>
      </c>
      <c r="E298" s="12" t="s">
        <v>941</v>
      </c>
      <c r="F298" s="12" t="s">
        <v>942</v>
      </c>
      <c r="G298" s="15">
        <v>95</v>
      </c>
      <c r="H298" s="17">
        <v>75</v>
      </c>
      <c r="I298" s="15">
        <v>7125</v>
      </c>
      <c r="J298" s="15">
        <f t="shared" si="74"/>
        <v>95</v>
      </c>
      <c r="K298" s="17">
        <f t="shared" si="75"/>
        <v>73.5</v>
      </c>
      <c r="L298" s="17">
        <v>6.5</v>
      </c>
      <c r="M298" s="17">
        <v>3.5</v>
      </c>
      <c r="N298" s="17">
        <v>4.5</v>
      </c>
      <c r="O298" s="17">
        <v>8</v>
      </c>
      <c r="P298" s="17">
        <v>8</v>
      </c>
      <c r="Q298" s="17">
        <v>11</v>
      </c>
      <c r="R298" s="17">
        <v>17</v>
      </c>
      <c r="S298" s="17">
        <v>4</v>
      </c>
      <c r="T298" s="17">
        <v>11</v>
      </c>
      <c r="U298">
        <v>0</v>
      </c>
      <c r="Y298" s="17">
        <f t="shared" si="76"/>
        <v>73.5</v>
      </c>
      <c r="AA298" s="15">
        <v>617.5</v>
      </c>
      <c r="AB298" s="15">
        <v>332.5</v>
      </c>
      <c r="AC298" s="15">
        <v>427.5</v>
      </c>
      <c r="AD298" s="15">
        <v>760</v>
      </c>
      <c r="AE298" s="15">
        <v>760</v>
      </c>
      <c r="AF298" s="15">
        <v>1045</v>
      </c>
      <c r="AG298" s="15">
        <v>1615</v>
      </c>
      <c r="AH298" s="15">
        <v>380</v>
      </c>
      <c r="AI298" s="15">
        <v>1045</v>
      </c>
      <c r="AJ298">
        <v>0</v>
      </c>
      <c r="AN298" s="15">
        <f t="shared" si="77"/>
        <v>6982.5</v>
      </c>
      <c r="AP298" s="15">
        <f t="shared" si="63"/>
        <v>0</v>
      </c>
      <c r="AQ298" s="15">
        <f t="shared" si="64"/>
        <v>0</v>
      </c>
      <c r="AR298" s="15">
        <f t="shared" si="65"/>
        <v>0</v>
      </c>
      <c r="AS298" s="15">
        <f t="shared" si="66"/>
        <v>0</v>
      </c>
      <c r="AT298" s="15">
        <f t="shared" si="67"/>
        <v>0</v>
      </c>
      <c r="AU298" s="15">
        <f t="shared" si="68"/>
        <v>0</v>
      </c>
      <c r="AV298" s="15">
        <f t="shared" si="69"/>
        <v>0</v>
      </c>
      <c r="AW298" s="15">
        <f t="shared" si="70"/>
        <v>0</v>
      </c>
      <c r="AX298" s="15">
        <f t="shared" si="71"/>
        <v>0</v>
      </c>
      <c r="AY298" s="15">
        <f t="shared" si="72"/>
        <v>0</v>
      </c>
      <c r="BC298" s="15">
        <f t="shared" si="73"/>
        <v>0</v>
      </c>
    </row>
    <row r="299" spans="3:55" ht="14.4">
      <c r="C299" s="12" t="s">
        <v>943</v>
      </c>
      <c r="D299" s="12" t="s">
        <v>944</v>
      </c>
      <c r="E299" s="12" t="s">
        <v>941</v>
      </c>
      <c r="F299" s="12" t="s">
        <v>942</v>
      </c>
      <c r="G299" s="15">
        <v>32</v>
      </c>
      <c r="H299" s="17">
        <v>84.5</v>
      </c>
      <c r="I299" s="15">
        <v>2704</v>
      </c>
      <c r="J299" s="15">
        <f t="shared" si="74"/>
        <v>32</v>
      </c>
      <c r="K299" s="17">
        <f t="shared" si="75"/>
        <v>62</v>
      </c>
      <c r="L299" s="17">
        <v>12</v>
      </c>
      <c r="M299">
        <v>0</v>
      </c>
      <c r="N299" s="17">
        <v>6</v>
      </c>
      <c r="O299" s="17">
        <v>6</v>
      </c>
      <c r="P299" s="17">
        <v>9</v>
      </c>
      <c r="Q299">
        <v>0</v>
      </c>
      <c r="R299" s="17">
        <v>23</v>
      </c>
      <c r="S299">
        <v>0</v>
      </c>
      <c r="T299" s="17">
        <v>6</v>
      </c>
      <c r="U299">
        <v>0</v>
      </c>
      <c r="Y299" s="17">
        <f t="shared" si="76"/>
        <v>62</v>
      </c>
      <c r="AA299" s="15">
        <v>384</v>
      </c>
      <c r="AB299">
        <v>0</v>
      </c>
      <c r="AC299" s="15">
        <v>192</v>
      </c>
      <c r="AD299" s="15">
        <v>192</v>
      </c>
      <c r="AE299" s="15">
        <v>288</v>
      </c>
      <c r="AF299">
        <v>0</v>
      </c>
      <c r="AG299" s="15">
        <v>736</v>
      </c>
      <c r="AH299">
        <v>0</v>
      </c>
      <c r="AI299" s="15">
        <v>192</v>
      </c>
      <c r="AJ299">
        <v>0</v>
      </c>
      <c r="AN299" s="15">
        <f t="shared" si="77"/>
        <v>1984</v>
      </c>
      <c r="AP299" s="15">
        <f t="shared" si="63"/>
        <v>0</v>
      </c>
      <c r="AQ299" s="15">
        <f t="shared" si="64"/>
        <v>0</v>
      </c>
      <c r="AR299" s="15">
        <f t="shared" si="65"/>
        <v>0</v>
      </c>
      <c r="AS299" s="15">
        <f t="shared" si="66"/>
        <v>0</v>
      </c>
      <c r="AT299" s="15">
        <f t="shared" si="67"/>
        <v>0</v>
      </c>
      <c r="AU299" s="15">
        <f t="shared" si="68"/>
        <v>0</v>
      </c>
      <c r="AV299" s="15">
        <f t="shared" si="69"/>
        <v>0</v>
      </c>
      <c r="AW299" s="15">
        <f t="shared" si="70"/>
        <v>0</v>
      </c>
      <c r="AX299" s="15">
        <f t="shared" si="71"/>
        <v>0</v>
      </c>
      <c r="AY299" s="15">
        <f t="shared" si="72"/>
        <v>0</v>
      </c>
      <c r="BC299" s="15">
        <f t="shared" si="73"/>
        <v>0</v>
      </c>
    </row>
    <row r="300" spans="3:55" ht="14.4">
      <c r="C300" s="12" t="s">
        <v>945</v>
      </c>
      <c r="D300" s="12" t="s">
        <v>946</v>
      </c>
      <c r="E300" s="12" t="s">
        <v>941</v>
      </c>
      <c r="F300" s="12" t="s">
        <v>942</v>
      </c>
      <c r="G300" s="15">
        <v>90</v>
      </c>
      <c r="H300" s="17">
        <v>537</v>
      </c>
      <c r="I300" s="15">
        <v>48330</v>
      </c>
      <c r="J300" s="15">
        <f t="shared" si="74"/>
        <v>90</v>
      </c>
      <c r="K300" s="17">
        <f t="shared" si="75"/>
        <v>415</v>
      </c>
      <c r="L300" s="17">
        <v>82</v>
      </c>
      <c r="M300" s="17">
        <v>11</v>
      </c>
      <c r="N300" s="17">
        <v>49</v>
      </c>
      <c r="O300" s="17">
        <v>53</v>
      </c>
      <c r="P300" s="17">
        <v>41</v>
      </c>
      <c r="Q300" s="17">
        <v>32</v>
      </c>
      <c r="R300" s="17">
        <v>54</v>
      </c>
      <c r="S300" s="17">
        <v>37</v>
      </c>
      <c r="T300" s="17">
        <v>56</v>
      </c>
      <c r="U300">
        <v>0</v>
      </c>
      <c r="Y300" s="17">
        <f t="shared" si="76"/>
        <v>415</v>
      </c>
      <c r="AA300" s="15">
        <v>7380</v>
      </c>
      <c r="AB300" s="15">
        <v>990</v>
      </c>
      <c r="AC300" s="15">
        <v>4410</v>
      </c>
      <c r="AD300" s="15">
        <v>4770</v>
      </c>
      <c r="AE300" s="15">
        <v>3690</v>
      </c>
      <c r="AF300" s="15">
        <v>2880</v>
      </c>
      <c r="AG300" s="15">
        <v>4860</v>
      </c>
      <c r="AH300" s="15">
        <v>3330</v>
      </c>
      <c r="AI300" s="15">
        <v>5040</v>
      </c>
      <c r="AJ300">
        <v>0</v>
      </c>
      <c r="AN300" s="15">
        <f t="shared" si="77"/>
        <v>37350</v>
      </c>
      <c r="AP300" s="15">
        <f t="shared" si="63"/>
        <v>0</v>
      </c>
      <c r="AQ300" s="15">
        <f t="shared" si="64"/>
        <v>0</v>
      </c>
      <c r="AR300" s="15">
        <f t="shared" si="65"/>
        <v>0</v>
      </c>
      <c r="AS300" s="15">
        <f t="shared" si="66"/>
        <v>0</v>
      </c>
      <c r="AT300" s="15">
        <f t="shared" si="67"/>
        <v>0</v>
      </c>
      <c r="AU300" s="15">
        <f t="shared" si="68"/>
        <v>0</v>
      </c>
      <c r="AV300" s="15">
        <f t="shared" si="69"/>
        <v>0</v>
      </c>
      <c r="AW300" s="15">
        <f t="shared" si="70"/>
        <v>0</v>
      </c>
      <c r="AX300" s="15">
        <f t="shared" si="71"/>
        <v>0</v>
      </c>
      <c r="AY300" s="15">
        <f t="shared" si="72"/>
        <v>0</v>
      </c>
      <c r="BC300" s="15">
        <f t="shared" si="73"/>
        <v>0</v>
      </c>
    </row>
    <row r="301" spans="3:55" ht="14.4">
      <c r="C301" s="12" t="s">
        <v>947</v>
      </c>
      <c r="D301" s="12" t="s">
        <v>948</v>
      </c>
      <c r="E301" s="12" t="s">
        <v>941</v>
      </c>
      <c r="F301" s="12" t="s">
        <v>949</v>
      </c>
      <c r="G301" s="15">
        <v>174.50399999999999</v>
      </c>
      <c r="H301" s="17">
        <v>125</v>
      </c>
      <c r="I301" s="15">
        <v>21813</v>
      </c>
      <c r="J301" s="15">
        <f t="shared" si="74"/>
        <v>174.48750000000001</v>
      </c>
      <c r="K301" s="17">
        <f t="shared" si="75"/>
        <v>80</v>
      </c>
      <c r="L301" s="17">
        <v>10</v>
      </c>
      <c r="M301" s="17">
        <v>6</v>
      </c>
      <c r="N301" s="17">
        <v>10</v>
      </c>
      <c r="O301" s="17">
        <v>9</v>
      </c>
      <c r="P301" s="17">
        <v>8</v>
      </c>
      <c r="Q301" s="17">
        <v>6</v>
      </c>
      <c r="R301" s="17">
        <v>9</v>
      </c>
      <c r="S301" s="17">
        <v>8</v>
      </c>
      <c r="T301" s="17">
        <v>14</v>
      </c>
      <c r="U301">
        <v>0</v>
      </c>
      <c r="Y301" s="17">
        <f t="shared" si="76"/>
        <v>80</v>
      </c>
      <c r="AA301" s="15">
        <v>1738</v>
      </c>
      <c r="AB301" s="15">
        <v>1045</v>
      </c>
      <c r="AC301" s="15">
        <v>1749</v>
      </c>
      <c r="AD301" s="15">
        <v>1562</v>
      </c>
      <c r="AE301" s="15">
        <v>1408</v>
      </c>
      <c r="AF301" s="15">
        <v>1034</v>
      </c>
      <c r="AG301" s="15">
        <v>1573</v>
      </c>
      <c r="AH301" s="15">
        <v>1408</v>
      </c>
      <c r="AI301" s="15">
        <v>2442</v>
      </c>
      <c r="AJ301">
        <v>0</v>
      </c>
      <c r="AN301" s="15">
        <f t="shared" si="77"/>
        <v>13959</v>
      </c>
      <c r="AP301" s="15">
        <f t="shared" si="63"/>
        <v>7.0399999999999636</v>
      </c>
      <c r="AQ301" s="15">
        <f t="shared" si="64"/>
        <v>9.0639999999998508</v>
      </c>
      <c r="AR301" s="15">
        <f t="shared" si="65"/>
        <v>5.1039999999998145</v>
      </c>
      <c r="AS301" s="15">
        <f t="shared" si="66"/>
        <v>13.639999999999645</v>
      </c>
      <c r="AT301" s="15">
        <f t="shared" si="67"/>
        <v>1.6719999999995707</v>
      </c>
      <c r="AU301" s="15">
        <f t="shared" si="68"/>
        <v>14.695999999999458</v>
      </c>
      <c r="AV301" s="15">
        <f t="shared" si="69"/>
        <v>12.231999999999289</v>
      </c>
      <c r="AW301" s="15">
        <f t="shared" si="70"/>
        <v>0.2639999999992142</v>
      </c>
      <c r="AX301" s="15">
        <f t="shared" si="71"/>
        <v>1.3199999999992542</v>
      </c>
      <c r="AY301" s="15">
        <f t="shared" si="72"/>
        <v>1.3199999999992542</v>
      </c>
      <c r="BC301" s="15">
        <f t="shared" si="73"/>
        <v>1.3199999999992542</v>
      </c>
    </row>
    <row r="302" spans="3:55" ht="14.4">
      <c r="C302" s="12" t="s">
        <v>950</v>
      </c>
      <c r="D302" s="12" t="s">
        <v>951</v>
      </c>
      <c r="E302" s="12" t="s">
        <v>941</v>
      </c>
      <c r="F302" s="12" t="s">
        <v>949</v>
      </c>
      <c r="G302" s="15">
        <v>50</v>
      </c>
      <c r="H302" s="17">
        <v>650</v>
      </c>
      <c r="I302" s="15">
        <v>32500</v>
      </c>
      <c r="J302" s="15">
        <f t="shared" si="74"/>
        <v>50</v>
      </c>
      <c r="K302" s="17">
        <f t="shared" si="75"/>
        <v>511</v>
      </c>
      <c r="L302" s="17">
        <v>91</v>
      </c>
      <c r="M302">
        <v>0</v>
      </c>
      <c r="N302" s="17">
        <v>45</v>
      </c>
      <c r="O302" s="17">
        <v>110</v>
      </c>
      <c r="P302" s="17">
        <v>30</v>
      </c>
      <c r="Q302" s="17">
        <v>50</v>
      </c>
      <c r="R302" s="17">
        <v>40</v>
      </c>
      <c r="S302" s="17">
        <v>80</v>
      </c>
      <c r="T302" s="17">
        <v>65</v>
      </c>
      <c r="U302">
        <v>0</v>
      </c>
      <c r="Y302" s="17">
        <f t="shared" si="76"/>
        <v>511</v>
      </c>
      <c r="AA302" s="15">
        <v>4550</v>
      </c>
      <c r="AB302">
        <v>0</v>
      </c>
      <c r="AC302" s="15">
        <v>2250</v>
      </c>
      <c r="AD302" s="15">
        <v>5500</v>
      </c>
      <c r="AE302" s="15">
        <v>1500</v>
      </c>
      <c r="AF302" s="15">
        <v>2500</v>
      </c>
      <c r="AG302" s="15">
        <v>2000</v>
      </c>
      <c r="AH302" s="15">
        <v>4000</v>
      </c>
      <c r="AI302" s="15">
        <v>3250</v>
      </c>
      <c r="AJ302">
        <v>0</v>
      </c>
      <c r="AN302" s="15">
        <f t="shared" si="77"/>
        <v>25550</v>
      </c>
      <c r="AP302" s="15">
        <f t="shared" si="63"/>
        <v>0</v>
      </c>
      <c r="AQ302" s="15">
        <f t="shared" si="64"/>
        <v>0</v>
      </c>
      <c r="AR302" s="15">
        <f t="shared" si="65"/>
        <v>0</v>
      </c>
      <c r="AS302" s="15">
        <f t="shared" si="66"/>
        <v>0</v>
      </c>
      <c r="AT302" s="15">
        <f t="shared" si="67"/>
        <v>0</v>
      </c>
      <c r="AU302" s="15">
        <f t="shared" si="68"/>
        <v>0</v>
      </c>
      <c r="AV302" s="15">
        <f t="shared" si="69"/>
        <v>0</v>
      </c>
      <c r="AW302" s="15">
        <f t="shared" si="70"/>
        <v>0</v>
      </c>
      <c r="AX302" s="15">
        <f t="shared" si="71"/>
        <v>0</v>
      </c>
      <c r="AY302" s="15">
        <f t="shared" si="72"/>
        <v>0</v>
      </c>
      <c r="BC302" s="15">
        <f t="shared" si="73"/>
        <v>0</v>
      </c>
    </row>
    <row r="303" spans="3:55" ht="14.4">
      <c r="C303" s="12" t="s">
        <v>952</v>
      </c>
      <c r="D303" s="12" t="s">
        <v>953</v>
      </c>
      <c r="E303" s="12" t="s">
        <v>941</v>
      </c>
      <c r="F303" s="12" t="s">
        <v>949</v>
      </c>
      <c r="G303" s="15">
        <v>78</v>
      </c>
      <c r="H303" s="17">
        <v>255</v>
      </c>
      <c r="I303" s="15">
        <v>19890</v>
      </c>
      <c r="J303" s="15">
        <f t="shared" si="74"/>
        <v>78</v>
      </c>
      <c r="K303" s="17">
        <f t="shared" si="75"/>
        <v>199</v>
      </c>
      <c r="L303" s="17">
        <v>45</v>
      </c>
      <c r="M303">
        <v>0</v>
      </c>
      <c r="N303" s="17">
        <v>10</v>
      </c>
      <c r="O303" s="17">
        <v>38</v>
      </c>
      <c r="P303" s="17">
        <v>10</v>
      </c>
      <c r="Q303" s="17">
        <v>23</v>
      </c>
      <c r="R303" s="17">
        <v>20</v>
      </c>
      <c r="S303" s="17">
        <v>10</v>
      </c>
      <c r="T303" s="17">
        <v>43</v>
      </c>
      <c r="U303">
        <v>0</v>
      </c>
      <c r="Y303" s="17">
        <f t="shared" si="76"/>
        <v>199</v>
      </c>
      <c r="AA303" s="15">
        <v>3510</v>
      </c>
      <c r="AB303">
        <v>0</v>
      </c>
      <c r="AC303" s="15">
        <v>780</v>
      </c>
      <c r="AD303" s="15">
        <v>2964</v>
      </c>
      <c r="AE303" s="15">
        <v>780</v>
      </c>
      <c r="AF303" s="15">
        <v>1794</v>
      </c>
      <c r="AG303" s="15">
        <v>1560</v>
      </c>
      <c r="AH303" s="15">
        <v>780</v>
      </c>
      <c r="AI303" s="15">
        <v>3354</v>
      </c>
      <c r="AJ303">
        <v>0</v>
      </c>
      <c r="AN303" s="15">
        <f t="shared" si="77"/>
        <v>15522</v>
      </c>
      <c r="AP303" s="15">
        <f t="shared" si="63"/>
        <v>0</v>
      </c>
      <c r="AQ303" s="15">
        <f t="shared" si="64"/>
        <v>0</v>
      </c>
      <c r="AR303" s="15">
        <f t="shared" si="65"/>
        <v>0</v>
      </c>
      <c r="AS303" s="15">
        <f t="shared" si="66"/>
        <v>0</v>
      </c>
      <c r="AT303" s="15">
        <f t="shared" si="67"/>
        <v>0</v>
      </c>
      <c r="AU303" s="15">
        <f t="shared" si="68"/>
        <v>0</v>
      </c>
      <c r="AV303" s="15">
        <f t="shared" si="69"/>
        <v>0</v>
      </c>
      <c r="AW303" s="15">
        <f t="shared" si="70"/>
        <v>0</v>
      </c>
      <c r="AX303" s="15">
        <f t="shared" si="71"/>
        <v>0</v>
      </c>
      <c r="AY303" s="15">
        <f t="shared" si="72"/>
        <v>0</v>
      </c>
      <c r="BC303" s="15">
        <f t="shared" si="73"/>
        <v>0</v>
      </c>
    </row>
    <row r="304" spans="3:55" ht="14.4">
      <c r="C304" s="12" t="s">
        <v>954</v>
      </c>
      <c r="D304" s="12" t="s">
        <v>955</v>
      </c>
      <c r="E304" s="12" t="s">
        <v>941</v>
      </c>
      <c r="F304" s="12" t="s">
        <v>949</v>
      </c>
      <c r="G304" s="15">
        <v>25</v>
      </c>
      <c r="H304" s="17">
        <v>101</v>
      </c>
      <c r="I304" s="15">
        <v>2525</v>
      </c>
      <c r="J304" s="15">
        <f t="shared" si="74"/>
        <v>25</v>
      </c>
      <c r="K304" s="17">
        <f t="shared" si="75"/>
        <v>103</v>
      </c>
      <c r="L304" s="17">
        <v>10</v>
      </c>
      <c r="M304">
        <v>0</v>
      </c>
      <c r="N304" s="17">
        <v>5</v>
      </c>
      <c r="O304" s="17">
        <v>20</v>
      </c>
      <c r="P304" s="17">
        <v>8</v>
      </c>
      <c r="Q304" s="17">
        <v>10</v>
      </c>
      <c r="R304" s="17">
        <v>15</v>
      </c>
      <c r="S304" s="17">
        <v>15</v>
      </c>
      <c r="T304" s="17">
        <v>20</v>
      </c>
      <c r="U304">
        <v>0</v>
      </c>
      <c r="Y304" s="17">
        <f t="shared" si="76"/>
        <v>103</v>
      </c>
      <c r="AA304" s="15">
        <v>250</v>
      </c>
      <c r="AB304">
        <v>0</v>
      </c>
      <c r="AC304" s="15">
        <v>125</v>
      </c>
      <c r="AD304" s="15">
        <v>500</v>
      </c>
      <c r="AE304" s="15">
        <v>200</v>
      </c>
      <c r="AF304" s="15">
        <v>250</v>
      </c>
      <c r="AG304" s="15">
        <v>375</v>
      </c>
      <c r="AH304" s="15">
        <v>375</v>
      </c>
      <c r="AI304" s="15">
        <v>500</v>
      </c>
      <c r="AJ304">
        <v>0</v>
      </c>
      <c r="AN304" s="15">
        <f t="shared" si="77"/>
        <v>2575</v>
      </c>
      <c r="AP304" s="15">
        <f t="shared" si="63"/>
        <v>0</v>
      </c>
      <c r="AQ304" s="15">
        <f t="shared" si="64"/>
        <v>0</v>
      </c>
      <c r="AR304" s="15">
        <f t="shared" si="65"/>
        <v>0</v>
      </c>
      <c r="AS304" s="15">
        <f t="shared" si="66"/>
        <v>0</v>
      </c>
      <c r="AT304" s="15">
        <f t="shared" si="67"/>
        <v>0</v>
      </c>
      <c r="AU304" s="15">
        <f t="shared" si="68"/>
        <v>0</v>
      </c>
      <c r="AV304" s="15">
        <f t="shared" si="69"/>
        <v>0</v>
      </c>
      <c r="AW304" s="15">
        <f t="shared" si="70"/>
        <v>0</v>
      </c>
      <c r="AX304" s="15">
        <f t="shared" si="71"/>
        <v>0</v>
      </c>
      <c r="AY304" s="15">
        <f t="shared" si="72"/>
        <v>0</v>
      </c>
      <c r="BC304" s="15">
        <f t="shared" si="73"/>
        <v>0</v>
      </c>
    </row>
    <row r="305" spans="3:55" ht="14.4">
      <c r="C305" s="12" t="s">
        <v>956</v>
      </c>
      <c r="D305" s="12" t="s">
        <v>957</v>
      </c>
      <c r="E305" s="12" t="s">
        <v>941</v>
      </c>
      <c r="F305" s="12" t="s">
        <v>949</v>
      </c>
      <c r="G305" s="15">
        <v>90</v>
      </c>
      <c r="H305" s="17">
        <v>93</v>
      </c>
      <c r="I305" s="15">
        <v>8370</v>
      </c>
      <c r="J305" s="15">
        <f t="shared" si="74"/>
        <v>90</v>
      </c>
      <c r="K305" s="17">
        <f t="shared" si="75"/>
        <v>73</v>
      </c>
      <c r="L305" s="17">
        <v>18</v>
      </c>
      <c r="M305">
        <v>0</v>
      </c>
      <c r="N305" s="17">
        <v>10</v>
      </c>
      <c r="O305" s="17">
        <v>10</v>
      </c>
      <c r="P305" s="17">
        <v>5</v>
      </c>
      <c r="Q305" s="17">
        <v>5</v>
      </c>
      <c r="R305" s="17">
        <v>5</v>
      </c>
      <c r="S305" s="17">
        <v>10</v>
      </c>
      <c r="T305" s="17">
        <v>10</v>
      </c>
      <c r="U305">
        <v>0</v>
      </c>
      <c r="Y305" s="17">
        <f t="shared" si="76"/>
        <v>73</v>
      </c>
      <c r="AA305" s="15">
        <v>1620</v>
      </c>
      <c r="AB305">
        <v>0</v>
      </c>
      <c r="AC305" s="15">
        <v>900</v>
      </c>
      <c r="AD305" s="15">
        <v>900</v>
      </c>
      <c r="AE305" s="15">
        <v>450</v>
      </c>
      <c r="AF305" s="15">
        <v>450</v>
      </c>
      <c r="AG305" s="15">
        <v>450</v>
      </c>
      <c r="AH305" s="15">
        <v>900</v>
      </c>
      <c r="AI305" s="15">
        <v>900</v>
      </c>
      <c r="AJ305">
        <v>0</v>
      </c>
      <c r="AN305" s="15">
        <f t="shared" si="77"/>
        <v>6570</v>
      </c>
      <c r="AP305" s="15">
        <f t="shared" si="63"/>
        <v>0</v>
      </c>
      <c r="AQ305" s="15">
        <f t="shared" si="64"/>
        <v>0</v>
      </c>
      <c r="AR305" s="15">
        <f t="shared" si="65"/>
        <v>0</v>
      </c>
      <c r="AS305" s="15">
        <f t="shared" si="66"/>
        <v>0</v>
      </c>
      <c r="AT305" s="15">
        <f t="shared" si="67"/>
        <v>0</v>
      </c>
      <c r="AU305" s="15">
        <f t="shared" si="68"/>
        <v>0</v>
      </c>
      <c r="AV305" s="15">
        <f t="shared" si="69"/>
        <v>0</v>
      </c>
      <c r="AW305" s="15">
        <f t="shared" si="70"/>
        <v>0</v>
      </c>
      <c r="AX305" s="15">
        <f t="shared" si="71"/>
        <v>0</v>
      </c>
      <c r="AY305" s="15">
        <f t="shared" si="72"/>
        <v>0</v>
      </c>
      <c r="BC305" s="15">
        <f t="shared" si="73"/>
        <v>0</v>
      </c>
    </row>
    <row r="306" spans="3:55" ht="14.4">
      <c r="C306" s="12" t="s">
        <v>958</v>
      </c>
      <c r="D306" s="12" t="s">
        <v>959</v>
      </c>
      <c r="E306" s="12" t="s">
        <v>941</v>
      </c>
      <c r="F306" s="12" t="s">
        <v>961</v>
      </c>
      <c r="G306" s="15">
        <v>165</v>
      </c>
      <c r="H306" s="17">
        <v>63</v>
      </c>
      <c r="I306" s="15">
        <v>10395</v>
      </c>
      <c r="J306" s="15">
        <f t="shared" si="74"/>
        <v>151.18181818181819</v>
      </c>
      <c r="K306" s="17">
        <f t="shared" si="75"/>
        <v>33</v>
      </c>
      <c r="L306" s="17">
        <v>11</v>
      </c>
      <c r="M306" s="17">
        <v>3</v>
      </c>
      <c r="N306" s="17">
        <v>2</v>
      </c>
      <c r="O306" s="17">
        <v>1</v>
      </c>
      <c r="P306" s="17">
        <v>3</v>
      </c>
      <c r="Q306" s="17">
        <v>5.5</v>
      </c>
      <c r="R306">
        <v>0</v>
      </c>
      <c r="S306" s="17">
        <v>2.5</v>
      </c>
      <c r="T306" s="17">
        <v>5</v>
      </c>
      <c r="U306">
        <v>0</v>
      </c>
      <c r="Y306" s="17">
        <f t="shared" si="76"/>
        <v>33</v>
      </c>
      <c r="AA306" s="15">
        <v>1777</v>
      </c>
      <c r="AB306" s="15">
        <v>438</v>
      </c>
      <c r="AC306" s="15">
        <v>292</v>
      </c>
      <c r="AD306" s="15">
        <v>146</v>
      </c>
      <c r="AE306" s="15">
        <v>438</v>
      </c>
      <c r="AF306" s="15">
        <v>803</v>
      </c>
      <c r="AG306">
        <v>0</v>
      </c>
      <c r="AH306" s="15">
        <v>365</v>
      </c>
      <c r="AI306" s="15">
        <v>730</v>
      </c>
      <c r="AJ306">
        <v>0</v>
      </c>
      <c r="AN306" s="15">
        <f t="shared" si="77"/>
        <v>4989</v>
      </c>
      <c r="AP306" s="15">
        <f t="shared" si="63"/>
        <v>38</v>
      </c>
      <c r="AQ306" s="15">
        <f t="shared" si="64"/>
        <v>95</v>
      </c>
      <c r="AR306" s="15">
        <f t="shared" si="65"/>
        <v>133</v>
      </c>
      <c r="AS306" s="15">
        <f t="shared" si="66"/>
        <v>152</v>
      </c>
      <c r="AT306" s="15">
        <f t="shared" si="67"/>
        <v>209</v>
      </c>
      <c r="AU306" s="15">
        <f t="shared" si="68"/>
        <v>313.5</v>
      </c>
      <c r="AV306" s="15">
        <f t="shared" si="69"/>
        <v>313.5</v>
      </c>
      <c r="AW306" s="15">
        <f t="shared" si="70"/>
        <v>361</v>
      </c>
      <c r="AX306" s="15">
        <f t="shared" si="71"/>
        <v>456</v>
      </c>
      <c r="AY306" s="15">
        <f t="shared" si="72"/>
        <v>456</v>
      </c>
      <c r="BC306" s="15">
        <f t="shared" si="73"/>
        <v>456</v>
      </c>
    </row>
    <row r="307" spans="3:55" ht="14.4">
      <c r="C307" s="12" t="s">
        <v>962</v>
      </c>
      <c r="D307" s="12" t="s">
        <v>963</v>
      </c>
      <c r="E307" s="12" t="s">
        <v>941</v>
      </c>
      <c r="F307" s="12" t="s">
        <v>961</v>
      </c>
      <c r="G307" s="15">
        <v>185</v>
      </c>
      <c r="H307" s="17">
        <v>762</v>
      </c>
      <c r="I307" s="15">
        <v>140970</v>
      </c>
      <c r="J307" s="15">
        <f t="shared" si="74"/>
        <v>185</v>
      </c>
      <c r="K307" s="17">
        <f t="shared" si="75"/>
        <v>628</v>
      </c>
      <c r="L307" s="17">
        <v>108</v>
      </c>
      <c r="M307" s="17">
        <v>37</v>
      </c>
      <c r="N307" s="17">
        <v>85</v>
      </c>
      <c r="O307" s="17">
        <v>66</v>
      </c>
      <c r="P307" s="17">
        <v>41</v>
      </c>
      <c r="Q307" s="17">
        <v>81</v>
      </c>
      <c r="R307" s="17">
        <v>67</v>
      </c>
      <c r="S307" s="17">
        <v>83</v>
      </c>
      <c r="T307" s="17">
        <v>60</v>
      </c>
      <c r="U307">
        <v>0</v>
      </c>
      <c r="Y307" s="17">
        <f t="shared" si="76"/>
        <v>628</v>
      </c>
      <c r="AA307" s="15">
        <v>19980</v>
      </c>
      <c r="AB307" s="15">
        <v>6845</v>
      </c>
      <c r="AC307" s="15">
        <v>15725</v>
      </c>
      <c r="AD307" s="15">
        <v>12210</v>
      </c>
      <c r="AE307" s="15">
        <v>7585</v>
      </c>
      <c r="AF307" s="15">
        <v>14985</v>
      </c>
      <c r="AG307" s="15">
        <v>12395</v>
      </c>
      <c r="AH307" s="15">
        <v>15355</v>
      </c>
      <c r="AI307" s="15">
        <v>11100</v>
      </c>
      <c r="AJ307">
        <v>0</v>
      </c>
      <c r="AN307" s="15">
        <f t="shared" si="77"/>
        <v>116180</v>
      </c>
      <c r="AP307" s="15">
        <f t="shared" si="63"/>
        <v>0</v>
      </c>
      <c r="AQ307" s="15">
        <f t="shared" si="64"/>
        <v>0</v>
      </c>
      <c r="AR307" s="15">
        <f t="shared" si="65"/>
        <v>0</v>
      </c>
      <c r="AS307" s="15">
        <f t="shared" si="66"/>
        <v>0</v>
      </c>
      <c r="AT307" s="15">
        <f t="shared" si="67"/>
        <v>0</v>
      </c>
      <c r="AU307" s="15">
        <f t="shared" si="68"/>
        <v>0</v>
      </c>
      <c r="AV307" s="15">
        <f t="shared" si="69"/>
        <v>0</v>
      </c>
      <c r="AW307" s="15">
        <f t="shared" si="70"/>
        <v>0</v>
      </c>
      <c r="AX307" s="15">
        <f t="shared" si="71"/>
        <v>0</v>
      </c>
      <c r="AY307" s="15">
        <f t="shared" si="72"/>
        <v>0</v>
      </c>
      <c r="BC307" s="15">
        <f t="shared" si="73"/>
        <v>0</v>
      </c>
    </row>
    <row r="308" spans="3:55" ht="14.4">
      <c r="C308" s="12" t="s">
        <v>964</v>
      </c>
      <c r="D308" s="12" t="s">
        <v>965</v>
      </c>
      <c r="E308" s="12" t="s">
        <v>941</v>
      </c>
      <c r="F308" s="12" t="s">
        <v>961</v>
      </c>
      <c r="G308" s="15">
        <v>53</v>
      </c>
      <c r="H308" s="17">
        <v>289</v>
      </c>
      <c r="I308" s="15">
        <v>15317</v>
      </c>
      <c r="J308" s="15">
        <f t="shared" si="74"/>
        <v>53</v>
      </c>
      <c r="K308" s="17">
        <f t="shared" si="75"/>
        <v>287</v>
      </c>
      <c r="L308" s="17">
        <v>62</v>
      </c>
      <c r="M308" s="17">
        <v>16</v>
      </c>
      <c r="N308" s="17">
        <v>36</v>
      </c>
      <c r="O308" s="17">
        <v>55</v>
      </c>
      <c r="P308" s="17">
        <v>28</v>
      </c>
      <c r="Q308" s="17">
        <v>14</v>
      </c>
      <c r="R308" s="17">
        <v>41</v>
      </c>
      <c r="S308" s="17">
        <v>13</v>
      </c>
      <c r="T308" s="17">
        <v>22</v>
      </c>
      <c r="U308">
        <v>0</v>
      </c>
      <c r="Y308" s="17">
        <f t="shared" si="76"/>
        <v>287</v>
      </c>
      <c r="AA308" s="15">
        <v>3286</v>
      </c>
      <c r="AB308" s="15">
        <v>848</v>
      </c>
      <c r="AC308" s="15">
        <v>1908</v>
      </c>
      <c r="AD308" s="15">
        <v>2915</v>
      </c>
      <c r="AE308" s="15">
        <v>1484</v>
      </c>
      <c r="AF308" s="15">
        <v>742</v>
      </c>
      <c r="AG308" s="15">
        <v>2173</v>
      </c>
      <c r="AH308" s="15">
        <v>689</v>
      </c>
      <c r="AI308" s="15">
        <v>1166</v>
      </c>
      <c r="AJ308">
        <v>0</v>
      </c>
      <c r="AN308" s="15">
        <f t="shared" si="77"/>
        <v>15211</v>
      </c>
      <c r="AP308" s="15">
        <f t="shared" si="63"/>
        <v>0</v>
      </c>
      <c r="AQ308" s="15">
        <f t="shared" si="64"/>
        <v>0</v>
      </c>
      <c r="AR308" s="15">
        <f t="shared" si="65"/>
        <v>0</v>
      </c>
      <c r="AS308" s="15">
        <f t="shared" si="66"/>
        <v>0</v>
      </c>
      <c r="AT308" s="15">
        <f t="shared" si="67"/>
        <v>0</v>
      </c>
      <c r="AU308" s="15">
        <f t="shared" si="68"/>
        <v>0</v>
      </c>
      <c r="AV308" s="15">
        <f t="shared" si="69"/>
        <v>0</v>
      </c>
      <c r="AW308" s="15">
        <f t="shared" si="70"/>
        <v>0</v>
      </c>
      <c r="AX308" s="15">
        <f t="shared" si="71"/>
        <v>0</v>
      </c>
      <c r="AY308" s="15">
        <f t="shared" si="72"/>
        <v>0</v>
      </c>
      <c r="BC308" s="15">
        <f t="shared" si="73"/>
        <v>0</v>
      </c>
    </row>
    <row r="309" spans="3:55" ht="14.4">
      <c r="C309" s="12" t="s">
        <v>966</v>
      </c>
      <c r="D309" s="12" t="s">
        <v>967</v>
      </c>
      <c r="E309" s="12" t="s">
        <v>941</v>
      </c>
      <c r="F309" s="12" t="s">
        <v>961</v>
      </c>
      <c r="G309" s="15">
        <v>370</v>
      </c>
      <c r="H309" s="17">
        <v>105.8</v>
      </c>
      <c r="I309" s="15">
        <v>39146</v>
      </c>
      <c r="J309" s="15">
        <f t="shared" si="74"/>
        <v>370</v>
      </c>
      <c r="K309" s="17">
        <f t="shared" si="75"/>
        <v>91</v>
      </c>
      <c r="L309" s="17">
        <v>20</v>
      </c>
      <c r="M309" s="17">
        <v>1</v>
      </c>
      <c r="N309" s="17">
        <v>10</v>
      </c>
      <c r="O309" s="17">
        <v>16</v>
      </c>
      <c r="P309" s="17">
        <v>10</v>
      </c>
      <c r="Q309" s="17">
        <v>6</v>
      </c>
      <c r="R309" s="17">
        <v>11</v>
      </c>
      <c r="S309" s="17">
        <v>6</v>
      </c>
      <c r="T309" s="17">
        <v>11</v>
      </c>
      <c r="U309">
        <v>0</v>
      </c>
      <c r="Y309" s="17">
        <f t="shared" si="76"/>
        <v>91</v>
      </c>
      <c r="AA309" s="15">
        <v>7400</v>
      </c>
      <c r="AB309" s="15">
        <v>370</v>
      </c>
      <c r="AC309" s="15">
        <v>3700</v>
      </c>
      <c r="AD309" s="15">
        <v>5920</v>
      </c>
      <c r="AE309" s="15">
        <v>3700</v>
      </c>
      <c r="AF309" s="15">
        <v>2220</v>
      </c>
      <c r="AG309" s="15">
        <v>4070</v>
      </c>
      <c r="AH309" s="15">
        <v>2220</v>
      </c>
      <c r="AI309" s="15">
        <v>4070</v>
      </c>
      <c r="AJ309">
        <v>0</v>
      </c>
      <c r="AN309" s="15">
        <f t="shared" si="77"/>
        <v>33670</v>
      </c>
      <c r="AP309" s="15">
        <f t="shared" si="63"/>
        <v>0</v>
      </c>
      <c r="AQ309" s="15">
        <f t="shared" si="64"/>
        <v>0</v>
      </c>
      <c r="AR309" s="15">
        <f t="shared" si="65"/>
        <v>0</v>
      </c>
      <c r="AS309" s="15">
        <f t="shared" si="66"/>
        <v>0</v>
      </c>
      <c r="AT309" s="15">
        <f t="shared" si="67"/>
        <v>0</v>
      </c>
      <c r="AU309" s="15">
        <f t="shared" si="68"/>
        <v>0</v>
      </c>
      <c r="AV309" s="15">
        <f t="shared" si="69"/>
        <v>0</v>
      </c>
      <c r="AW309" s="15">
        <f t="shared" si="70"/>
        <v>0</v>
      </c>
      <c r="AX309" s="15">
        <f t="shared" si="71"/>
        <v>0</v>
      </c>
      <c r="AY309" s="15">
        <f t="shared" si="72"/>
        <v>0</v>
      </c>
      <c r="BC309" s="15">
        <f t="shared" si="73"/>
        <v>0</v>
      </c>
    </row>
    <row r="310" spans="3:55" ht="14.4">
      <c r="C310" s="12" t="s">
        <v>968</v>
      </c>
      <c r="D310" s="12" t="s">
        <v>969</v>
      </c>
      <c r="E310" s="12" t="s">
        <v>941</v>
      </c>
      <c r="F310" s="12" t="s">
        <v>961</v>
      </c>
      <c r="G310" s="15">
        <v>61</v>
      </c>
      <c r="H310" s="17">
        <v>187</v>
      </c>
      <c r="I310" s="15">
        <v>11407</v>
      </c>
      <c r="J310" s="15">
        <f t="shared" si="74"/>
        <v>61</v>
      </c>
      <c r="K310" s="17">
        <f t="shared" si="75"/>
        <v>157</v>
      </c>
      <c r="L310" s="17">
        <v>26</v>
      </c>
      <c r="M310" s="17">
        <v>15</v>
      </c>
      <c r="N310" s="17">
        <v>12</v>
      </c>
      <c r="O310" s="17">
        <v>28</v>
      </c>
      <c r="P310" s="17">
        <v>11</v>
      </c>
      <c r="Q310" s="17">
        <v>11</v>
      </c>
      <c r="R310" s="17">
        <v>24</v>
      </c>
      <c r="S310" s="17">
        <v>16</v>
      </c>
      <c r="T310" s="17">
        <v>14</v>
      </c>
      <c r="U310">
        <v>0</v>
      </c>
      <c r="Y310" s="17">
        <f t="shared" si="76"/>
        <v>157</v>
      </c>
      <c r="AA310" s="15">
        <v>1586</v>
      </c>
      <c r="AB310" s="15">
        <v>915</v>
      </c>
      <c r="AC310" s="15">
        <v>732</v>
      </c>
      <c r="AD310" s="15">
        <v>1708</v>
      </c>
      <c r="AE310" s="15">
        <v>671</v>
      </c>
      <c r="AF310" s="15">
        <v>671</v>
      </c>
      <c r="AG310" s="15">
        <v>1464</v>
      </c>
      <c r="AH310" s="15">
        <v>976</v>
      </c>
      <c r="AI310" s="15">
        <v>854</v>
      </c>
      <c r="AJ310">
        <v>0</v>
      </c>
      <c r="AN310" s="15">
        <f t="shared" si="77"/>
        <v>9577</v>
      </c>
      <c r="AP310" s="15">
        <f t="shared" si="63"/>
        <v>0</v>
      </c>
      <c r="AQ310" s="15">
        <f t="shared" si="64"/>
        <v>0</v>
      </c>
      <c r="AR310" s="15">
        <f t="shared" si="65"/>
        <v>0</v>
      </c>
      <c r="AS310" s="15">
        <f t="shared" si="66"/>
        <v>0</v>
      </c>
      <c r="AT310" s="15">
        <f t="shared" si="67"/>
        <v>0</v>
      </c>
      <c r="AU310" s="15">
        <f t="shared" si="68"/>
        <v>0</v>
      </c>
      <c r="AV310" s="15">
        <f t="shared" si="69"/>
        <v>0</v>
      </c>
      <c r="AW310" s="15">
        <f t="shared" si="70"/>
        <v>0</v>
      </c>
      <c r="AX310" s="15">
        <f t="shared" si="71"/>
        <v>0</v>
      </c>
      <c r="AY310" s="15">
        <f t="shared" si="72"/>
        <v>0</v>
      </c>
      <c r="BC310" s="15">
        <f t="shared" si="73"/>
        <v>0</v>
      </c>
    </row>
    <row r="311" spans="3:55" ht="14.4">
      <c r="C311" s="12" t="s">
        <v>970</v>
      </c>
      <c r="D311" s="12" t="s">
        <v>971</v>
      </c>
      <c r="E311" s="12" t="s">
        <v>941</v>
      </c>
      <c r="F311" s="12" t="s">
        <v>961</v>
      </c>
      <c r="G311" s="15">
        <v>31</v>
      </c>
      <c r="H311" s="17">
        <v>276</v>
      </c>
      <c r="I311" s="15">
        <v>8556</v>
      </c>
      <c r="J311" s="15">
        <f t="shared" si="74"/>
        <v>31</v>
      </c>
      <c r="K311" s="17">
        <f t="shared" si="75"/>
        <v>211</v>
      </c>
      <c r="L311" s="17">
        <v>30</v>
      </c>
      <c r="M311" s="17">
        <v>16</v>
      </c>
      <c r="N311" s="17">
        <v>22</v>
      </c>
      <c r="O311" s="17">
        <v>29</v>
      </c>
      <c r="P311" s="17">
        <v>24</v>
      </c>
      <c r="Q311" s="17">
        <v>21</v>
      </c>
      <c r="R311" s="17">
        <v>28</v>
      </c>
      <c r="S311" s="17">
        <v>29</v>
      </c>
      <c r="T311" s="17">
        <v>12</v>
      </c>
      <c r="U311">
        <v>0</v>
      </c>
      <c r="Y311" s="17">
        <f t="shared" si="76"/>
        <v>211</v>
      </c>
      <c r="AA311" s="15">
        <v>930</v>
      </c>
      <c r="AB311" s="15">
        <v>496</v>
      </c>
      <c r="AC311" s="15">
        <v>682</v>
      </c>
      <c r="AD311" s="15">
        <v>899</v>
      </c>
      <c r="AE311" s="15">
        <v>744</v>
      </c>
      <c r="AF311" s="15">
        <v>651</v>
      </c>
      <c r="AG311" s="15">
        <v>868</v>
      </c>
      <c r="AH311" s="15">
        <v>899</v>
      </c>
      <c r="AI311" s="15">
        <v>372</v>
      </c>
      <c r="AJ311">
        <v>0</v>
      </c>
      <c r="AN311" s="15">
        <f t="shared" si="77"/>
        <v>6541</v>
      </c>
      <c r="AP311" s="15">
        <f t="shared" si="63"/>
        <v>0</v>
      </c>
      <c r="AQ311" s="15">
        <f t="shared" si="64"/>
        <v>0</v>
      </c>
      <c r="AR311" s="15">
        <f t="shared" si="65"/>
        <v>0</v>
      </c>
      <c r="AS311" s="15">
        <f t="shared" si="66"/>
        <v>0</v>
      </c>
      <c r="AT311" s="15">
        <f t="shared" si="67"/>
        <v>0</v>
      </c>
      <c r="AU311" s="15">
        <f t="shared" si="68"/>
        <v>0</v>
      </c>
      <c r="AV311" s="15">
        <f t="shared" si="69"/>
        <v>0</v>
      </c>
      <c r="AW311" s="15">
        <f t="shared" si="70"/>
        <v>0</v>
      </c>
      <c r="AX311" s="15">
        <f t="shared" si="71"/>
        <v>0</v>
      </c>
      <c r="AY311" s="15">
        <f t="shared" si="72"/>
        <v>0</v>
      </c>
      <c r="BC311" s="15">
        <f t="shared" si="73"/>
        <v>0</v>
      </c>
    </row>
    <row r="312" spans="3:55" ht="14.4">
      <c r="C312" s="12" t="s">
        <v>972</v>
      </c>
      <c r="D312" s="12" t="s">
        <v>973</v>
      </c>
      <c r="E312" s="12" t="s">
        <v>941</v>
      </c>
      <c r="F312" s="12" t="s">
        <v>974</v>
      </c>
      <c r="G312" s="15">
        <v>59</v>
      </c>
      <c r="H312" s="17">
        <v>411.5</v>
      </c>
      <c r="I312" s="15">
        <v>24278.5</v>
      </c>
      <c r="J312" s="15">
        <f t="shared" si="74"/>
        <v>59</v>
      </c>
      <c r="K312" s="17">
        <f t="shared" si="75"/>
        <v>392</v>
      </c>
      <c r="L312" s="17">
        <v>61</v>
      </c>
      <c r="M312" s="17">
        <v>5</v>
      </c>
      <c r="N312" s="17">
        <v>40.5</v>
      </c>
      <c r="O312" s="17">
        <v>48</v>
      </c>
      <c r="P312" s="17">
        <v>57.5</v>
      </c>
      <c r="Q312" s="17">
        <v>35</v>
      </c>
      <c r="R312" s="17">
        <v>56.5</v>
      </c>
      <c r="S312" s="17">
        <v>41.5</v>
      </c>
      <c r="T312" s="17">
        <v>47</v>
      </c>
      <c r="U312">
        <v>0</v>
      </c>
      <c r="Y312" s="17">
        <f t="shared" si="76"/>
        <v>392</v>
      </c>
      <c r="AA312" s="15">
        <v>3599</v>
      </c>
      <c r="AB312" s="15">
        <v>295</v>
      </c>
      <c r="AC312" s="15">
        <v>2389.5</v>
      </c>
      <c r="AD312" s="15">
        <v>2832</v>
      </c>
      <c r="AE312" s="15">
        <v>3392.5</v>
      </c>
      <c r="AF312" s="15">
        <v>2065</v>
      </c>
      <c r="AG312" s="15">
        <v>3333.5</v>
      </c>
      <c r="AH312" s="15">
        <v>2448.5</v>
      </c>
      <c r="AI312" s="15">
        <v>2773</v>
      </c>
      <c r="AJ312">
        <v>0</v>
      </c>
      <c r="AN312" s="15">
        <f t="shared" si="77"/>
        <v>23128</v>
      </c>
      <c r="AP312" s="15">
        <f t="shared" si="63"/>
        <v>0</v>
      </c>
      <c r="AQ312" s="15">
        <f t="shared" si="64"/>
        <v>0</v>
      </c>
      <c r="AR312" s="15">
        <f t="shared" si="65"/>
        <v>0</v>
      </c>
      <c r="AS312" s="15">
        <f t="shared" si="66"/>
        <v>0</v>
      </c>
      <c r="AT312" s="15">
        <f t="shared" si="67"/>
        <v>0</v>
      </c>
      <c r="AU312" s="15">
        <f t="shared" si="68"/>
        <v>0</v>
      </c>
      <c r="AV312" s="15">
        <f t="shared" si="69"/>
        <v>0</v>
      </c>
      <c r="AW312" s="15">
        <f t="shared" si="70"/>
        <v>0</v>
      </c>
      <c r="AX312" s="15">
        <f t="shared" si="71"/>
        <v>0</v>
      </c>
      <c r="AY312" s="15">
        <f t="shared" si="72"/>
        <v>0</v>
      </c>
      <c r="BC312" s="15">
        <f t="shared" si="73"/>
        <v>0</v>
      </c>
    </row>
    <row r="313" spans="3:55" ht="14.4">
      <c r="C313" s="12" t="s">
        <v>975</v>
      </c>
      <c r="D313" s="12" t="s">
        <v>976</v>
      </c>
      <c r="E313" s="12" t="s">
        <v>941</v>
      </c>
      <c r="F313" s="12" t="s">
        <v>961</v>
      </c>
      <c r="G313" s="15">
        <v>32</v>
      </c>
      <c r="H313" s="17">
        <v>172</v>
      </c>
      <c r="I313" s="15">
        <v>5504</v>
      </c>
      <c r="J313" s="15">
        <f t="shared" si="74"/>
        <v>32</v>
      </c>
      <c r="K313" s="17">
        <f t="shared" si="75"/>
        <v>126</v>
      </c>
      <c r="L313" s="17">
        <v>13</v>
      </c>
      <c r="M313" s="17">
        <v>18</v>
      </c>
      <c r="N313" s="17">
        <v>3</v>
      </c>
      <c r="O313" s="17">
        <v>20</v>
      </c>
      <c r="P313" s="17">
        <v>8</v>
      </c>
      <c r="Q313" s="17">
        <v>8</v>
      </c>
      <c r="R313" s="17">
        <v>28</v>
      </c>
      <c r="S313" s="17">
        <v>6</v>
      </c>
      <c r="T313" s="17">
        <v>22</v>
      </c>
      <c r="U313">
        <v>0</v>
      </c>
      <c r="Y313" s="17">
        <f t="shared" si="76"/>
        <v>126</v>
      </c>
      <c r="AA313" s="15">
        <v>416</v>
      </c>
      <c r="AB313" s="15">
        <v>576</v>
      </c>
      <c r="AC313" s="15">
        <v>96</v>
      </c>
      <c r="AD313" s="15">
        <v>640</v>
      </c>
      <c r="AE313" s="15">
        <v>256</v>
      </c>
      <c r="AF313" s="15">
        <v>256</v>
      </c>
      <c r="AG313" s="15">
        <v>896</v>
      </c>
      <c r="AH313" s="15">
        <v>192</v>
      </c>
      <c r="AI313" s="15">
        <v>704</v>
      </c>
      <c r="AJ313">
        <v>0</v>
      </c>
      <c r="AN313" s="15">
        <f t="shared" si="77"/>
        <v>4032</v>
      </c>
      <c r="AP313" s="15">
        <f t="shared" si="63"/>
        <v>0</v>
      </c>
      <c r="AQ313" s="15">
        <f t="shared" si="64"/>
        <v>0</v>
      </c>
      <c r="AR313" s="15">
        <f t="shared" si="65"/>
        <v>0</v>
      </c>
      <c r="AS313" s="15">
        <f t="shared" si="66"/>
        <v>0</v>
      </c>
      <c r="AT313" s="15">
        <f t="shared" si="67"/>
        <v>0</v>
      </c>
      <c r="AU313" s="15">
        <f t="shared" si="68"/>
        <v>0</v>
      </c>
      <c r="AV313" s="15">
        <f t="shared" si="69"/>
        <v>0</v>
      </c>
      <c r="AW313" s="15">
        <f t="shared" si="70"/>
        <v>0</v>
      </c>
      <c r="AX313" s="15">
        <f t="shared" si="71"/>
        <v>0</v>
      </c>
      <c r="AY313" s="15">
        <f t="shared" si="72"/>
        <v>0</v>
      </c>
      <c r="BC313" s="15">
        <f t="shared" si="73"/>
        <v>0</v>
      </c>
    </row>
    <row r="314" spans="3:55" ht="14.4">
      <c r="C314" s="12" t="s">
        <v>977</v>
      </c>
      <c r="D314" s="12" t="s">
        <v>978</v>
      </c>
      <c r="E314" s="12" t="s">
        <v>941</v>
      </c>
      <c r="F314" s="12" t="s">
        <v>961</v>
      </c>
      <c r="G314" s="15">
        <v>130</v>
      </c>
      <c r="H314" s="17">
        <v>53.2</v>
      </c>
      <c r="I314" s="15">
        <v>6916</v>
      </c>
      <c r="J314" s="15">
        <f t="shared" si="74"/>
        <v>130</v>
      </c>
      <c r="K314" s="17">
        <f t="shared" si="75"/>
        <v>19</v>
      </c>
      <c r="L314" s="17">
        <v>5</v>
      </c>
      <c r="M314" s="17">
        <v>1</v>
      </c>
      <c r="N314" s="17">
        <v>3</v>
      </c>
      <c r="O314" s="17">
        <v>2</v>
      </c>
      <c r="P314">
        <v>0</v>
      </c>
      <c r="Q314">
        <v>0</v>
      </c>
      <c r="R314" s="17">
        <v>3</v>
      </c>
      <c r="S314" s="17">
        <v>3</v>
      </c>
      <c r="T314" s="17">
        <v>2</v>
      </c>
      <c r="U314">
        <v>0</v>
      </c>
      <c r="Y314" s="17">
        <f t="shared" si="76"/>
        <v>19</v>
      </c>
      <c r="AA314" s="15">
        <v>650</v>
      </c>
      <c r="AB314" s="15">
        <v>130</v>
      </c>
      <c r="AC314" s="15">
        <v>390</v>
      </c>
      <c r="AD314" s="15">
        <v>260</v>
      </c>
      <c r="AE314">
        <v>0</v>
      </c>
      <c r="AF314">
        <v>0</v>
      </c>
      <c r="AG314" s="15">
        <v>390</v>
      </c>
      <c r="AH314" s="15">
        <v>390</v>
      </c>
      <c r="AI314" s="15">
        <v>260</v>
      </c>
      <c r="AJ314">
        <v>0</v>
      </c>
      <c r="AN314" s="15">
        <f t="shared" si="77"/>
        <v>2470</v>
      </c>
      <c r="AP314" s="15">
        <f t="shared" si="63"/>
        <v>0</v>
      </c>
      <c r="AQ314" s="15">
        <f t="shared" si="64"/>
        <v>0</v>
      </c>
      <c r="AR314" s="15">
        <f t="shared" si="65"/>
        <v>0</v>
      </c>
      <c r="AS314" s="15">
        <f t="shared" si="66"/>
        <v>0</v>
      </c>
      <c r="AT314" s="15">
        <f t="shared" si="67"/>
        <v>0</v>
      </c>
      <c r="AU314" s="15">
        <f t="shared" si="68"/>
        <v>0</v>
      </c>
      <c r="AV314" s="15">
        <f t="shared" si="69"/>
        <v>0</v>
      </c>
      <c r="AW314" s="15">
        <f t="shared" si="70"/>
        <v>0</v>
      </c>
      <c r="AX314" s="15">
        <f t="shared" si="71"/>
        <v>0</v>
      </c>
      <c r="AY314" s="15">
        <f t="shared" si="72"/>
        <v>0</v>
      </c>
      <c r="BC314" s="15">
        <f t="shared" si="73"/>
        <v>0</v>
      </c>
    </row>
    <row r="315" spans="3:55" ht="14.4">
      <c r="C315" s="12" t="s">
        <v>979</v>
      </c>
      <c r="D315" s="12" t="s">
        <v>980</v>
      </c>
      <c r="E315" s="12" t="s">
        <v>941</v>
      </c>
      <c r="F315" s="12" t="s">
        <v>961</v>
      </c>
      <c r="G315" s="15">
        <v>95</v>
      </c>
      <c r="H315" s="17">
        <v>200</v>
      </c>
      <c r="I315" s="15">
        <v>19000</v>
      </c>
      <c r="J315" s="15">
        <f t="shared" si="74"/>
        <v>95</v>
      </c>
      <c r="K315" s="17">
        <f t="shared" si="75"/>
        <v>185</v>
      </c>
      <c r="L315" s="17">
        <v>33</v>
      </c>
      <c r="M315" s="17">
        <v>10</v>
      </c>
      <c r="N315" s="17">
        <v>28</v>
      </c>
      <c r="O315" s="17">
        <v>20</v>
      </c>
      <c r="P315" s="17">
        <v>12</v>
      </c>
      <c r="Q315" s="17">
        <v>20</v>
      </c>
      <c r="R315" s="17">
        <v>18</v>
      </c>
      <c r="S315" s="17">
        <v>27</v>
      </c>
      <c r="T315" s="17">
        <v>17</v>
      </c>
      <c r="U315">
        <v>0</v>
      </c>
      <c r="Y315" s="17">
        <f t="shared" si="76"/>
        <v>185</v>
      </c>
      <c r="AA315" s="15">
        <v>3135</v>
      </c>
      <c r="AB315" s="15">
        <v>950</v>
      </c>
      <c r="AC315" s="15">
        <v>2660</v>
      </c>
      <c r="AD315" s="15">
        <v>1900</v>
      </c>
      <c r="AE315" s="15">
        <v>1140</v>
      </c>
      <c r="AF315" s="15">
        <v>1900</v>
      </c>
      <c r="AG315" s="15">
        <v>1710</v>
      </c>
      <c r="AH315" s="15">
        <v>2565</v>
      </c>
      <c r="AI315" s="15">
        <v>1615</v>
      </c>
      <c r="AJ315">
        <v>0</v>
      </c>
      <c r="AN315" s="15">
        <f t="shared" si="77"/>
        <v>17575</v>
      </c>
      <c r="AP315" s="15">
        <f t="shared" si="63"/>
        <v>0</v>
      </c>
      <c r="AQ315" s="15">
        <f t="shared" si="64"/>
        <v>0</v>
      </c>
      <c r="AR315" s="15">
        <f t="shared" si="65"/>
        <v>0</v>
      </c>
      <c r="AS315" s="15">
        <f t="shared" si="66"/>
        <v>0</v>
      </c>
      <c r="AT315" s="15">
        <f t="shared" si="67"/>
        <v>0</v>
      </c>
      <c r="AU315" s="15">
        <f t="shared" si="68"/>
        <v>0</v>
      </c>
      <c r="AV315" s="15">
        <f t="shared" si="69"/>
        <v>0</v>
      </c>
      <c r="AW315" s="15">
        <f t="shared" si="70"/>
        <v>0</v>
      </c>
      <c r="AX315" s="15">
        <f t="shared" si="71"/>
        <v>0</v>
      </c>
      <c r="AY315" s="15">
        <f t="shared" si="72"/>
        <v>0</v>
      </c>
      <c r="BC315" s="15">
        <f t="shared" si="73"/>
        <v>0</v>
      </c>
    </row>
    <row r="316" spans="3:55" ht="14.4">
      <c r="C316" s="12" t="s">
        <v>981</v>
      </c>
      <c r="D316" s="12" t="s">
        <v>982</v>
      </c>
      <c r="E316" s="12" t="s">
        <v>941</v>
      </c>
      <c r="F316" s="12" t="s">
        <v>961</v>
      </c>
      <c r="G316" s="15">
        <v>87</v>
      </c>
      <c r="H316" s="17">
        <v>434.5</v>
      </c>
      <c r="I316" s="15">
        <v>37801.5</v>
      </c>
      <c r="J316" s="15">
        <f t="shared" si="74"/>
        <v>87.000030626491906</v>
      </c>
      <c r="K316" s="17">
        <f t="shared" si="75"/>
        <v>252.7419799931011</v>
      </c>
      <c r="L316" s="17">
        <v>59</v>
      </c>
      <c r="M316" s="17">
        <v>8</v>
      </c>
      <c r="N316" s="17">
        <v>34</v>
      </c>
      <c r="O316" s="17">
        <v>29</v>
      </c>
      <c r="P316" s="17">
        <v>30</v>
      </c>
      <c r="Q316" s="17">
        <v>7</v>
      </c>
      <c r="R316" s="17">
        <v>37</v>
      </c>
      <c r="S316" s="17">
        <v>19.741979993101101</v>
      </c>
      <c r="T316" s="17">
        <v>29</v>
      </c>
      <c r="U316">
        <v>0</v>
      </c>
      <c r="Y316" s="17">
        <f t="shared" si="76"/>
        <v>252.7419799931011</v>
      </c>
      <c r="AA316" s="15">
        <v>5133</v>
      </c>
      <c r="AB316" s="15">
        <v>696</v>
      </c>
      <c r="AC316" s="15">
        <v>2958</v>
      </c>
      <c r="AD316" s="15">
        <v>2523</v>
      </c>
      <c r="AE316" s="15">
        <v>2610</v>
      </c>
      <c r="AF316" s="15">
        <v>609</v>
      </c>
      <c r="AG316" s="15">
        <v>3219</v>
      </c>
      <c r="AH316" s="15">
        <v>1717.56</v>
      </c>
      <c r="AI316" s="15">
        <v>2523</v>
      </c>
      <c r="AJ316">
        <v>0</v>
      </c>
      <c r="AN316" s="15">
        <f t="shared" si="77"/>
        <v>21988.560000000001</v>
      </c>
      <c r="AP316" s="15">
        <f t="shared" si="63"/>
        <v>0</v>
      </c>
      <c r="AQ316" s="15">
        <f t="shared" si="64"/>
        <v>0</v>
      </c>
      <c r="AR316" s="15">
        <f t="shared" si="65"/>
        <v>0</v>
      </c>
      <c r="AS316" s="15">
        <f t="shared" si="66"/>
        <v>0</v>
      </c>
      <c r="AT316" s="15">
        <f t="shared" si="67"/>
        <v>0</v>
      </c>
      <c r="AU316" s="15">
        <f t="shared" si="68"/>
        <v>0</v>
      </c>
      <c r="AV316" s="15">
        <f t="shared" si="69"/>
        <v>0</v>
      </c>
      <c r="AW316" s="15">
        <f t="shared" si="70"/>
        <v>-7.7406002042152977E-3</v>
      </c>
      <c r="AX316" s="15">
        <f t="shared" si="71"/>
        <v>-7.7406002042152977E-3</v>
      </c>
      <c r="AY316" s="15">
        <f t="shared" si="72"/>
        <v>-7.7406002042152977E-3</v>
      </c>
      <c r="BC316" s="15">
        <f t="shared" si="73"/>
        <v>-7.7406002042152977E-3</v>
      </c>
    </row>
    <row r="317" spans="3:55" ht="14.4">
      <c r="C317" s="12" t="s">
        <v>983</v>
      </c>
      <c r="D317" s="12" t="s">
        <v>984</v>
      </c>
      <c r="E317" s="12" t="s">
        <v>941</v>
      </c>
      <c r="F317" s="12" t="s">
        <v>974</v>
      </c>
      <c r="G317" s="15">
        <v>42</v>
      </c>
      <c r="H317" s="17">
        <v>114</v>
      </c>
      <c r="I317" s="15">
        <v>4788</v>
      </c>
      <c r="J317" s="15">
        <f t="shared" si="74"/>
        <v>42</v>
      </c>
      <c r="K317" s="17">
        <f t="shared" si="75"/>
        <v>99</v>
      </c>
      <c r="L317" s="17">
        <v>14</v>
      </c>
      <c r="M317" s="17">
        <v>8</v>
      </c>
      <c r="N317" s="17">
        <v>5</v>
      </c>
      <c r="O317" s="17">
        <v>8</v>
      </c>
      <c r="P317" s="17">
        <v>20</v>
      </c>
      <c r="Q317" s="17">
        <v>2</v>
      </c>
      <c r="R317" s="17">
        <v>20</v>
      </c>
      <c r="S317" s="17">
        <v>8</v>
      </c>
      <c r="T317" s="17">
        <v>14</v>
      </c>
      <c r="U317">
        <v>0</v>
      </c>
      <c r="Y317" s="17">
        <f t="shared" si="76"/>
        <v>99</v>
      </c>
      <c r="AA317" s="15">
        <v>588</v>
      </c>
      <c r="AB317" s="15">
        <v>336</v>
      </c>
      <c r="AC317" s="15">
        <v>210</v>
      </c>
      <c r="AD317" s="15">
        <v>336</v>
      </c>
      <c r="AE317" s="15">
        <v>840</v>
      </c>
      <c r="AF317" s="15">
        <v>84</v>
      </c>
      <c r="AG317" s="15">
        <v>840</v>
      </c>
      <c r="AH317" s="15">
        <v>336</v>
      </c>
      <c r="AI317" s="15">
        <v>588</v>
      </c>
      <c r="AJ317">
        <v>0</v>
      </c>
      <c r="AN317" s="15">
        <f t="shared" si="77"/>
        <v>4158</v>
      </c>
      <c r="AP317" s="15">
        <f t="shared" si="63"/>
        <v>0</v>
      </c>
      <c r="AQ317" s="15">
        <f t="shared" si="64"/>
        <v>0</v>
      </c>
      <c r="AR317" s="15">
        <f t="shared" si="65"/>
        <v>0</v>
      </c>
      <c r="AS317" s="15">
        <f t="shared" si="66"/>
        <v>0</v>
      </c>
      <c r="AT317" s="15">
        <f t="shared" si="67"/>
        <v>0</v>
      </c>
      <c r="AU317" s="15">
        <f t="shared" si="68"/>
        <v>0</v>
      </c>
      <c r="AV317" s="15">
        <f t="shared" si="69"/>
        <v>0</v>
      </c>
      <c r="AW317" s="15">
        <f t="shared" si="70"/>
        <v>0</v>
      </c>
      <c r="AX317" s="15">
        <f t="shared" si="71"/>
        <v>0</v>
      </c>
      <c r="AY317" s="15">
        <f t="shared" si="72"/>
        <v>0</v>
      </c>
      <c r="BC317" s="15">
        <f t="shared" si="73"/>
        <v>0</v>
      </c>
    </row>
    <row r="318" spans="3:55" ht="14.4">
      <c r="C318" s="12" t="s">
        <v>985</v>
      </c>
      <c r="D318" s="12" t="s">
        <v>986</v>
      </c>
      <c r="E318" s="12" t="s">
        <v>941</v>
      </c>
      <c r="F318" s="12" t="s">
        <v>961</v>
      </c>
      <c r="G318" s="15">
        <v>42</v>
      </c>
      <c r="H318" s="17">
        <v>38.5</v>
      </c>
      <c r="I318" s="15">
        <v>1617</v>
      </c>
      <c r="J318" s="15">
        <f t="shared" si="74"/>
        <v>42</v>
      </c>
      <c r="K318" s="17">
        <f t="shared" si="75"/>
        <v>34</v>
      </c>
      <c r="L318" s="17">
        <v>10</v>
      </c>
      <c r="M318" s="17">
        <v>0.5</v>
      </c>
      <c r="N318" s="17">
        <v>2</v>
      </c>
      <c r="O318" s="17">
        <v>5</v>
      </c>
      <c r="P318" s="17">
        <v>1</v>
      </c>
      <c r="Q318" s="17">
        <v>5</v>
      </c>
      <c r="R318" s="17">
        <v>3</v>
      </c>
      <c r="S318" s="17">
        <v>4.5</v>
      </c>
      <c r="T318" s="17">
        <v>3</v>
      </c>
      <c r="U318">
        <v>0</v>
      </c>
      <c r="Y318" s="17">
        <f t="shared" si="76"/>
        <v>34</v>
      </c>
      <c r="AA318" s="15">
        <v>420</v>
      </c>
      <c r="AB318" s="15">
        <v>21</v>
      </c>
      <c r="AC318" s="15">
        <v>84</v>
      </c>
      <c r="AD318" s="15">
        <v>210</v>
      </c>
      <c r="AE318" s="15">
        <v>42</v>
      </c>
      <c r="AF318" s="15">
        <v>210</v>
      </c>
      <c r="AG318" s="15">
        <v>126</v>
      </c>
      <c r="AH318" s="15">
        <v>189</v>
      </c>
      <c r="AI318" s="15">
        <v>126</v>
      </c>
      <c r="AJ318">
        <v>0</v>
      </c>
      <c r="AN318" s="15">
        <f t="shared" si="77"/>
        <v>1428</v>
      </c>
      <c r="AP318" s="15">
        <f t="shared" si="63"/>
        <v>0</v>
      </c>
      <c r="AQ318" s="15">
        <f t="shared" si="64"/>
        <v>0</v>
      </c>
      <c r="AR318" s="15">
        <f t="shared" si="65"/>
        <v>0</v>
      </c>
      <c r="AS318" s="15">
        <f t="shared" si="66"/>
        <v>0</v>
      </c>
      <c r="AT318" s="15">
        <f t="shared" si="67"/>
        <v>0</v>
      </c>
      <c r="AU318" s="15">
        <f t="shared" si="68"/>
        <v>0</v>
      </c>
      <c r="AV318" s="15">
        <f t="shared" si="69"/>
        <v>0</v>
      </c>
      <c r="AW318" s="15">
        <f t="shared" si="70"/>
        <v>0</v>
      </c>
      <c r="AX318" s="15">
        <f t="shared" si="71"/>
        <v>0</v>
      </c>
      <c r="AY318" s="15">
        <f t="shared" si="72"/>
        <v>0</v>
      </c>
      <c r="BC318" s="15">
        <f t="shared" si="73"/>
        <v>0</v>
      </c>
    </row>
    <row r="319" spans="3:55" ht="14.4">
      <c r="C319" s="12" t="s">
        <v>987</v>
      </c>
      <c r="D319" s="12" t="s">
        <v>988</v>
      </c>
      <c r="E319" s="12" t="s">
        <v>941</v>
      </c>
      <c r="F319" s="12" t="s">
        <v>974</v>
      </c>
      <c r="G319" s="15">
        <v>40</v>
      </c>
      <c r="H319" s="17">
        <v>534.29999999999995</v>
      </c>
      <c r="I319" s="15">
        <v>21372</v>
      </c>
      <c r="J319" s="15">
        <f t="shared" si="74"/>
        <v>40</v>
      </c>
      <c r="K319" s="17">
        <f t="shared" si="75"/>
        <v>572.6</v>
      </c>
      <c r="L319" s="17">
        <v>129.80000000000001</v>
      </c>
      <c r="M319" s="17">
        <v>18.600000000000001</v>
      </c>
      <c r="N319" s="17">
        <v>74.599999999999994</v>
      </c>
      <c r="O319" s="17">
        <v>94.6</v>
      </c>
      <c r="P319" s="17">
        <v>61.6</v>
      </c>
      <c r="Q319" s="17">
        <v>45.6</v>
      </c>
      <c r="R319" s="17">
        <v>70.2</v>
      </c>
      <c r="S319" s="17">
        <v>26.6</v>
      </c>
      <c r="T319" s="17">
        <v>51</v>
      </c>
      <c r="U319">
        <v>0</v>
      </c>
      <c r="Y319" s="17">
        <f t="shared" si="76"/>
        <v>572.6</v>
      </c>
      <c r="AA319" s="15">
        <v>5192</v>
      </c>
      <c r="AB319" s="15">
        <v>744</v>
      </c>
      <c r="AC319" s="15">
        <v>2984</v>
      </c>
      <c r="AD319" s="15">
        <v>3784</v>
      </c>
      <c r="AE319" s="15">
        <v>2464</v>
      </c>
      <c r="AF319" s="15">
        <v>1824</v>
      </c>
      <c r="AG319" s="15">
        <v>2808</v>
      </c>
      <c r="AH319" s="15">
        <v>1064</v>
      </c>
      <c r="AI319" s="15">
        <v>2040</v>
      </c>
      <c r="AJ319">
        <v>0</v>
      </c>
      <c r="AN319" s="15">
        <f t="shared" si="77"/>
        <v>22904</v>
      </c>
      <c r="AP319" s="15">
        <f t="shared" si="63"/>
        <v>0</v>
      </c>
      <c r="AQ319" s="15">
        <f t="shared" si="64"/>
        <v>0</v>
      </c>
      <c r="AR319" s="15">
        <f t="shared" si="65"/>
        <v>0</v>
      </c>
      <c r="AS319" s="15">
        <f t="shared" si="66"/>
        <v>0</v>
      </c>
      <c r="AT319" s="15">
        <f t="shared" si="67"/>
        <v>0</v>
      </c>
      <c r="AU319" s="15">
        <f t="shared" si="68"/>
        <v>0</v>
      </c>
      <c r="AV319" s="15">
        <f t="shared" si="69"/>
        <v>0</v>
      </c>
      <c r="AW319" s="15">
        <f t="shared" si="70"/>
        <v>0</v>
      </c>
      <c r="AX319" s="15">
        <f t="shared" si="71"/>
        <v>0</v>
      </c>
      <c r="AY319" s="15">
        <f t="shared" si="72"/>
        <v>0</v>
      </c>
      <c r="BC319" s="15">
        <f t="shared" si="73"/>
        <v>0</v>
      </c>
    </row>
    <row r="320" spans="3:55" ht="14.4">
      <c r="C320" s="12" t="s">
        <v>989</v>
      </c>
      <c r="D320" s="12" t="s">
        <v>990</v>
      </c>
      <c r="E320" s="12" t="s">
        <v>941</v>
      </c>
      <c r="F320" s="12" t="s">
        <v>961</v>
      </c>
      <c r="G320" s="15">
        <v>37.25</v>
      </c>
      <c r="H320" s="17">
        <v>203.00026845637601</v>
      </c>
      <c r="I320" s="15">
        <v>7561.76</v>
      </c>
      <c r="J320" s="15">
        <f t="shared" si="74"/>
        <v>37.25</v>
      </c>
      <c r="K320" s="17">
        <f t="shared" si="75"/>
        <v>161.0005369127517</v>
      </c>
      <c r="L320" s="17">
        <v>47.500402684563802</v>
      </c>
      <c r="M320" s="17">
        <v>4</v>
      </c>
      <c r="N320" s="17">
        <v>11</v>
      </c>
      <c r="O320" s="17">
        <v>33</v>
      </c>
      <c r="P320" s="17">
        <v>15</v>
      </c>
      <c r="Q320" s="17">
        <v>6</v>
      </c>
      <c r="R320" s="17">
        <v>12</v>
      </c>
      <c r="S320" s="17">
        <v>17</v>
      </c>
      <c r="T320" s="17">
        <v>15.5001342281879</v>
      </c>
      <c r="U320">
        <v>0</v>
      </c>
      <c r="Y320" s="17">
        <f t="shared" si="76"/>
        <v>161.0005369127517</v>
      </c>
      <c r="AA320" s="15">
        <v>1769.39</v>
      </c>
      <c r="AB320" s="15">
        <v>149</v>
      </c>
      <c r="AC320" s="15">
        <v>409.75</v>
      </c>
      <c r="AD320" s="15">
        <v>1229.25</v>
      </c>
      <c r="AE320" s="15">
        <v>558.75</v>
      </c>
      <c r="AF320" s="15">
        <v>223.5</v>
      </c>
      <c r="AG320" s="15">
        <v>447</v>
      </c>
      <c r="AH320" s="15">
        <v>633.25</v>
      </c>
      <c r="AI320" s="15">
        <v>577.38</v>
      </c>
      <c r="AJ320">
        <v>0</v>
      </c>
      <c r="AN320" s="15">
        <f t="shared" si="77"/>
        <v>5997.27</v>
      </c>
      <c r="AP320" s="15">
        <f t="shared" si="63"/>
        <v>0</v>
      </c>
      <c r="AQ320" s="15">
        <f t="shared" si="64"/>
        <v>0</v>
      </c>
      <c r="AR320" s="15">
        <f t="shared" si="65"/>
        <v>0</v>
      </c>
      <c r="AS320" s="15">
        <f t="shared" si="66"/>
        <v>0</v>
      </c>
      <c r="AT320" s="15">
        <f t="shared" si="67"/>
        <v>0</v>
      </c>
      <c r="AU320" s="15">
        <f t="shared" si="68"/>
        <v>0</v>
      </c>
      <c r="AV320" s="15">
        <f t="shared" si="69"/>
        <v>0</v>
      </c>
      <c r="AW320" s="15">
        <f t="shared" si="70"/>
        <v>0</v>
      </c>
      <c r="AX320" s="15">
        <f t="shared" si="71"/>
        <v>-6.8212102632969618E-13</v>
      </c>
      <c r="AY320" s="15">
        <f t="shared" si="72"/>
        <v>-6.8212102632969618E-13</v>
      </c>
      <c r="BC320" s="15">
        <f t="shared" si="73"/>
        <v>-6.8212102632969618E-13</v>
      </c>
    </row>
    <row r="321" spans="3:55" ht="14.4">
      <c r="C321" s="12" t="s">
        <v>991</v>
      </c>
      <c r="D321" s="12" t="s">
        <v>992</v>
      </c>
      <c r="E321" s="12" t="s">
        <v>941</v>
      </c>
      <c r="F321" s="12" t="s">
        <v>974</v>
      </c>
      <c r="G321" s="15">
        <v>24.31</v>
      </c>
      <c r="H321" s="17">
        <v>297</v>
      </c>
      <c r="I321" s="15">
        <v>7220.07</v>
      </c>
      <c r="J321" s="15">
        <f t="shared" si="74"/>
        <v>24.310000000000002</v>
      </c>
      <c r="K321" s="17">
        <f t="shared" si="75"/>
        <v>246.00041135335249</v>
      </c>
      <c r="L321" s="17">
        <v>38</v>
      </c>
      <c r="M321" s="17">
        <v>33</v>
      </c>
      <c r="N321" s="17">
        <v>30</v>
      </c>
      <c r="O321" s="17">
        <v>43</v>
      </c>
      <c r="P321" s="17">
        <v>19</v>
      </c>
      <c r="Q321" s="17">
        <v>16</v>
      </c>
      <c r="R321" s="17">
        <v>33</v>
      </c>
      <c r="S321" s="17">
        <v>14</v>
      </c>
      <c r="T321" s="17">
        <v>20.000411353352501</v>
      </c>
      <c r="U321">
        <v>0</v>
      </c>
      <c r="Y321" s="17">
        <f t="shared" si="76"/>
        <v>246.00041135335249</v>
      </c>
      <c r="AA321" s="15">
        <v>923.78</v>
      </c>
      <c r="AB321" s="15">
        <v>802.23</v>
      </c>
      <c r="AC321" s="15">
        <v>729.3</v>
      </c>
      <c r="AD321" s="15">
        <v>1045.33</v>
      </c>
      <c r="AE321" s="15">
        <v>461.89</v>
      </c>
      <c r="AF321" s="15">
        <v>388.96</v>
      </c>
      <c r="AG321" s="15">
        <v>802.23</v>
      </c>
      <c r="AH321" s="15">
        <v>340.34</v>
      </c>
      <c r="AI321" s="15">
        <v>486.21</v>
      </c>
      <c r="AJ321">
        <v>0</v>
      </c>
      <c r="AN321" s="15">
        <f t="shared" si="77"/>
        <v>5980.2699999999995</v>
      </c>
      <c r="AP321" s="15">
        <f t="shared" ref="AP321:AP384" si="78">G321*L321-AA321</f>
        <v>0</v>
      </c>
      <c r="AQ321" s="15">
        <f t="shared" ref="AQ321:AQ384" si="79">G321*M321-AB321+AP321</f>
        <v>-1.1368683772161603E-13</v>
      </c>
      <c r="AR321" s="15">
        <f t="shared" ref="AR321:AR384" si="80">G321*N321-AC321+AQ321</f>
        <v>-1.1368683772161603E-13</v>
      </c>
      <c r="AS321" s="15">
        <f t="shared" ref="AS321:AS384" si="81">G321*O321-AD321+AR321</f>
        <v>-1.1368683772161603E-13</v>
      </c>
      <c r="AT321" s="15">
        <f t="shared" ref="AT321:AT384" si="82">G321*P321-AE321+AS321</f>
        <v>-1.1368683772161603E-13</v>
      </c>
      <c r="AU321" s="15">
        <f t="shared" ref="AU321:AU384" si="83">G321*Q321-AF321+AT321</f>
        <v>-1.1368683772161603E-13</v>
      </c>
      <c r="AV321" s="15">
        <f t="shared" ref="AV321:AV384" si="84">G321*R321-AG321+AU321</f>
        <v>-2.2737367544323206E-13</v>
      </c>
      <c r="AW321" s="15">
        <f t="shared" ref="AW321:AW384" si="85">G321*S321-AH321+AV321</f>
        <v>-2.2737367544323206E-13</v>
      </c>
      <c r="AX321" s="15">
        <f t="shared" ref="AX321:AX384" si="86">G321*T321-AI321+AW321</f>
        <v>-9.6633812063373625E-13</v>
      </c>
      <c r="AY321" s="15">
        <f t="shared" ref="AY321:AY384" si="87">G321*U321-AJ321+AX321</f>
        <v>-9.6633812063373625E-13</v>
      </c>
      <c r="BC321" s="15">
        <f t="shared" ref="BC321:BC384" si="88">AY321</f>
        <v>-9.6633812063373625E-13</v>
      </c>
    </row>
    <row r="322" spans="3:55" ht="14.4">
      <c r="C322" s="12" t="s">
        <v>993</v>
      </c>
      <c r="D322" s="12" t="s">
        <v>994</v>
      </c>
      <c r="E322" s="12" t="s">
        <v>941</v>
      </c>
      <c r="F322" s="12" t="s">
        <v>961</v>
      </c>
      <c r="G322" s="15">
        <v>47</v>
      </c>
      <c r="H322" s="17">
        <v>3136.0897872340402</v>
      </c>
      <c r="I322" s="15">
        <v>147396.22</v>
      </c>
      <c r="J322" s="15">
        <f t="shared" si="74"/>
        <v>47</v>
      </c>
      <c r="K322" s="17">
        <f t="shared" si="75"/>
        <v>2355</v>
      </c>
      <c r="L322" s="17">
        <v>365</v>
      </c>
      <c r="M322" s="17">
        <v>85</v>
      </c>
      <c r="N322" s="17">
        <v>270</v>
      </c>
      <c r="O322" s="17">
        <v>387</v>
      </c>
      <c r="P322" s="17">
        <v>228</v>
      </c>
      <c r="Q322" s="17">
        <v>259</v>
      </c>
      <c r="R322" s="17">
        <v>288</v>
      </c>
      <c r="S322" s="17">
        <v>231</v>
      </c>
      <c r="T322" s="17">
        <v>242</v>
      </c>
      <c r="U322">
        <v>0</v>
      </c>
      <c r="Y322" s="17">
        <f t="shared" si="76"/>
        <v>2355</v>
      </c>
      <c r="AA322" s="15">
        <v>17155</v>
      </c>
      <c r="AB322" s="15">
        <v>3995</v>
      </c>
      <c r="AC322" s="15">
        <v>12690</v>
      </c>
      <c r="AD322" s="15">
        <v>18189</v>
      </c>
      <c r="AE322" s="15">
        <v>10716</v>
      </c>
      <c r="AF322" s="15">
        <v>12173</v>
      </c>
      <c r="AG322" s="15">
        <v>13536</v>
      </c>
      <c r="AH322" s="15">
        <v>10857</v>
      </c>
      <c r="AI322" s="15">
        <v>11374</v>
      </c>
      <c r="AJ322">
        <v>0</v>
      </c>
      <c r="AN322" s="15">
        <f t="shared" si="77"/>
        <v>110685</v>
      </c>
      <c r="AP322" s="15">
        <f t="shared" si="78"/>
        <v>0</v>
      </c>
      <c r="AQ322" s="15">
        <f t="shared" si="79"/>
        <v>0</v>
      </c>
      <c r="AR322" s="15">
        <f t="shared" si="80"/>
        <v>0</v>
      </c>
      <c r="AS322" s="15">
        <f t="shared" si="81"/>
        <v>0</v>
      </c>
      <c r="AT322" s="15">
        <f t="shared" si="82"/>
        <v>0</v>
      </c>
      <c r="AU322" s="15">
        <f t="shared" si="83"/>
        <v>0</v>
      </c>
      <c r="AV322" s="15">
        <f t="shared" si="84"/>
        <v>0</v>
      </c>
      <c r="AW322" s="15">
        <f t="shared" si="85"/>
        <v>0</v>
      </c>
      <c r="AX322" s="15">
        <f t="shared" si="86"/>
        <v>0</v>
      </c>
      <c r="AY322" s="15">
        <f t="shared" si="87"/>
        <v>0</v>
      </c>
      <c r="BC322" s="15">
        <f t="shared" si="88"/>
        <v>0</v>
      </c>
    </row>
    <row r="323" spans="3:55" ht="14.4">
      <c r="C323" s="12" t="s">
        <v>995</v>
      </c>
      <c r="D323" s="12" t="s">
        <v>996</v>
      </c>
      <c r="E323" s="12" t="s">
        <v>941</v>
      </c>
      <c r="F323" s="12" t="s">
        <v>974</v>
      </c>
      <c r="G323" s="15">
        <v>31</v>
      </c>
      <c r="H323" s="17">
        <v>1016.5</v>
      </c>
      <c r="I323" s="15">
        <v>31511.5</v>
      </c>
      <c r="J323" s="15">
        <f t="shared" si="74"/>
        <v>31</v>
      </c>
      <c r="K323" s="17">
        <f t="shared" si="75"/>
        <v>858.5</v>
      </c>
      <c r="L323" s="17">
        <v>98</v>
      </c>
      <c r="M323" s="17">
        <v>36</v>
      </c>
      <c r="N323" s="17">
        <v>88</v>
      </c>
      <c r="O323" s="17">
        <v>105</v>
      </c>
      <c r="P323" s="17">
        <v>120</v>
      </c>
      <c r="Q323" s="17">
        <v>92</v>
      </c>
      <c r="R323" s="17">
        <v>124</v>
      </c>
      <c r="S323" s="17">
        <v>101.5</v>
      </c>
      <c r="T323" s="17">
        <v>94</v>
      </c>
      <c r="U323">
        <v>0</v>
      </c>
      <c r="Y323" s="17">
        <f t="shared" si="76"/>
        <v>858.5</v>
      </c>
      <c r="AA323" s="15">
        <v>3038</v>
      </c>
      <c r="AB323" s="15">
        <v>1116</v>
      </c>
      <c r="AC323" s="15">
        <v>2728</v>
      </c>
      <c r="AD323" s="15">
        <v>3255</v>
      </c>
      <c r="AE323" s="15">
        <v>3720</v>
      </c>
      <c r="AF323" s="15">
        <v>2852</v>
      </c>
      <c r="AG323" s="15">
        <v>3844</v>
      </c>
      <c r="AH323" s="15">
        <v>3146.5</v>
      </c>
      <c r="AI323" s="15">
        <v>2914</v>
      </c>
      <c r="AJ323">
        <v>0</v>
      </c>
      <c r="AN323" s="15">
        <f t="shared" si="77"/>
        <v>26613.5</v>
      </c>
      <c r="AP323" s="15">
        <f t="shared" si="78"/>
        <v>0</v>
      </c>
      <c r="AQ323" s="15">
        <f t="shared" si="79"/>
        <v>0</v>
      </c>
      <c r="AR323" s="15">
        <f t="shared" si="80"/>
        <v>0</v>
      </c>
      <c r="AS323" s="15">
        <f t="shared" si="81"/>
        <v>0</v>
      </c>
      <c r="AT323" s="15">
        <f t="shared" si="82"/>
        <v>0</v>
      </c>
      <c r="AU323" s="15">
        <f t="shared" si="83"/>
        <v>0</v>
      </c>
      <c r="AV323" s="15">
        <f t="shared" si="84"/>
        <v>0</v>
      </c>
      <c r="AW323" s="15">
        <f t="shared" si="85"/>
        <v>0</v>
      </c>
      <c r="AX323" s="15">
        <f t="shared" si="86"/>
        <v>0</v>
      </c>
      <c r="AY323" s="15">
        <f t="shared" si="87"/>
        <v>0</v>
      </c>
      <c r="BC323" s="15">
        <f t="shared" si="88"/>
        <v>0</v>
      </c>
    </row>
    <row r="324" spans="3:55" ht="14.4">
      <c r="C324" s="12" t="s">
        <v>997</v>
      </c>
      <c r="D324" s="12" t="s">
        <v>998</v>
      </c>
      <c r="E324" s="12" t="s">
        <v>941</v>
      </c>
      <c r="F324" s="12" t="s">
        <v>961</v>
      </c>
      <c r="G324" s="15">
        <v>825</v>
      </c>
      <c r="H324" s="17">
        <v>152.9</v>
      </c>
      <c r="I324" s="15">
        <v>126142.5</v>
      </c>
      <c r="J324" s="15">
        <f t="shared" si="74"/>
        <v>825</v>
      </c>
      <c r="K324" s="17">
        <f t="shared" si="75"/>
        <v>121.2</v>
      </c>
      <c r="L324" s="17">
        <v>26.5</v>
      </c>
      <c r="M324" s="17">
        <v>7.6</v>
      </c>
      <c r="N324" s="17">
        <v>14</v>
      </c>
      <c r="O324" s="17">
        <v>19.600000000000001</v>
      </c>
      <c r="P324" s="17">
        <v>11.5</v>
      </c>
      <c r="Q324" s="17">
        <v>9</v>
      </c>
      <c r="R324" s="17">
        <v>14.5</v>
      </c>
      <c r="S324" s="17">
        <v>9</v>
      </c>
      <c r="T324" s="17">
        <v>9.5</v>
      </c>
      <c r="U324">
        <v>0</v>
      </c>
      <c r="Y324" s="17">
        <f t="shared" si="76"/>
        <v>121.2</v>
      </c>
      <c r="AA324" s="15">
        <v>21862.5</v>
      </c>
      <c r="AB324" s="15">
        <v>6270</v>
      </c>
      <c r="AC324" s="15">
        <v>11550</v>
      </c>
      <c r="AD324" s="15">
        <v>16170</v>
      </c>
      <c r="AE324" s="15">
        <v>9487.5</v>
      </c>
      <c r="AF324" s="15">
        <v>7425</v>
      </c>
      <c r="AG324" s="15">
        <v>11962.5</v>
      </c>
      <c r="AH324" s="15">
        <v>7425</v>
      </c>
      <c r="AI324" s="15">
        <v>7837.5</v>
      </c>
      <c r="AJ324">
        <v>0</v>
      </c>
      <c r="AN324" s="15">
        <f t="shared" si="77"/>
        <v>99990</v>
      </c>
      <c r="AP324" s="15">
        <f t="shared" si="78"/>
        <v>0</v>
      </c>
      <c r="AQ324" s="15">
        <f t="shared" si="79"/>
        <v>0</v>
      </c>
      <c r="AR324" s="15">
        <f t="shared" si="80"/>
        <v>0</v>
      </c>
      <c r="AS324" s="15">
        <f t="shared" si="81"/>
        <v>1.8189894035458565E-12</v>
      </c>
      <c r="AT324" s="15">
        <f t="shared" si="82"/>
        <v>1.8189894035458565E-12</v>
      </c>
      <c r="AU324" s="15">
        <f t="shared" si="83"/>
        <v>1.8189894035458565E-12</v>
      </c>
      <c r="AV324" s="15">
        <f t="shared" si="84"/>
        <v>1.8189894035458565E-12</v>
      </c>
      <c r="AW324" s="15">
        <f t="shared" si="85"/>
        <v>1.8189894035458565E-12</v>
      </c>
      <c r="AX324" s="15">
        <f t="shared" si="86"/>
        <v>1.8189894035458565E-12</v>
      </c>
      <c r="AY324" s="15">
        <f t="shared" si="87"/>
        <v>1.8189894035458565E-12</v>
      </c>
      <c r="BC324" s="15">
        <f t="shared" si="88"/>
        <v>1.8189894035458565E-12</v>
      </c>
    </row>
    <row r="325" spans="3:55" ht="14.4">
      <c r="C325" s="12" t="s">
        <v>999</v>
      </c>
      <c r="D325" s="12" t="s">
        <v>1000</v>
      </c>
      <c r="E325" s="12" t="s">
        <v>941</v>
      </c>
      <c r="F325" s="12" t="s">
        <v>974</v>
      </c>
      <c r="G325" s="15">
        <v>31</v>
      </c>
      <c r="H325" s="17">
        <v>65.5</v>
      </c>
      <c r="I325" s="15">
        <v>2030.5</v>
      </c>
      <c r="J325" s="15">
        <f t="shared" si="74"/>
        <v>31</v>
      </c>
      <c r="K325" s="17">
        <f t="shared" si="75"/>
        <v>40</v>
      </c>
      <c r="L325" s="17">
        <v>3</v>
      </c>
      <c r="M325" s="17">
        <v>5</v>
      </c>
      <c r="N325" s="17">
        <v>3</v>
      </c>
      <c r="O325" s="17">
        <v>6</v>
      </c>
      <c r="P325" s="17">
        <v>5</v>
      </c>
      <c r="Q325" s="17">
        <v>5</v>
      </c>
      <c r="R325" s="17">
        <v>4.5</v>
      </c>
      <c r="S325" s="17">
        <v>3</v>
      </c>
      <c r="T325" s="17">
        <v>5.5</v>
      </c>
      <c r="U325">
        <v>0</v>
      </c>
      <c r="Y325" s="17">
        <f t="shared" si="76"/>
        <v>40</v>
      </c>
      <c r="AA325" s="15">
        <v>93</v>
      </c>
      <c r="AB325" s="15">
        <v>155</v>
      </c>
      <c r="AC325" s="15">
        <v>93</v>
      </c>
      <c r="AD325" s="15">
        <v>186</v>
      </c>
      <c r="AE325" s="15">
        <v>155</v>
      </c>
      <c r="AF325" s="15">
        <v>155</v>
      </c>
      <c r="AG325" s="15">
        <v>139.5</v>
      </c>
      <c r="AH325" s="15">
        <v>93</v>
      </c>
      <c r="AI325" s="15">
        <v>170.5</v>
      </c>
      <c r="AJ325">
        <v>0</v>
      </c>
      <c r="AN325" s="15">
        <f t="shared" si="77"/>
        <v>1240</v>
      </c>
      <c r="AP325" s="15">
        <f t="shared" si="78"/>
        <v>0</v>
      </c>
      <c r="AQ325" s="15">
        <f t="shared" si="79"/>
        <v>0</v>
      </c>
      <c r="AR325" s="15">
        <f t="shared" si="80"/>
        <v>0</v>
      </c>
      <c r="AS325" s="15">
        <f t="shared" si="81"/>
        <v>0</v>
      </c>
      <c r="AT325" s="15">
        <f t="shared" si="82"/>
        <v>0</v>
      </c>
      <c r="AU325" s="15">
        <f t="shared" si="83"/>
        <v>0</v>
      </c>
      <c r="AV325" s="15">
        <f t="shared" si="84"/>
        <v>0</v>
      </c>
      <c r="AW325" s="15">
        <f t="shared" si="85"/>
        <v>0</v>
      </c>
      <c r="AX325" s="15">
        <f t="shared" si="86"/>
        <v>0</v>
      </c>
      <c r="AY325" s="15">
        <f t="shared" si="87"/>
        <v>0</v>
      </c>
      <c r="BC325" s="15">
        <f t="shared" si="88"/>
        <v>0</v>
      </c>
    </row>
    <row r="326" spans="3:55" ht="14.4">
      <c r="C326" s="12" t="s">
        <v>1001</v>
      </c>
      <c r="D326" s="12" t="s">
        <v>1002</v>
      </c>
      <c r="E326" s="12" t="s">
        <v>941</v>
      </c>
      <c r="F326" s="12" t="s">
        <v>961</v>
      </c>
      <c r="G326" s="15">
        <v>210</v>
      </c>
      <c r="H326" s="17">
        <v>670</v>
      </c>
      <c r="I326" s="15">
        <v>140700</v>
      </c>
      <c r="J326" s="15">
        <f t="shared" si="74"/>
        <v>210</v>
      </c>
      <c r="K326" s="17">
        <f t="shared" si="75"/>
        <v>470</v>
      </c>
      <c r="L326" s="17">
        <v>100</v>
      </c>
      <c r="M326">
        <v>0</v>
      </c>
      <c r="N326" s="17">
        <v>30</v>
      </c>
      <c r="O326" s="17">
        <v>80</v>
      </c>
      <c r="P326" s="17">
        <v>40</v>
      </c>
      <c r="Q326" s="17">
        <v>50</v>
      </c>
      <c r="R326" s="17">
        <v>50</v>
      </c>
      <c r="S326" s="17">
        <v>70</v>
      </c>
      <c r="T326" s="17">
        <v>50</v>
      </c>
      <c r="U326">
        <v>0</v>
      </c>
      <c r="Y326" s="17">
        <f t="shared" si="76"/>
        <v>470</v>
      </c>
      <c r="AA326" s="15">
        <v>21000</v>
      </c>
      <c r="AB326">
        <v>0</v>
      </c>
      <c r="AC326" s="15">
        <v>6300</v>
      </c>
      <c r="AD326" s="15">
        <v>16800</v>
      </c>
      <c r="AE326" s="15">
        <v>8400</v>
      </c>
      <c r="AF326" s="15">
        <v>10500</v>
      </c>
      <c r="AG326" s="15">
        <v>10500</v>
      </c>
      <c r="AH326" s="15">
        <v>14700</v>
      </c>
      <c r="AI326" s="15">
        <v>10500</v>
      </c>
      <c r="AJ326">
        <v>0</v>
      </c>
      <c r="AN326" s="15">
        <f t="shared" si="77"/>
        <v>98700</v>
      </c>
      <c r="AP326" s="15">
        <f t="shared" si="78"/>
        <v>0</v>
      </c>
      <c r="AQ326" s="15">
        <f t="shared" si="79"/>
        <v>0</v>
      </c>
      <c r="AR326" s="15">
        <f t="shared" si="80"/>
        <v>0</v>
      </c>
      <c r="AS326" s="15">
        <f t="shared" si="81"/>
        <v>0</v>
      </c>
      <c r="AT326" s="15">
        <f t="shared" si="82"/>
        <v>0</v>
      </c>
      <c r="AU326" s="15">
        <f t="shared" si="83"/>
        <v>0</v>
      </c>
      <c r="AV326" s="15">
        <f t="shared" si="84"/>
        <v>0</v>
      </c>
      <c r="AW326" s="15">
        <f t="shared" si="85"/>
        <v>0</v>
      </c>
      <c r="AX326" s="15">
        <f t="shared" si="86"/>
        <v>0</v>
      </c>
      <c r="AY326" s="15">
        <f t="shared" si="87"/>
        <v>0</v>
      </c>
      <c r="BC326" s="15">
        <f t="shared" si="88"/>
        <v>0</v>
      </c>
    </row>
    <row r="327" spans="3:55" ht="14.4">
      <c r="C327" s="12" t="s">
        <v>1003</v>
      </c>
      <c r="D327" s="12" t="s">
        <v>1004</v>
      </c>
      <c r="E327" s="12" t="s">
        <v>941</v>
      </c>
      <c r="F327" s="12" t="s">
        <v>961</v>
      </c>
      <c r="G327" s="15">
        <v>825</v>
      </c>
      <c r="H327" s="17">
        <v>53.5</v>
      </c>
      <c r="I327" s="15">
        <v>44137.5</v>
      </c>
      <c r="J327" s="15">
        <f t="shared" si="74"/>
        <v>825</v>
      </c>
      <c r="K327" s="17">
        <f t="shared" si="75"/>
        <v>44</v>
      </c>
      <c r="L327" s="17">
        <v>13</v>
      </c>
      <c r="M327">
        <v>0</v>
      </c>
      <c r="N327" s="17">
        <v>2</v>
      </c>
      <c r="O327" s="17">
        <v>6</v>
      </c>
      <c r="P327" s="17">
        <v>2</v>
      </c>
      <c r="Q327" s="17">
        <v>8</v>
      </c>
      <c r="R327" s="17">
        <v>3</v>
      </c>
      <c r="S327" s="17">
        <v>3</v>
      </c>
      <c r="T327" s="17">
        <v>7</v>
      </c>
      <c r="U327">
        <v>0</v>
      </c>
      <c r="Y327" s="17">
        <f t="shared" si="76"/>
        <v>44</v>
      </c>
      <c r="AA327" s="15">
        <v>10725</v>
      </c>
      <c r="AB327">
        <v>0</v>
      </c>
      <c r="AC327" s="15">
        <v>1650</v>
      </c>
      <c r="AD327" s="15">
        <v>4950</v>
      </c>
      <c r="AE327" s="15">
        <v>1650</v>
      </c>
      <c r="AF327" s="15">
        <v>6600</v>
      </c>
      <c r="AG327" s="15">
        <v>2475</v>
      </c>
      <c r="AH327" s="15">
        <v>2475</v>
      </c>
      <c r="AI327" s="15">
        <v>5775</v>
      </c>
      <c r="AJ327">
        <v>0</v>
      </c>
      <c r="AN327" s="15">
        <f t="shared" si="77"/>
        <v>36300</v>
      </c>
      <c r="AP327" s="15">
        <f t="shared" si="78"/>
        <v>0</v>
      </c>
      <c r="AQ327" s="15">
        <f t="shared" si="79"/>
        <v>0</v>
      </c>
      <c r="AR327" s="15">
        <f t="shared" si="80"/>
        <v>0</v>
      </c>
      <c r="AS327" s="15">
        <f t="shared" si="81"/>
        <v>0</v>
      </c>
      <c r="AT327" s="15">
        <f t="shared" si="82"/>
        <v>0</v>
      </c>
      <c r="AU327" s="15">
        <f t="shared" si="83"/>
        <v>0</v>
      </c>
      <c r="AV327" s="15">
        <f t="shared" si="84"/>
        <v>0</v>
      </c>
      <c r="AW327" s="15">
        <f t="shared" si="85"/>
        <v>0</v>
      </c>
      <c r="AX327" s="15">
        <f t="shared" si="86"/>
        <v>0</v>
      </c>
      <c r="AY327" s="15">
        <f t="shared" si="87"/>
        <v>0</v>
      </c>
      <c r="BC327" s="15">
        <f t="shared" si="88"/>
        <v>0</v>
      </c>
    </row>
    <row r="328" spans="3:55" ht="14.4">
      <c r="C328" s="12" t="s">
        <v>1005</v>
      </c>
      <c r="D328" s="12" t="s">
        <v>1006</v>
      </c>
      <c r="E328" s="12" t="s">
        <v>941</v>
      </c>
      <c r="F328" s="12" t="s">
        <v>961</v>
      </c>
      <c r="G328" s="15">
        <v>1287</v>
      </c>
      <c r="H328" s="17">
        <v>10</v>
      </c>
      <c r="I328" s="15">
        <v>12870</v>
      </c>
      <c r="J328" s="15">
        <f t="shared" ref="J328:J391" si="89">AN328/Y328</f>
        <v>1287</v>
      </c>
      <c r="K328" s="17">
        <f t="shared" ref="K328:K391" si="90">Y328</f>
        <v>8</v>
      </c>
      <c r="L328" s="17">
        <v>2</v>
      </c>
      <c r="M328">
        <v>0</v>
      </c>
      <c r="N328">
        <v>0</v>
      </c>
      <c r="O328">
        <v>0</v>
      </c>
      <c r="P328">
        <v>0</v>
      </c>
      <c r="Q328" s="17">
        <v>1</v>
      </c>
      <c r="R328" s="17">
        <v>2</v>
      </c>
      <c r="S328" s="17">
        <v>1</v>
      </c>
      <c r="T328" s="17">
        <v>2</v>
      </c>
      <c r="U328">
        <v>0</v>
      </c>
      <c r="Y328" s="17">
        <f t="shared" ref="Y328:Y391" si="91">SUM(L328:U328)</f>
        <v>8</v>
      </c>
      <c r="AA328" s="15">
        <v>2574</v>
      </c>
      <c r="AB328">
        <v>0</v>
      </c>
      <c r="AC328">
        <v>0</v>
      </c>
      <c r="AD328">
        <v>0</v>
      </c>
      <c r="AE328">
        <v>0</v>
      </c>
      <c r="AF328" s="15">
        <v>1287</v>
      </c>
      <c r="AG328" s="15">
        <v>2574</v>
      </c>
      <c r="AH328" s="15">
        <v>1287</v>
      </c>
      <c r="AI328" s="15">
        <v>2574</v>
      </c>
      <c r="AJ328">
        <v>0</v>
      </c>
      <c r="AN328" s="15">
        <f t="shared" ref="AN328:AN391" si="92">SUM(AA328:AJ328)</f>
        <v>10296</v>
      </c>
      <c r="AP328" s="15">
        <f t="shared" si="78"/>
        <v>0</v>
      </c>
      <c r="AQ328" s="15">
        <f t="shared" si="79"/>
        <v>0</v>
      </c>
      <c r="AR328" s="15">
        <f t="shared" si="80"/>
        <v>0</v>
      </c>
      <c r="AS328" s="15">
        <f t="shared" si="81"/>
        <v>0</v>
      </c>
      <c r="AT328" s="15">
        <f t="shared" si="82"/>
        <v>0</v>
      </c>
      <c r="AU328" s="15">
        <f t="shared" si="83"/>
        <v>0</v>
      </c>
      <c r="AV328" s="15">
        <f t="shared" si="84"/>
        <v>0</v>
      </c>
      <c r="AW328" s="15">
        <f t="shared" si="85"/>
        <v>0</v>
      </c>
      <c r="AX328" s="15">
        <f t="shared" si="86"/>
        <v>0</v>
      </c>
      <c r="AY328" s="15">
        <f t="shared" si="87"/>
        <v>0</v>
      </c>
      <c r="BC328" s="15">
        <f t="shared" si="88"/>
        <v>0</v>
      </c>
    </row>
    <row r="329" spans="3:55" ht="14.4">
      <c r="C329" s="12" t="s">
        <v>1007</v>
      </c>
      <c r="D329" s="12" t="s">
        <v>1008</v>
      </c>
      <c r="E329" s="12" t="s">
        <v>941</v>
      </c>
      <c r="F329" s="12" t="s">
        <v>1009</v>
      </c>
      <c r="G329" s="15">
        <v>45</v>
      </c>
      <c r="H329" s="17">
        <v>280</v>
      </c>
      <c r="I329" s="15">
        <v>12600</v>
      </c>
      <c r="J329" s="15">
        <f t="shared" si="89"/>
        <v>45</v>
      </c>
      <c r="K329" s="17">
        <f t="shared" si="90"/>
        <v>267</v>
      </c>
      <c r="L329" s="17">
        <v>25</v>
      </c>
      <c r="M329" s="17">
        <v>18</v>
      </c>
      <c r="N329" s="17">
        <v>28</v>
      </c>
      <c r="O329" s="17">
        <v>45</v>
      </c>
      <c r="P329" s="17">
        <v>26</v>
      </c>
      <c r="Q329" s="17">
        <v>29</v>
      </c>
      <c r="R329" s="17">
        <v>33</v>
      </c>
      <c r="S329" s="17">
        <v>38.5</v>
      </c>
      <c r="T329" s="17">
        <v>24.5</v>
      </c>
      <c r="U329">
        <v>0</v>
      </c>
      <c r="Y329" s="17">
        <f t="shared" si="91"/>
        <v>267</v>
      </c>
      <c r="AA329" s="15">
        <v>1125</v>
      </c>
      <c r="AB329" s="15">
        <v>810</v>
      </c>
      <c r="AC329" s="15">
        <v>1260</v>
      </c>
      <c r="AD329" s="15">
        <v>2025</v>
      </c>
      <c r="AE329" s="15">
        <v>1170</v>
      </c>
      <c r="AF329" s="15">
        <v>1305</v>
      </c>
      <c r="AG329" s="15">
        <v>1485</v>
      </c>
      <c r="AH329" s="15">
        <v>1732.5</v>
      </c>
      <c r="AI329" s="15">
        <v>1102.5</v>
      </c>
      <c r="AJ329">
        <v>0</v>
      </c>
      <c r="AN329" s="15">
        <f t="shared" si="92"/>
        <v>12015</v>
      </c>
      <c r="AP329" s="15">
        <f t="shared" si="78"/>
        <v>0</v>
      </c>
      <c r="AQ329" s="15">
        <f t="shared" si="79"/>
        <v>0</v>
      </c>
      <c r="AR329" s="15">
        <f t="shared" si="80"/>
        <v>0</v>
      </c>
      <c r="AS329" s="15">
        <f t="shared" si="81"/>
        <v>0</v>
      </c>
      <c r="AT329" s="15">
        <f t="shared" si="82"/>
        <v>0</v>
      </c>
      <c r="AU329" s="15">
        <f t="shared" si="83"/>
        <v>0</v>
      </c>
      <c r="AV329" s="15">
        <f t="shared" si="84"/>
        <v>0</v>
      </c>
      <c r="AW329" s="15">
        <f t="shared" si="85"/>
        <v>0</v>
      </c>
      <c r="AX329" s="15">
        <f t="shared" si="86"/>
        <v>0</v>
      </c>
      <c r="AY329" s="15">
        <f t="shared" si="87"/>
        <v>0</v>
      </c>
      <c r="BC329" s="15">
        <f t="shared" si="88"/>
        <v>0</v>
      </c>
    </row>
    <row r="330" spans="3:55" ht="14.4">
      <c r="C330" s="12" t="s">
        <v>1010</v>
      </c>
      <c r="D330" s="12" t="s">
        <v>1011</v>
      </c>
      <c r="E330" s="12" t="s">
        <v>941</v>
      </c>
      <c r="F330" s="12" t="s">
        <v>1009</v>
      </c>
      <c r="G330" s="15">
        <v>80</v>
      </c>
      <c r="H330" s="17">
        <v>150</v>
      </c>
      <c r="I330" s="15">
        <v>12000</v>
      </c>
      <c r="J330" s="15">
        <f t="shared" si="89"/>
        <v>80</v>
      </c>
      <c r="K330" s="17">
        <f t="shared" si="90"/>
        <v>107</v>
      </c>
      <c r="L330" s="17">
        <v>24</v>
      </c>
      <c r="M330" s="17">
        <v>8</v>
      </c>
      <c r="N330" s="17">
        <v>6</v>
      </c>
      <c r="O330" s="17">
        <v>17</v>
      </c>
      <c r="P330" s="17">
        <v>9</v>
      </c>
      <c r="Q330" s="17">
        <v>11</v>
      </c>
      <c r="R330" s="17">
        <v>9</v>
      </c>
      <c r="S330" s="17">
        <v>14</v>
      </c>
      <c r="T330" s="17">
        <v>9</v>
      </c>
      <c r="U330">
        <v>0</v>
      </c>
      <c r="Y330" s="17">
        <f t="shared" si="91"/>
        <v>107</v>
      </c>
      <c r="AA330" s="15">
        <v>1920</v>
      </c>
      <c r="AB330" s="15">
        <v>640</v>
      </c>
      <c r="AC330" s="15">
        <v>480</v>
      </c>
      <c r="AD330" s="15">
        <v>1360</v>
      </c>
      <c r="AE330" s="15">
        <v>720</v>
      </c>
      <c r="AF330" s="15">
        <v>880</v>
      </c>
      <c r="AG330" s="15">
        <v>720</v>
      </c>
      <c r="AH330" s="15">
        <v>1120</v>
      </c>
      <c r="AI330" s="15">
        <v>720</v>
      </c>
      <c r="AJ330">
        <v>0</v>
      </c>
      <c r="AN330" s="15">
        <f t="shared" si="92"/>
        <v>8560</v>
      </c>
      <c r="AP330" s="15">
        <f t="shared" si="78"/>
        <v>0</v>
      </c>
      <c r="AQ330" s="15">
        <f t="shared" si="79"/>
        <v>0</v>
      </c>
      <c r="AR330" s="15">
        <f t="shared" si="80"/>
        <v>0</v>
      </c>
      <c r="AS330" s="15">
        <f t="shared" si="81"/>
        <v>0</v>
      </c>
      <c r="AT330" s="15">
        <f t="shared" si="82"/>
        <v>0</v>
      </c>
      <c r="AU330" s="15">
        <f t="shared" si="83"/>
        <v>0</v>
      </c>
      <c r="AV330" s="15">
        <f t="shared" si="84"/>
        <v>0</v>
      </c>
      <c r="AW330" s="15">
        <f t="shared" si="85"/>
        <v>0</v>
      </c>
      <c r="AX330" s="15">
        <f t="shared" si="86"/>
        <v>0</v>
      </c>
      <c r="AY330" s="15">
        <f t="shared" si="87"/>
        <v>0</v>
      </c>
      <c r="BC330" s="15">
        <f t="shared" si="88"/>
        <v>0</v>
      </c>
    </row>
    <row r="331" spans="3:55" ht="14.4">
      <c r="C331" s="12" t="s">
        <v>1012</v>
      </c>
      <c r="D331" s="12" t="s">
        <v>1013</v>
      </c>
      <c r="E331" s="12" t="s">
        <v>941</v>
      </c>
      <c r="F331" s="12" t="s">
        <v>1009</v>
      </c>
      <c r="G331" s="15">
        <v>4820</v>
      </c>
      <c r="H331" s="17">
        <v>58.4</v>
      </c>
      <c r="I331" s="15">
        <v>281488</v>
      </c>
      <c r="J331" s="15">
        <f t="shared" si="89"/>
        <v>4820</v>
      </c>
      <c r="K331" s="17">
        <f t="shared" si="90"/>
        <v>32.299999999999997</v>
      </c>
      <c r="L331" s="17">
        <v>10.6</v>
      </c>
      <c r="M331" s="17">
        <v>0.6</v>
      </c>
      <c r="N331" s="17">
        <v>2</v>
      </c>
      <c r="O331" s="17">
        <v>3.5</v>
      </c>
      <c r="P331" s="17">
        <v>6</v>
      </c>
      <c r="Q331">
        <v>0</v>
      </c>
      <c r="R331" s="17">
        <v>3</v>
      </c>
      <c r="S331" s="17">
        <v>4</v>
      </c>
      <c r="T331" s="17">
        <v>2.6</v>
      </c>
      <c r="U331">
        <v>0</v>
      </c>
      <c r="Y331" s="17">
        <f t="shared" si="91"/>
        <v>32.299999999999997</v>
      </c>
      <c r="AA331" s="15">
        <v>51092</v>
      </c>
      <c r="AB331" s="15">
        <v>2892</v>
      </c>
      <c r="AC331" s="15">
        <v>9640</v>
      </c>
      <c r="AD331" s="15">
        <v>16870</v>
      </c>
      <c r="AE331" s="15">
        <v>28920</v>
      </c>
      <c r="AF331">
        <v>0</v>
      </c>
      <c r="AG331" s="15">
        <v>14460</v>
      </c>
      <c r="AH331" s="15">
        <v>19280</v>
      </c>
      <c r="AI331" s="15">
        <v>12532</v>
      </c>
      <c r="AJ331">
        <v>0</v>
      </c>
      <c r="AN331" s="15">
        <f t="shared" si="92"/>
        <v>155686</v>
      </c>
      <c r="AP331" s="15">
        <f t="shared" si="78"/>
        <v>0</v>
      </c>
      <c r="AQ331" s="15">
        <f t="shared" si="79"/>
        <v>0</v>
      </c>
      <c r="AR331" s="15">
        <f t="shared" si="80"/>
        <v>0</v>
      </c>
      <c r="AS331" s="15">
        <f t="shared" si="81"/>
        <v>0</v>
      </c>
      <c r="AT331" s="15">
        <f t="shared" si="82"/>
        <v>0</v>
      </c>
      <c r="AU331" s="15">
        <f t="shared" si="83"/>
        <v>0</v>
      </c>
      <c r="AV331" s="15">
        <f t="shared" si="84"/>
        <v>0</v>
      </c>
      <c r="AW331" s="15">
        <f t="shared" si="85"/>
        <v>0</v>
      </c>
      <c r="AX331" s="15">
        <f t="shared" si="86"/>
        <v>0</v>
      </c>
      <c r="AY331" s="15">
        <f t="shared" si="87"/>
        <v>0</v>
      </c>
      <c r="BC331" s="15">
        <f t="shared" si="88"/>
        <v>0</v>
      </c>
    </row>
    <row r="332" spans="3:55" ht="14.4">
      <c r="C332" s="12" t="s">
        <v>1014</v>
      </c>
      <c r="D332" s="12" t="s">
        <v>1015</v>
      </c>
      <c r="E332" s="12" t="s">
        <v>941</v>
      </c>
      <c r="F332" s="12" t="s">
        <v>1009</v>
      </c>
      <c r="G332" s="15">
        <v>850</v>
      </c>
      <c r="H332" s="17">
        <v>314.5</v>
      </c>
      <c r="I332" s="15">
        <v>267325</v>
      </c>
      <c r="J332" s="15">
        <f t="shared" si="89"/>
        <v>850</v>
      </c>
      <c r="K332" s="17">
        <f t="shared" si="90"/>
        <v>251</v>
      </c>
      <c r="L332" s="17">
        <v>55</v>
      </c>
      <c r="M332" s="17">
        <v>9</v>
      </c>
      <c r="N332" s="17">
        <v>26</v>
      </c>
      <c r="O332" s="17">
        <v>42</v>
      </c>
      <c r="P332" s="17">
        <v>28</v>
      </c>
      <c r="Q332" s="17">
        <v>25</v>
      </c>
      <c r="R332" s="17">
        <v>23</v>
      </c>
      <c r="S332" s="17">
        <v>21</v>
      </c>
      <c r="T332" s="17">
        <v>22</v>
      </c>
      <c r="U332">
        <v>0</v>
      </c>
      <c r="Y332" s="17">
        <f t="shared" si="91"/>
        <v>251</v>
      </c>
      <c r="AA332" s="15">
        <v>46750</v>
      </c>
      <c r="AB332" s="15">
        <v>7650</v>
      </c>
      <c r="AC332" s="15">
        <v>22100</v>
      </c>
      <c r="AD332" s="15">
        <v>35700</v>
      </c>
      <c r="AE332" s="15">
        <v>23800</v>
      </c>
      <c r="AF332" s="15">
        <v>21250</v>
      </c>
      <c r="AG332" s="15">
        <v>19550</v>
      </c>
      <c r="AH332" s="15">
        <v>17850</v>
      </c>
      <c r="AI332" s="15">
        <v>18700</v>
      </c>
      <c r="AJ332">
        <v>0</v>
      </c>
      <c r="AN332" s="15">
        <f t="shared" si="92"/>
        <v>213350</v>
      </c>
      <c r="AP332" s="15">
        <f t="shared" si="78"/>
        <v>0</v>
      </c>
      <c r="AQ332" s="15">
        <f t="shared" si="79"/>
        <v>0</v>
      </c>
      <c r="AR332" s="15">
        <f t="shared" si="80"/>
        <v>0</v>
      </c>
      <c r="AS332" s="15">
        <f t="shared" si="81"/>
        <v>0</v>
      </c>
      <c r="AT332" s="15">
        <f t="shared" si="82"/>
        <v>0</v>
      </c>
      <c r="AU332" s="15">
        <f t="shared" si="83"/>
        <v>0</v>
      </c>
      <c r="AV332" s="15">
        <f t="shared" si="84"/>
        <v>0</v>
      </c>
      <c r="AW332" s="15">
        <f t="shared" si="85"/>
        <v>0</v>
      </c>
      <c r="AX332" s="15">
        <f t="shared" si="86"/>
        <v>0</v>
      </c>
      <c r="AY332" s="15">
        <f t="shared" si="87"/>
        <v>0</v>
      </c>
      <c r="BC332" s="15">
        <f t="shared" si="88"/>
        <v>0</v>
      </c>
    </row>
    <row r="333" spans="3:55" ht="14.4">
      <c r="C333" s="12" t="s">
        <v>1016</v>
      </c>
      <c r="D333" s="12" t="s">
        <v>1017</v>
      </c>
      <c r="E333" s="12" t="s">
        <v>941</v>
      </c>
      <c r="F333" s="12" t="s">
        <v>1009</v>
      </c>
      <c r="G333" s="15">
        <v>65</v>
      </c>
      <c r="H333" s="17">
        <v>556</v>
      </c>
      <c r="I333" s="15">
        <v>36140</v>
      </c>
      <c r="J333" s="15">
        <f t="shared" si="89"/>
        <v>65</v>
      </c>
      <c r="K333" s="17">
        <f t="shared" si="90"/>
        <v>380</v>
      </c>
      <c r="L333" s="17">
        <v>65</v>
      </c>
      <c r="M333" s="17">
        <v>23</v>
      </c>
      <c r="N333" s="17">
        <v>29</v>
      </c>
      <c r="O333" s="17">
        <v>49</v>
      </c>
      <c r="P333" s="17">
        <v>34</v>
      </c>
      <c r="Q333" s="17">
        <v>35</v>
      </c>
      <c r="R333" s="17">
        <v>55</v>
      </c>
      <c r="S333" s="17">
        <v>47</v>
      </c>
      <c r="T333" s="17">
        <v>43</v>
      </c>
      <c r="U333">
        <v>0</v>
      </c>
      <c r="Y333" s="17">
        <f t="shared" si="91"/>
        <v>380</v>
      </c>
      <c r="AA333" s="15">
        <v>4225</v>
      </c>
      <c r="AB333" s="15">
        <v>1495</v>
      </c>
      <c r="AC333" s="15">
        <v>1885</v>
      </c>
      <c r="AD333" s="15">
        <v>3185</v>
      </c>
      <c r="AE333" s="15">
        <v>2210</v>
      </c>
      <c r="AF333" s="15">
        <v>2275</v>
      </c>
      <c r="AG333" s="15">
        <v>3575</v>
      </c>
      <c r="AH333" s="15">
        <v>3055</v>
      </c>
      <c r="AI333" s="15">
        <v>2795</v>
      </c>
      <c r="AJ333">
        <v>0</v>
      </c>
      <c r="AN333" s="15">
        <f t="shared" si="92"/>
        <v>24700</v>
      </c>
      <c r="AP333" s="15">
        <f t="shared" si="78"/>
        <v>0</v>
      </c>
      <c r="AQ333" s="15">
        <f t="shared" si="79"/>
        <v>0</v>
      </c>
      <c r="AR333" s="15">
        <f t="shared" si="80"/>
        <v>0</v>
      </c>
      <c r="AS333" s="15">
        <f t="shared" si="81"/>
        <v>0</v>
      </c>
      <c r="AT333" s="15">
        <f t="shared" si="82"/>
        <v>0</v>
      </c>
      <c r="AU333" s="15">
        <f t="shared" si="83"/>
        <v>0</v>
      </c>
      <c r="AV333" s="15">
        <f t="shared" si="84"/>
        <v>0</v>
      </c>
      <c r="AW333" s="15">
        <f t="shared" si="85"/>
        <v>0</v>
      </c>
      <c r="AX333" s="15">
        <f t="shared" si="86"/>
        <v>0</v>
      </c>
      <c r="AY333" s="15">
        <f t="shared" si="87"/>
        <v>0</v>
      </c>
      <c r="BC333" s="15">
        <f t="shared" si="88"/>
        <v>0</v>
      </c>
    </row>
    <row r="334" spans="3:55" ht="14.4">
      <c r="C334" s="12" t="s">
        <v>1018</v>
      </c>
      <c r="D334" s="12" t="s">
        <v>1019</v>
      </c>
      <c r="E334" s="12" t="s">
        <v>941</v>
      </c>
      <c r="F334" s="12" t="s">
        <v>1009</v>
      </c>
      <c r="G334" s="15">
        <v>23</v>
      </c>
      <c r="H334" s="17">
        <v>102</v>
      </c>
      <c r="I334" s="15">
        <v>2346</v>
      </c>
      <c r="J334" s="15">
        <f t="shared" si="89"/>
        <v>23</v>
      </c>
      <c r="K334" s="17">
        <f t="shared" si="90"/>
        <v>82.5</v>
      </c>
      <c r="L334" s="17">
        <v>8</v>
      </c>
      <c r="M334" s="17">
        <v>5</v>
      </c>
      <c r="N334" s="17">
        <v>11.5</v>
      </c>
      <c r="O334" s="17">
        <v>6</v>
      </c>
      <c r="P334" s="17">
        <v>7.5</v>
      </c>
      <c r="Q334" s="17">
        <v>13.5</v>
      </c>
      <c r="R334" s="17">
        <v>12</v>
      </c>
      <c r="S334" s="17">
        <v>6</v>
      </c>
      <c r="T334" s="17">
        <v>13</v>
      </c>
      <c r="U334">
        <v>0</v>
      </c>
      <c r="Y334" s="17">
        <f t="shared" si="91"/>
        <v>82.5</v>
      </c>
      <c r="AA334" s="15">
        <v>184</v>
      </c>
      <c r="AB334" s="15">
        <v>115</v>
      </c>
      <c r="AC334" s="15">
        <v>264.5</v>
      </c>
      <c r="AD334" s="15">
        <v>138</v>
      </c>
      <c r="AE334" s="15">
        <v>172.5</v>
      </c>
      <c r="AF334" s="15">
        <v>310.5</v>
      </c>
      <c r="AG334" s="15">
        <v>276</v>
      </c>
      <c r="AH334" s="15">
        <v>138</v>
      </c>
      <c r="AI334" s="15">
        <v>299</v>
      </c>
      <c r="AJ334">
        <v>0</v>
      </c>
      <c r="AN334" s="15">
        <f t="shared" si="92"/>
        <v>1897.5</v>
      </c>
      <c r="AP334" s="15">
        <f t="shared" si="78"/>
        <v>0</v>
      </c>
      <c r="AQ334" s="15">
        <f t="shared" si="79"/>
        <v>0</v>
      </c>
      <c r="AR334" s="15">
        <f t="shared" si="80"/>
        <v>0</v>
      </c>
      <c r="AS334" s="15">
        <f t="shared" si="81"/>
        <v>0</v>
      </c>
      <c r="AT334" s="15">
        <f t="shared" si="82"/>
        <v>0</v>
      </c>
      <c r="AU334" s="15">
        <f t="shared" si="83"/>
        <v>0</v>
      </c>
      <c r="AV334" s="15">
        <f t="shared" si="84"/>
        <v>0</v>
      </c>
      <c r="AW334" s="15">
        <f t="shared" si="85"/>
        <v>0</v>
      </c>
      <c r="AX334" s="15">
        <f t="shared" si="86"/>
        <v>0</v>
      </c>
      <c r="AY334" s="15">
        <f t="shared" si="87"/>
        <v>0</v>
      </c>
      <c r="BC334" s="15">
        <f t="shared" si="88"/>
        <v>0</v>
      </c>
    </row>
    <row r="335" spans="3:55" ht="14.4">
      <c r="C335" s="12" t="s">
        <v>1020</v>
      </c>
      <c r="D335" s="12" t="s">
        <v>1021</v>
      </c>
      <c r="E335" s="12" t="s">
        <v>941</v>
      </c>
      <c r="F335" s="12" t="s">
        <v>1009</v>
      </c>
      <c r="G335" s="15">
        <v>23</v>
      </c>
      <c r="H335" s="17">
        <v>22</v>
      </c>
      <c r="I335" s="15">
        <v>506</v>
      </c>
      <c r="J335" s="15">
        <f t="shared" si="89"/>
        <v>23</v>
      </c>
      <c r="K335" s="17">
        <f t="shared" si="90"/>
        <v>22</v>
      </c>
      <c r="L335" s="17">
        <v>7</v>
      </c>
      <c r="M335">
        <v>0</v>
      </c>
      <c r="N335" s="17">
        <v>2</v>
      </c>
      <c r="O335">
        <v>0</v>
      </c>
      <c r="P335" s="17">
        <v>2</v>
      </c>
      <c r="Q335" s="17">
        <v>3</v>
      </c>
      <c r="R335" s="17">
        <v>3</v>
      </c>
      <c r="S335" s="17">
        <v>2</v>
      </c>
      <c r="T335" s="17">
        <v>3</v>
      </c>
      <c r="U335">
        <v>0</v>
      </c>
      <c r="Y335" s="17">
        <f t="shared" si="91"/>
        <v>22</v>
      </c>
      <c r="AA335" s="15">
        <v>161</v>
      </c>
      <c r="AB335">
        <v>0</v>
      </c>
      <c r="AC335" s="15">
        <v>46</v>
      </c>
      <c r="AD335">
        <v>0</v>
      </c>
      <c r="AE335" s="15">
        <v>46</v>
      </c>
      <c r="AF335" s="15">
        <v>69</v>
      </c>
      <c r="AG335" s="15">
        <v>69</v>
      </c>
      <c r="AH335" s="15">
        <v>46</v>
      </c>
      <c r="AI335" s="15">
        <v>69</v>
      </c>
      <c r="AJ335">
        <v>0</v>
      </c>
      <c r="AN335" s="15">
        <f t="shared" si="92"/>
        <v>506</v>
      </c>
      <c r="AP335" s="15">
        <f t="shared" si="78"/>
        <v>0</v>
      </c>
      <c r="AQ335" s="15">
        <f t="shared" si="79"/>
        <v>0</v>
      </c>
      <c r="AR335" s="15">
        <f t="shared" si="80"/>
        <v>0</v>
      </c>
      <c r="AS335" s="15">
        <f t="shared" si="81"/>
        <v>0</v>
      </c>
      <c r="AT335" s="15">
        <f t="shared" si="82"/>
        <v>0</v>
      </c>
      <c r="AU335" s="15">
        <f t="shared" si="83"/>
        <v>0</v>
      </c>
      <c r="AV335" s="15">
        <f t="shared" si="84"/>
        <v>0</v>
      </c>
      <c r="AW335" s="15">
        <f t="shared" si="85"/>
        <v>0</v>
      </c>
      <c r="AX335" s="15">
        <f t="shared" si="86"/>
        <v>0</v>
      </c>
      <c r="AY335" s="15">
        <f t="shared" si="87"/>
        <v>0</v>
      </c>
      <c r="BC335" s="15">
        <f t="shared" si="88"/>
        <v>0</v>
      </c>
    </row>
    <row r="336" spans="3:55" ht="14.4">
      <c r="C336" s="12" t="s">
        <v>1022</v>
      </c>
      <c r="D336" s="12" t="s">
        <v>1023</v>
      </c>
      <c r="E336" s="12" t="s">
        <v>596</v>
      </c>
      <c r="F336" s="12" t="s">
        <v>591</v>
      </c>
      <c r="G336" s="15">
        <v>0.68</v>
      </c>
      <c r="H336" s="17">
        <v>3300</v>
      </c>
      <c r="I336" s="15">
        <v>2244</v>
      </c>
      <c r="J336" s="15">
        <f t="shared" si="89"/>
        <v>0.68</v>
      </c>
      <c r="K336" s="17">
        <f t="shared" si="90"/>
        <v>3500</v>
      </c>
      <c r="L336" s="17">
        <v>500</v>
      </c>
      <c r="M336" s="17">
        <v>300</v>
      </c>
      <c r="N336" s="17">
        <v>600</v>
      </c>
      <c r="O336" s="17">
        <v>300</v>
      </c>
      <c r="P336" s="17">
        <v>500</v>
      </c>
      <c r="Q336" s="17">
        <v>200</v>
      </c>
      <c r="R336" s="17">
        <v>400</v>
      </c>
      <c r="S336" s="17">
        <v>500</v>
      </c>
      <c r="T336" s="17">
        <v>200</v>
      </c>
      <c r="U336">
        <v>0</v>
      </c>
      <c r="Y336" s="17">
        <f t="shared" si="91"/>
        <v>3500</v>
      </c>
      <c r="AA336" s="15">
        <v>340</v>
      </c>
      <c r="AB336" s="15">
        <v>204</v>
      </c>
      <c r="AC336" s="15">
        <v>408</v>
      </c>
      <c r="AD336" s="15">
        <v>204</v>
      </c>
      <c r="AE336" s="15">
        <v>340</v>
      </c>
      <c r="AF336" s="15">
        <v>136</v>
      </c>
      <c r="AG336" s="15">
        <v>272</v>
      </c>
      <c r="AH336" s="15">
        <v>340</v>
      </c>
      <c r="AI336" s="15">
        <v>136</v>
      </c>
      <c r="AJ336">
        <v>0</v>
      </c>
      <c r="AN336" s="15">
        <f t="shared" si="92"/>
        <v>2380</v>
      </c>
      <c r="AP336" s="15">
        <f t="shared" si="78"/>
        <v>0</v>
      </c>
      <c r="AQ336" s="15">
        <f t="shared" si="79"/>
        <v>2.8421709430404007E-14</v>
      </c>
      <c r="AR336" s="15">
        <f t="shared" si="80"/>
        <v>8.5265128291212022E-14</v>
      </c>
      <c r="AS336" s="15">
        <f t="shared" si="81"/>
        <v>1.1368683772161603E-13</v>
      </c>
      <c r="AT336" s="15">
        <f t="shared" si="82"/>
        <v>1.1368683772161603E-13</v>
      </c>
      <c r="AU336" s="15">
        <f t="shared" si="83"/>
        <v>1.1368683772161603E-13</v>
      </c>
      <c r="AV336" s="15">
        <f t="shared" si="84"/>
        <v>1.1368683772161603E-13</v>
      </c>
      <c r="AW336" s="15">
        <f t="shared" si="85"/>
        <v>1.1368683772161603E-13</v>
      </c>
      <c r="AX336" s="15">
        <f t="shared" si="86"/>
        <v>1.1368683772161603E-13</v>
      </c>
      <c r="AY336" s="15">
        <f t="shared" si="87"/>
        <v>1.1368683772161603E-13</v>
      </c>
      <c r="BC336" s="15">
        <f t="shared" si="88"/>
        <v>1.1368683772161603E-13</v>
      </c>
    </row>
    <row r="337" spans="3:55" ht="14.4">
      <c r="C337" s="12" t="s">
        <v>1024</v>
      </c>
      <c r="D337" s="12" t="s">
        <v>1025</v>
      </c>
      <c r="E337" s="12" t="s">
        <v>596</v>
      </c>
      <c r="F337" s="12" t="s">
        <v>591</v>
      </c>
      <c r="G337" s="15">
        <v>3.34</v>
      </c>
      <c r="H337" s="17">
        <v>4500</v>
      </c>
      <c r="I337" s="15">
        <v>15030</v>
      </c>
      <c r="J337" s="15">
        <f t="shared" si="89"/>
        <v>3.34</v>
      </c>
      <c r="K337" s="17">
        <f t="shared" si="90"/>
        <v>4300</v>
      </c>
      <c r="L337" s="17">
        <v>900</v>
      </c>
      <c r="M337" s="17">
        <v>500</v>
      </c>
      <c r="N337" s="17">
        <v>300</v>
      </c>
      <c r="O337" s="17">
        <v>600</v>
      </c>
      <c r="P337" s="17">
        <v>400</v>
      </c>
      <c r="Q337" s="17">
        <v>400</v>
      </c>
      <c r="R337" s="17">
        <v>400</v>
      </c>
      <c r="S337" s="17">
        <v>400</v>
      </c>
      <c r="T337" s="17">
        <v>400</v>
      </c>
      <c r="U337">
        <v>0</v>
      </c>
      <c r="Y337" s="17">
        <f t="shared" si="91"/>
        <v>4300</v>
      </c>
      <c r="AA337" s="15">
        <v>3006</v>
      </c>
      <c r="AB337" s="15">
        <v>1670</v>
      </c>
      <c r="AC337" s="15">
        <v>1002</v>
      </c>
      <c r="AD337" s="15">
        <v>2004</v>
      </c>
      <c r="AE337" s="15">
        <v>1336</v>
      </c>
      <c r="AF337" s="15">
        <v>1336</v>
      </c>
      <c r="AG337" s="15">
        <v>1336</v>
      </c>
      <c r="AH337" s="15">
        <v>1336</v>
      </c>
      <c r="AI337" s="15">
        <v>1336</v>
      </c>
      <c r="AJ337">
        <v>0</v>
      </c>
      <c r="AN337" s="15">
        <f t="shared" si="92"/>
        <v>14362</v>
      </c>
      <c r="AP337" s="15">
        <f t="shared" si="78"/>
        <v>0</v>
      </c>
      <c r="AQ337" s="15">
        <f t="shared" si="79"/>
        <v>0</v>
      </c>
      <c r="AR337" s="15">
        <f t="shared" si="80"/>
        <v>0</v>
      </c>
      <c r="AS337" s="15">
        <f t="shared" si="81"/>
        <v>0</v>
      </c>
      <c r="AT337" s="15">
        <f t="shared" si="82"/>
        <v>0</v>
      </c>
      <c r="AU337" s="15">
        <f t="shared" si="83"/>
        <v>0</v>
      </c>
      <c r="AV337" s="15">
        <f t="shared" si="84"/>
        <v>0</v>
      </c>
      <c r="AW337" s="15">
        <f t="shared" si="85"/>
        <v>0</v>
      </c>
      <c r="AX337" s="15">
        <f t="shared" si="86"/>
        <v>0</v>
      </c>
      <c r="AY337" s="15">
        <f t="shared" si="87"/>
        <v>0</v>
      </c>
      <c r="BC337" s="15">
        <f t="shared" si="88"/>
        <v>0</v>
      </c>
    </row>
    <row r="338" spans="3:55" ht="14.4">
      <c r="C338" s="12" t="s">
        <v>1026</v>
      </c>
      <c r="D338" s="12" t="s">
        <v>1027</v>
      </c>
      <c r="E338" s="12" t="s">
        <v>1028</v>
      </c>
      <c r="F338" s="12" t="s">
        <v>591</v>
      </c>
      <c r="G338" s="15">
        <v>0.55000000000000004</v>
      </c>
      <c r="H338" s="17">
        <v>3000</v>
      </c>
      <c r="I338" s="15">
        <v>1650</v>
      </c>
      <c r="J338" s="15">
        <f t="shared" si="89"/>
        <v>0.55000000000000004</v>
      </c>
      <c r="K338" s="17">
        <f t="shared" si="90"/>
        <v>2700</v>
      </c>
      <c r="L338" s="17">
        <v>700</v>
      </c>
      <c r="M338" s="17">
        <v>200</v>
      </c>
      <c r="N338" s="17">
        <v>300</v>
      </c>
      <c r="O338" s="17">
        <v>300</v>
      </c>
      <c r="P338" s="17">
        <v>300</v>
      </c>
      <c r="Q338" s="17">
        <v>100</v>
      </c>
      <c r="R338" s="17">
        <v>300</v>
      </c>
      <c r="S338" s="17">
        <v>300</v>
      </c>
      <c r="T338" s="17">
        <v>200</v>
      </c>
      <c r="U338">
        <v>0</v>
      </c>
      <c r="Y338" s="17">
        <f t="shared" si="91"/>
        <v>2700</v>
      </c>
      <c r="AA338" s="15">
        <v>385</v>
      </c>
      <c r="AB338" s="15">
        <v>110</v>
      </c>
      <c r="AC338" s="15">
        <v>165</v>
      </c>
      <c r="AD338" s="15">
        <v>165</v>
      </c>
      <c r="AE338" s="15">
        <v>165</v>
      </c>
      <c r="AF338" s="15">
        <v>55</v>
      </c>
      <c r="AG338" s="15">
        <v>165</v>
      </c>
      <c r="AH338" s="15">
        <v>165</v>
      </c>
      <c r="AI338" s="15">
        <v>110</v>
      </c>
      <c r="AJ338">
        <v>0</v>
      </c>
      <c r="AN338" s="15">
        <f t="shared" si="92"/>
        <v>1485</v>
      </c>
      <c r="AP338" s="15">
        <f t="shared" si="78"/>
        <v>0</v>
      </c>
      <c r="AQ338" s="15">
        <f t="shared" si="79"/>
        <v>1.4210854715202004E-14</v>
      </c>
      <c r="AR338" s="15">
        <f t="shared" si="80"/>
        <v>1.4210854715202004E-14</v>
      </c>
      <c r="AS338" s="15">
        <f t="shared" si="81"/>
        <v>1.4210854715202004E-14</v>
      </c>
      <c r="AT338" s="15">
        <f t="shared" si="82"/>
        <v>1.4210854715202004E-14</v>
      </c>
      <c r="AU338" s="15">
        <f t="shared" si="83"/>
        <v>2.1316282072803006E-14</v>
      </c>
      <c r="AV338" s="15">
        <f t="shared" si="84"/>
        <v>2.1316282072803006E-14</v>
      </c>
      <c r="AW338" s="15">
        <f t="shared" si="85"/>
        <v>2.1316282072803006E-14</v>
      </c>
      <c r="AX338" s="15">
        <f t="shared" si="86"/>
        <v>3.5527136788005009E-14</v>
      </c>
      <c r="AY338" s="15">
        <f t="shared" si="87"/>
        <v>3.5527136788005009E-14</v>
      </c>
      <c r="BC338" s="15">
        <f t="shared" si="88"/>
        <v>3.5527136788005009E-14</v>
      </c>
    </row>
    <row r="339" spans="3:55" ht="14.4">
      <c r="C339" s="12" t="s">
        <v>1029</v>
      </c>
      <c r="D339" s="12" t="s">
        <v>1030</v>
      </c>
      <c r="E339" s="12" t="s">
        <v>590</v>
      </c>
      <c r="F339" s="12" t="s">
        <v>591</v>
      </c>
      <c r="G339" s="15">
        <v>0.67</v>
      </c>
      <c r="H339" s="17">
        <v>500</v>
      </c>
      <c r="I339" s="15">
        <v>335</v>
      </c>
      <c r="J339" s="15">
        <f t="shared" si="89"/>
        <v>0.67</v>
      </c>
      <c r="K339" s="17">
        <f t="shared" si="90"/>
        <v>400</v>
      </c>
      <c r="L339" s="17">
        <v>100</v>
      </c>
      <c r="M339">
        <v>0</v>
      </c>
      <c r="N339">
        <v>0</v>
      </c>
      <c r="O339">
        <v>0</v>
      </c>
      <c r="P339" s="17">
        <v>200</v>
      </c>
      <c r="Q339">
        <v>0</v>
      </c>
      <c r="R339">
        <v>0</v>
      </c>
      <c r="S339">
        <v>0</v>
      </c>
      <c r="T339" s="17">
        <v>100</v>
      </c>
      <c r="U339">
        <v>0</v>
      </c>
      <c r="Y339" s="17">
        <f t="shared" si="91"/>
        <v>400</v>
      </c>
      <c r="AA339" s="15">
        <v>67</v>
      </c>
      <c r="AB339">
        <v>0</v>
      </c>
      <c r="AC339">
        <v>0</v>
      </c>
      <c r="AD339">
        <v>0</v>
      </c>
      <c r="AE339" s="15">
        <v>134</v>
      </c>
      <c r="AF339">
        <v>0</v>
      </c>
      <c r="AG339">
        <v>0</v>
      </c>
      <c r="AH339">
        <v>0</v>
      </c>
      <c r="AI339" s="15">
        <v>67</v>
      </c>
      <c r="AJ339">
        <v>0</v>
      </c>
      <c r="AN339" s="15">
        <f t="shared" si="92"/>
        <v>268</v>
      </c>
      <c r="AP339" s="15">
        <f t="shared" si="78"/>
        <v>0</v>
      </c>
      <c r="AQ339" s="15">
        <f t="shared" si="79"/>
        <v>0</v>
      </c>
      <c r="AR339" s="15">
        <f t="shared" si="80"/>
        <v>0</v>
      </c>
      <c r="AS339" s="15">
        <f t="shared" si="81"/>
        <v>0</v>
      </c>
      <c r="AT339" s="15">
        <f t="shared" si="82"/>
        <v>0</v>
      </c>
      <c r="AU339" s="15">
        <f t="shared" si="83"/>
        <v>0</v>
      </c>
      <c r="AV339" s="15">
        <f t="shared" si="84"/>
        <v>0</v>
      </c>
      <c r="AW339" s="15">
        <f t="shared" si="85"/>
        <v>0</v>
      </c>
      <c r="AX339" s="15">
        <f t="shared" si="86"/>
        <v>0</v>
      </c>
      <c r="AY339" s="15">
        <f t="shared" si="87"/>
        <v>0</v>
      </c>
      <c r="BC339" s="15">
        <f t="shared" si="88"/>
        <v>0</v>
      </c>
    </row>
    <row r="340" spans="3:55" ht="14.4">
      <c r="C340" s="12" t="s">
        <v>1031</v>
      </c>
      <c r="D340" s="12" t="s">
        <v>1032</v>
      </c>
      <c r="E340" s="12" t="s">
        <v>596</v>
      </c>
      <c r="F340" s="12" t="s">
        <v>591</v>
      </c>
      <c r="G340" s="15">
        <v>0.5</v>
      </c>
      <c r="H340" s="17">
        <v>15500</v>
      </c>
      <c r="I340" s="15">
        <v>7750</v>
      </c>
      <c r="J340" s="15">
        <f t="shared" si="89"/>
        <v>0.5</v>
      </c>
      <c r="K340" s="17">
        <f t="shared" si="90"/>
        <v>14300</v>
      </c>
      <c r="L340" s="17">
        <v>2000</v>
      </c>
      <c r="M340" s="17">
        <v>600</v>
      </c>
      <c r="N340" s="17">
        <v>1900</v>
      </c>
      <c r="O340" s="17">
        <v>1900</v>
      </c>
      <c r="P340" s="17">
        <v>1700</v>
      </c>
      <c r="Q340" s="17">
        <v>1200</v>
      </c>
      <c r="R340" s="17">
        <v>2000</v>
      </c>
      <c r="S340" s="17">
        <v>1700</v>
      </c>
      <c r="T340" s="17">
        <v>1300</v>
      </c>
      <c r="U340">
        <v>0</v>
      </c>
      <c r="Y340" s="17">
        <f t="shared" si="91"/>
        <v>14300</v>
      </c>
      <c r="AA340" s="15">
        <v>1000</v>
      </c>
      <c r="AB340" s="15">
        <v>300</v>
      </c>
      <c r="AC340" s="15">
        <v>950</v>
      </c>
      <c r="AD340" s="15">
        <v>950</v>
      </c>
      <c r="AE340" s="15">
        <v>850</v>
      </c>
      <c r="AF340" s="15">
        <v>600</v>
      </c>
      <c r="AG340" s="15">
        <v>1000</v>
      </c>
      <c r="AH340" s="15">
        <v>850</v>
      </c>
      <c r="AI340" s="15">
        <v>650</v>
      </c>
      <c r="AJ340">
        <v>0</v>
      </c>
      <c r="AN340" s="15">
        <f t="shared" si="92"/>
        <v>7150</v>
      </c>
      <c r="AP340" s="15">
        <f t="shared" si="78"/>
        <v>0</v>
      </c>
      <c r="AQ340" s="15">
        <f t="shared" si="79"/>
        <v>0</v>
      </c>
      <c r="AR340" s="15">
        <f t="shared" si="80"/>
        <v>0</v>
      </c>
      <c r="AS340" s="15">
        <f t="shared" si="81"/>
        <v>0</v>
      </c>
      <c r="AT340" s="15">
        <f t="shared" si="82"/>
        <v>0</v>
      </c>
      <c r="AU340" s="15">
        <f t="shared" si="83"/>
        <v>0</v>
      </c>
      <c r="AV340" s="15">
        <f t="shared" si="84"/>
        <v>0</v>
      </c>
      <c r="AW340" s="15">
        <f t="shared" si="85"/>
        <v>0</v>
      </c>
      <c r="AX340" s="15">
        <f t="shared" si="86"/>
        <v>0</v>
      </c>
      <c r="AY340" s="15">
        <f t="shared" si="87"/>
        <v>0</v>
      </c>
      <c r="BC340" s="15">
        <f t="shared" si="88"/>
        <v>0</v>
      </c>
    </row>
    <row r="341" spans="3:55" ht="14.4">
      <c r="C341" s="12" t="s">
        <v>1033</v>
      </c>
      <c r="D341" s="12" t="s">
        <v>1034</v>
      </c>
      <c r="E341" s="12" t="s">
        <v>590</v>
      </c>
      <c r="F341" s="12" t="s">
        <v>591</v>
      </c>
      <c r="G341" s="15">
        <v>0.53</v>
      </c>
      <c r="H341" s="17">
        <v>4300</v>
      </c>
      <c r="I341" s="15">
        <v>2279</v>
      </c>
      <c r="J341" s="15">
        <f t="shared" si="89"/>
        <v>0.53</v>
      </c>
      <c r="K341" s="17">
        <f t="shared" si="90"/>
        <v>4000</v>
      </c>
      <c r="L341" s="17">
        <v>900</v>
      </c>
      <c r="M341" s="17">
        <v>300</v>
      </c>
      <c r="N341" s="17">
        <v>300</v>
      </c>
      <c r="O341" s="17">
        <v>500</v>
      </c>
      <c r="P341" s="17">
        <v>600</v>
      </c>
      <c r="Q341" s="17">
        <v>300</v>
      </c>
      <c r="R341" s="17">
        <v>300</v>
      </c>
      <c r="S341" s="17">
        <v>500</v>
      </c>
      <c r="T341" s="17">
        <v>300</v>
      </c>
      <c r="U341">
        <v>0</v>
      </c>
      <c r="Y341" s="17">
        <f t="shared" si="91"/>
        <v>4000</v>
      </c>
      <c r="AA341" s="15">
        <v>477</v>
      </c>
      <c r="AB341" s="15">
        <v>159</v>
      </c>
      <c r="AC341" s="15">
        <v>159</v>
      </c>
      <c r="AD341" s="15">
        <v>265</v>
      </c>
      <c r="AE341" s="15">
        <v>318</v>
      </c>
      <c r="AF341" s="15">
        <v>159</v>
      </c>
      <c r="AG341" s="15">
        <v>159</v>
      </c>
      <c r="AH341" s="15">
        <v>265</v>
      </c>
      <c r="AI341" s="15">
        <v>159</v>
      </c>
      <c r="AJ341">
        <v>0</v>
      </c>
      <c r="AN341" s="15">
        <f t="shared" si="92"/>
        <v>2120</v>
      </c>
      <c r="AP341" s="15">
        <f t="shared" si="78"/>
        <v>0</v>
      </c>
      <c r="AQ341" s="15">
        <f t="shared" si="79"/>
        <v>0</v>
      </c>
      <c r="AR341" s="15">
        <f t="shared" si="80"/>
        <v>0</v>
      </c>
      <c r="AS341" s="15">
        <f t="shared" si="81"/>
        <v>0</v>
      </c>
      <c r="AT341" s="15">
        <f t="shared" si="82"/>
        <v>0</v>
      </c>
      <c r="AU341" s="15">
        <f t="shared" si="83"/>
        <v>0</v>
      </c>
      <c r="AV341" s="15">
        <f t="shared" si="84"/>
        <v>0</v>
      </c>
      <c r="AW341" s="15">
        <f t="shared" si="85"/>
        <v>0</v>
      </c>
      <c r="AX341" s="15">
        <f t="shared" si="86"/>
        <v>0</v>
      </c>
      <c r="AY341" s="15">
        <f t="shared" si="87"/>
        <v>0</v>
      </c>
      <c r="BC341" s="15">
        <f t="shared" si="88"/>
        <v>0</v>
      </c>
    </row>
    <row r="342" spans="3:55" ht="14.4">
      <c r="C342" s="12" t="s">
        <v>1035</v>
      </c>
      <c r="D342" s="12" t="s">
        <v>1036</v>
      </c>
      <c r="E342" s="12" t="s">
        <v>590</v>
      </c>
      <c r="F342" s="12" t="s">
        <v>591</v>
      </c>
      <c r="G342" s="15">
        <v>1.35</v>
      </c>
      <c r="H342" s="17">
        <v>2700</v>
      </c>
      <c r="I342" s="15">
        <v>3645</v>
      </c>
      <c r="J342" s="15">
        <f t="shared" si="89"/>
        <v>1.35</v>
      </c>
      <c r="K342" s="17">
        <f t="shared" si="90"/>
        <v>2800</v>
      </c>
      <c r="L342" s="17">
        <v>400</v>
      </c>
      <c r="M342" s="17">
        <v>400</v>
      </c>
      <c r="N342" s="17">
        <v>100</v>
      </c>
      <c r="O342" s="17">
        <v>700</v>
      </c>
      <c r="P342" s="17">
        <v>200</v>
      </c>
      <c r="Q342" s="17">
        <v>100</v>
      </c>
      <c r="R342" s="17">
        <v>400</v>
      </c>
      <c r="S342" s="17">
        <v>300</v>
      </c>
      <c r="T342" s="17">
        <v>200</v>
      </c>
      <c r="U342">
        <v>0</v>
      </c>
      <c r="Y342" s="17">
        <f t="shared" si="91"/>
        <v>2800</v>
      </c>
      <c r="AA342" s="15">
        <v>540</v>
      </c>
      <c r="AB342" s="15">
        <v>540</v>
      </c>
      <c r="AC342" s="15">
        <v>135</v>
      </c>
      <c r="AD342" s="15">
        <v>945</v>
      </c>
      <c r="AE342" s="15">
        <v>270</v>
      </c>
      <c r="AF342" s="15">
        <v>135</v>
      </c>
      <c r="AG342" s="15">
        <v>540</v>
      </c>
      <c r="AH342" s="15">
        <v>405</v>
      </c>
      <c r="AI342" s="15">
        <v>270</v>
      </c>
      <c r="AJ342">
        <v>0</v>
      </c>
      <c r="AN342" s="15">
        <f t="shared" si="92"/>
        <v>3780</v>
      </c>
      <c r="AP342" s="15">
        <f t="shared" si="78"/>
        <v>0</v>
      </c>
      <c r="AQ342" s="15">
        <f t="shared" si="79"/>
        <v>0</v>
      </c>
      <c r="AR342" s="15">
        <f t="shared" si="80"/>
        <v>0</v>
      </c>
      <c r="AS342" s="15">
        <f t="shared" si="81"/>
        <v>1.1368683772161603E-13</v>
      </c>
      <c r="AT342" s="15">
        <f t="shared" si="82"/>
        <v>1.1368683772161603E-13</v>
      </c>
      <c r="AU342" s="15">
        <f t="shared" si="83"/>
        <v>1.1368683772161603E-13</v>
      </c>
      <c r="AV342" s="15">
        <f t="shared" si="84"/>
        <v>1.1368683772161603E-13</v>
      </c>
      <c r="AW342" s="15">
        <f t="shared" si="85"/>
        <v>1.1368683772161603E-13</v>
      </c>
      <c r="AX342" s="15">
        <f t="shared" si="86"/>
        <v>1.1368683772161603E-13</v>
      </c>
      <c r="AY342" s="15">
        <f t="shared" si="87"/>
        <v>1.1368683772161603E-13</v>
      </c>
      <c r="BC342" s="15">
        <f t="shared" si="88"/>
        <v>1.1368683772161603E-13</v>
      </c>
    </row>
    <row r="343" spans="3:55" ht="14.4">
      <c r="C343" s="12" t="s">
        <v>1037</v>
      </c>
      <c r="D343" s="12" t="s">
        <v>1038</v>
      </c>
      <c r="E343" s="12" t="s">
        <v>596</v>
      </c>
      <c r="F343" s="12" t="s">
        <v>591</v>
      </c>
      <c r="G343" s="15">
        <v>0.65</v>
      </c>
      <c r="H343" s="17">
        <v>3600</v>
      </c>
      <c r="I343" s="15">
        <v>2340</v>
      </c>
      <c r="J343" s="15">
        <f t="shared" si="89"/>
        <v>0.65</v>
      </c>
      <c r="K343" s="17">
        <f t="shared" si="90"/>
        <v>3100</v>
      </c>
      <c r="L343" s="17">
        <v>500</v>
      </c>
      <c r="M343">
        <v>0</v>
      </c>
      <c r="N343" s="17">
        <v>100</v>
      </c>
      <c r="O343" s="17">
        <v>400</v>
      </c>
      <c r="P343" s="17">
        <v>400</v>
      </c>
      <c r="Q343" s="17">
        <v>400</v>
      </c>
      <c r="R343" s="17">
        <v>400</v>
      </c>
      <c r="S343" s="17">
        <v>500</v>
      </c>
      <c r="T343" s="17">
        <v>400</v>
      </c>
      <c r="U343">
        <v>0</v>
      </c>
      <c r="Y343" s="17">
        <f t="shared" si="91"/>
        <v>3100</v>
      </c>
      <c r="AA343" s="15">
        <v>325</v>
      </c>
      <c r="AB343">
        <v>0</v>
      </c>
      <c r="AC343" s="15">
        <v>65</v>
      </c>
      <c r="AD343" s="15">
        <v>260</v>
      </c>
      <c r="AE343" s="15">
        <v>260</v>
      </c>
      <c r="AF343" s="15">
        <v>260</v>
      </c>
      <c r="AG343" s="15">
        <v>260</v>
      </c>
      <c r="AH343" s="15">
        <v>325</v>
      </c>
      <c r="AI343" s="15">
        <v>260</v>
      </c>
      <c r="AJ343">
        <v>0</v>
      </c>
      <c r="AN343" s="15">
        <f t="shared" si="92"/>
        <v>2015</v>
      </c>
      <c r="AP343" s="15">
        <f t="shared" si="78"/>
        <v>0</v>
      </c>
      <c r="AQ343" s="15">
        <f t="shared" si="79"/>
        <v>0</v>
      </c>
      <c r="AR343" s="15">
        <f t="shared" si="80"/>
        <v>0</v>
      </c>
      <c r="AS343" s="15">
        <f t="shared" si="81"/>
        <v>0</v>
      </c>
      <c r="AT343" s="15">
        <f t="shared" si="82"/>
        <v>0</v>
      </c>
      <c r="AU343" s="15">
        <f t="shared" si="83"/>
        <v>0</v>
      </c>
      <c r="AV343" s="15">
        <f t="shared" si="84"/>
        <v>0</v>
      </c>
      <c r="AW343" s="15">
        <f t="shared" si="85"/>
        <v>0</v>
      </c>
      <c r="AX343" s="15">
        <f t="shared" si="86"/>
        <v>0</v>
      </c>
      <c r="AY343" s="15">
        <f t="shared" si="87"/>
        <v>0</v>
      </c>
      <c r="BC343" s="15">
        <f t="shared" si="88"/>
        <v>0</v>
      </c>
    </row>
    <row r="344" spans="3:55" ht="14.4">
      <c r="C344" s="12" t="s">
        <v>1039</v>
      </c>
      <c r="D344" s="12" t="s">
        <v>1040</v>
      </c>
      <c r="E344" s="12" t="s">
        <v>590</v>
      </c>
      <c r="F344" s="12" t="s">
        <v>591</v>
      </c>
      <c r="G344" s="15">
        <v>1</v>
      </c>
      <c r="H344" s="17">
        <v>5000</v>
      </c>
      <c r="I344" s="15">
        <v>5000</v>
      </c>
      <c r="J344" s="15">
        <f t="shared" si="89"/>
        <v>1</v>
      </c>
      <c r="K344" s="17">
        <f t="shared" si="90"/>
        <v>3300</v>
      </c>
      <c r="L344" s="17">
        <v>300</v>
      </c>
      <c r="M344" s="17">
        <v>100</v>
      </c>
      <c r="N344" s="17">
        <v>400</v>
      </c>
      <c r="O344" s="17">
        <v>100</v>
      </c>
      <c r="P344" s="17">
        <v>300</v>
      </c>
      <c r="Q344" s="17">
        <v>400</v>
      </c>
      <c r="R344" s="17">
        <v>600</v>
      </c>
      <c r="S344" s="17">
        <v>600</v>
      </c>
      <c r="T344" s="17">
        <v>500</v>
      </c>
      <c r="U344">
        <v>0</v>
      </c>
      <c r="Y344" s="17">
        <f t="shared" si="91"/>
        <v>3300</v>
      </c>
      <c r="AA344" s="15">
        <v>300</v>
      </c>
      <c r="AB344" s="15">
        <v>100</v>
      </c>
      <c r="AC344" s="15">
        <v>400</v>
      </c>
      <c r="AD344" s="15">
        <v>100</v>
      </c>
      <c r="AE344" s="15">
        <v>300</v>
      </c>
      <c r="AF344" s="15">
        <v>400</v>
      </c>
      <c r="AG344" s="15">
        <v>600</v>
      </c>
      <c r="AH344" s="15">
        <v>600</v>
      </c>
      <c r="AI344" s="15">
        <v>500</v>
      </c>
      <c r="AJ344">
        <v>0</v>
      </c>
      <c r="AN344" s="15">
        <f t="shared" si="92"/>
        <v>3300</v>
      </c>
      <c r="AP344" s="15">
        <f t="shared" si="78"/>
        <v>0</v>
      </c>
      <c r="AQ344" s="15">
        <f t="shared" si="79"/>
        <v>0</v>
      </c>
      <c r="AR344" s="15">
        <f t="shared" si="80"/>
        <v>0</v>
      </c>
      <c r="AS344" s="15">
        <f t="shared" si="81"/>
        <v>0</v>
      </c>
      <c r="AT344" s="15">
        <f t="shared" si="82"/>
        <v>0</v>
      </c>
      <c r="AU344" s="15">
        <f t="shared" si="83"/>
        <v>0</v>
      </c>
      <c r="AV344" s="15">
        <f t="shared" si="84"/>
        <v>0</v>
      </c>
      <c r="AW344" s="15">
        <f t="shared" si="85"/>
        <v>0</v>
      </c>
      <c r="AX344" s="15">
        <f t="shared" si="86"/>
        <v>0</v>
      </c>
      <c r="AY344" s="15">
        <f t="shared" si="87"/>
        <v>0</v>
      </c>
      <c r="BC344" s="15">
        <f t="shared" si="88"/>
        <v>0</v>
      </c>
    </row>
    <row r="345" spans="3:55" ht="14.4">
      <c r="C345" s="12" t="s">
        <v>1041</v>
      </c>
      <c r="D345" s="12" t="s">
        <v>1042</v>
      </c>
      <c r="E345" s="12" t="s">
        <v>1043</v>
      </c>
      <c r="F345" s="12" t="s">
        <v>591</v>
      </c>
      <c r="G345" s="15">
        <v>2.57</v>
      </c>
      <c r="H345" s="17">
        <v>6500</v>
      </c>
      <c r="I345" s="15">
        <v>16705</v>
      </c>
      <c r="J345" s="15">
        <f t="shared" si="89"/>
        <v>2.57</v>
      </c>
      <c r="K345" s="17">
        <f t="shared" si="90"/>
        <v>4100</v>
      </c>
      <c r="L345" s="17">
        <v>900</v>
      </c>
      <c r="M345" s="17">
        <v>500</v>
      </c>
      <c r="N345" s="17">
        <v>100</v>
      </c>
      <c r="O345" s="17">
        <v>500</v>
      </c>
      <c r="P345" s="17">
        <v>300</v>
      </c>
      <c r="Q345" s="17">
        <v>300</v>
      </c>
      <c r="R345" s="17">
        <v>200</v>
      </c>
      <c r="S345" s="17">
        <v>600</v>
      </c>
      <c r="T345" s="17">
        <v>700</v>
      </c>
      <c r="U345">
        <v>0</v>
      </c>
      <c r="Y345" s="17">
        <f t="shared" si="91"/>
        <v>4100</v>
      </c>
      <c r="AA345" s="15">
        <v>2313</v>
      </c>
      <c r="AB345" s="15">
        <v>1285</v>
      </c>
      <c r="AC345" s="15">
        <v>257</v>
      </c>
      <c r="AD345" s="15">
        <v>1285</v>
      </c>
      <c r="AE345" s="15">
        <v>771</v>
      </c>
      <c r="AF345" s="15">
        <v>771</v>
      </c>
      <c r="AG345" s="15">
        <v>514</v>
      </c>
      <c r="AH345" s="15">
        <v>1542</v>
      </c>
      <c r="AI345" s="15">
        <v>1799</v>
      </c>
      <c r="AJ345">
        <v>0</v>
      </c>
      <c r="AN345" s="15">
        <f t="shared" si="92"/>
        <v>10537</v>
      </c>
      <c r="AP345" s="15">
        <f t="shared" si="78"/>
        <v>0</v>
      </c>
      <c r="AQ345" s="15">
        <f t="shared" si="79"/>
        <v>0</v>
      </c>
      <c r="AR345" s="15">
        <f t="shared" si="80"/>
        <v>0</v>
      </c>
      <c r="AS345" s="15">
        <f t="shared" si="81"/>
        <v>0</v>
      </c>
      <c r="AT345" s="15">
        <f t="shared" si="82"/>
        <v>0</v>
      </c>
      <c r="AU345" s="15">
        <f t="shared" si="83"/>
        <v>0</v>
      </c>
      <c r="AV345" s="15">
        <f t="shared" si="84"/>
        <v>0</v>
      </c>
      <c r="AW345" s="15">
        <f t="shared" si="85"/>
        <v>0</v>
      </c>
      <c r="AX345" s="15">
        <f t="shared" si="86"/>
        <v>0</v>
      </c>
      <c r="AY345" s="15">
        <f t="shared" si="87"/>
        <v>0</v>
      </c>
      <c r="BC345" s="15">
        <f t="shared" si="88"/>
        <v>0</v>
      </c>
    </row>
    <row r="346" spans="3:55" ht="14.4">
      <c r="C346" s="12" t="s">
        <v>1044</v>
      </c>
      <c r="D346" s="12" t="s">
        <v>1045</v>
      </c>
      <c r="E346" s="12" t="s">
        <v>590</v>
      </c>
      <c r="F346" s="12" t="s">
        <v>591</v>
      </c>
      <c r="G346" s="15">
        <v>1.53</v>
      </c>
      <c r="H346" s="17">
        <v>6200</v>
      </c>
      <c r="I346" s="15">
        <v>9486</v>
      </c>
      <c r="J346" s="15">
        <f t="shared" si="89"/>
        <v>1.53</v>
      </c>
      <c r="K346" s="17">
        <f t="shared" si="90"/>
        <v>3700</v>
      </c>
      <c r="L346" s="17">
        <v>400</v>
      </c>
      <c r="M346">
        <v>0</v>
      </c>
      <c r="N346" s="17">
        <v>500</v>
      </c>
      <c r="O346" s="17">
        <v>600</v>
      </c>
      <c r="P346" s="17">
        <v>200</v>
      </c>
      <c r="Q346" s="17">
        <v>500</v>
      </c>
      <c r="R346" s="17">
        <v>500</v>
      </c>
      <c r="S346" s="17">
        <v>800</v>
      </c>
      <c r="T346" s="17">
        <v>200</v>
      </c>
      <c r="U346">
        <v>0</v>
      </c>
      <c r="Y346" s="17">
        <f t="shared" si="91"/>
        <v>3700</v>
      </c>
      <c r="AA346" s="15">
        <v>612</v>
      </c>
      <c r="AB346">
        <v>0</v>
      </c>
      <c r="AC346" s="15">
        <v>765</v>
      </c>
      <c r="AD346" s="15">
        <v>918</v>
      </c>
      <c r="AE346" s="15">
        <v>306</v>
      </c>
      <c r="AF346" s="15">
        <v>765</v>
      </c>
      <c r="AG346" s="15">
        <v>765</v>
      </c>
      <c r="AH346" s="15">
        <v>1224</v>
      </c>
      <c r="AI346" s="15">
        <v>306</v>
      </c>
      <c r="AJ346">
        <v>0</v>
      </c>
      <c r="AN346" s="15">
        <f t="shared" si="92"/>
        <v>5661</v>
      </c>
      <c r="AP346" s="15">
        <f t="shared" si="78"/>
        <v>0</v>
      </c>
      <c r="AQ346" s="15">
        <f t="shared" si="79"/>
        <v>0</v>
      </c>
      <c r="AR346" s="15">
        <f t="shared" si="80"/>
        <v>0</v>
      </c>
      <c r="AS346" s="15">
        <f t="shared" si="81"/>
        <v>0</v>
      </c>
      <c r="AT346" s="15">
        <f t="shared" si="82"/>
        <v>0</v>
      </c>
      <c r="AU346" s="15">
        <f t="shared" si="83"/>
        <v>0</v>
      </c>
      <c r="AV346" s="15">
        <f t="shared" si="84"/>
        <v>0</v>
      </c>
      <c r="AW346" s="15">
        <f t="shared" si="85"/>
        <v>0</v>
      </c>
      <c r="AX346" s="15">
        <f t="shared" si="86"/>
        <v>0</v>
      </c>
      <c r="AY346" s="15">
        <f t="shared" si="87"/>
        <v>0</v>
      </c>
      <c r="BC346" s="15">
        <f t="shared" si="88"/>
        <v>0</v>
      </c>
    </row>
    <row r="347" spans="3:55" ht="14.4">
      <c r="C347" s="12" t="s">
        <v>1046</v>
      </c>
      <c r="D347" s="12" t="s">
        <v>1047</v>
      </c>
      <c r="E347" s="12" t="s">
        <v>590</v>
      </c>
      <c r="F347" s="12" t="s">
        <v>591</v>
      </c>
      <c r="G347" s="15">
        <v>1.4</v>
      </c>
      <c r="H347" s="17">
        <v>1700</v>
      </c>
      <c r="I347" s="15">
        <v>2380</v>
      </c>
      <c r="J347" s="15">
        <f t="shared" si="89"/>
        <v>1.4</v>
      </c>
      <c r="K347" s="17">
        <f t="shared" si="90"/>
        <v>2000</v>
      </c>
      <c r="L347" s="17">
        <v>200</v>
      </c>
      <c r="M347" s="17">
        <v>100</v>
      </c>
      <c r="N347" s="17">
        <v>100</v>
      </c>
      <c r="O347" s="17">
        <v>100</v>
      </c>
      <c r="P347" s="17">
        <v>100</v>
      </c>
      <c r="Q347" s="17">
        <v>300</v>
      </c>
      <c r="R347" s="17">
        <v>500</v>
      </c>
      <c r="S347" s="17">
        <v>300</v>
      </c>
      <c r="T347" s="17">
        <v>300</v>
      </c>
      <c r="U347">
        <v>0</v>
      </c>
      <c r="Y347" s="17">
        <f t="shared" si="91"/>
        <v>2000</v>
      </c>
      <c r="AA347" s="15">
        <v>280</v>
      </c>
      <c r="AB347" s="15">
        <v>140</v>
      </c>
      <c r="AC347" s="15">
        <v>140</v>
      </c>
      <c r="AD347" s="15">
        <v>140</v>
      </c>
      <c r="AE347" s="15">
        <v>140</v>
      </c>
      <c r="AF347" s="15">
        <v>420</v>
      </c>
      <c r="AG347" s="15">
        <v>700</v>
      </c>
      <c r="AH347" s="15">
        <v>420</v>
      </c>
      <c r="AI347" s="15">
        <v>420</v>
      </c>
      <c r="AJ347">
        <v>0</v>
      </c>
      <c r="AN347" s="15">
        <f t="shared" si="92"/>
        <v>2800</v>
      </c>
      <c r="AP347" s="15">
        <f t="shared" si="78"/>
        <v>0</v>
      </c>
      <c r="AQ347" s="15">
        <f t="shared" si="79"/>
        <v>0</v>
      </c>
      <c r="AR347" s="15">
        <f t="shared" si="80"/>
        <v>0</v>
      </c>
      <c r="AS347" s="15">
        <f t="shared" si="81"/>
        <v>0</v>
      </c>
      <c r="AT347" s="15">
        <f t="shared" si="82"/>
        <v>0</v>
      </c>
      <c r="AU347" s="15">
        <f t="shared" si="83"/>
        <v>0</v>
      </c>
      <c r="AV347" s="15">
        <f t="shared" si="84"/>
        <v>0</v>
      </c>
      <c r="AW347" s="15">
        <f t="shared" si="85"/>
        <v>0</v>
      </c>
      <c r="AX347" s="15">
        <f t="shared" si="86"/>
        <v>0</v>
      </c>
      <c r="AY347" s="15">
        <f t="shared" si="87"/>
        <v>0</v>
      </c>
      <c r="BC347" s="15">
        <f t="shared" si="88"/>
        <v>0</v>
      </c>
    </row>
    <row r="348" spans="3:55" ht="14.4">
      <c r="C348" s="12" t="s">
        <v>1048</v>
      </c>
      <c r="D348" s="12" t="s">
        <v>1049</v>
      </c>
      <c r="E348" s="12" t="s">
        <v>590</v>
      </c>
      <c r="F348" s="12" t="s">
        <v>591</v>
      </c>
      <c r="G348" s="15">
        <v>0.73</v>
      </c>
      <c r="H348" s="17">
        <v>26900</v>
      </c>
      <c r="I348" s="15">
        <v>19637</v>
      </c>
      <c r="J348" s="15">
        <f t="shared" si="89"/>
        <v>0.73</v>
      </c>
      <c r="K348" s="17">
        <f t="shared" si="90"/>
        <v>23400</v>
      </c>
      <c r="L348" s="17">
        <v>3300</v>
      </c>
      <c r="M348" s="17">
        <v>1300</v>
      </c>
      <c r="N348" s="17">
        <v>2400</v>
      </c>
      <c r="O348" s="17">
        <v>2100</v>
      </c>
      <c r="P348" s="17">
        <v>2400</v>
      </c>
      <c r="Q348" s="17">
        <v>2600</v>
      </c>
      <c r="R348" s="17">
        <v>3300</v>
      </c>
      <c r="S348" s="17">
        <v>3400</v>
      </c>
      <c r="T348" s="17">
        <v>2600</v>
      </c>
      <c r="U348">
        <v>0</v>
      </c>
      <c r="Y348" s="17">
        <f t="shared" si="91"/>
        <v>23400</v>
      </c>
      <c r="AA348" s="15">
        <v>2409</v>
      </c>
      <c r="AB348" s="15">
        <v>949</v>
      </c>
      <c r="AC348" s="15">
        <v>1752</v>
      </c>
      <c r="AD348" s="15">
        <v>1533</v>
      </c>
      <c r="AE348" s="15">
        <v>1752</v>
      </c>
      <c r="AF348" s="15">
        <v>1898</v>
      </c>
      <c r="AG348" s="15">
        <v>2409</v>
      </c>
      <c r="AH348" s="15">
        <v>2482</v>
      </c>
      <c r="AI348" s="15">
        <v>1898</v>
      </c>
      <c r="AJ348">
        <v>0</v>
      </c>
      <c r="AN348" s="15">
        <f t="shared" si="92"/>
        <v>17082</v>
      </c>
      <c r="AP348" s="15">
        <f t="shared" si="78"/>
        <v>0</v>
      </c>
      <c r="AQ348" s="15">
        <f t="shared" si="79"/>
        <v>0</v>
      </c>
      <c r="AR348" s="15">
        <f t="shared" si="80"/>
        <v>0</v>
      </c>
      <c r="AS348" s="15">
        <f t="shared" si="81"/>
        <v>0</v>
      </c>
      <c r="AT348" s="15">
        <f t="shared" si="82"/>
        <v>0</v>
      </c>
      <c r="AU348" s="15">
        <f t="shared" si="83"/>
        <v>0</v>
      </c>
      <c r="AV348" s="15">
        <f t="shared" si="84"/>
        <v>0</v>
      </c>
      <c r="AW348" s="15">
        <f t="shared" si="85"/>
        <v>0</v>
      </c>
      <c r="AX348" s="15">
        <f t="shared" si="86"/>
        <v>0</v>
      </c>
      <c r="AY348" s="15">
        <f t="shared" si="87"/>
        <v>0</v>
      </c>
      <c r="BC348" s="15">
        <f t="shared" si="88"/>
        <v>0</v>
      </c>
    </row>
    <row r="349" spans="3:55" ht="14.4">
      <c r="C349" s="12" t="s">
        <v>1050</v>
      </c>
      <c r="D349" s="12" t="s">
        <v>1051</v>
      </c>
      <c r="E349" s="12" t="s">
        <v>590</v>
      </c>
      <c r="F349" s="12" t="s">
        <v>591</v>
      </c>
      <c r="G349" s="15">
        <v>0.75</v>
      </c>
      <c r="H349" s="17">
        <v>1800</v>
      </c>
      <c r="I349" s="15">
        <v>1350</v>
      </c>
      <c r="J349" s="15">
        <f t="shared" si="89"/>
        <v>0.75</v>
      </c>
      <c r="K349" s="17">
        <f t="shared" si="90"/>
        <v>1200</v>
      </c>
      <c r="L349" s="17">
        <v>200</v>
      </c>
      <c r="M349" s="17">
        <v>200</v>
      </c>
      <c r="N349" s="17">
        <v>200</v>
      </c>
      <c r="O349">
        <v>0</v>
      </c>
      <c r="P349" s="17">
        <v>200</v>
      </c>
      <c r="Q349" s="17">
        <v>100</v>
      </c>
      <c r="R349">
        <v>0</v>
      </c>
      <c r="S349" s="17">
        <v>200</v>
      </c>
      <c r="T349" s="17">
        <v>100</v>
      </c>
      <c r="U349">
        <v>0</v>
      </c>
      <c r="Y349" s="17">
        <f t="shared" si="91"/>
        <v>1200</v>
      </c>
      <c r="AA349" s="15">
        <v>150</v>
      </c>
      <c r="AB349" s="15">
        <v>150</v>
      </c>
      <c r="AC349" s="15">
        <v>150</v>
      </c>
      <c r="AD349">
        <v>0</v>
      </c>
      <c r="AE349" s="15">
        <v>150</v>
      </c>
      <c r="AF349" s="15">
        <v>75</v>
      </c>
      <c r="AG349">
        <v>0</v>
      </c>
      <c r="AH349" s="15">
        <v>150</v>
      </c>
      <c r="AI349" s="15">
        <v>75</v>
      </c>
      <c r="AJ349">
        <v>0</v>
      </c>
      <c r="AN349" s="15">
        <f t="shared" si="92"/>
        <v>900</v>
      </c>
      <c r="AP349" s="15">
        <f t="shared" si="78"/>
        <v>0</v>
      </c>
      <c r="AQ349" s="15">
        <f t="shared" si="79"/>
        <v>0</v>
      </c>
      <c r="AR349" s="15">
        <f t="shared" si="80"/>
        <v>0</v>
      </c>
      <c r="AS349" s="15">
        <f t="shared" si="81"/>
        <v>0</v>
      </c>
      <c r="AT349" s="15">
        <f t="shared" si="82"/>
        <v>0</v>
      </c>
      <c r="AU349" s="15">
        <f t="shared" si="83"/>
        <v>0</v>
      </c>
      <c r="AV349" s="15">
        <f t="shared" si="84"/>
        <v>0</v>
      </c>
      <c r="AW349" s="15">
        <f t="shared" si="85"/>
        <v>0</v>
      </c>
      <c r="AX349" s="15">
        <f t="shared" si="86"/>
        <v>0</v>
      </c>
      <c r="AY349" s="15">
        <f t="shared" si="87"/>
        <v>0</v>
      </c>
      <c r="BC349" s="15">
        <f t="shared" si="88"/>
        <v>0</v>
      </c>
    </row>
    <row r="350" spans="3:55" ht="14.4">
      <c r="C350" s="12" t="s">
        <v>1052</v>
      </c>
      <c r="D350" s="12" t="s">
        <v>1053</v>
      </c>
      <c r="E350" s="12" t="s">
        <v>590</v>
      </c>
      <c r="F350" s="12" t="s">
        <v>591</v>
      </c>
      <c r="G350" s="15">
        <v>0.66</v>
      </c>
      <c r="H350" s="17">
        <v>5700</v>
      </c>
      <c r="I350" s="15">
        <v>3762</v>
      </c>
      <c r="J350" s="15">
        <f t="shared" si="89"/>
        <v>0.66</v>
      </c>
      <c r="K350" s="17">
        <f t="shared" si="90"/>
        <v>3900</v>
      </c>
      <c r="L350" s="17">
        <v>700</v>
      </c>
      <c r="M350" s="17">
        <v>500</v>
      </c>
      <c r="N350" s="17">
        <v>200</v>
      </c>
      <c r="O350" s="17">
        <v>600</v>
      </c>
      <c r="P350" s="17">
        <v>400</v>
      </c>
      <c r="Q350" s="17">
        <v>400</v>
      </c>
      <c r="R350" s="17">
        <v>200</v>
      </c>
      <c r="S350" s="17">
        <v>400</v>
      </c>
      <c r="T350" s="17">
        <v>500</v>
      </c>
      <c r="U350">
        <v>0</v>
      </c>
      <c r="Y350" s="17">
        <f t="shared" si="91"/>
        <v>3900</v>
      </c>
      <c r="AA350" s="15">
        <v>462</v>
      </c>
      <c r="AB350" s="15">
        <v>330</v>
      </c>
      <c r="AC350" s="15">
        <v>132</v>
      </c>
      <c r="AD350" s="15">
        <v>396</v>
      </c>
      <c r="AE350" s="15">
        <v>264</v>
      </c>
      <c r="AF350" s="15">
        <v>264</v>
      </c>
      <c r="AG350" s="15">
        <v>132</v>
      </c>
      <c r="AH350" s="15">
        <v>264</v>
      </c>
      <c r="AI350" s="15">
        <v>330</v>
      </c>
      <c r="AJ350">
        <v>0</v>
      </c>
      <c r="AN350" s="15">
        <f t="shared" si="92"/>
        <v>2574</v>
      </c>
      <c r="AP350" s="15">
        <f t="shared" si="78"/>
        <v>0</v>
      </c>
      <c r="AQ350" s="15">
        <f t="shared" si="79"/>
        <v>0</v>
      </c>
      <c r="AR350" s="15">
        <f t="shared" si="80"/>
        <v>0</v>
      </c>
      <c r="AS350" s="15">
        <f t="shared" si="81"/>
        <v>0</v>
      </c>
      <c r="AT350" s="15">
        <f t="shared" si="82"/>
        <v>0</v>
      </c>
      <c r="AU350" s="15">
        <f t="shared" si="83"/>
        <v>0</v>
      </c>
      <c r="AV350" s="15">
        <f t="shared" si="84"/>
        <v>0</v>
      </c>
      <c r="AW350" s="15">
        <f t="shared" si="85"/>
        <v>0</v>
      </c>
      <c r="AX350" s="15">
        <f t="shared" si="86"/>
        <v>0</v>
      </c>
      <c r="AY350" s="15">
        <f t="shared" si="87"/>
        <v>0</v>
      </c>
      <c r="BC350" s="15">
        <f t="shared" si="88"/>
        <v>0</v>
      </c>
    </row>
    <row r="351" spans="3:55" ht="14.4">
      <c r="C351" s="12" t="s">
        <v>1054</v>
      </c>
      <c r="D351" s="12" t="s">
        <v>1055</v>
      </c>
      <c r="E351" s="12" t="s">
        <v>1056</v>
      </c>
      <c r="F351" s="12" t="s">
        <v>591</v>
      </c>
      <c r="G351" s="15">
        <v>0.5</v>
      </c>
      <c r="H351" s="17">
        <v>900</v>
      </c>
      <c r="I351" s="15">
        <v>450</v>
      </c>
      <c r="J351" s="15">
        <f t="shared" si="89"/>
        <v>0.5</v>
      </c>
      <c r="K351" s="17">
        <f t="shared" si="90"/>
        <v>800</v>
      </c>
      <c r="L351" s="17">
        <v>200</v>
      </c>
      <c r="M351" s="17">
        <v>200</v>
      </c>
      <c r="N351">
        <v>0</v>
      </c>
      <c r="O351">
        <v>0</v>
      </c>
      <c r="P351" s="17">
        <v>100</v>
      </c>
      <c r="Q351" s="17">
        <v>200</v>
      </c>
      <c r="R351">
        <v>0</v>
      </c>
      <c r="S351">
        <v>0</v>
      </c>
      <c r="T351" s="17">
        <v>100</v>
      </c>
      <c r="U351">
        <v>0</v>
      </c>
      <c r="Y351" s="17">
        <f t="shared" si="91"/>
        <v>800</v>
      </c>
      <c r="AA351" s="15">
        <v>100</v>
      </c>
      <c r="AB351" s="15">
        <v>100</v>
      </c>
      <c r="AC351">
        <v>0</v>
      </c>
      <c r="AD351">
        <v>0</v>
      </c>
      <c r="AE351" s="15">
        <v>50</v>
      </c>
      <c r="AF351" s="15">
        <v>100</v>
      </c>
      <c r="AG351">
        <v>0</v>
      </c>
      <c r="AH351">
        <v>0</v>
      </c>
      <c r="AI351" s="15">
        <v>50</v>
      </c>
      <c r="AJ351">
        <v>0</v>
      </c>
      <c r="AN351" s="15">
        <f t="shared" si="92"/>
        <v>400</v>
      </c>
      <c r="AP351" s="15">
        <f t="shared" si="78"/>
        <v>0</v>
      </c>
      <c r="AQ351" s="15">
        <f t="shared" si="79"/>
        <v>0</v>
      </c>
      <c r="AR351" s="15">
        <f t="shared" si="80"/>
        <v>0</v>
      </c>
      <c r="AS351" s="15">
        <f t="shared" si="81"/>
        <v>0</v>
      </c>
      <c r="AT351" s="15">
        <f t="shared" si="82"/>
        <v>0</v>
      </c>
      <c r="AU351" s="15">
        <f t="shared" si="83"/>
        <v>0</v>
      </c>
      <c r="AV351" s="15">
        <f t="shared" si="84"/>
        <v>0</v>
      </c>
      <c r="AW351" s="15">
        <f t="shared" si="85"/>
        <v>0</v>
      </c>
      <c r="AX351" s="15">
        <f t="shared" si="86"/>
        <v>0</v>
      </c>
      <c r="AY351" s="15">
        <f t="shared" si="87"/>
        <v>0</v>
      </c>
      <c r="BC351" s="15">
        <f t="shared" si="88"/>
        <v>0</v>
      </c>
    </row>
    <row r="352" spans="3:55" ht="14.4">
      <c r="C352" s="12" t="s">
        <v>1057</v>
      </c>
      <c r="D352" s="12" t="s">
        <v>1058</v>
      </c>
      <c r="E352" s="12" t="s">
        <v>590</v>
      </c>
      <c r="F352" s="12" t="s">
        <v>591</v>
      </c>
      <c r="G352" s="15">
        <v>0.91</v>
      </c>
      <c r="H352" s="17">
        <v>676</v>
      </c>
      <c r="I352" s="15">
        <v>615.16</v>
      </c>
      <c r="J352" s="15">
        <f t="shared" si="89"/>
        <v>0.91</v>
      </c>
      <c r="K352" s="17">
        <f t="shared" si="90"/>
        <v>700</v>
      </c>
      <c r="L352" s="17">
        <v>100</v>
      </c>
      <c r="M352" s="17">
        <v>200</v>
      </c>
      <c r="N352">
        <v>0</v>
      </c>
      <c r="O352">
        <v>0</v>
      </c>
      <c r="P352" s="17">
        <v>100</v>
      </c>
      <c r="Q352" s="17">
        <v>100</v>
      </c>
      <c r="R352" s="17">
        <v>100</v>
      </c>
      <c r="S352">
        <v>0</v>
      </c>
      <c r="T352" s="17">
        <v>100</v>
      </c>
      <c r="U352">
        <v>0</v>
      </c>
      <c r="Y352" s="17">
        <f t="shared" si="91"/>
        <v>700</v>
      </c>
      <c r="AA352" s="15">
        <v>91</v>
      </c>
      <c r="AB352" s="15">
        <v>182</v>
      </c>
      <c r="AC352">
        <v>0</v>
      </c>
      <c r="AD352">
        <v>0</v>
      </c>
      <c r="AE352" s="15">
        <v>91</v>
      </c>
      <c r="AF352" s="15">
        <v>91</v>
      </c>
      <c r="AG352" s="15">
        <v>91</v>
      </c>
      <c r="AH352">
        <v>0</v>
      </c>
      <c r="AI352" s="15">
        <v>91</v>
      </c>
      <c r="AJ352">
        <v>0</v>
      </c>
      <c r="AN352" s="15">
        <f t="shared" si="92"/>
        <v>637</v>
      </c>
      <c r="AP352" s="15">
        <f t="shared" si="78"/>
        <v>0</v>
      </c>
      <c r="AQ352" s="15">
        <f t="shared" si="79"/>
        <v>0</v>
      </c>
      <c r="AR352" s="15">
        <f t="shared" si="80"/>
        <v>0</v>
      </c>
      <c r="AS352" s="15">
        <f t="shared" si="81"/>
        <v>0</v>
      </c>
      <c r="AT352" s="15">
        <f t="shared" si="82"/>
        <v>0</v>
      </c>
      <c r="AU352" s="15">
        <f t="shared" si="83"/>
        <v>0</v>
      </c>
      <c r="AV352" s="15">
        <f t="shared" si="84"/>
        <v>0</v>
      </c>
      <c r="AW352" s="15">
        <f t="shared" si="85"/>
        <v>0</v>
      </c>
      <c r="AX352" s="15">
        <f t="shared" si="86"/>
        <v>0</v>
      </c>
      <c r="AY352" s="15">
        <f t="shared" si="87"/>
        <v>0</v>
      </c>
      <c r="BC352" s="15">
        <f t="shared" si="88"/>
        <v>0</v>
      </c>
    </row>
    <row r="353" spans="3:55" ht="14.4">
      <c r="C353" s="12" t="s">
        <v>1059</v>
      </c>
      <c r="D353" s="12" t="s">
        <v>1060</v>
      </c>
      <c r="E353" s="12" t="s">
        <v>1028</v>
      </c>
      <c r="F353" s="12" t="s">
        <v>591</v>
      </c>
      <c r="G353" s="15">
        <v>2.85</v>
      </c>
      <c r="H353" s="17">
        <v>2600</v>
      </c>
      <c r="I353" s="15">
        <v>7410</v>
      </c>
      <c r="J353" s="15">
        <f t="shared" si="89"/>
        <v>2.85</v>
      </c>
      <c r="K353" s="17">
        <f t="shared" si="90"/>
        <v>2300</v>
      </c>
      <c r="L353" s="17">
        <v>300</v>
      </c>
      <c r="M353" s="17">
        <v>500</v>
      </c>
      <c r="N353" s="17">
        <v>300</v>
      </c>
      <c r="O353" s="17">
        <v>500</v>
      </c>
      <c r="P353">
        <v>0</v>
      </c>
      <c r="Q353" s="17">
        <v>200</v>
      </c>
      <c r="R353" s="17">
        <v>200</v>
      </c>
      <c r="S353" s="17">
        <v>100</v>
      </c>
      <c r="T353" s="17">
        <v>200</v>
      </c>
      <c r="U353">
        <v>0</v>
      </c>
      <c r="Y353" s="17">
        <f t="shared" si="91"/>
        <v>2300</v>
      </c>
      <c r="AA353" s="15">
        <v>855</v>
      </c>
      <c r="AB353" s="15">
        <v>1425</v>
      </c>
      <c r="AC353" s="15">
        <v>855</v>
      </c>
      <c r="AD353" s="15">
        <v>1425</v>
      </c>
      <c r="AE353">
        <v>0</v>
      </c>
      <c r="AF353" s="15">
        <v>570</v>
      </c>
      <c r="AG353" s="15">
        <v>570</v>
      </c>
      <c r="AH353" s="15">
        <v>285</v>
      </c>
      <c r="AI353" s="15">
        <v>570</v>
      </c>
      <c r="AJ353">
        <v>0</v>
      </c>
      <c r="AN353" s="15">
        <f t="shared" si="92"/>
        <v>6555</v>
      </c>
      <c r="AP353" s="15">
        <f t="shared" si="78"/>
        <v>0</v>
      </c>
      <c r="AQ353" s="15">
        <f t="shared" si="79"/>
        <v>0</v>
      </c>
      <c r="AR353" s="15">
        <f t="shared" si="80"/>
        <v>0</v>
      </c>
      <c r="AS353" s="15">
        <f t="shared" si="81"/>
        <v>0</v>
      </c>
      <c r="AT353" s="15">
        <f t="shared" si="82"/>
        <v>0</v>
      </c>
      <c r="AU353" s="15">
        <f t="shared" si="83"/>
        <v>0</v>
      </c>
      <c r="AV353" s="15">
        <f t="shared" si="84"/>
        <v>0</v>
      </c>
      <c r="AW353" s="15">
        <f t="shared" si="85"/>
        <v>0</v>
      </c>
      <c r="AX353" s="15">
        <f t="shared" si="86"/>
        <v>0</v>
      </c>
      <c r="AY353" s="15">
        <f t="shared" si="87"/>
        <v>0</v>
      </c>
      <c r="BC353" s="15">
        <f t="shared" si="88"/>
        <v>0</v>
      </c>
    </row>
    <row r="354" spans="3:55" ht="14.4">
      <c r="C354" s="12" t="s">
        <v>1061</v>
      </c>
      <c r="D354" s="12" t="s">
        <v>1062</v>
      </c>
      <c r="E354" s="12" t="s">
        <v>1063</v>
      </c>
      <c r="F354" s="12" t="s">
        <v>591</v>
      </c>
      <c r="G354" s="15">
        <v>0.52</v>
      </c>
      <c r="H354" s="17">
        <v>2300</v>
      </c>
      <c r="I354" s="15">
        <v>1196</v>
      </c>
      <c r="J354" s="15">
        <f t="shared" si="89"/>
        <v>0.52034482758620693</v>
      </c>
      <c r="K354" s="17">
        <f t="shared" si="90"/>
        <v>2900</v>
      </c>
      <c r="L354" s="17">
        <v>700</v>
      </c>
      <c r="M354">
        <v>0</v>
      </c>
      <c r="N354" s="17">
        <v>500</v>
      </c>
      <c r="O354" s="17">
        <v>100</v>
      </c>
      <c r="P354" s="17">
        <v>700</v>
      </c>
      <c r="Q354">
        <v>0</v>
      </c>
      <c r="R354" s="17">
        <v>200</v>
      </c>
      <c r="S354" s="17">
        <v>300</v>
      </c>
      <c r="T354" s="17">
        <v>400</v>
      </c>
      <c r="U354">
        <v>0</v>
      </c>
      <c r="Y354" s="17">
        <f t="shared" si="91"/>
        <v>2900</v>
      </c>
      <c r="AA354" s="15">
        <v>364</v>
      </c>
      <c r="AB354">
        <v>0</v>
      </c>
      <c r="AC354" s="15">
        <v>260</v>
      </c>
      <c r="AD354" s="15">
        <v>52</v>
      </c>
      <c r="AE354" s="15">
        <v>364</v>
      </c>
      <c r="AF354">
        <v>0</v>
      </c>
      <c r="AG354" s="15">
        <v>104</v>
      </c>
      <c r="AH354" s="15">
        <v>157</v>
      </c>
      <c r="AI354" s="15">
        <v>208</v>
      </c>
      <c r="AJ354">
        <v>0</v>
      </c>
      <c r="AN354" s="15">
        <f t="shared" si="92"/>
        <v>1509</v>
      </c>
      <c r="AP354" s="15">
        <f t="shared" si="78"/>
        <v>0</v>
      </c>
      <c r="AQ354" s="15">
        <f t="shared" si="79"/>
        <v>0</v>
      </c>
      <c r="AR354" s="15">
        <f t="shared" si="80"/>
        <v>0</v>
      </c>
      <c r="AS354" s="15">
        <f t="shared" si="81"/>
        <v>0</v>
      </c>
      <c r="AT354" s="15">
        <f t="shared" si="82"/>
        <v>0</v>
      </c>
      <c r="AU354" s="15">
        <f t="shared" si="83"/>
        <v>0</v>
      </c>
      <c r="AV354" s="15">
        <f t="shared" si="84"/>
        <v>0</v>
      </c>
      <c r="AW354" s="15">
        <f t="shared" si="85"/>
        <v>-1</v>
      </c>
      <c r="AX354" s="15">
        <f t="shared" si="86"/>
        <v>-1</v>
      </c>
      <c r="AY354" s="15">
        <f t="shared" si="87"/>
        <v>-1</v>
      </c>
      <c r="BC354" s="15">
        <f t="shared" si="88"/>
        <v>-1</v>
      </c>
    </row>
    <row r="355" spans="3:55" ht="14.4">
      <c r="C355" s="12" t="s">
        <v>1064</v>
      </c>
      <c r="D355" s="12" t="s">
        <v>1065</v>
      </c>
      <c r="E355" s="12" t="s">
        <v>1063</v>
      </c>
      <c r="F355" s="12" t="s">
        <v>591</v>
      </c>
      <c r="G355" s="15">
        <v>3.6</v>
      </c>
      <c r="H355" s="17">
        <v>1900</v>
      </c>
      <c r="I355" s="15">
        <v>6840</v>
      </c>
      <c r="J355" s="15">
        <f t="shared" si="89"/>
        <v>3.6</v>
      </c>
      <c r="K355" s="17">
        <f t="shared" si="90"/>
        <v>1100</v>
      </c>
      <c r="L355" s="17">
        <v>300</v>
      </c>
      <c r="M355">
        <v>0</v>
      </c>
      <c r="N355">
        <v>0</v>
      </c>
      <c r="O355" s="17">
        <v>200</v>
      </c>
      <c r="P355">
        <v>0</v>
      </c>
      <c r="Q355" s="17">
        <v>100</v>
      </c>
      <c r="R355" s="17">
        <v>100</v>
      </c>
      <c r="S355" s="17">
        <v>300</v>
      </c>
      <c r="T355" s="17">
        <v>100</v>
      </c>
      <c r="U355">
        <v>0</v>
      </c>
      <c r="Y355" s="17">
        <f t="shared" si="91"/>
        <v>1100</v>
      </c>
      <c r="AA355" s="15">
        <v>1080</v>
      </c>
      <c r="AB355">
        <v>0</v>
      </c>
      <c r="AC355">
        <v>0</v>
      </c>
      <c r="AD355" s="15">
        <v>720</v>
      </c>
      <c r="AE355">
        <v>0</v>
      </c>
      <c r="AF355" s="15">
        <v>360</v>
      </c>
      <c r="AG355" s="15">
        <v>360</v>
      </c>
      <c r="AH355" s="15">
        <v>1080</v>
      </c>
      <c r="AI355" s="15">
        <v>360</v>
      </c>
      <c r="AJ355">
        <v>0</v>
      </c>
      <c r="AN355" s="15">
        <f t="shared" si="92"/>
        <v>3960</v>
      </c>
      <c r="AP355" s="15">
        <f t="shared" si="78"/>
        <v>0</v>
      </c>
      <c r="AQ355" s="15">
        <f t="shared" si="79"/>
        <v>0</v>
      </c>
      <c r="AR355" s="15">
        <f t="shared" si="80"/>
        <v>0</v>
      </c>
      <c r="AS355" s="15">
        <f t="shared" si="81"/>
        <v>0</v>
      </c>
      <c r="AT355" s="15">
        <f t="shared" si="82"/>
        <v>0</v>
      </c>
      <c r="AU355" s="15">
        <f t="shared" si="83"/>
        <v>0</v>
      </c>
      <c r="AV355" s="15">
        <f t="shared" si="84"/>
        <v>0</v>
      </c>
      <c r="AW355" s="15">
        <f t="shared" si="85"/>
        <v>0</v>
      </c>
      <c r="AX355" s="15">
        <f t="shared" si="86"/>
        <v>0</v>
      </c>
      <c r="AY355" s="15">
        <f t="shared" si="87"/>
        <v>0</v>
      </c>
      <c r="BC355" s="15">
        <f t="shared" si="88"/>
        <v>0</v>
      </c>
    </row>
    <row r="356" spans="3:55" ht="14.4">
      <c r="C356" s="12" t="s">
        <v>1066</v>
      </c>
      <c r="D356" s="12" t="s">
        <v>1067</v>
      </c>
      <c r="E356" s="12" t="s">
        <v>590</v>
      </c>
      <c r="F356" s="12" t="s">
        <v>591</v>
      </c>
      <c r="G356" s="15">
        <v>0.84</v>
      </c>
      <c r="H356" s="17">
        <v>2000</v>
      </c>
      <c r="I356" s="15">
        <v>1680</v>
      </c>
      <c r="J356" s="15">
        <f t="shared" si="89"/>
        <v>0.84</v>
      </c>
      <c r="K356" s="17">
        <f t="shared" si="90"/>
        <v>700</v>
      </c>
      <c r="L356" s="17">
        <v>200</v>
      </c>
      <c r="M356" s="17">
        <v>200</v>
      </c>
      <c r="N356">
        <v>0</v>
      </c>
      <c r="O356" s="17">
        <v>100</v>
      </c>
      <c r="P356">
        <v>0</v>
      </c>
      <c r="Q356">
        <v>0</v>
      </c>
      <c r="R356">
        <v>0</v>
      </c>
      <c r="S356" s="17">
        <v>100</v>
      </c>
      <c r="T356" s="17">
        <v>100</v>
      </c>
      <c r="U356">
        <v>0</v>
      </c>
      <c r="Y356" s="17">
        <f t="shared" si="91"/>
        <v>700</v>
      </c>
      <c r="AA356" s="15">
        <v>168</v>
      </c>
      <c r="AB356" s="15">
        <v>168</v>
      </c>
      <c r="AC356">
        <v>0</v>
      </c>
      <c r="AD356" s="15">
        <v>84</v>
      </c>
      <c r="AE356">
        <v>0</v>
      </c>
      <c r="AF356">
        <v>0</v>
      </c>
      <c r="AG356">
        <v>0</v>
      </c>
      <c r="AH356" s="15">
        <v>84</v>
      </c>
      <c r="AI356" s="15">
        <v>84</v>
      </c>
      <c r="AJ356">
        <v>0</v>
      </c>
      <c r="AN356" s="15">
        <f t="shared" si="92"/>
        <v>588</v>
      </c>
      <c r="AP356" s="15">
        <f t="shared" si="78"/>
        <v>0</v>
      </c>
      <c r="AQ356" s="15">
        <f t="shared" si="79"/>
        <v>0</v>
      </c>
      <c r="AR356" s="15">
        <f t="shared" si="80"/>
        <v>0</v>
      </c>
      <c r="AS356" s="15">
        <f t="shared" si="81"/>
        <v>0</v>
      </c>
      <c r="AT356" s="15">
        <f t="shared" si="82"/>
        <v>0</v>
      </c>
      <c r="AU356" s="15">
        <f t="shared" si="83"/>
        <v>0</v>
      </c>
      <c r="AV356" s="15">
        <f t="shared" si="84"/>
        <v>0</v>
      </c>
      <c r="AW356" s="15">
        <f t="shared" si="85"/>
        <v>0</v>
      </c>
      <c r="AX356" s="15">
        <f t="shared" si="86"/>
        <v>0</v>
      </c>
      <c r="AY356" s="15">
        <f t="shared" si="87"/>
        <v>0</v>
      </c>
      <c r="BC356" s="15">
        <f t="shared" si="88"/>
        <v>0</v>
      </c>
    </row>
    <row r="357" spans="3:55" ht="14.4">
      <c r="C357" s="12" t="s">
        <v>1068</v>
      </c>
      <c r="D357" s="12" t="s">
        <v>1069</v>
      </c>
      <c r="E357" s="12" t="s">
        <v>629</v>
      </c>
      <c r="F357" s="12" t="s">
        <v>591</v>
      </c>
      <c r="G357" s="15">
        <v>0.36</v>
      </c>
      <c r="H357" s="17">
        <v>19300</v>
      </c>
      <c r="I357" s="15">
        <v>6948</v>
      </c>
      <c r="J357" s="15">
        <f t="shared" si="89"/>
        <v>0.36</v>
      </c>
      <c r="K357" s="17">
        <f t="shared" si="90"/>
        <v>14900</v>
      </c>
      <c r="L357" s="17">
        <v>2800</v>
      </c>
      <c r="M357" s="17">
        <v>400</v>
      </c>
      <c r="N357" s="17">
        <v>1500</v>
      </c>
      <c r="O357" s="17">
        <v>1800</v>
      </c>
      <c r="P357" s="17">
        <v>2000</v>
      </c>
      <c r="Q357" s="17">
        <v>1000</v>
      </c>
      <c r="R357" s="17">
        <v>2100</v>
      </c>
      <c r="S357" s="17">
        <v>1400</v>
      </c>
      <c r="T357" s="17">
        <v>1900</v>
      </c>
      <c r="U357">
        <v>0</v>
      </c>
      <c r="Y357" s="17">
        <f t="shared" si="91"/>
        <v>14900</v>
      </c>
      <c r="AA357" s="15">
        <v>1008</v>
      </c>
      <c r="AB357" s="15">
        <v>144</v>
      </c>
      <c r="AC357" s="15">
        <v>540</v>
      </c>
      <c r="AD357" s="15">
        <v>648</v>
      </c>
      <c r="AE357" s="15">
        <v>720</v>
      </c>
      <c r="AF357" s="15">
        <v>360</v>
      </c>
      <c r="AG357" s="15">
        <v>756</v>
      </c>
      <c r="AH357" s="15">
        <v>504</v>
      </c>
      <c r="AI357" s="15">
        <v>684</v>
      </c>
      <c r="AJ357">
        <v>0</v>
      </c>
      <c r="AN357" s="15">
        <f t="shared" si="92"/>
        <v>5364</v>
      </c>
      <c r="AP357" s="15">
        <f t="shared" si="78"/>
        <v>0</v>
      </c>
      <c r="AQ357" s="15">
        <f t="shared" si="79"/>
        <v>0</v>
      </c>
      <c r="AR357" s="15">
        <f t="shared" si="80"/>
        <v>0</v>
      </c>
      <c r="AS357" s="15">
        <f t="shared" si="81"/>
        <v>0</v>
      </c>
      <c r="AT357" s="15">
        <f t="shared" si="82"/>
        <v>0</v>
      </c>
      <c r="AU357" s="15">
        <f t="shared" si="83"/>
        <v>0</v>
      </c>
      <c r="AV357" s="15">
        <f t="shared" si="84"/>
        <v>0</v>
      </c>
      <c r="AW357" s="15">
        <f t="shared" si="85"/>
        <v>0</v>
      </c>
      <c r="AX357" s="15">
        <f t="shared" si="86"/>
        <v>0</v>
      </c>
      <c r="AY357" s="15">
        <f t="shared" si="87"/>
        <v>0</v>
      </c>
      <c r="BC357" s="15">
        <f t="shared" si="88"/>
        <v>0</v>
      </c>
    </row>
    <row r="358" spans="3:55" ht="14.4">
      <c r="C358" s="12" t="s">
        <v>1070</v>
      </c>
      <c r="D358" s="12" t="s">
        <v>1071</v>
      </c>
      <c r="E358" s="12" t="s">
        <v>590</v>
      </c>
      <c r="F358" s="12" t="s">
        <v>591</v>
      </c>
      <c r="G358" s="15">
        <v>2.98</v>
      </c>
      <c r="H358" s="17">
        <v>5900</v>
      </c>
      <c r="I358" s="15">
        <v>17582</v>
      </c>
      <c r="J358" s="15">
        <f t="shared" si="89"/>
        <v>2.98</v>
      </c>
      <c r="K358" s="17">
        <f t="shared" si="90"/>
        <v>3500</v>
      </c>
      <c r="L358" s="17">
        <v>1100</v>
      </c>
      <c r="M358">
        <v>0</v>
      </c>
      <c r="N358" s="17">
        <v>400</v>
      </c>
      <c r="O358" s="17">
        <v>700</v>
      </c>
      <c r="P358" s="17">
        <v>400</v>
      </c>
      <c r="Q358" s="17">
        <v>100</v>
      </c>
      <c r="R358" s="17">
        <v>300</v>
      </c>
      <c r="S358" s="17">
        <v>400</v>
      </c>
      <c r="T358" s="17">
        <v>100</v>
      </c>
      <c r="U358">
        <v>0</v>
      </c>
      <c r="Y358" s="17">
        <f t="shared" si="91"/>
        <v>3500</v>
      </c>
      <c r="AA358" s="15">
        <v>3278</v>
      </c>
      <c r="AB358">
        <v>0</v>
      </c>
      <c r="AC358" s="15">
        <v>1192</v>
      </c>
      <c r="AD358" s="15">
        <v>2086</v>
      </c>
      <c r="AE358" s="15">
        <v>1192</v>
      </c>
      <c r="AF358" s="15">
        <v>298</v>
      </c>
      <c r="AG358" s="15">
        <v>894</v>
      </c>
      <c r="AH358" s="15">
        <v>1192</v>
      </c>
      <c r="AI358" s="15">
        <v>298</v>
      </c>
      <c r="AJ358">
        <v>0</v>
      </c>
      <c r="AN358" s="15">
        <f t="shared" si="92"/>
        <v>10430</v>
      </c>
      <c r="AP358" s="15">
        <f t="shared" si="78"/>
        <v>0</v>
      </c>
      <c r="AQ358" s="15">
        <f t="shared" si="79"/>
        <v>0</v>
      </c>
      <c r="AR358" s="15">
        <f t="shared" si="80"/>
        <v>0</v>
      </c>
      <c r="AS358" s="15">
        <f t="shared" si="81"/>
        <v>0</v>
      </c>
      <c r="AT358" s="15">
        <f t="shared" si="82"/>
        <v>0</v>
      </c>
      <c r="AU358" s="15">
        <f t="shared" si="83"/>
        <v>0</v>
      </c>
      <c r="AV358" s="15">
        <f t="shared" si="84"/>
        <v>0</v>
      </c>
      <c r="AW358" s="15">
        <f t="shared" si="85"/>
        <v>0</v>
      </c>
      <c r="AX358" s="15">
        <f t="shared" si="86"/>
        <v>0</v>
      </c>
      <c r="AY358" s="15">
        <f t="shared" si="87"/>
        <v>0</v>
      </c>
      <c r="BC358" s="15">
        <f t="shared" si="88"/>
        <v>0</v>
      </c>
    </row>
    <row r="359" spans="3:55" ht="14.4">
      <c r="C359" s="12" t="s">
        <v>1072</v>
      </c>
      <c r="D359" s="12" t="s">
        <v>1073</v>
      </c>
      <c r="E359" s="12" t="s">
        <v>590</v>
      </c>
      <c r="F359" s="12" t="s">
        <v>591</v>
      </c>
      <c r="G359" s="15">
        <v>1.18</v>
      </c>
      <c r="H359" s="17">
        <v>6300</v>
      </c>
      <c r="I359" s="15">
        <v>7434</v>
      </c>
      <c r="J359" s="15">
        <f t="shared" si="89"/>
        <v>1.18</v>
      </c>
      <c r="K359" s="17">
        <f t="shared" si="90"/>
        <v>5900</v>
      </c>
      <c r="L359" s="17">
        <v>1200</v>
      </c>
      <c r="M359" s="17">
        <v>600</v>
      </c>
      <c r="N359" s="17">
        <v>700</v>
      </c>
      <c r="O359" s="17">
        <v>1000</v>
      </c>
      <c r="P359" s="17">
        <v>600</v>
      </c>
      <c r="Q359" s="17">
        <v>400</v>
      </c>
      <c r="R359" s="17">
        <v>500</v>
      </c>
      <c r="S359" s="17">
        <v>800</v>
      </c>
      <c r="T359" s="17">
        <v>100</v>
      </c>
      <c r="U359">
        <v>0</v>
      </c>
      <c r="Y359" s="17">
        <f t="shared" si="91"/>
        <v>5900</v>
      </c>
      <c r="AA359" s="15">
        <v>1416</v>
      </c>
      <c r="AB359" s="15">
        <v>708</v>
      </c>
      <c r="AC359" s="15">
        <v>826</v>
      </c>
      <c r="AD359" s="15">
        <v>1180</v>
      </c>
      <c r="AE359" s="15">
        <v>708</v>
      </c>
      <c r="AF359" s="15">
        <v>472</v>
      </c>
      <c r="AG359" s="15">
        <v>590</v>
      </c>
      <c r="AH359" s="15">
        <v>944</v>
      </c>
      <c r="AI359" s="15">
        <v>118</v>
      </c>
      <c r="AJ359">
        <v>0</v>
      </c>
      <c r="AN359" s="15">
        <f t="shared" si="92"/>
        <v>6962</v>
      </c>
      <c r="AP359" s="15">
        <f t="shared" si="78"/>
        <v>0</v>
      </c>
      <c r="AQ359" s="15">
        <f t="shared" si="79"/>
        <v>0</v>
      </c>
      <c r="AR359" s="15">
        <f t="shared" si="80"/>
        <v>0</v>
      </c>
      <c r="AS359" s="15">
        <f t="shared" si="81"/>
        <v>0</v>
      </c>
      <c r="AT359" s="15">
        <f t="shared" si="82"/>
        <v>0</v>
      </c>
      <c r="AU359" s="15">
        <f t="shared" si="83"/>
        <v>0</v>
      </c>
      <c r="AV359" s="15">
        <f t="shared" si="84"/>
        <v>0</v>
      </c>
      <c r="AW359" s="15">
        <f t="shared" si="85"/>
        <v>0</v>
      </c>
      <c r="AX359" s="15">
        <f t="shared" si="86"/>
        <v>0</v>
      </c>
      <c r="AY359" s="15">
        <f t="shared" si="87"/>
        <v>0</v>
      </c>
      <c r="BC359" s="15">
        <f t="shared" si="88"/>
        <v>0</v>
      </c>
    </row>
    <row r="360" spans="3:55" ht="14.4">
      <c r="C360" s="12" t="s">
        <v>1074</v>
      </c>
      <c r="D360" s="12" t="s">
        <v>1075</v>
      </c>
      <c r="E360" s="12" t="s">
        <v>1056</v>
      </c>
      <c r="F360" s="12" t="s">
        <v>591</v>
      </c>
      <c r="G360" s="15">
        <v>0.38</v>
      </c>
      <c r="H360" s="17">
        <v>4800</v>
      </c>
      <c r="I360" s="15">
        <v>1824</v>
      </c>
      <c r="J360" s="15">
        <f t="shared" si="89"/>
        <v>0.38</v>
      </c>
      <c r="K360" s="17">
        <f t="shared" si="90"/>
        <v>4300</v>
      </c>
      <c r="L360" s="17">
        <v>700</v>
      </c>
      <c r="M360" s="17">
        <v>500</v>
      </c>
      <c r="N360" s="17">
        <v>500</v>
      </c>
      <c r="O360" s="17">
        <v>500</v>
      </c>
      <c r="P360" s="17">
        <v>500</v>
      </c>
      <c r="Q360" s="17">
        <v>500</v>
      </c>
      <c r="R360" s="17">
        <v>200</v>
      </c>
      <c r="S360" s="17">
        <v>500</v>
      </c>
      <c r="T360" s="17">
        <v>400</v>
      </c>
      <c r="U360">
        <v>0</v>
      </c>
      <c r="Y360" s="17">
        <f t="shared" si="91"/>
        <v>4300</v>
      </c>
      <c r="AA360" s="15">
        <v>266</v>
      </c>
      <c r="AB360" s="15">
        <v>190</v>
      </c>
      <c r="AC360" s="15">
        <v>190</v>
      </c>
      <c r="AD360" s="15">
        <v>190</v>
      </c>
      <c r="AE360" s="15">
        <v>190</v>
      </c>
      <c r="AF360" s="15">
        <v>190</v>
      </c>
      <c r="AG360" s="15">
        <v>76</v>
      </c>
      <c r="AH360" s="15">
        <v>190</v>
      </c>
      <c r="AI360" s="15">
        <v>152</v>
      </c>
      <c r="AJ360">
        <v>0</v>
      </c>
      <c r="AN360" s="15">
        <f t="shared" si="92"/>
        <v>1634</v>
      </c>
      <c r="AP360" s="15">
        <f t="shared" si="78"/>
        <v>0</v>
      </c>
      <c r="AQ360" s="15">
        <f t="shared" si="79"/>
        <v>0</v>
      </c>
      <c r="AR360" s="15">
        <f t="shared" si="80"/>
        <v>0</v>
      </c>
      <c r="AS360" s="15">
        <f t="shared" si="81"/>
        <v>0</v>
      </c>
      <c r="AT360" s="15">
        <f t="shared" si="82"/>
        <v>0</v>
      </c>
      <c r="AU360" s="15">
        <f t="shared" si="83"/>
        <v>0</v>
      </c>
      <c r="AV360" s="15">
        <f t="shared" si="84"/>
        <v>0</v>
      </c>
      <c r="AW360" s="15">
        <f t="shared" si="85"/>
        <v>0</v>
      </c>
      <c r="AX360" s="15">
        <f t="shared" si="86"/>
        <v>0</v>
      </c>
      <c r="AY360" s="15">
        <f t="shared" si="87"/>
        <v>0</v>
      </c>
      <c r="BC360" s="15">
        <f t="shared" si="88"/>
        <v>0</v>
      </c>
    </row>
    <row r="361" spans="3:55" ht="14.4">
      <c r="C361" s="12" t="s">
        <v>1076</v>
      </c>
      <c r="D361" s="12" t="s">
        <v>1077</v>
      </c>
      <c r="E361" s="12" t="s">
        <v>590</v>
      </c>
      <c r="F361" s="12" t="s">
        <v>591</v>
      </c>
      <c r="G361" s="15">
        <v>0.77</v>
      </c>
      <c r="H361" s="17">
        <v>845</v>
      </c>
      <c r="I361" s="15">
        <v>650.65</v>
      </c>
      <c r="J361" s="15">
        <f t="shared" si="89"/>
        <v>0.77</v>
      </c>
      <c r="K361" s="17">
        <f t="shared" si="90"/>
        <v>650</v>
      </c>
      <c r="L361">
        <v>0</v>
      </c>
      <c r="M361" s="17">
        <v>200</v>
      </c>
      <c r="N361" s="17">
        <v>100</v>
      </c>
      <c r="O361" s="17">
        <v>100</v>
      </c>
      <c r="P361" s="17">
        <v>100</v>
      </c>
      <c r="Q361" s="17">
        <v>100</v>
      </c>
      <c r="R361" s="17">
        <v>-75</v>
      </c>
      <c r="S361" s="17">
        <v>100</v>
      </c>
      <c r="T361" s="17">
        <v>25</v>
      </c>
      <c r="U361">
        <v>0</v>
      </c>
      <c r="Y361" s="17">
        <f t="shared" si="91"/>
        <v>650</v>
      </c>
      <c r="AA361">
        <v>0</v>
      </c>
      <c r="AB361" s="15">
        <v>154</v>
      </c>
      <c r="AC361" s="15">
        <v>77</v>
      </c>
      <c r="AD361" s="15">
        <v>77</v>
      </c>
      <c r="AE361" s="15">
        <v>77</v>
      </c>
      <c r="AF361" s="15">
        <v>77</v>
      </c>
      <c r="AG361" s="15">
        <v>-57.75</v>
      </c>
      <c r="AH361" s="15">
        <v>77</v>
      </c>
      <c r="AI361" s="15">
        <v>19.25</v>
      </c>
      <c r="AJ361">
        <v>0</v>
      </c>
      <c r="AN361" s="15">
        <f t="shared" si="92"/>
        <v>500.5</v>
      </c>
      <c r="AP361" s="15">
        <f t="shared" si="78"/>
        <v>0</v>
      </c>
      <c r="AQ361" s="15">
        <f t="shared" si="79"/>
        <v>0</v>
      </c>
      <c r="AR361" s="15">
        <f t="shared" si="80"/>
        <v>0</v>
      </c>
      <c r="AS361" s="15">
        <f t="shared" si="81"/>
        <v>0</v>
      </c>
      <c r="AT361" s="15">
        <f t="shared" si="82"/>
        <v>0</v>
      </c>
      <c r="AU361" s="15">
        <f t="shared" si="83"/>
        <v>0</v>
      </c>
      <c r="AV361" s="15">
        <f t="shared" si="84"/>
        <v>0</v>
      </c>
      <c r="AW361" s="15">
        <f t="shared" si="85"/>
        <v>0</v>
      </c>
      <c r="AX361" s="15">
        <f t="shared" si="86"/>
        <v>0</v>
      </c>
      <c r="AY361" s="15">
        <f t="shared" si="87"/>
        <v>0</v>
      </c>
      <c r="BC361" s="15">
        <f t="shared" si="88"/>
        <v>0</v>
      </c>
    </row>
    <row r="362" spans="3:55" ht="14.4">
      <c r="C362" s="12" t="s">
        <v>1078</v>
      </c>
      <c r="D362" s="12" t="s">
        <v>1079</v>
      </c>
      <c r="E362" s="12" t="s">
        <v>590</v>
      </c>
      <c r="F362" s="12" t="s">
        <v>591</v>
      </c>
      <c r="G362" s="15">
        <v>2.58</v>
      </c>
      <c r="H362" s="17">
        <v>1900</v>
      </c>
      <c r="I362" s="15">
        <v>4902</v>
      </c>
      <c r="J362" s="15">
        <f t="shared" si="89"/>
        <v>2.58</v>
      </c>
      <c r="K362" s="17">
        <f t="shared" si="90"/>
        <v>2300</v>
      </c>
      <c r="L362" s="17">
        <v>400</v>
      </c>
      <c r="M362" s="17">
        <v>400</v>
      </c>
      <c r="N362" s="17">
        <v>300</v>
      </c>
      <c r="O362" s="17">
        <v>400</v>
      </c>
      <c r="P362">
        <v>0</v>
      </c>
      <c r="Q362" s="17">
        <v>400</v>
      </c>
      <c r="R362" s="17">
        <v>100</v>
      </c>
      <c r="S362" s="17">
        <v>200</v>
      </c>
      <c r="T362" s="17">
        <v>100</v>
      </c>
      <c r="U362">
        <v>0</v>
      </c>
      <c r="Y362" s="17">
        <f t="shared" si="91"/>
        <v>2300</v>
      </c>
      <c r="AA362" s="15">
        <v>1032</v>
      </c>
      <c r="AB362" s="15">
        <v>1032</v>
      </c>
      <c r="AC362" s="15">
        <v>774</v>
      </c>
      <c r="AD362" s="15">
        <v>1032</v>
      </c>
      <c r="AE362">
        <v>0</v>
      </c>
      <c r="AF362" s="15">
        <v>1032</v>
      </c>
      <c r="AG362" s="15">
        <v>258</v>
      </c>
      <c r="AH362" s="15">
        <v>516</v>
      </c>
      <c r="AI362" s="15">
        <v>258</v>
      </c>
      <c r="AJ362">
        <v>0</v>
      </c>
      <c r="AN362" s="15">
        <f t="shared" si="92"/>
        <v>5934</v>
      </c>
      <c r="AP362" s="15">
        <f t="shared" si="78"/>
        <v>0</v>
      </c>
      <c r="AQ362" s="15">
        <f t="shared" si="79"/>
        <v>0</v>
      </c>
      <c r="AR362" s="15">
        <f t="shared" si="80"/>
        <v>0</v>
      </c>
      <c r="AS362" s="15">
        <f t="shared" si="81"/>
        <v>0</v>
      </c>
      <c r="AT362" s="15">
        <f t="shared" si="82"/>
        <v>0</v>
      </c>
      <c r="AU362" s="15">
        <f t="shared" si="83"/>
        <v>0</v>
      </c>
      <c r="AV362" s="15">
        <f t="shared" si="84"/>
        <v>0</v>
      </c>
      <c r="AW362" s="15">
        <f t="shared" si="85"/>
        <v>0</v>
      </c>
      <c r="AX362" s="15">
        <f t="shared" si="86"/>
        <v>0</v>
      </c>
      <c r="AY362" s="15">
        <f t="shared" si="87"/>
        <v>0</v>
      </c>
      <c r="BC362" s="15">
        <f t="shared" si="88"/>
        <v>0</v>
      </c>
    </row>
    <row r="363" spans="3:55" ht="14.4">
      <c r="C363" s="12" t="s">
        <v>1080</v>
      </c>
      <c r="D363" s="12" t="s">
        <v>1081</v>
      </c>
      <c r="E363" s="12" t="s">
        <v>590</v>
      </c>
      <c r="F363" s="12" t="s">
        <v>591</v>
      </c>
      <c r="G363" s="15">
        <v>0.45</v>
      </c>
      <c r="H363" s="17">
        <v>3100</v>
      </c>
      <c r="I363" s="15">
        <v>1395</v>
      </c>
      <c r="J363" s="15">
        <f t="shared" si="89"/>
        <v>0.45</v>
      </c>
      <c r="K363" s="17">
        <f t="shared" si="90"/>
        <v>3400</v>
      </c>
      <c r="L363" s="17">
        <v>700</v>
      </c>
      <c r="M363" s="17">
        <v>300</v>
      </c>
      <c r="N363" s="17">
        <v>400</v>
      </c>
      <c r="O363" s="17">
        <v>500</v>
      </c>
      <c r="P363" s="17">
        <v>200</v>
      </c>
      <c r="Q363" s="17">
        <v>300</v>
      </c>
      <c r="R363" s="17">
        <v>200</v>
      </c>
      <c r="S363" s="17">
        <v>400</v>
      </c>
      <c r="T363" s="17">
        <v>400</v>
      </c>
      <c r="U363">
        <v>0</v>
      </c>
      <c r="Y363" s="17">
        <f t="shared" si="91"/>
        <v>3400</v>
      </c>
      <c r="AA363" s="15">
        <v>315</v>
      </c>
      <c r="AB363" s="15">
        <v>135</v>
      </c>
      <c r="AC363" s="15">
        <v>180</v>
      </c>
      <c r="AD363" s="15">
        <v>225</v>
      </c>
      <c r="AE363" s="15">
        <v>90</v>
      </c>
      <c r="AF363" s="15">
        <v>135</v>
      </c>
      <c r="AG363" s="15">
        <v>90</v>
      </c>
      <c r="AH363" s="15">
        <v>180</v>
      </c>
      <c r="AI363" s="15">
        <v>180</v>
      </c>
      <c r="AJ363">
        <v>0</v>
      </c>
      <c r="AN363" s="15">
        <f t="shared" si="92"/>
        <v>1530</v>
      </c>
      <c r="AP363" s="15">
        <f t="shared" si="78"/>
        <v>0</v>
      </c>
      <c r="AQ363" s="15">
        <f t="shared" si="79"/>
        <v>0</v>
      </c>
      <c r="AR363" s="15">
        <f t="shared" si="80"/>
        <v>0</v>
      </c>
      <c r="AS363" s="15">
        <f t="shared" si="81"/>
        <v>0</v>
      </c>
      <c r="AT363" s="15">
        <f t="shared" si="82"/>
        <v>0</v>
      </c>
      <c r="AU363" s="15">
        <f t="shared" si="83"/>
        <v>0</v>
      </c>
      <c r="AV363" s="15">
        <f t="shared" si="84"/>
        <v>0</v>
      </c>
      <c r="AW363" s="15">
        <f t="shared" si="85"/>
        <v>0</v>
      </c>
      <c r="AX363" s="15">
        <f t="shared" si="86"/>
        <v>0</v>
      </c>
      <c r="AY363" s="15">
        <f t="shared" si="87"/>
        <v>0</v>
      </c>
      <c r="BC363" s="15">
        <f t="shared" si="88"/>
        <v>0</v>
      </c>
    </row>
    <row r="364" spans="3:55" ht="14.4">
      <c r="C364" s="12" t="s">
        <v>1082</v>
      </c>
      <c r="D364" s="12" t="s">
        <v>1083</v>
      </c>
      <c r="E364" s="12" t="s">
        <v>1063</v>
      </c>
      <c r="F364" s="12" t="s">
        <v>591</v>
      </c>
      <c r="G364" s="15">
        <v>0.47</v>
      </c>
      <c r="H364" s="17">
        <v>1000</v>
      </c>
      <c r="I364" s="15">
        <v>470</v>
      </c>
      <c r="J364" s="15">
        <f t="shared" si="89"/>
        <v>0.47</v>
      </c>
      <c r="K364" s="17">
        <f t="shared" si="90"/>
        <v>1100</v>
      </c>
      <c r="L364" s="17">
        <v>100</v>
      </c>
      <c r="M364">
        <v>0</v>
      </c>
      <c r="N364" s="17">
        <v>300</v>
      </c>
      <c r="O364">
        <v>0</v>
      </c>
      <c r="P364" s="17">
        <v>200</v>
      </c>
      <c r="Q364">
        <v>0</v>
      </c>
      <c r="R364" s="17">
        <v>200</v>
      </c>
      <c r="S364" s="17">
        <v>200</v>
      </c>
      <c r="T364" s="17">
        <v>100</v>
      </c>
      <c r="U364">
        <v>0</v>
      </c>
      <c r="Y364" s="17">
        <f t="shared" si="91"/>
        <v>1100</v>
      </c>
      <c r="AA364" s="15">
        <v>47</v>
      </c>
      <c r="AB364">
        <v>0</v>
      </c>
      <c r="AC364" s="15">
        <v>141</v>
      </c>
      <c r="AD364">
        <v>0</v>
      </c>
      <c r="AE364" s="15">
        <v>94</v>
      </c>
      <c r="AF364">
        <v>0</v>
      </c>
      <c r="AG364" s="15">
        <v>94</v>
      </c>
      <c r="AH364" s="15">
        <v>94</v>
      </c>
      <c r="AI364" s="15">
        <v>47</v>
      </c>
      <c r="AJ364">
        <v>0</v>
      </c>
      <c r="AN364" s="15">
        <f t="shared" si="92"/>
        <v>517</v>
      </c>
      <c r="AP364" s="15">
        <f t="shared" si="78"/>
        <v>0</v>
      </c>
      <c r="AQ364" s="15">
        <f t="shared" si="79"/>
        <v>0</v>
      </c>
      <c r="AR364" s="15">
        <f t="shared" si="80"/>
        <v>0</v>
      </c>
      <c r="AS364" s="15">
        <f t="shared" si="81"/>
        <v>0</v>
      </c>
      <c r="AT364" s="15">
        <f t="shared" si="82"/>
        <v>0</v>
      </c>
      <c r="AU364" s="15">
        <f t="shared" si="83"/>
        <v>0</v>
      </c>
      <c r="AV364" s="15">
        <f t="shared" si="84"/>
        <v>0</v>
      </c>
      <c r="AW364" s="15">
        <f t="shared" si="85"/>
        <v>0</v>
      </c>
      <c r="AX364" s="15">
        <f t="shared" si="86"/>
        <v>0</v>
      </c>
      <c r="AY364" s="15">
        <f t="shared" si="87"/>
        <v>0</v>
      </c>
      <c r="BC364" s="15">
        <f t="shared" si="88"/>
        <v>0</v>
      </c>
    </row>
    <row r="365" spans="3:55" ht="14.4">
      <c r="C365" s="12" t="s">
        <v>1084</v>
      </c>
      <c r="D365" s="12" t="s">
        <v>1085</v>
      </c>
      <c r="E365" s="12" t="s">
        <v>590</v>
      </c>
      <c r="F365" s="12" t="s">
        <v>591</v>
      </c>
      <c r="G365" s="15">
        <v>0.55000000000000004</v>
      </c>
      <c r="H365" s="17">
        <v>6900</v>
      </c>
      <c r="I365" s="15">
        <v>3795</v>
      </c>
      <c r="J365" s="15">
        <f t="shared" si="89"/>
        <v>0.55000000000000004</v>
      </c>
      <c r="K365" s="17">
        <f t="shared" si="90"/>
        <v>5000</v>
      </c>
      <c r="L365" s="17">
        <v>1400</v>
      </c>
      <c r="M365">
        <v>0</v>
      </c>
      <c r="N365" s="17">
        <v>300</v>
      </c>
      <c r="O365" s="17">
        <v>800</v>
      </c>
      <c r="P365" s="17">
        <v>200</v>
      </c>
      <c r="Q365" s="17">
        <v>500</v>
      </c>
      <c r="R365" s="17">
        <v>800</v>
      </c>
      <c r="S365" s="17">
        <v>500</v>
      </c>
      <c r="T365" s="17">
        <v>500</v>
      </c>
      <c r="U365">
        <v>0</v>
      </c>
      <c r="Y365" s="17">
        <f t="shared" si="91"/>
        <v>5000</v>
      </c>
      <c r="AA365" s="15">
        <v>770</v>
      </c>
      <c r="AB365">
        <v>0</v>
      </c>
      <c r="AC365" s="15">
        <v>165</v>
      </c>
      <c r="AD365" s="15">
        <v>440</v>
      </c>
      <c r="AE365" s="15">
        <v>110</v>
      </c>
      <c r="AF365" s="15">
        <v>275</v>
      </c>
      <c r="AG365" s="15">
        <v>440</v>
      </c>
      <c r="AH365" s="15">
        <v>275</v>
      </c>
      <c r="AI365" s="15">
        <v>275</v>
      </c>
      <c r="AJ365">
        <v>0</v>
      </c>
      <c r="AN365" s="15">
        <f t="shared" si="92"/>
        <v>2750</v>
      </c>
      <c r="AP365" s="15">
        <f t="shared" si="78"/>
        <v>0</v>
      </c>
      <c r="AQ365" s="15">
        <f t="shared" si="79"/>
        <v>0</v>
      </c>
      <c r="AR365" s="15">
        <f t="shared" si="80"/>
        <v>0</v>
      </c>
      <c r="AS365" s="15">
        <f t="shared" si="81"/>
        <v>5.6843418860808015E-14</v>
      </c>
      <c r="AT365" s="15">
        <f t="shared" si="82"/>
        <v>7.1054273576010019E-14</v>
      </c>
      <c r="AU365" s="15">
        <f t="shared" si="83"/>
        <v>7.1054273576010019E-14</v>
      </c>
      <c r="AV365" s="15">
        <f t="shared" si="84"/>
        <v>1.2789769243681803E-13</v>
      </c>
      <c r="AW365" s="15">
        <f t="shared" si="85"/>
        <v>1.2789769243681803E-13</v>
      </c>
      <c r="AX365" s="15">
        <f t="shared" si="86"/>
        <v>1.2789769243681803E-13</v>
      </c>
      <c r="AY365" s="15">
        <f t="shared" si="87"/>
        <v>1.2789769243681803E-13</v>
      </c>
      <c r="BC365" s="15">
        <f t="shared" si="88"/>
        <v>1.2789769243681803E-13</v>
      </c>
    </row>
    <row r="366" spans="3:55" ht="14.4">
      <c r="C366" s="12" t="s">
        <v>1086</v>
      </c>
      <c r="D366" s="12" t="s">
        <v>1087</v>
      </c>
      <c r="E366" s="12" t="s">
        <v>596</v>
      </c>
      <c r="F366" s="12" t="s">
        <v>591</v>
      </c>
      <c r="G366" s="15">
        <v>0.98</v>
      </c>
      <c r="H366" s="17">
        <v>2775</v>
      </c>
      <c r="I366" s="15">
        <v>2719.5</v>
      </c>
      <c r="J366" s="15">
        <f t="shared" si="89"/>
        <v>0.98</v>
      </c>
      <c r="K366" s="17">
        <f t="shared" si="90"/>
        <v>1000</v>
      </c>
      <c r="L366" s="17">
        <v>400</v>
      </c>
      <c r="M366">
        <v>0</v>
      </c>
      <c r="N366" s="17">
        <v>-100</v>
      </c>
      <c r="O366" s="17">
        <v>100</v>
      </c>
      <c r="P366">
        <v>0</v>
      </c>
      <c r="Q366" s="17">
        <v>100</v>
      </c>
      <c r="R366" s="17">
        <v>200</v>
      </c>
      <c r="S366" s="17">
        <v>100</v>
      </c>
      <c r="T366" s="17">
        <v>200</v>
      </c>
      <c r="U366">
        <v>0</v>
      </c>
      <c r="Y366" s="17">
        <f t="shared" si="91"/>
        <v>1000</v>
      </c>
      <c r="AA366" s="15">
        <v>392</v>
      </c>
      <c r="AB366">
        <v>0</v>
      </c>
      <c r="AC366" s="15">
        <v>-98</v>
      </c>
      <c r="AD366" s="15">
        <v>98</v>
      </c>
      <c r="AE366">
        <v>0</v>
      </c>
      <c r="AF366" s="15">
        <v>98</v>
      </c>
      <c r="AG366" s="15">
        <v>196</v>
      </c>
      <c r="AH366" s="15">
        <v>98</v>
      </c>
      <c r="AI366" s="15">
        <v>196</v>
      </c>
      <c r="AJ366">
        <v>0</v>
      </c>
      <c r="AN366" s="15">
        <f t="shared" si="92"/>
        <v>980</v>
      </c>
      <c r="AP366" s="15">
        <f t="shared" si="78"/>
        <v>0</v>
      </c>
      <c r="AQ366" s="15">
        <f t="shared" si="79"/>
        <v>0</v>
      </c>
      <c r="AR366" s="15">
        <f t="shared" si="80"/>
        <v>0</v>
      </c>
      <c r="AS366" s="15">
        <f t="shared" si="81"/>
        <v>0</v>
      </c>
      <c r="AT366" s="15">
        <f t="shared" si="82"/>
        <v>0</v>
      </c>
      <c r="AU366" s="15">
        <f t="shared" si="83"/>
        <v>0</v>
      </c>
      <c r="AV366" s="15">
        <f t="shared" si="84"/>
        <v>0</v>
      </c>
      <c r="AW366" s="15">
        <f t="shared" si="85"/>
        <v>0</v>
      </c>
      <c r="AX366" s="15">
        <f t="shared" si="86"/>
        <v>0</v>
      </c>
      <c r="AY366" s="15">
        <f t="shared" si="87"/>
        <v>0</v>
      </c>
      <c r="BC366" s="15">
        <f t="shared" si="88"/>
        <v>0</v>
      </c>
    </row>
    <row r="367" spans="3:55" ht="14.4">
      <c r="C367" s="12" t="s">
        <v>1088</v>
      </c>
      <c r="D367" s="12" t="s">
        <v>1089</v>
      </c>
      <c r="E367" s="12" t="s">
        <v>590</v>
      </c>
      <c r="F367" s="12" t="s">
        <v>591</v>
      </c>
      <c r="G367" s="15">
        <v>1.34</v>
      </c>
      <c r="H367" s="17">
        <v>13000</v>
      </c>
      <c r="I367" s="15">
        <v>17420</v>
      </c>
      <c r="J367" s="15">
        <f t="shared" si="89"/>
        <v>1.34</v>
      </c>
      <c r="K367" s="17">
        <f t="shared" si="90"/>
        <v>7800</v>
      </c>
      <c r="L367" s="17">
        <v>1800</v>
      </c>
      <c r="M367">
        <v>0</v>
      </c>
      <c r="N367" s="17">
        <v>1100</v>
      </c>
      <c r="O367" s="17">
        <v>1000</v>
      </c>
      <c r="P367" s="17">
        <v>600</v>
      </c>
      <c r="Q367" s="17">
        <v>900</v>
      </c>
      <c r="R367" s="17">
        <v>900</v>
      </c>
      <c r="S367" s="17">
        <v>700</v>
      </c>
      <c r="T367" s="17">
        <v>800</v>
      </c>
      <c r="U367">
        <v>0</v>
      </c>
      <c r="Y367" s="17">
        <f t="shared" si="91"/>
        <v>7800</v>
      </c>
      <c r="AA367" s="15">
        <v>2412</v>
      </c>
      <c r="AB367">
        <v>0</v>
      </c>
      <c r="AC367" s="15">
        <v>1474</v>
      </c>
      <c r="AD367" s="15">
        <v>1340</v>
      </c>
      <c r="AE367" s="15">
        <v>804</v>
      </c>
      <c r="AF367" s="15">
        <v>1206</v>
      </c>
      <c r="AG367" s="15">
        <v>1206</v>
      </c>
      <c r="AH367" s="15">
        <v>938</v>
      </c>
      <c r="AI367" s="15">
        <v>1072</v>
      </c>
      <c r="AJ367">
        <v>0</v>
      </c>
      <c r="AN367" s="15">
        <f t="shared" si="92"/>
        <v>10452</v>
      </c>
      <c r="AP367" s="15">
        <f t="shared" si="78"/>
        <v>0</v>
      </c>
      <c r="AQ367" s="15">
        <f t="shared" si="79"/>
        <v>0</v>
      </c>
      <c r="AR367" s="15">
        <f t="shared" si="80"/>
        <v>0</v>
      </c>
      <c r="AS367" s="15">
        <f t="shared" si="81"/>
        <v>0</v>
      </c>
      <c r="AT367" s="15">
        <f t="shared" si="82"/>
        <v>0</v>
      </c>
      <c r="AU367" s="15">
        <f t="shared" si="83"/>
        <v>0</v>
      </c>
      <c r="AV367" s="15">
        <f t="shared" si="84"/>
        <v>0</v>
      </c>
      <c r="AW367" s="15">
        <f t="shared" si="85"/>
        <v>0</v>
      </c>
      <c r="AX367" s="15">
        <f t="shared" si="86"/>
        <v>0</v>
      </c>
      <c r="AY367" s="15">
        <f t="shared" si="87"/>
        <v>0</v>
      </c>
      <c r="BC367" s="15">
        <f t="shared" si="88"/>
        <v>0</v>
      </c>
    </row>
    <row r="368" spans="3:55" ht="14.4">
      <c r="C368" s="12" t="s">
        <v>1090</v>
      </c>
      <c r="D368" s="12" t="s">
        <v>1091</v>
      </c>
      <c r="E368" s="12" t="s">
        <v>590</v>
      </c>
      <c r="F368" s="12" t="s">
        <v>591</v>
      </c>
      <c r="G368" s="15">
        <v>3.06</v>
      </c>
      <c r="H368" s="17">
        <v>2700</v>
      </c>
      <c r="I368" s="15">
        <v>8262</v>
      </c>
      <c r="J368" s="15">
        <f t="shared" si="89"/>
        <v>3.06</v>
      </c>
      <c r="K368" s="17">
        <f t="shared" si="90"/>
        <v>1600</v>
      </c>
      <c r="L368" s="17">
        <v>400</v>
      </c>
      <c r="M368" s="17">
        <v>200</v>
      </c>
      <c r="N368" s="17">
        <v>100</v>
      </c>
      <c r="O368" s="17">
        <v>300</v>
      </c>
      <c r="P368" s="17">
        <v>100</v>
      </c>
      <c r="Q368" s="17">
        <v>100</v>
      </c>
      <c r="R368" s="17">
        <v>100</v>
      </c>
      <c r="S368" s="17">
        <v>200</v>
      </c>
      <c r="T368" s="17">
        <v>100</v>
      </c>
      <c r="U368">
        <v>0</v>
      </c>
      <c r="Y368" s="17">
        <f t="shared" si="91"/>
        <v>1600</v>
      </c>
      <c r="AA368" s="15">
        <v>1224</v>
      </c>
      <c r="AB368" s="15">
        <v>612</v>
      </c>
      <c r="AC368" s="15">
        <v>306</v>
      </c>
      <c r="AD368" s="15">
        <v>918</v>
      </c>
      <c r="AE368" s="15">
        <v>306</v>
      </c>
      <c r="AF368" s="15">
        <v>306</v>
      </c>
      <c r="AG368" s="15">
        <v>306</v>
      </c>
      <c r="AH368" s="15">
        <v>612</v>
      </c>
      <c r="AI368" s="15">
        <v>306</v>
      </c>
      <c r="AJ368">
        <v>0</v>
      </c>
      <c r="AN368" s="15">
        <f t="shared" si="92"/>
        <v>4896</v>
      </c>
      <c r="AP368" s="15">
        <f t="shared" si="78"/>
        <v>0</v>
      </c>
      <c r="AQ368" s="15">
        <f t="shared" si="79"/>
        <v>0</v>
      </c>
      <c r="AR368" s="15">
        <f t="shared" si="80"/>
        <v>0</v>
      </c>
      <c r="AS368" s="15">
        <f t="shared" si="81"/>
        <v>0</v>
      </c>
      <c r="AT368" s="15">
        <f t="shared" si="82"/>
        <v>0</v>
      </c>
      <c r="AU368" s="15">
        <f t="shared" si="83"/>
        <v>0</v>
      </c>
      <c r="AV368" s="15">
        <f t="shared" si="84"/>
        <v>0</v>
      </c>
      <c r="AW368" s="15">
        <f t="shared" si="85"/>
        <v>0</v>
      </c>
      <c r="AX368" s="15">
        <f t="shared" si="86"/>
        <v>0</v>
      </c>
      <c r="AY368" s="15">
        <f t="shared" si="87"/>
        <v>0</v>
      </c>
      <c r="BC368" s="15">
        <f t="shared" si="88"/>
        <v>0</v>
      </c>
    </row>
    <row r="369" spans="3:55" ht="14.4">
      <c r="C369" s="12" t="s">
        <v>1092</v>
      </c>
      <c r="D369" s="12" t="s">
        <v>1093</v>
      </c>
      <c r="E369" s="12" t="s">
        <v>1028</v>
      </c>
      <c r="F369" s="12" t="s">
        <v>591</v>
      </c>
      <c r="G369" s="15">
        <v>2.85</v>
      </c>
      <c r="H369" s="17">
        <v>8700</v>
      </c>
      <c r="I369" s="15">
        <v>24795</v>
      </c>
      <c r="J369" s="15">
        <f t="shared" si="89"/>
        <v>2.85</v>
      </c>
      <c r="K369" s="17">
        <f t="shared" si="90"/>
        <v>7100</v>
      </c>
      <c r="L369" s="17">
        <v>1600</v>
      </c>
      <c r="M369" s="17">
        <v>300</v>
      </c>
      <c r="N369" s="17">
        <v>900</v>
      </c>
      <c r="O369" s="17">
        <v>1100</v>
      </c>
      <c r="P369" s="17">
        <v>400</v>
      </c>
      <c r="Q369" s="17">
        <v>500</v>
      </c>
      <c r="R369" s="17">
        <v>600</v>
      </c>
      <c r="S369" s="17">
        <v>1000</v>
      </c>
      <c r="T369" s="17">
        <v>700</v>
      </c>
      <c r="U369">
        <v>0</v>
      </c>
      <c r="Y369" s="17">
        <f t="shared" si="91"/>
        <v>7100</v>
      </c>
      <c r="AA369" s="15">
        <v>4560</v>
      </c>
      <c r="AB369" s="15">
        <v>855</v>
      </c>
      <c r="AC369" s="15">
        <v>2565</v>
      </c>
      <c r="AD369" s="15">
        <v>3135</v>
      </c>
      <c r="AE369" s="15">
        <v>1140</v>
      </c>
      <c r="AF369" s="15">
        <v>1425</v>
      </c>
      <c r="AG369" s="15">
        <v>1710</v>
      </c>
      <c r="AH369" s="15">
        <v>2850</v>
      </c>
      <c r="AI369" s="15">
        <v>1995</v>
      </c>
      <c r="AJ369">
        <v>0</v>
      </c>
      <c r="AN369" s="15">
        <f t="shared" si="92"/>
        <v>20235</v>
      </c>
      <c r="AP369" s="15">
        <f t="shared" si="78"/>
        <v>0</v>
      </c>
      <c r="AQ369" s="15">
        <f t="shared" si="79"/>
        <v>0</v>
      </c>
      <c r="AR369" s="15">
        <f t="shared" si="80"/>
        <v>0</v>
      </c>
      <c r="AS369" s="15">
        <f t="shared" si="81"/>
        <v>0</v>
      </c>
      <c r="AT369" s="15">
        <f t="shared" si="82"/>
        <v>0</v>
      </c>
      <c r="AU369" s="15">
        <f t="shared" si="83"/>
        <v>0</v>
      </c>
      <c r="AV369" s="15">
        <f t="shared" si="84"/>
        <v>0</v>
      </c>
      <c r="AW369" s="15">
        <f t="shared" si="85"/>
        <v>0</v>
      </c>
      <c r="AX369" s="15">
        <f t="shared" si="86"/>
        <v>0</v>
      </c>
      <c r="AY369" s="15">
        <f t="shared" si="87"/>
        <v>0</v>
      </c>
      <c r="BC369" s="15">
        <f t="shared" si="88"/>
        <v>0</v>
      </c>
    </row>
    <row r="370" spans="3:55" ht="14.4">
      <c r="C370" s="12" t="s">
        <v>1094</v>
      </c>
      <c r="D370" s="12" t="s">
        <v>1095</v>
      </c>
      <c r="E370" s="12" t="s">
        <v>1063</v>
      </c>
      <c r="F370" s="12" t="s">
        <v>591</v>
      </c>
      <c r="G370" s="15">
        <v>0.6</v>
      </c>
      <c r="H370" s="17">
        <v>1400</v>
      </c>
      <c r="I370" s="15">
        <v>840</v>
      </c>
      <c r="J370" s="15">
        <f t="shared" si="89"/>
        <v>0.6</v>
      </c>
      <c r="K370" s="17">
        <f t="shared" si="90"/>
        <v>1700</v>
      </c>
      <c r="L370">
        <v>0</v>
      </c>
      <c r="M370" s="17">
        <v>100</v>
      </c>
      <c r="N370">
        <v>0</v>
      </c>
      <c r="O370" s="17">
        <v>200</v>
      </c>
      <c r="P370" s="17">
        <v>100</v>
      </c>
      <c r="Q370" s="17">
        <v>100</v>
      </c>
      <c r="R370" s="17">
        <v>600</v>
      </c>
      <c r="S370" s="17">
        <v>300</v>
      </c>
      <c r="T370" s="17">
        <v>300</v>
      </c>
      <c r="U370">
        <v>0</v>
      </c>
      <c r="Y370" s="17">
        <f t="shared" si="91"/>
        <v>1700</v>
      </c>
      <c r="AA370">
        <v>0</v>
      </c>
      <c r="AB370" s="15">
        <v>60</v>
      </c>
      <c r="AC370">
        <v>0</v>
      </c>
      <c r="AD370" s="15">
        <v>120</v>
      </c>
      <c r="AE370" s="15">
        <v>60</v>
      </c>
      <c r="AF370" s="15">
        <v>60</v>
      </c>
      <c r="AG370" s="15">
        <v>360</v>
      </c>
      <c r="AH370" s="15">
        <v>180</v>
      </c>
      <c r="AI370" s="15">
        <v>180</v>
      </c>
      <c r="AJ370">
        <v>0</v>
      </c>
      <c r="AN370" s="15">
        <f t="shared" si="92"/>
        <v>1020</v>
      </c>
      <c r="AP370" s="15">
        <f t="shared" si="78"/>
        <v>0</v>
      </c>
      <c r="AQ370" s="15">
        <f t="shared" si="79"/>
        <v>0</v>
      </c>
      <c r="AR370" s="15">
        <f t="shared" si="80"/>
        <v>0</v>
      </c>
      <c r="AS370" s="15">
        <f t="shared" si="81"/>
        <v>0</v>
      </c>
      <c r="AT370" s="15">
        <f t="shared" si="82"/>
        <v>0</v>
      </c>
      <c r="AU370" s="15">
        <f t="shared" si="83"/>
        <v>0</v>
      </c>
      <c r="AV370" s="15">
        <f t="shared" si="84"/>
        <v>0</v>
      </c>
      <c r="AW370" s="15">
        <f t="shared" si="85"/>
        <v>0</v>
      </c>
      <c r="AX370" s="15">
        <f t="shared" si="86"/>
        <v>0</v>
      </c>
      <c r="AY370" s="15">
        <f t="shared" si="87"/>
        <v>0</v>
      </c>
      <c r="BC370" s="15">
        <f t="shared" si="88"/>
        <v>0</v>
      </c>
    </row>
    <row r="371" spans="3:55" ht="14.4">
      <c r="C371" s="12" t="s">
        <v>1096</v>
      </c>
      <c r="D371" s="12" t="s">
        <v>1097</v>
      </c>
      <c r="E371" s="12" t="s">
        <v>1063</v>
      </c>
      <c r="F371" s="12" t="s">
        <v>591</v>
      </c>
      <c r="G371" s="15">
        <v>1.05</v>
      </c>
      <c r="H371" s="17">
        <v>3200</v>
      </c>
      <c r="I371" s="15">
        <v>3360</v>
      </c>
      <c r="J371" s="15">
        <f t="shared" si="89"/>
        <v>1.05</v>
      </c>
      <c r="K371" s="17">
        <f t="shared" si="90"/>
        <v>3200</v>
      </c>
      <c r="L371" s="17">
        <v>700</v>
      </c>
      <c r="M371" s="17">
        <v>400</v>
      </c>
      <c r="N371" s="17">
        <v>300</v>
      </c>
      <c r="O371" s="17">
        <v>400</v>
      </c>
      <c r="P371" s="17">
        <v>100</v>
      </c>
      <c r="Q371" s="17">
        <v>400</v>
      </c>
      <c r="R371" s="17">
        <v>300</v>
      </c>
      <c r="S371" s="17">
        <v>400</v>
      </c>
      <c r="T371" s="17">
        <v>200</v>
      </c>
      <c r="U371">
        <v>0</v>
      </c>
      <c r="Y371" s="17">
        <f t="shared" si="91"/>
        <v>3200</v>
      </c>
      <c r="AA371" s="15">
        <v>735</v>
      </c>
      <c r="AB371" s="15">
        <v>420</v>
      </c>
      <c r="AC371" s="15">
        <v>315</v>
      </c>
      <c r="AD371" s="15">
        <v>420</v>
      </c>
      <c r="AE371" s="15">
        <v>105</v>
      </c>
      <c r="AF371" s="15">
        <v>420</v>
      </c>
      <c r="AG371" s="15">
        <v>315</v>
      </c>
      <c r="AH371" s="15">
        <v>420</v>
      </c>
      <c r="AI371" s="15">
        <v>210</v>
      </c>
      <c r="AJ371">
        <v>0</v>
      </c>
      <c r="AN371" s="15">
        <f t="shared" si="92"/>
        <v>3360</v>
      </c>
      <c r="AP371" s="15">
        <f t="shared" si="78"/>
        <v>0</v>
      </c>
      <c r="AQ371" s="15">
        <f t="shared" si="79"/>
        <v>0</v>
      </c>
      <c r="AR371" s="15">
        <f t="shared" si="80"/>
        <v>0</v>
      </c>
      <c r="AS371" s="15">
        <f t="shared" si="81"/>
        <v>0</v>
      </c>
      <c r="AT371" s="15">
        <f t="shared" si="82"/>
        <v>0</v>
      </c>
      <c r="AU371" s="15">
        <f t="shared" si="83"/>
        <v>0</v>
      </c>
      <c r="AV371" s="15">
        <f t="shared" si="84"/>
        <v>0</v>
      </c>
      <c r="AW371" s="15">
        <f t="shared" si="85"/>
        <v>0</v>
      </c>
      <c r="AX371" s="15">
        <f t="shared" si="86"/>
        <v>0</v>
      </c>
      <c r="AY371" s="15">
        <f t="shared" si="87"/>
        <v>0</v>
      </c>
      <c r="BC371" s="15">
        <f t="shared" si="88"/>
        <v>0</v>
      </c>
    </row>
    <row r="372" spans="3:55" ht="14.4">
      <c r="C372" s="12" t="s">
        <v>1098</v>
      </c>
      <c r="D372" s="12" t="s">
        <v>1099</v>
      </c>
      <c r="E372" s="12" t="s">
        <v>590</v>
      </c>
      <c r="F372" s="12" t="s">
        <v>591</v>
      </c>
      <c r="G372" s="15">
        <v>0.86</v>
      </c>
      <c r="H372" s="17">
        <v>2000</v>
      </c>
      <c r="I372" s="15">
        <v>1720</v>
      </c>
      <c r="J372" s="15">
        <f t="shared" si="89"/>
        <v>0.86</v>
      </c>
      <c r="K372" s="17">
        <f t="shared" si="90"/>
        <v>1300</v>
      </c>
      <c r="L372" s="17">
        <v>200</v>
      </c>
      <c r="M372">
        <v>0</v>
      </c>
      <c r="N372" s="17">
        <v>300</v>
      </c>
      <c r="O372">
        <v>0</v>
      </c>
      <c r="P372" s="17">
        <v>200</v>
      </c>
      <c r="Q372" s="17">
        <v>200</v>
      </c>
      <c r="R372" s="17">
        <v>100</v>
      </c>
      <c r="S372" s="17">
        <v>100</v>
      </c>
      <c r="T372" s="17">
        <v>200</v>
      </c>
      <c r="U372">
        <v>0</v>
      </c>
      <c r="Y372" s="17">
        <f t="shared" si="91"/>
        <v>1300</v>
      </c>
      <c r="AA372" s="15">
        <v>172</v>
      </c>
      <c r="AB372">
        <v>0</v>
      </c>
      <c r="AC372" s="15">
        <v>258</v>
      </c>
      <c r="AD372">
        <v>0</v>
      </c>
      <c r="AE372" s="15">
        <v>172</v>
      </c>
      <c r="AF372" s="15">
        <v>172</v>
      </c>
      <c r="AG372" s="15">
        <v>86</v>
      </c>
      <c r="AH372" s="15">
        <v>86</v>
      </c>
      <c r="AI372" s="15">
        <v>172</v>
      </c>
      <c r="AJ372">
        <v>0</v>
      </c>
      <c r="AN372" s="15">
        <f t="shared" si="92"/>
        <v>1118</v>
      </c>
      <c r="AP372" s="15">
        <f t="shared" si="78"/>
        <v>0</v>
      </c>
      <c r="AQ372" s="15">
        <f t="shared" si="79"/>
        <v>0</v>
      </c>
      <c r="AR372" s="15">
        <f t="shared" si="80"/>
        <v>0</v>
      </c>
      <c r="AS372" s="15">
        <f t="shared" si="81"/>
        <v>0</v>
      </c>
      <c r="AT372" s="15">
        <f t="shared" si="82"/>
        <v>0</v>
      </c>
      <c r="AU372" s="15">
        <f t="shared" si="83"/>
        <v>0</v>
      </c>
      <c r="AV372" s="15">
        <f t="shared" si="84"/>
        <v>0</v>
      </c>
      <c r="AW372" s="15">
        <f t="shared" si="85"/>
        <v>0</v>
      </c>
      <c r="AX372" s="15">
        <f t="shared" si="86"/>
        <v>0</v>
      </c>
      <c r="AY372" s="15">
        <f t="shared" si="87"/>
        <v>0</v>
      </c>
      <c r="BC372" s="15">
        <f t="shared" si="88"/>
        <v>0</v>
      </c>
    </row>
    <row r="373" spans="3:55" ht="14.4">
      <c r="C373" s="12" t="s">
        <v>1100</v>
      </c>
      <c r="D373" s="12" t="s">
        <v>1101</v>
      </c>
      <c r="E373" s="12" t="s">
        <v>1056</v>
      </c>
      <c r="F373" s="12" t="s">
        <v>591</v>
      </c>
      <c r="G373" s="15">
        <v>1.5</v>
      </c>
      <c r="H373" s="17">
        <v>1500</v>
      </c>
      <c r="I373" s="15">
        <v>2250</v>
      </c>
      <c r="J373" s="15">
        <f t="shared" si="89"/>
        <v>1.5</v>
      </c>
      <c r="K373" s="17">
        <f t="shared" si="90"/>
        <v>1300</v>
      </c>
      <c r="L373" s="17">
        <v>300</v>
      </c>
      <c r="M373" s="17">
        <v>100</v>
      </c>
      <c r="N373" s="17">
        <v>100</v>
      </c>
      <c r="O373" s="17">
        <v>100</v>
      </c>
      <c r="P373" s="17">
        <v>100</v>
      </c>
      <c r="Q373" s="17">
        <v>100</v>
      </c>
      <c r="R373" s="17">
        <v>100</v>
      </c>
      <c r="S373" s="17">
        <v>200</v>
      </c>
      <c r="T373" s="17">
        <v>200</v>
      </c>
      <c r="U373">
        <v>0</v>
      </c>
      <c r="Y373" s="17">
        <f t="shared" si="91"/>
        <v>1300</v>
      </c>
      <c r="AA373" s="15">
        <v>450</v>
      </c>
      <c r="AB373" s="15">
        <v>150</v>
      </c>
      <c r="AC373" s="15">
        <v>150</v>
      </c>
      <c r="AD373" s="15">
        <v>150</v>
      </c>
      <c r="AE373" s="15">
        <v>150</v>
      </c>
      <c r="AF373" s="15">
        <v>150</v>
      </c>
      <c r="AG373" s="15">
        <v>150</v>
      </c>
      <c r="AH373" s="15">
        <v>300</v>
      </c>
      <c r="AI373" s="15">
        <v>300</v>
      </c>
      <c r="AJ373">
        <v>0</v>
      </c>
      <c r="AN373" s="15">
        <f t="shared" si="92"/>
        <v>1950</v>
      </c>
      <c r="AP373" s="15">
        <f t="shared" si="78"/>
        <v>0</v>
      </c>
      <c r="AQ373" s="15">
        <f t="shared" si="79"/>
        <v>0</v>
      </c>
      <c r="AR373" s="15">
        <f t="shared" si="80"/>
        <v>0</v>
      </c>
      <c r="AS373" s="15">
        <f t="shared" si="81"/>
        <v>0</v>
      </c>
      <c r="AT373" s="15">
        <f t="shared" si="82"/>
        <v>0</v>
      </c>
      <c r="AU373" s="15">
        <f t="shared" si="83"/>
        <v>0</v>
      </c>
      <c r="AV373" s="15">
        <f t="shared" si="84"/>
        <v>0</v>
      </c>
      <c r="AW373" s="15">
        <f t="shared" si="85"/>
        <v>0</v>
      </c>
      <c r="AX373" s="15">
        <f t="shared" si="86"/>
        <v>0</v>
      </c>
      <c r="AY373" s="15">
        <f t="shared" si="87"/>
        <v>0</v>
      </c>
      <c r="BC373" s="15">
        <f t="shared" si="88"/>
        <v>0</v>
      </c>
    </row>
    <row r="374" spans="3:55" ht="14.4">
      <c r="C374" s="12" t="s">
        <v>1102</v>
      </c>
      <c r="D374" s="12" t="s">
        <v>1103</v>
      </c>
      <c r="E374" s="12" t="s">
        <v>590</v>
      </c>
      <c r="F374" s="12" t="s">
        <v>591</v>
      </c>
      <c r="G374" s="15">
        <v>0.54</v>
      </c>
      <c r="H374" s="17">
        <v>1100</v>
      </c>
      <c r="I374" s="15">
        <v>594</v>
      </c>
      <c r="J374" s="15">
        <f t="shared" si="89"/>
        <v>0.54</v>
      </c>
      <c r="K374" s="17">
        <f t="shared" si="90"/>
        <v>500</v>
      </c>
      <c r="L374" s="17">
        <v>100</v>
      </c>
      <c r="M374" s="17">
        <v>100</v>
      </c>
      <c r="N374">
        <v>0</v>
      </c>
      <c r="O374">
        <v>0</v>
      </c>
      <c r="P374" s="17">
        <v>200</v>
      </c>
      <c r="Q374">
        <v>0</v>
      </c>
      <c r="R374">
        <v>0</v>
      </c>
      <c r="S374">
        <v>0</v>
      </c>
      <c r="T374" s="17">
        <v>100</v>
      </c>
      <c r="U374">
        <v>0</v>
      </c>
      <c r="Y374" s="17">
        <f t="shared" si="91"/>
        <v>500</v>
      </c>
      <c r="AA374" s="15">
        <v>54</v>
      </c>
      <c r="AB374" s="15">
        <v>54</v>
      </c>
      <c r="AC374">
        <v>0</v>
      </c>
      <c r="AD374">
        <v>0</v>
      </c>
      <c r="AE374" s="15">
        <v>108</v>
      </c>
      <c r="AF374">
        <v>0</v>
      </c>
      <c r="AG374">
        <v>0</v>
      </c>
      <c r="AH374">
        <v>0</v>
      </c>
      <c r="AI374" s="15">
        <v>54</v>
      </c>
      <c r="AJ374">
        <v>0</v>
      </c>
      <c r="AN374" s="15">
        <f t="shared" si="92"/>
        <v>270</v>
      </c>
      <c r="AP374" s="15">
        <f t="shared" si="78"/>
        <v>0</v>
      </c>
      <c r="AQ374" s="15">
        <f t="shared" si="79"/>
        <v>0</v>
      </c>
      <c r="AR374" s="15">
        <f t="shared" si="80"/>
        <v>0</v>
      </c>
      <c r="AS374" s="15">
        <f t="shared" si="81"/>
        <v>0</v>
      </c>
      <c r="AT374" s="15">
        <f t="shared" si="82"/>
        <v>0</v>
      </c>
      <c r="AU374" s="15">
        <f t="shared" si="83"/>
        <v>0</v>
      </c>
      <c r="AV374" s="15">
        <f t="shared" si="84"/>
        <v>0</v>
      </c>
      <c r="AW374" s="15">
        <f t="shared" si="85"/>
        <v>0</v>
      </c>
      <c r="AX374" s="15">
        <f t="shared" si="86"/>
        <v>0</v>
      </c>
      <c r="AY374" s="15">
        <f t="shared" si="87"/>
        <v>0</v>
      </c>
      <c r="BC374" s="15">
        <f t="shared" si="88"/>
        <v>0</v>
      </c>
    </row>
    <row r="375" spans="3:55" ht="14.4">
      <c r="C375" s="12" t="s">
        <v>1104</v>
      </c>
      <c r="D375" s="12" t="s">
        <v>1105</v>
      </c>
      <c r="E375" s="12" t="s">
        <v>590</v>
      </c>
      <c r="F375" s="12" t="s">
        <v>591</v>
      </c>
      <c r="G375" s="15">
        <v>1.03</v>
      </c>
      <c r="H375" s="17">
        <v>9400</v>
      </c>
      <c r="I375" s="15">
        <v>9682</v>
      </c>
      <c r="J375" s="15">
        <f t="shared" si="89"/>
        <v>1.03</v>
      </c>
      <c r="K375" s="17">
        <f t="shared" si="90"/>
        <v>5800</v>
      </c>
      <c r="L375" s="17">
        <v>1400</v>
      </c>
      <c r="M375">
        <v>0</v>
      </c>
      <c r="N375" s="17">
        <v>400</v>
      </c>
      <c r="O375" s="17">
        <v>800</v>
      </c>
      <c r="P375" s="17">
        <v>1000</v>
      </c>
      <c r="Q375" s="17">
        <v>500</v>
      </c>
      <c r="R375" s="17">
        <v>600</v>
      </c>
      <c r="S375" s="17">
        <v>1000</v>
      </c>
      <c r="T375" s="17">
        <v>100</v>
      </c>
      <c r="U375">
        <v>0</v>
      </c>
      <c r="Y375" s="17">
        <f t="shared" si="91"/>
        <v>5800</v>
      </c>
      <c r="AA375" s="15">
        <v>1442</v>
      </c>
      <c r="AB375">
        <v>0</v>
      </c>
      <c r="AC375" s="15">
        <v>412</v>
      </c>
      <c r="AD375" s="15">
        <v>824</v>
      </c>
      <c r="AE375" s="15">
        <v>1030</v>
      </c>
      <c r="AF375" s="15">
        <v>515</v>
      </c>
      <c r="AG375" s="15">
        <v>618</v>
      </c>
      <c r="AH375" s="15">
        <v>1030</v>
      </c>
      <c r="AI375" s="15">
        <v>103</v>
      </c>
      <c r="AJ375">
        <v>0</v>
      </c>
      <c r="AN375" s="15">
        <f t="shared" si="92"/>
        <v>5974</v>
      </c>
      <c r="AP375" s="15">
        <f t="shared" si="78"/>
        <v>0</v>
      </c>
      <c r="AQ375" s="15">
        <f t="shared" si="79"/>
        <v>0</v>
      </c>
      <c r="AR375" s="15">
        <f t="shared" si="80"/>
        <v>0</v>
      </c>
      <c r="AS375" s="15">
        <f t="shared" si="81"/>
        <v>0</v>
      </c>
      <c r="AT375" s="15">
        <f t="shared" si="82"/>
        <v>0</v>
      </c>
      <c r="AU375" s="15">
        <f t="shared" si="83"/>
        <v>0</v>
      </c>
      <c r="AV375" s="15">
        <f t="shared" si="84"/>
        <v>0</v>
      </c>
      <c r="AW375" s="15">
        <f t="shared" si="85"/>
        <v>0</v>
      </c>
      <c r="AX375" s="15">
        <f t="shared" si="86"/>
        <v>0</v>
      </c>
      <c r="AY375" s="15">
        <f t="shared" si="87"/>
        <v>0</v>
      </c>
      <c r="BC375" s="15">
        <f t="shared" si="88"/>
        <v>0</v>
      </c>
    </row>
    <row r="376" spans="3:55" ht="14.4">
      <c r="C376" s="12" t="s">
        <v>1106</v>
      </c>
      <c r="D376" s="12" t="s">
        <v>1107</v>
      </c>
      <c r="E376" s="12" t="s">
        <v>1063</v>
      </c>
      <c r="F376" s="12" t="s">
        <v>591</v>
      </c>
      <c r="G376" s="15">
        <v>0.82</v>
      </c>
      <c r="H376" s="17">
        <v>1900</v>
      </c>
      <c r="I376" s="15">
        <v>1558</v>
      </c>
      <c r="J376" s="15">
        <f t="shared" si="89"/>
        <v>0.82</v>
      </c>
      <c r="K376" s="17">
        <f t="shared" si="90"/>
        <v>1600</v>
      </c>
      <c r="L376" s="17">
        <v>100</v>
      </c>
      <c r="M376">
        <v>0</v>
      </c>
      <c r="N376" s="17">
        <v>100</v>
      </c>
      <c r="O376" s="17">
        <v>200</v>
      </c>
      <c r="P376" s="17">
        <v>100</v>
      </c>
      <c r="Q376" s="17">
        <v>200</v>
      </c>
      <c r="R376" s="17">
        <v>400</v>
      </c>
      <c r="S376" s="17">
        <v>300</v>
      </c>
      <c r="T376" s="17">
        <v>200</v>
      </c>
      <c r="U376">
        <v>0</v>
      </c>
      <c r="Y376" s="17">
        <f t="shared" si="91"/>
        <v>1600</v>
      </c>
      <c r="AA376" s="15">
        <v>82</v>
      </c>
      <c r="AB376">
        <v>0</v>
      </c>
      <c r="AC376" s="15">
        <v>82</v>
      </c>
      <c r="AD376" s="15">
        <v>164</v>
      </c>
      <c r="AE376" s="15">
        <v>82</v>
      </c>
      <c r="AF376" s="15">
        <v>164</v>
      </c>
      <c r="AG376" s="15">
        <v>328</v>
      </c>
      <c r="AH376" s="15">
        <v>246</v>
      </c>
      <c r="AI376" s="15">
        <v>164</v>
      </c>
      <c r="AJ376">
        <v>0</v>
      </c>
      <c r="AN376" s="15">
        <f t="shared" si="92"/>
        <v>1312</v>
      </c>
      <c r="AP376" s="15">
        <f t="shared" si="78"/>
        <v>0</v>
      </c>
      <c r="AQ376" s="15">
        <f t="shared" si="79"/>
        <v>0</v>
      </c>
      <c r="AR376" s="15">
        <f t="shared" si="80"/>
        <v>0</v>
      </c>
      <c r="AS376" s="15">
        <f t="shared" si="81"/>
        <v>0</v>
      </c>
      <c r="AT376" s="15">
        <f t="shared" si="82"/>
        <v>0</v>
      </c>
      <c r="AU376" s="15">
        <f t="shared" si="83"/>
        <v>0</v>
      </c>
      <c r="AV376" s="15">
        <f t="shared" si="84"/>
        <v>0</v>
      </c>
      <c r="AW376" s="15">
        <f t="shared" si="85"/>
        <v>-2.8421709430404007E-14</v>
      </c>
      <c r="AX376" s="15">
        <f t="shared" si="86"/>
        <v>-2.8421709430404007E-14</v>
      </c>
      <c r="AY376" s="15">
        <f t="shared" si="87"/>
        <v>-2.8421709430404007E-14</v>
      </c>
      <c r="BC376" s="15">
        <f t="shared" si="88"/>
        <v>-2.8421709430404007E-14</v>
      </c>
    </row>
    <row r="377" spans="3:55" ht="14.4">
      <c r="C377" s="12" t="s">
        <v>1108</v>
      </c>
      <c r="D377" s="12" t="s">
        <v>1109</v>
      </c>
      <c r="E377" s="12" t="s">
        <v>590</v>
      </c>
      <c r="F377" s="12" t="s">
        <v>591</v>
      </c>
      <c r="G377" s="15">
        <v>0.46</v>
      </c>
      <c r="H377" s="17">
        <v>7600</v>
      </c>
      <c r="I377" s="15">
        <v>3496</v>
      </c>
      <c r="J377" s="15">
        <f t="shared" si="89"/>
        <v>0.46</v>
      </c>
      <c r="K377" s="17">
        <f t="shared" si="90"/>
        <v>7800</v>
      </c>
      <c r="L377" s="17">
        <v>900</v>
      </c>
      <c r="M377" s="17">
        <v>400</v>
      </c>
      <c r="N377" s="17">
        <v>500</v>
      </c>
      <c r="O377" s="17">
        <v>1300</v>
      </c>
      <c r="P377" s="17">
        <v>1700</v>
      </c>
      <c r="Q377" s="17">
        <v>400</v>
      </c>
      <c r="R377" s="17">
        <v>800</v>
      </c>
      <c r="S377" s="17">
        <v>1100</v>
      </c>
      <c r="T377" s="17">
        <v>700</v>
      </c>
      <c r="U377">
        <v>0</v>
      </c>
      <c r="Y377" s="17">
        <f t="shared" si="91"/>
        <v>7800</v>
      </c>
      <c r="AA377" s="15">
        <v>414</v>
      </c>
      <c r="AB377" s="15">
        <v>184</v>
      </c>
      <c r="AC377" s="15">
        <v>230</v>
      </c>
      <c r="AD377" s="15">
        <v>598</v>
      </c>
      <c r="AE377" s="15">
        <v>782</v>
      </c>
      <c r="AF377" s="15">
        <v>184</v>
      </c>
      <c r="AG377" s="15">
        <v>368</v>
      </c>
      <c r="AH377" s="15">
        <v>506</v>
      </c>
      <c r="AI377" s="15">
        <v>322</v>
      </c>
      <c r="AJ377">
        <v>0</v>
      </c>
      <c r="AN377" s="15">
        <f t="shared" si="92"/>
        <v>3588</v>
      </c>
      <c r="AP377" s="15">
        <f t="shared" si="78"/>
        <v>0</v>
      </c>
      <c r="AQ377" s="15">
        <f t="shared" si="79"/>
        <v>0</v>
      </c>
      <c r="AR377" s="15">
        <f t="shared" si="80"/>
        <v>0</v>
      </c>
      <c r="AS377" s="15">
        <f t="shared" si="81"/>
        <v>0</v>
      </c>
      <c r="AT377" s="15">
        <f t="shared" si="82"/>
        <v>0</v>
      </c>
      <c r="AU377" s="15">
        <f t="shared" si="83"/>
        <v>0</v>
      </c>
      <c r="AV377" s="15">
        <f t="shared" si="84"/>
        <v>0</v>
      </c>
      <c r="AW377" s="15">
        <f t="shared" si="85"/>
        <v>0</v>
      </c>
      <c r="AX377" s="15">
        <f t="shared" si="86"/>
        <v>0</v>
      </c>
      <c r="AY377" s="15">
        <f t="shared" si="87"/>
        <v>0</v>
      </c>
      <c r="BC377" s="15">
        <f t="shared" si="88"/>
        <v>0</v>
      </c>
    </row>
    <row r="378" spans="3:55" ht="14.4">
      <c r="C378" s="12" t="s">
        <v>1110</v>
      </c>
      <c r="D378" s="12" t="s">
        <v>1111</v>
      </c>
      <c r="E378" s="12" t="s">
        <v>590</v>
      </c>
      <c r="F378" s="12" t="s">
        <v>591</v>
      </c>
      <c r="G378" s="15">
        <v>0.68</v>
      </c>
      <c r="H378" s="17">
        <v>3100</v>
      </c>
      <c r="I378" s="15">
        <v>2108</v>
      </c>
      <c r="J378" s="15">
        <f t="shared" si="89"/>
        <v>0.68</v>
      </c>
      <c r="K378" s="17">
        <f t="shared" si="90"/>
        <v>2800</v>
      </c>
      <c r="L378" s="17">
        <v>600</v>
      </c>
      <c r="M378">
        <v>0</v>
      </c>
      <c r="N378" s="17">
        <v>100</v>
      </c>
      <c r="O378" s="17">
        <v>500</v>
      </c>
      <c r="P378" s="17">
        <v>500</v>
      </c>
      <c r="Q378" s="17">
        <v>100</v>
      </c>
      <c r="R378" s="17">
        <v>200</v>
      </c>
      <c r="S378" s="17">
        <v>400</v>
      </c>
      <c r="T378" s="17">
        <v>400</v>
      </c>
      <c r="U378">
        <v>0</v>
      </c>
      <c r="Y378" s="17">
        <f t="shared" si="91"/>
        <v>2800</v>
      </c>
      <c r="AA378" s="15">
        <v>408</v>
      </c>
      <c r="AB378">
        <v>0</v>
      </c>
      <c r="AC378" s="15">
        <v>68</v>
      </c>
      <c r="AD378" s="15">
        <v>340</v>
      </c>
      <c r="AE378" s="15">
        <v>340</v>
      </c>
      <c r="AF378" s="15">
        <v>68</v>
      </c>
      <c r="AG378" s="15">
        <v>136</v>
      </c>
      <c r="AH378" s="15">
        <v>272</v>
      </c>
      <c r="AI378" s="15">
        <v>272</v>
      </c>
      <c r="AJ378">
        <v>0</v>
      </c>
      <c r="AN378" s="15">
        <f t="shared" si="92"/>
        <v>1904</v>
      </c>
      <c r="AP378" s="15">
        <f t="shared" si="78"/>
        <v>0</v>
      </c>
      <c r="AQ378" s="15">
        <f t="shared" si="79"/>
        <v>0</v>
      </c>
      <c r="AR378" s="15">
        <f t="shared" si="80"/>
        <v>0</v>
      </c>
      <c r="AS378" s="15">
        <f t="shared" si="81"/>
        <v>0</v>
      </c>
      <c r="AT378" s="15">
        <f t="shared" si="82"/>
        <v>0</v>
      </c>
      <c r="AU378" s="15">
        <f t="shared" si="83"/>
        <v>0</v>
      </c>
      <c r="AV378" s="15">
        <f t="shared" si="84"/>
        <v>0</v>
      </c>
      <c r="AW378" s="15">
        <f t="shared" si="85"/>
        <v>0</v>
      </c>
      <c r="AX378" s="15">
        <f t="shared" si="86"/>
        <v>0</v>
      </c>
      <c r="AY378" s="15">
        <f t="shared" si="87"/>
        <v>0</v>
      </c>
      <c r="BC378" s="15">
        <f t="shared" si="88"/>
        <v>0</v>
      </c>
    </row>
    <row r="379" spans="3:55" ht="14.4">
      <c r="C379" s="12" t="s">
        <v>1112</v>
      </c>
      <c r="D379" s="12" t="s">
        <v>1113</v>
      </c>
      <c r="E379" s="12" t="s">
        <v>590</v>
      </c>
      <c r="F379" s="12" t="s">
        <v>591</v>
      </c>
      <c r="G379" s="15">
        <v>1.33</v>
      </c>
      <c r="H379" s="17">
        <v>6400</v>
      </c>
      <c r="I379" s="15">
        <v>8512</v>
      </c>
      <c r="J379" s="15">
        <f t="shared" si="89"/>
        <v>1.33</v>
      </c>
      <c r="K379" s="17">
        <f t="shared" si="90"/>
        <v>5100</v>
      </c>
      <c r="L379" s="17">
        <v>1300</v>
      </c>
      <c r="M379" s="17">
        <v>500</v>
      </c>
      <c r="N379" s="17">
        <v>600</v>
      </c>
      <c r="O379" s="17">
        <v>1000</v>
      </c>
      <c r="P379">
        <v>0</v>
      </c>
      <c r="Q379" s="17">
        <v>500</v>
      </c>
      <c r="R379" s="17">
        <v>200</v>
      </c>
      <c r="S379" s="17">
        <v>500</v>
      </c>
      <c r="T379" s="17">
        <v>500</v>
      </c>
      <c r="U379">
        <v>0</v>
      </c>
      <c r="Y379" s="17">
        <f t="shared" si="91"/>
        <v>5100</v>
      </c>
      <c r="AA379" s="15">
        <v>1729</v>
      </c>
      <c r="AB379" s="15">
        <v>665</v>
      </c>
      <c r="AC379" s="15">
        <v>798</v>
      </c>
      <c r="AD379" s="15">
        <v>1330</v>
      </c>
      <c r="AE379">
        <v>0</v>
      </c>
      <c r="AF379" s="15">
        <v>665</v>
      </c>
      <c r="AG379" s="15">
        <v>266</v>
      </c>
      <c r="AH379" s="15">
        <v>665</v>
      </c>
      <c r="AI379" s="15">
        <v>665</v>
      </c>
      <c r="AJ379">
        <v>0</v>
      </c>
      <c r="AN379" s="15">
        <f t="shared" si="92"/>
        <v>6783</v>
      </c>
      <c r="AP379" s="15">
        <f t="shared" si="78"/>
        <v>0</v>
      </c>
      <c r="AQ379" s="15">
        <f t="shared" si="79"/>
        <v>0</v>
      </c>
      <c r="AR379" s="15">
        <f t="shared" si="80"/>
        <v>0</v>
      </c>
      <c r="AS379" s="15">
        <f t="shared" si="81"/>
        <v>0</v>
      </c>
      <c r="AT379" s="15">
        <f t="shared" si="82"/>
        <v>0</v>
      </c>
      <c r="AU379" s="15">
        <f t="shared" si="83"/>
        <v>0</v>
      </c>
      <c r="AV379" s="15">
        <f t="shared" si="84"/>
        <v>0</v>
      </c>
      <c r="AW379" s="15">
        <f t="shared" si="85"/>
        <v>0</v>
      </c>
      <c r="AX379" s="15">
        <f t="shared" si="86"/>
        <v>0</v>
      </c>
      <c r="AY379" s="15">
        <f t="shared" si="87"/>
        <v>0</v>
      </c>
      <c r="BC379" s="15">
        <f t="shared" si="88"/>
        <v>0</v>
      </c>
    </row>
    <row r="380" spans="3:55" ht="14.4">
      <c r="C380" s="12" t="s">
        <v>1114</v>
      </c>
      <c r="D380" s="12" t="s">
        <v>1115</v>
      </c>
      <c r="E380" s="12" t="s">
        <v>590</v>
      </c>
      <c r="F380" s="12" t="s">
        <v>591</v>
      </c>
      <c r="G380" s="15">
        <v>0.6</v>
      </c>
      <c r="H380" s="17">
        <v>1500</v>
      </c>
      <c r="I380" s="15">
        <v>900</v>
      </c>
      <c r="J380" s="15">
        <f t="shared" si="89"/>
        <v>0.6</v>
      </c>
      <c r="K380" s="17">
        <f t="shared" si="90"/>
        <v>2000</v>
      </c>
      <c r="L380" s="17">
        <v>100</v>
      </c>
      <c r="M380" s="17">
        <v>300</v>
      </c>
      <c r="N380" s="17">
        <v>100</v>
      </c>
      <c r="O380" s="17">
        <v>200</v>
      </c>
      <c r="P380" s="17">
        <v>400</v>
      </c>
      <c r="Q380" s="17">
        <v>100</v>
      </c>
      <c r="R380" s="17">
        <v>200</v>
      </c>
      <c r="S380" s="17">
        <v>300</v>
      </c>
      <c r="T380" s="17">
        <v>300</v>
      </c>
      <c r="U380">
        <v>0</v>
      </c>
      <c r="Y380" s="17">
        <f t="shared" si="91"/>
        <v>2000</v>
      </c>
      <c r="AA380" s="15">
        <v>60</v>
      </c>
      <c r="AB380" s="15">
        <v>180</v>
      </c>
      <c r="AC380" s="15">
        <v>60</v>
      </c>
      <c r="AD380" s="15">
        <v>120</v>
      </c>
      <c r="AE380" s="15">
        <v>240</v>
      </c>
      <c r="AF380" s="15">
        <v>60</v>
      </c>
      <c r="AG380" s="15">
        <v>120</v>
      </c>
      <c r="AH380" s="15">
        <v>180</v>
      </c>
      <c r="AI380" s="15">
        <v>180</v>
      </c>
      <c r="AJ380">
        <v>0</v>
      </c>
      <c r="AN380" s="15">
        <f t="shared" si="92"/>
        <v>1200</v>
      </c>
      <c r="AP380" s="15">
        <f t="shared" si="78"/>
        <v>0</v>
      </c>
      <c r="AQ380" s="15">
        <f t="shared" si="79"/>
        <v>0</v>
      </c>
      <c r="AR380" s="15">
        <f t="shared" si="80"/>
        <v>0</v>
      </c>
      <c r="AS380" s="15">
        <f t="shared" si="81"/>
        <v>0</v>
      </c>
      <c r="AT380" s="15">
        <f t="shared" si="82"/>
        <v>0</v>
      </c>
      <c r="AU380" s="15">
        <f t="shared" si="83"/>
        <v>0</v>
      </c>
      <c r="AV380" s="15">
        <f t="shared" si="84"/>
        <v>0</v>
      </c>
      <c r="AW380" s="15">
        <f t="shared" si="85"/>
        <v>0</v>
      </c>
      <c r="AX380" s="15">
        <f t="shared" si="86"/>
        <v>0</v>
      </c>
      <c r="AY380" s="15">
        <f t="shared" si="87"/>
        <v>0</v>
      </c>
      <c r="BC380" s="15">
        <f t="shared" si="88"/>
        <v>0</v>
      </c>
    </row>
    <row r="381" spans="3:55" ht="14.4">
      <c r="C381" s="12" t="s">
        <v>1116</v>
      </c>
      <c r="D381" s="12" t="s">
        <v>1117</v>
      </c>
      <c r="E381" s="12" t="s">
        <v>590</v>
      </c>
      <c r="F381" s="12" t="s">
        <v>591</v>
      </c>
      <c r="G381" s="15">
        <v>3.03</v>
      </c>
      <c r="H381" s="17">
        <v>1600</v>
      </c>
      <c r="I381" s="15">
        <v>4848</v>
      </c>
      <c r="J381" s="15">
        <f t="shared" si="89"/>
        <v>3.03</v>
      </c>
      <c r="K381" s="17">
        <f t="shared" si="90"/>
        <v>800</v>
      </c>
      <c r="L381" s="17">
        <v>100</v>
      </c>
      <c r="M381">
        <v>0</v>
      </c>
      <c r="N381" s="17">
        <v>100</v>
      </c>
      <c r="O381" s="17">
        <v>100</v>
      </c>
      <c r="P381" s="17">
        <v>200</v>
      </c>
      <c r="Q381">
        <v>0</v>
      </c>
      <c r="R381" s="17">
        <v>100</v>
      </c>
      <c r="S381" s="17">
        <v>100</v>
      </c>
      <c r="T381" s="17">
        <v>100</v>
      </c>
      <c r="U381">
        <v>0</v>
      </c>
      <c r="Y381" s="17">
        <f t="shared" si="91"/>
        <v>800</v>
      </c>
      <c r="AA381" s="15">
        <v>303</v>
      </c>
      <c r="AB381">
        <v>0</v>
      </c>
      <c r="AC381" s="15">
        <v>303</v>
      </c>
      <c r="AD381" s="15">
        <v>303</v>
      </c>
      <c r="AE381" s="15">
        <v>606</v>
      </c>
      <c r="AF381">
        <v>0</v>
      </c>
      <c r="AG381" s="15">
        <v>303</v>
      </c>
      <c r="AH381" s="15">
        <v>303</v>
      </c>
      <c r="AI381" s="15">
        <v>303</v>
      </c>
      <c r="AJ381">
        <v>0</v>
      </c>
      <c r="AN381" s="15">
        <f t="shared" si="92"/>
        <v>2424</v>
      </c>
      <c r="AP381" s="15">
        <f t="shared" si="78"/>
        <v>0</v>
      </c>
      <c r="AQ381" s="15">
        <f t="shared" si="79"/>
        <v>0</v>
      </c>
      <c r="AR381" s="15">
        <f t="shared" si="80"/>
        <v>0</v>
      </c>
      <c r="AS381" s="15">
        <f t="shared" si="81"/>
        <v>0</v>
      </c>
      <c r="AT381" s="15">
        <f t="shared" si="82"/>
        <v>0</v>
      </c>
      <c r="AU381" s="15">
        <f t="shared" si="83"/>
        <v>0</v>
      </c>
      <c r="AV381" s="15">
        <f t="shared" si="84"/>
        <v>0</v>
      </c>
      <c r="AW381" s="15">
        <f t="shared" si="85"/>
        <v>0</v>
      </c>
      <c r="AX381" s="15">
        <f t="shared" si="86"/>
        <v>0</v>
      </c>
      <c r="AY381" s="15">
        <f t="shared" si="87"/>
        <v>0</v>
      </c>
      <c r="BC381" s="15">
        <f t="shared" si="88"/>
        <v>0</v>
      </c>
    </row>
    <row r="382" spans="3:55" ht="14.4">
      <c r="C382" s="12" t="s">
        <v>1118</v>
      </c>
      <c r="D382" s="12" t="s">
        <v>1119</v>
      </c>
      <c r="E382" s="12" t="s">
        <v>596</v>
      </c>
      <c r="F382" s="12" t="s">
        <v>591</v>
      </c>
      <c r="G382" s="15">
        <v>1.87</v>
      </c>
      <c r="H382" s="17">
        <v>3400</v>
      </c>
      <c r="I382" s="15">
        <v>6358</v>
      </c>
      <c r="J382" s="15">
        <f t="shared" si="89"/>
        <v>1.87</v>
      </c>
      <c r="K382" s="17">
        <f t="shared" si="90"/>
        <v>4600</v>
      </c>
      <c r="L382" s="17">
        <v>600</v>
      </c>
      <c r="M382" s="17">
        <v>200</v>
      </c>
      <c r="N382" s="17">
        <v>400</v>
      </c>
      <c r="O382" s="17">
        <v>900</v>
      </c>
      <c r="P382" s="17">
        <v>200</v>
      </c>
      <c r="Q382" s="17">
        <v>700</v>
      </c>
      <c r="R382" s="17">
        <v>600</v>
      </c>
      <c r="S382" s="17">
        <v>600</v>
      </c>
      <c r="T382" s="17">
        <v>400</v>
      </c>
      <c r="U382">
        <v>0</v>
      </c>
      <c r="Y382" s="17">
        <f t="shared" si="91"/>
        <v>4600</v>
      </c>
      <c r="AA382" s="15">
        <v>1122</v>
      </c>
      <c r="AB382" s="15">
        <v>374</v>
      </c>
      <c r="AC382" s="15">
        <v>748</v>
      </c>
      <c r="AD382" s="15">
        <v>1683</v>
      </c>
      <c r="AE382" s="15">
        <v>374</v>
      </c>
      <c r="AF382" s="15">
        <v>1309</v>
      </c>
      <c r="AG382" s="15">
        <v>1122</v>
      </c>
      <c r="AH382" s="15">
        <v>1122</v>
      </c>
      <c r="AI382" s="15">
        <v>748</v>
      </c>
      <c r="AJ382">
        <v>0</v>
      </c>
      <c r="AN382" s="15">
        <f t="shared" si="92"/>
        <v>8602</v>
      </c>
      <c r="AP382" s="15">
        <f t="shared" si="78"/>
        <v>0</v>
      </c>
      <c r="AQ382" s="15">
        <f t="shared" si="79"/>
        <v>0</v>
      </c>
      <c r="AR382" s="15">
        <f t="shared" si="80"/>
        <v>0</v>
      </c>
      <c r="AS382" s="15">
        <f t="shared" si="81"/>
        <v>0</v>
      </c>
      <c r="AT382" s="15">
        <f t="shared" si="82"/>
        <v>0</v>
      </c>
      <c r="AU382" s="15">
        <f t="shared" si="83"/>
        <v>0</v>
      </c>
      <c r="AV382" s="15">
        <f t="shared" si="84"/>
        <v>0</v>
      </c>
      <c r="AW382" s="15">
        <f t="shared" si="85"/>
        <v>0</v>
      </c>
      <c r="AX382" s="15">
        <f t="shared" si="86"/>
        <v>0</v>
      </c>
      <c r="AY382" s="15">
        <f t="shared" si="87"/>
        <v>0</v>
      </c>
      <c r="BC382" s="15">
        <f t="shared" si="88"/>
        <v>0</v>
      </c>
    </row>
    <row r="383" spans="3:55" ht="14.4">
      <c r="C383" s="12" t="s">
        <v>1120</v>
      </c>
      <c r="D383" s="12" t="s">
        <v>1121</v>
      </c>
      <c r="E383" s="12" t="s">
        <v>629</v>
      </c>
      <c r="F383" s="12" t="s">
        <v>591</v>
      </c>
      <c r="G383" s="15">
        <v>0.75</v>
      </c>
      <c r="H383" s="17">
        <v>2100</v>
      </c>
      <c r="I383" s="15">
        <v>1575</v>
      </c>
      <c r="J383" s="15">
        <f t="shared" si="89"/>
        <v>0.75</v>
      </c>
      <c r="K383" s="17">
        <f t="shared" si="90"/>
        <v>1550</v>
      </c>
      <c r="L383" s="17">
        <v>450</v>
      </c>
      <c r="M383" s="17">
        <v>200</v>
      </c>
      <c r="N383" s="17">
        <v>100</v>
      </c>
      <c r="O383" s="17">
        <v>100</v>
      </c>
      <c r="P383" s="17">
        <v>200</v>
      </c>
      <c r="Q383" s="17">
        <v>200</v>
      </c>
      <c r="R383" s="17">
        <v>100</v>
      </c>
      <c r="S383" s="17">
        <v>0</v>
      </c>
      <c r="T383" s="17">
        <v>200</v>
      </c>
      <c r="U383">
        <v>0</v>
      </c>
      <c r="Y383" s="17">
        <f t="shared" si="91"/>
        <v>1550</v>
      </c>
      <c r="AA383" s="15">
        <v>337.5</v>
      </c>
      <c r="AB383" s="15">
        <v>150</v>
      </c>
      <c r="AC383" s="15">
        <v>75</v>
      </c>
      <c r="AD383" s="15">
        <v>75</v>
      </c>
      <c r="AE383" s="15">
        <v>150</v>
      </c>
      <c r="AF383" s="15">
        <v>150</v>
      </c>
      <c r="AG383" s="15">
        <v>75</v>
      </c>
      <c r="AH383" s="15">
        <v>0</v>
      </c>
      <c r="AI383" s="15">
        <v>150</v>
      </c>
      <c r="AJ383">
        <v>0</v>
      </c>
      <c r="AN383" s="15">
        <f t="shared" si="92"/>
        <v>1162.5</v>
      </c>
      <c r="AP383" s="15">
        <f t="shared" si="78"/>
        <v>0</v>
      </c>
      <c r="AQ383" s="15">
        <f t="shared" si="79"/>
        <v>0</v>
      </c>
      <c r="AR383" s="15">
        <f t="shared" si="80"/>
        <v>0</v>
      </c>
      <c r="AS383" s="15">
        <f t="shared" si="81"/>
        <v>0</v>
      </c>
      <c r="AT383" s="15">
        <f t="shared" si="82"/>
        <v>0</v>
      </c>
      <c r="AU383" s="15">
        <f t="shared" si="83"/>
        <v>0</v>
      </c>
      <c r="AV383" s="15">
        <f t="shared" si="84"/>
        <v>0</v>
      </c>
      <c r="AW383" s="15">
        <f t="shared" si="85"/>
        <v>0</v>
      </c>
      <c r="AX383" s="15">
        <f t="shared" si="86"/>
        <v>0</v>
      </c>
      <c r="AY383" s="15">
        <f t="shared" si="87"/>
        <v>0</v>
      </c>
      <c r="BC383" s="15">
        <f t="shared" si="88"/>
        <v>0</v>
      </c>
    </row>
    <row r="384" spans="3:55" ht="14.4">
      <c r="C384" s="12" t="s">
        <v>1122</v>
      </c>
      <c r="D384" s="12" t="s">
        <v>1123</v>
      </c>
      <c r="E384" s="12" t="s">
        <v>590</v>
      </c>
      <c r="F384" s="12" t="s">
        <v>591</v>
      </c>
      <c r="G384" s="15">
        <v>0.88</v>
      </c>
      <c r="H384" s="17">
        <v>2600</v>
      </c>
      <c r="I384" s="15">
        <v>2288</v>
      </c>
      <c r="J384" s="15">
        <f t="shared" si="89"/>
        <v>0.88</v>
      </c>
      <c r="K384" s="17">
        <f t="shared" si="90"/>
        <v>3000</v>
      </c>
      <c r="L384" s="17">
        <v>100</v>
      </c>
      <c r="M384" s="17">
        <v>100</v>
      </c>
      <c r="N384" s="17">
        <v>300</v>
      </c>
      <c r="O384" s="17">
        <v>100</v>
      </c>
      <c r="P384" s="17">
        <v>400</v>
      </c>
      <c r="Q384" s="17">
        <v>400</v>
      </c>
      <c r="R384" s="17">
        <v>600</v>
      </c>
      <c r="S384" s="17">
        <v>500</v>
      </c>
      <c r="T384" s="17">
        <v>500</v>
      </c>
      <c r="U384">
        <v>0</v>
      </c>
      <c r="Y384" s="17">
        <f t="shared" si="91"/>
        <v>3000</v>
      </c>
      <c r="AA384" s="15">
        <v>88</v>
      </c>
      <c r="AB384" s="15">
        <v>88</v>
      </c>
      <c r="AC384" s="15">
        <v>264</v>
      </c>
      <c r="AD384" s="15">
        <v>88</v>
      </c>
      <c r="AE384" s="15">
        <v>352</v>
      </c>
      <c r="AF384" s="15">
        <v>352</v>
      </c>
      <c r="AG384" s="15">
        <v>528</v>
      </c>
      <c r="AH384" s="15">
        <v>440</v>
      </c>
      <c r="AI384" s="15">
        <v>440</v>
      </c>
      <c r="AJ384">
        <v>0</v>
      </c>
      <c r="AN384" s="15">
        <f t="shared" si="92"/>
        <v>2640</v>
      </c>
      <c r="AP384" s="15">
        <f t="shared" si="78"/>
        <v>0</v>
      </c>
      <c r="AQ384" s="15">
        <f t="shared" si="79"/>
        <v>0</v>
      </c>
      <c r="AR384" s="15">
        <f t="shared" si="80"/>
        <v>0</v>
      </c>
      <c r="AS384" s="15">
        <f t="shared" si="81"/>
        <v>0</v>
      </c>
      <c r="AT384" s="15">
        <f t="shared" si="82"/>
        <v>0</v>
      </c>
      <c r="AU384" s="15">
        <f t="shared" si="83"/>
        <v>0</v>
      </c>
      <c r="AV384" s="15">
        <f t="shared" si="84"/>
        <v>0</v>
      </c>
      <c r="AW384" s="15">
        <f t="shared" si="85"/>
        <v>0</v>
      </c>
      <c r="AX384" s="15">
        <f t="shared" si="86"/>
        <v>0</v>
      </c>
      <c r="AY384" s="15">
        <f t="shared" si="87"/>
        <v>0</v>
      </c>
      <c r="BC384" s="15">
        <f t="shared" si="88"/>
        <v>0</v>
      </c>
    </row>
    <row r="385" spans="3:55" ht="14.4">
      <c r="C385" s="12" t="s">
        <v>1124</v>
      </c>
      <c r="D385" s="12" t="s">
        <v>1125</v>
      </c>
      <c r="E385" s="12" t="s">
        <v>1063</v>
      </c>
      <c r="F385" s="12" t="s">
        <v>591</v>
      </c>
      <c r="G385" s="15">
        <v>0.6</v>
      </c>
      <c r="H385" s="17">
        <v>3700</v>
      </c>
      <c r="I385" s="15">
        <v>2220</v>
      </c>
      <c r="J385" s="15">
        <f t="shared" si="89"/>
        <v>0.6</v>
      </c>
      <c r="K385" s="17">
        <f t="shared" si="90"/>
        <v>1800</v>
      </c>
      <c r="L385" s="17">
        <v>100</v>
      </c>
      <c r="M385" s="17">
        <v>100</v>
      </c>
      <c r="N385" s="17">
        <v>200</v>
      </c>
      <c r="O385" s="17">
        <v>200</v>
      </c>
      <c r="P385" s="17">
        <v>100</v>
      </c>
      <c r="Q385" s="17">
        <v>300</v>
      </c>
      <c r="R385" s="17">
        <v>300</v>
      </c>
      <c r="S385" s="17">
        <v>200</v>
      </c>
      <c r="T385" s="17">
        <v>300</v>
      </c>
      <c r="U385">
        <v>0</v>
      </c>
      <c r="Y385" s="17">
        <f t="shared" si="91"/>
        <v>1800</v>
      </c>
      <c r="AA385" s="15">
        <v>60</v>
      </c>
      <c r="AB385" s="15">
        <v>60</v>
      </c>
      <c r="AC385" s="15">
        <v>120</v>
      </c>
      <c r="AD385" s="15">
        <v>120</v>
      </c>
      <c r="AE385" s="15">
        <v>60</v>
      </c>
      <c r="AF385" s="15">
        <v>180</v>
      </c>
      <c r="AG385" s="15">
        <v>180</v>
      </c>
      <c r="AH385" s="15">
        <v>120</v>
      </c>
      <c r="AI385" s="15">
        <v>180</v>
      </c>
      <c r="AJ385">
        <v>0</v>
      </c>
      <c r="AN385" s="15">
        <f t="shared" si="92"/>
        <v>1080</v>
      </c>
      <c r="AP385" s="15">
        <f t="shared" ref="AP385:AP448" si="93">G385*L385-AA385</f>
        <v>0</v>
      </c>
      <c r="AQ385" s="15">
        <f t="shared" ref="AQ385:AQ448" si="94">G385*M385-AB385+AP385</f>
        <v>0</v>
      </c>
      <c r="AR385" s="15">
        <f t="shared" ref="AR385:AR448" si="95">G385*N385-AC385+AQ385</f>
        <v>0</v>
      </c>
      <c r="AS385" s="15">
        <f t="shared" ref="AS385:AS448" si="96">G385*O385-AD385+AR385</f>
        <v>0</v>
      </c>
      <c r="AT385" s="15">
        <f t="shared" ref="AT385:AT448" si="97">G385*P385-AE385+AS385</f>
        <v>0</v>
      </c>
      <c r="AU385" s="15">
        <f t="shared" ref="AU385:AU448" si="98">G385*Q385-AF385+AT385</f>
        <v>0</v>
      </c>
      <c r="AV385" s="15">
        <f t="shared" ref="AV385:AV448" si="99">G385*R385-AG385+AU385</f>
        <v>0</v>
      </c>
      <c r="AW385" s="15">
        <f t="shared" ref="AW385:AW448" si="100">G385*S385-AH385+AV385</f>
        <v>0</v>
      </c>
      <c r="AX385" s="15">
        <f t="shared" ref="AX385:AX448" si="101">G385*T385-AI385+AW385</f>
        <v>0</v>
      </c>
      <c r="AY385" s="15">
        <f t="shared" ref="AY385:AY448" si="102">G385*U385-AJ385+AX385</f>
        <v>0</v>
      </c>
      <c r="BC385" s="15">
        <f t="shared" ref="BC385:BC448" si="103">AY385</f>
        <v>0</v>
      </c>
    </row>
    <row r="386" spans="3:55" ht="14.4">
      <c r="C386" s="12" t="s">
        <v>1126</v>
      </c>
      <c r="D386" s="12" t="s">
        <v>1127</v>
      </c>
      <c r="E386" s="12" t="s">
        <v>1063</v>
      </c>
      <c r="F386" s="12" t="s">
        <v>591</v>
      </c>
      <c r="G386" s="15">
        <v>0.78</v>
      </c>
      <c r="H386" s="17">
        <v>4300</v>
      </c>
      <c r="I386" s="15">
        <v>3354</v>
      </c>
      <c r="J386" s="15">
        <f t="shared" si="89"/>
        <v>0.78</v>
      </c>
      <c r="K386" s="17">
        <f t="shared" si="90"/>
        <v>3500</v>
      </c>
      <c r="L386" s="17">
        <v>300</v>
      </c>
      <c r="M386" s="17">
        <v>100</v>
      </c>
      <c r="N386" s="17">
        <v>500</v>
      </c>
      <c r="O386" s="17">
        <v>600</v>
      </c>
      <c r="P386" s="17">
        <v>400</v>
      </c>
      <c r="Q386" s="17">
        <v>200</v>
      </c>
      <c r="R386" s="17">
        <v>600</v>
      </c>
      <c r="S386" s="17">
        <v>500</v>
      </c>
      <c r="T386" s="17">
        <v>300</v>
      </c>
      <c r="U386">
        <v>0</v>
      </c>
      <c r="Y386" s="17">
        <f t="shared" si="91"/>
        <v>3500</v>
      </c>
      <c r="AA386" s="15">
        <v>234</v>
      </c>
      <c r="AB386" s="15">
        <v>78</v>
      </c>
      <c r="AC386" s="15">
        <v>390</v>
      </c>
      <c r="AD386" s="15">
        <v>468</v>
      </c>
      <c r="AE386" s="15">
        <v>312</v>
      </c>
      <c r="AF386" s="15">
        <v>156</v>
      </c>
      <c r="AG386" s="15">
        <v>468</v>
      </c>
      <c r="AH386" s="15">
        <v>390</v>
      </c>
      <c r="AI386" s="15">
        <v>234</v>
      </c>
      <c r="AJ386">
        <v>0</v>
      </c>
      <c r="AN386" s="15">
        <f t="shared" si="92"/>
        <v>2730</v>
      </c>
      <c r="AP386" s="15">
        <f t="shared" si="93"/>
        <v>0</v>
      </c>
      <c r="AQ386" s="15">
        <f t="shared" si="94"/>
        <v>0</v>
      </c>
      <c r="AR386" s="15">
        <f t="shared" si="95"/>
        <v>0</v>
      </c>
      <c r="AS386" s="15">
        <f t="shared" si="96"/>
        <v>0</v>
      </c>
      <c r="AT386" s="15">
        <f t="shared" si="97"/>
        <v>0</v>
      </c>
      <c r="AU386" s="15">
        <f t="shared" si="98"/>
        <v>0</v>
      </c>
      <c r="AV386" s="15">
        <f t="shared" si="99"/>
        <v>0</v>
      </c>
      <c r="AW386" s="15">
        <f t="shared" si="100"/>
        <v>0</v>
      </c>
      <c r="AX386" s="15">
        <f t="shared" si="101"/>
        <v>0</v>
      </c>
      <c r="AY386" s="15">
        <f t="shared" si="102"/>
        <v>0</v>
      </c>
      <c r="BC386" s="15">
        <f t="shared" si="103"/>
        <v>0</v>
      </c>
    </row>
    <row r="387" spans="3:55" ht="14.4">
      <c r="C387" s="12" t="s">
        <v>1128</v>
      </c>
      <c r="D387" s="12" t="s">
        <v>1129</v>
      </c>
      <c r="E387" s="12" t="s">
        <v>1063</v>
      </c>
      <c r="F387" s="12" t="s">
        <v>591</v>
      </c>
      <c r="G387" s="15">
        <v>0.73</v>
      </c>
      <c r="H387" s="17">
        <v>2900</v>
      </c>
      <c r="I387" s="15">
        <v>2117</v>
      </c>
      <c r="J387" s="15">
        <f t="shared" si="89"/>
        <v>0.73</v>
      </c>
      <c r="K387" s="17">
        <f t="shared" si="90"/>
        <v>3100</v>
      </c>
      <c r="L387" s="17">
        <v>500</v>
      </c>
      <c r="M387" s="17">
        <v>300</v>
      </c>
      <c r="N387" s="17">
        <v>300</v>
      </c>
      <c r="O387" s="17">
        <v>500</v>
      </c>
      <c r="P387" s="17">
        <v>200</v>
      </c>
      <c r="Q387" s="17">
        <v>400</v>
      </c>
      <c r="R387" s="17">
        <v>200</v>
      </c>
      <c r="S387" s="17">
        <v>400</v>
      </c>
      <c r="T387" s="17">
        <v>300</v>
      </c>
      <c r="U387">
        <v>0</v>
      </c>
      <c r="Y387" s="17">
        <f t="shared" si="91"/>
        <v>3100</v>
      </c>
      <c r="AA387" s="15">
        <v>365</v>
      </c>
      <c r="AB387" s="15">
        <v>219</v>
      </c>
      <c r="AC387" s="15">
        <v>219</v>
      </c>
      <c r="AD387" s="15">
        <v>365</v>
      </c>
      <c r="AE387" s="15">
        <v>146</v>
      </c>
      <c r="AF387" s="15">
        <v>292</v>
      </c>
      <c r="AG387" s="15">
        <v>146</v>
      </c>
      <c r="AH387" s="15">
        <v>292</v>
      </c>
      <c r="AI387" s="15">
        <v>219</v>
      </c>
      <c r="AJ387">
        <v>0</v>
      </c>
      <c r="AN387" s="15">
        <f t="shared" si="92"/>
        <v>2263</v>
      </c>
      <c r="AP387" s="15">
        <f t="shared" si="93"/>
        <v>0</v>
      </c>
      <c r="AQ387" s="15">
        <f t="shared" si="94"/>
        <v>0</v>
      </c>
      <c r="AR387" s="15">
        <f t="shared" si="95"/>
        <v>0</v>
      </c>
      <c r="AS387" s="15">
        <f t="shared" si="96"/>
        <v>0</v>
      </c>
      <c r="AT387" s="15">
        <f t="shared" si="97"/>
        <v>0</v>
      </c>
      <c r="AU387" s="15">
        <f t="shared" si="98"/>
        <v>0</v>
      </c>
      <c r="AV387" s="15">
        <f t="shared" si="99"/>
        <v>0</v>
      </c>
      <c r="AW387" s="15">
        <f t="shared" si="100"/>
        <v>0</v>
      </c>
      <c r="AX387" s="15">
        <f t="shared" si="101"/>
        <v>0</v>
      </c>
      <c r="AY387" s="15">
        <f t="shared" si="102"/>
        <v>0</v>
      </c>
      <c r="BC387" s="15">
        <f t="shared" si="103"/>
        <v>0</v>
      </c>
    </row>
    <row r="388" spans="3:55" ht="14.4">
      <c r="C388" s="12" t="s">
        <v>1130</v>
      </c>
      <c r="D388" s="12" t="s">
        <v>1131</v>
      </c>
      <c r="E388" s="12" t="s">
        <v>590</v>
      </c>
      <c r="F388" s="12" t="s">
        <v>591</v>
      </c>
      <c r="G388" s="15">
        <v>1.1000000000000001</v>
      </c>
      <c r="H388" s="17">
        <v>5600</v>
      </c>
      <c r="I388" s="15">
        <v>6160</v>
      </c>
      <c r="J388" s="15">
        <f t="shared" si="89"/>
        <v>1.1000000000000001</v>
      </c>
      <c r="K388" s="17">
        <f t="shared" si="90"/>
        <v>3500</v>
      </c>
      <c r="L388" s="17">
        <v>500</v>
      </c>
      <c r="M388" s="17">
        <v>200</v>
      </c>
      <c r="N388" s="17">
        <v>300</v>
      </c>
      <c r="O388" s="17">
        <v>300</v>
      </c>
      <c r="P388" s="17">
        <v>400</v>
      </c>
      <c r="Q388" s="17">
        <v>500</v>
      </c>
      <c r="R388" s="17">
        <v>700</v>
      </c>
      <c r="S388" s="17">
        <v>300</v>
      </c>
      <c r="T388" s="17">
        <v>300</v>
      </c>
      <c r="U388">
        <v>0</v>
      </c>
      <c r="Y388" s="17">
        <f t="shared" si="91"/>
        <v>3500</v>
      </c>
      <c r="AA388" s="15">
        <v>550</v>
      </c>
      <c r="AB388" s="15">
        <v>220</v>
      </c>
      <c r="AC388" s="15">
        <v>330</v>
      </c>
      <c r="AD388" s="15">
        <v>330</v>
      </c>
      <c r="AE388" s="15">
        <v>440</v>
      </c>
      <c r="AF388" s="15">
        <v>550</v>
      </c>
      <c r="AG388" s="15">
        <v>770</v>
      </c>
      <c r="AH388" s="15">
        <v>330</v>
      </c>
      <c r="AI388" s="15">
        <v>330</v>
      </c>
      <c r="AJ388">
        <v>0</v>
      </c>
      <c r="AN388" s="15">
        <f t="shared" si="92"/>
        <v>3850</v>
      </c>
      <c r="AP388" s="15">
        <f t="shared" si="93"/>
        <v>0</v>
      </c>
      <c r="AQ388" s="15">
        <f t="shared" si="94"/>
        <v>2.8421709430404007E-14</v>
      </c>
      <c r="AR388" s="15">
        <f t="shared" si="95"/>
        <v>2.8421709430404007E-14</v>
      </c>
      <c r="AS388" s="15">
        <f t="shared" si="96"/>
        <v>2.8421709430404007E-14</v>
      </c>
      <c r="AT388" s="15">
        <f t="shared" si="97"/>
        <v>8.5265128291212022E-14</v>
      </c>
      <c r="AU388" s="15">
        <f t="shared" si="98"/>
        <v>8.5265128291212022E-14</v>
      </c>
      <c r="AV388" s="15">
        <f t="shared" si="99"/>
        <v>1.9895196601282805E-13</v>
      </c>
      <c r="AW388" s="15">
        <f t="shared" si="100"/>
        <v>1.9895196601282805E-13</v>
      </c>
      <c r="AX388" s="15">
        <f t="shared" si="101"/>
        <v>1.9895196601282805E-13</v>
      </c>
      <c r="AY388" s="15">
        <f t="shared" si="102"/>
        <v>1.9895196601282805E-13</v>
      </c>
      <c r="BC388" s="15">
        <f t="shared" si="103"/>
        <v>1.9895196601282805E-13</v>
      </c>
    </row>
    <row r="389" spans="3:55" ht="14.4">
      <c r="C389" s="12" t="s">
        <v>1132</v>
      </c>
      <c r="D389" s="12" t="s">
        <v>1133</v>
      </c>
      <c r="E389" s="12" t="s">
        <v>590</v>
      </c>
      <c r="F389" s="12" t="s">
        <v>591</v>
      </c>
      <c r="G389" s="15">
        <v>2.78</v>
      </c>
      <c r="H389" s="17">
        <v>6400</v>
      </c>
      <c r="I389" s="15">
        <v>17792</v>
      </c>
      <c r="J389" s="15">
        <f t="shared" si="89"/>
        <v>2.78</v>
      </c>
      <c r="K389" s="17">
        <f t="shared" si="90"/>
        <v>5400</v>
      </c>
      <c r="L389" s="17">
        <v>1300</v>
      </c>
      <c r="M389" s="17">
        <v>400</v>
      </c>
      <c r="N389" s="17">
        <v>600</v>
      </c>
      <c r="O389" s="17">
        <v>900</v>
      </c>
      <c r="P389" s="17">
        <v>200</v>
      </c>
      <c r="Q389" s="17">
        <v>300</v>
      </c>
      <c r="R389" s="17">
        <v>700</v>
      </c>
      <c r="S389" s="17">
        <v>600</v>
      </c>
      <c r="T389" s="17">
        <v>400</v>
      </c>
      <c r="U389">
        <v>0</v>
      </c>
      <c r="Y389" s="17">
        <f t="shared" si="91"/>
        <v>5400</v>
      </c>
      <c r="AA389" s="15">
        <v>3614</v>
      </c>
      <c r="AB389" s="15">
        <v>1112</v>
      </c>
      <c r="AC389" s="15">
        <v>1668</v>
      </c>
      <c r="AD389" s="15">
        <v>2502</v>
      </c>
      <c r="AE389" s="15">
        <v>556</v>
      </c>
      <c r="AF389" s="15">
        <v>834</v>
      </c>
      <c r="AG389" s="15">
        <v>1946</v>
      </c>
      <c r="AH389" s="15">
        <v>1668</v>
      </c>
      <c r="AI389" s="15">
        <v>1112</v>
      </c>
      <c r="AJ389">
        <v>0</v>
      </c>
      <c r="AN389" s="15">
        <f t="shared" si="92"/>
        <v>15012</v>
      </c>
      <c r="AP389" s="15">
        <f t="shared" si="93"/>
        <v>0</v>
      </c>
      <c r="AQ389" s="15">
        <f t="shared" si="94"/>
        <v>0</v>
      </c>
      <c r="AR389" s="15">
        <f t="shared" si="95"/>
        <v>-2.2737367544323206E-13</v>
      </c>
      <c r="AS389" s="15">
        <f t="shared" si="96"/>
        <v>-2.2737367544323206E-13</v>
      </c>
      <c r="AT389" s="15">
        <f t="shared" si="97"/>
        <v>-2.2737367544323206E-13</v>
      </c>
      <c r="AU389" s="15">
        <f t="shared" si="98"/>
        <v>-3.4106051316484809E-13</v>
      </c>
      <c r="AV389" s="15">
        <f t="shared" si="99"/>
        <v>-5.6843418860808015E-13</v>
      </c>
      <c r="AW389" s="15">
        <f t="shared" si="100"/>
        <v>-7.9580786405131221E-13</v>
      </c>
      <c r="AX389" s="15">
        <f t="shared" si="101"/>
        <v>-7.9580786405131221E-13</v>
      </c>
      <c r="AY389" s="15">
        <f t="shared" si="102"/>
        <v>-7.9580786405131221E-13</v>
      </c>
      <c r="BC389" s="15">
        <f t="shared" si="103"/>
        <v>-7.9580786405131221E-13</v>
      </c>
    </row>
    <row r="390" spans="3:55" ht="14.4">
      <c r="C390" s="12" t="s">
        <v>1134</v>
      </c>
      <c r="D390" s="12" t="s">
        <v>1135</v>
      </c>
      <c r="E390" s="12" t="s">
        <v>590</v>
      </c>
      <c r="F390" s="12" t="s">
        <v>591</v>
      </c>
      <c r="G390" s="15">
        <v>0.98</v>
      </c>
      <c r="H390" s="17">
        <v>2500</v>
      </c>
      <c r="I390" s="15">
        <v>2450</v>
      </c>
      <c r="J390" s="15">
        <f t="shared" si="89"/>
        <v>0.98</v>
      </c>
      <c r="K390" s="17">
        <f t="shared" si="90"/>
        <v>1500</v>
      </c>
      <c r="L390" s="17">
        <v>200</v>
      </c>
      <c r="M390" s="17">
        <v>200</v>
      </c>
      <c r="N390" s="17">
        <v>200</v>
      </c>
      <c r="O390" s="17">
        <v>200</v>
      </c>
      <c r="P390" s="17">
        <v>300</v>
      </c>
      <c r="Q390" s="17">
        <v>200</v>
      </c>
      <c r="R390" s="17">
        <v>100</v>
      </c>
      <c r="S390" s="17">
        <v>-2.8421709430404001E-14</v>
      </c>
      <c r="T390" s="17">
        <v>100</v>
      </c>
      <c r="U390">
        <v>0</v>
      </c>
      <c r="Y390" s="17">
        <f t="shared" si="91"/>
        <v>1500</v>
      </c>
      <c r="AA390" s="15">
        <v>196</v>
      </c>
      <c r="AB390" s="15">
        <v>196</v>
      </c>
      <c r="AC390" s="15">
        <v>196</v>
      </c>
      <c r="AD390" s="15">
        <v>196</v>
      </c>
      <c r="AE390" s="15">
        <v>294</v>
      </c>
      <c r="AF390" s="15">
        <v>196</v>
      </c>
      <c r="AG390" s="15">
        <v>98</v>
      </c>
      <c r="AH390" s="15">
        <v>0</v>
      </c>
      <c r="AI390" s="15">
        <v>98</v>
      </c>
      <c r="AJ390">
        <v>0</v>
      </c>
      <c r="AN390" s="15">
        <f t="shared" si="92"/>
        <v>1470</v>
      </c>
      <c r="AP390" s="15">
        <f t="shared" si="93"/>
        <v>0</v>
      </c>
      <c r="AQ390" s="15">
        <f t="shared" si="94"/>
        <v>0</v>
      </c>
      <c r="AR390" s="15">
        <f t="shared" si="95"/>
        <v>0</v>
      </c>
      <c r="AS390" s="15">
        <f t="shared" si="96"/>
        <v>0</v>
      </c>
      <c r="AT390" s="15">
        <f t="shared" si="97"/>
        <v>0</v>
      </c>
      <c r="AU390" s="15">
        <f t="shared" si="98"/>
        <v>0</v>
      </c>
      <c r="AV390" s="15">
        <f t="shared" si="99"/>
        <v>0</v>
      </c>
      <c r="AW390" s="15">
        <f t="shared" si="100"/>
        <v>-2.785327524179592E-14</v>
      </c>
      <c r="AX390" s="15">
        <f t="shared" si="101"/>
        <v>-2.785327524179592E-14</v>
      </c>
      <c r="AY390" s="15">
        <f t="shared" si="102"/>
        <v>-2.785327524179592E-14</v>
      </c>
      <c r="BC390" s="15">
        <f t="shared" si="103"/>
        <v>-2.785327524179592E-14</v>
      </c>
    </row>
    <row r="391" spans="3:55" ht="14.4">
      <c r="C391" s="12" t="s">
        <v>1136</v>
      </c>
      <c r="D391" s="12" t="s">
        <v>1137</v>
      </c>
      <c r="E391" s="12" t="s">
        <v>941</v>
      </c>
      <c r="F391" s="12" t="s">
        <v>1139</v>
      </c>
      <c r="G391" s="15">
        <v>24</v>
      </c>
      <c r="H391" s="17">
        <v>449</v>
      </c>
      <c r="I391" s="15">
        <v>10776</v>
      </c>
      <c r="J391" s="15">
        <f t="shared" si="89"/>
        <v>24</v>
      </c>
      <c r="K391" s="17">
        <f t="shared" si="90"/>
        <v>338</v>
      </c>
      <c r="L391" s="17">
        <v>32</v>
      </c>
      <c r="M391" s="17">
        <v>17</v>
      </c>
      <c r="N391" s="17">
        <v>31</v>
      </c>
      <c r="O391" s="17">
        <v>34</v>
      </c>
      <c r="P391" s="17">
        <v>35</v>
      </c>
      <c r="Q391" s="17">
        <v>33.5</v>
      </c>
      <c r="R391" s="17">
        <v>55</v>
      </c>
      <c r="S391" s="17">
        <v>55</v>
      </c>
      <c r="T391" s="17">
        <v>45.5</v>
      </c>
      <c r="U391">
        <v>0</v>
      </c>
      <c r="Y391" s="17">
        <f t="shared" si="91"/>
        <v>338</v>
      </c>
      <c r="AA391" s="15">
        <v>768</v>
      </c>
      <c r="AB391" s="15">
        <v>408</v>
      </c>
      <c r="AC391" s="15">
        <v>744</v>
      </c>
      <c r="AD391" s="15">
        <v>816</v>
      </c>
      <c r="AE391" s="15">
        <v>840</v>
      </c>
      <c r="AF391" s="15">
        <v>804</v>
      </c>
      <c r="AG391" s="15">
        <v>1320</v>
      </c>
      <c r="AH391" s="15">
        <v>1320</v>
      </c>
      <c r="AI391" s="15">
        <v>1092</v>
      </c>
      <c r="AJ391">
        <v>0</v>
      </c>
      <c r="AN391" s="15">
        <f t="shared" si="92"/>
        <v>8112</v>
      </c>
      <c r="AP391" s="15">
        <f t="shared" si="93"/>
        <v>0</v>
      </c>
      <c r="AQ391" s="15">
        <f t="shared" si="94"/>
        <v>0</v>
      </c>
      <c r="AR391" s="15">
        <f t="shared" si="95"/>
        <v>0</v>
      </c>
      <c r="AS391" s="15">
        <f t="shared" si="96"/>
        <v>0</v>
      </c>
      <c r="AT391" s="15">
        <f t="shared" si="97"/>
        <v>0</v>
      </c>
      <c r="AU391" s="15">
        <f t="shared" si="98"/>
        <v>0</v>
      </c>
      <c r="AV391" s="15">
        <f t="shared" si="99"/>
        <v>0</v>
      </c>
      <c r="AW391" s="15">
        <f t="shared" si="100"/>
        <v>0</v>
      </c>
      <c r="AX391" s="15">
        <f t="shared" si="101"/>
        <v>0</v>
      </c>
      <c r="AY391" s="15">
        <f t="shared" si="102"/>
        <v>0</v>
      </c>
      <c r="BC391" s="15">
        <f t="shared" si="103"/>
        <v>0</v>
      </c>
    </row>
    <row r="392" spans="3:55" ht="14.4">
      <c r="C392" s="12" t="s">
        <v>1140</v>
      </c>
      <c r="D392" s="12" t="s">
        <v>1141</v>
      </c>
      <c r="E392" s="12" t="s">
        <v>941</v>
      </c>
      <c r="F392" s="12" t="s">
        <v>1142</v>
      </c>
      <c r="G392" s="15">
        <v>221</v>
      </c>
      <c r="H392" s="17">
        <v>320</v>
      </c>
      <c r="I392" s="15">
        <v>70720</v>
      </c>
      <c r="J392" s="15">
        <f t="shared" ref="J392:J455" si="104">AN392/Y392</f>
        <v>221</v>
      </c>
      <c r="K392" s="17">
        <f t="shared" ref="K392:K455" si="105">Y392</f>
        <v>226</v>
      </c>
      <c r="L392" s="17">
        <v>51</v>
      </c>
      <c r="M392" s="17">
        <v>3</v>
      </c>
      <c r="N392" s="17">
        <v>18</v>
      </c>
      <c r="O392" s="17">
        <v>39</v>
      </c>
      <c r="P392" s="17">
        <v>17</v>
      </c>
      <c r="Q392" s="17">
        <v>30</v>
      </c>
      <c r="R392" s="17">
        <v>25</v>
      </c>
      <c r="S392" s="17">
        <v>28</v>
      </c>
      <c r="T392" s="17">
        <v>15</v>
      </c>
      <c r="U392">
        <v>0</v>
      </c>
      <c r="Y392" s="17">
        <f t="shared" ref="Y392:Y455" si="106">SUM(L392:U392)</f>
        <v>226</v>
      </c>
      <c r="AA392" s="15">
        <v>11271</v>
      </c>
      <c r="AB392" s="15">
        <v>663</v>
      </c>
      <c r="AC392" s="15">
        <v>3978</v>
      </c>
      <c r="AD392" s="15">
        <v>8619</v>
      </c>
      <c r="AE392" s="15">
        <v>3757</v>
      </c>
      <c r="AF392" s="15">
        <v>6630</v>
      </c>
      <c r="AG392" s="15">
        <v>5525</v>
      </c>
      <c r="AH392" s="15">
        <v>6188</v>
      </c>
      <c r="AI392" s="15">
        <v>3315</v>
      </c>
      <c r="AJ392">
        <v>0</v>
      </c>
      <c r="AN392" s="15">
        <f t="shared" ref="AN392:AN455" si="107">SUM(AA392:AJ392)</f>
        <v>49946</v>
      </c>
      <c r="AP392" s="15">
        <f t="shared" si="93"/>
        <v>0</v>
      </c>
      <c r="AQ392" s="15">
        <f t="shared" si="94"/>
        <v>0</v>
      </c>
      <c r="AR392" s="15">
        <f t="shared" si="95"/>
        <v>0</v>
      </c>
      <c r="AS392" s="15">
        <f t="shared" si="96"/>
        <v>0</v>
      </c>
      <c r="AT392" s="15">
        <f t="shared" si="97"/>
        <v>0</v>
      </c>
      <c r="AU392" s="15">
        <f t="shared" si="98"/>
        <v>0</v>
      </c>
      <c r="AV392" s="15">
        <f t="shared" si="99"/>
        <v>0</v>
      </c>
      <c r="AW392" s="15">
        <f t="shared" si="100"/>
        <v>0</v>
      </c>
      <c r="AX392" s="15">
        <f t="shared" si="101"/>
        <v>0</v>
      </c>
      <c r="AY392" s="15">
        <f t="shared" si="102"/>
        <v>0</v>
      </c>
      <c r="BC392" s="15">
        <f t="shared" si="103"/>
        <v>0</v>
      </c>
    </row>
    <row r="393" spans="3:55" ht="14.4">
      <c r="C393" s="12" t="s">
        <v>1143</v>
      </c>
      <c r="D393" s="12" t="s">
        <v>1144</v>
      </c>
      <c r="E393" s="12" t="s">
        <v>1145</v>
      </c>
      <c r="F393" s="12" t="s">
        <v>1146</v>
      </c>
      <c r="G393" s="15">
        <v>56</v>
      </c>
      <c r="H393" s="17">
        <v>80</v>
      </c>
      <c r="I393" s="15">
        <v>4480</v>
      </c>
      <c r="J393" s="15">
        <f t="shared" si="104"/>
        <v>56</v>
      </c>
      <c r="K393" s="17">
        <f t="shared" si="105"/>
        <v>30</v>
      </c>
      <c r="L393" s="17">
        <v>10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17">
        <v>10</v>
      </c>
      <c r="T393" s="17">
        <v>10</v>
      </c>
      <c r="U393">
        <v>0</v>
      </c>
      <c r="Y393" s="17">
        <f t="shared" si="106"/>
        <v>30</v>
      </c>
      <c r="AA393" s="15">
        <v>560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 s="15">
        <v>560</v>
      </c>
      <c r="AI393" s="15">
        <v>560</v>
      </c>
      <c r="AJ393">
        <v>0</v>
      </c>
      <c r="AN393" s="15">
        <f t="shared" si="107"/>
        <v>1680</v>
      </c>
      <c r="AP393" s="15">
        <f t="shared" si="93"/>
        <v>0</v>
      </c>
      <c r="AQ393" s="15">
        <f t="shared" si="94"/>
        <v>0</v>
      </c>
      <c r="AR393" s="15">
        <f t="shared" si="95"/>
        <v>0</v>
      </c>
      <c r="AS393" s="15">
        <f t="shared" si="96"/>
        <v>0</v>
      </c>
      <c r="AT393" s="15">
        <f t="shared" si="97"/>
        <v>0</v>
      </c>
      <c r="AU393" s="15">
        <f t="shared" si="98"/>
        <v>0</v>
      </c>
      <c r="AV393" s="15">
        <f t="shared" si="99"/>
        <v>0</v>
      </c>
      <c r="AW393" s="15">
        <f t="shared" si="100"/>
        <v>0</v>
      </c>
      <c r="AX393" s="15">
        <f t="shared" si="101"/>
        <v>0</v>
      </c>
      <c r="AY393" s="15">
        <f t="shared" si="102"/>
        <v>0</v>
      </c>
      <c r="BC393" s="15">
        <f t="shared" si="103"/>
        <v>0</v>
      </c>
    </row>
    <row r="394" spans="3:55" ht="14.4">
      <c r="C394" s="12" t="s">
        <v>1147</v>
      </c>
      <c r="D394" s="12" t="s">
        <v>1148</v>
      </c>
      <c r="E394" s="12" t="s">
        <v>590</v>
      </c>
      <c r="F394" s="12" t="s">
        <v>591</v>
      </c>
      <c r="G394" s="15">
        <v>0.98</v>
      </c>
      <c r="H394" s="17">
        <v>2500</v>
      </c>
      <c r="I394" s="15">
        <v>2450</v>
      </c>
      <c r="J394" s="15">
        <f t="shared" si="104"/>
        <v>0.98</v>
      </c>
      <c r="K394" s="17">
        <f t="shared" si="105"/>
        <v>2500</v>
      </c>
      <c r="L394" s="17">
        <v>500</v>
      </c>
      <c r="M394" s="17">
        <v>200</v>
      </c>
      <c r="N394" s="17">
        <v>300</v>
      </c>
      <c r="O394" s="17">
        <v>300</v>
      </c>
      <c r="P394" s="17">
        <v>300</v>
      </c>
      <c r="Q394" s="17">
        <v>200</v>
      </c>
      <c r="R394" s="17">
        <v>200</v>
      </c>
      <c r="S394" s="17">
        <v>400</v>
      </c>
      <c r="T394" s="17">
        <v>100</v>
      </c>
      <c r="U394">
        <v>0</v>
      </c>
      <c r="Y394" s="17">
        <f t="shared" si="106"/>
        <v>2500</v>
      </c>
      <c r="AA394" s="15">
        <v>490</v>
      </c>
      <c r="AB394" s="15">
        <v>196</v>
      </c>
      <c r="AC394" s="15">
        <v>294</v>
      </c>
      <c r="AD394" s="15">
        <v>294</v>
      </c>
      <c r="AE394" s="15">
        <v>294</v>
      </c>
      <c r="AF394" s="15">
        <v>196</v>
      </c>
      <c r="AG394" s="15">
        <v>196</v>
      </c>
      <c r="AH394" s="15">
        <v>392</v>
      </c>
      <c r="AI394" s="15">
        <v>98</v>
      </c>
      <c r="AJ394">
        <v>0</v>
      </c>
      <c r="AN394" s="15">
        <f t="shared" si="107"/>
        <v>2450</v>
      </c>
      <c r="AP394" s="15">
        <f t="shared" si="93"/>
        <v>0</v>
      </c>
      <c r="AQ394" s="15">
        <f t="shared" si="94"/>
        <v>0</v>
      </c>
      <c r="AR394" s="15">
        <f t="shared" si="95"/>
        <v>0</v>
      </c>
      <c r="AS394" s="15">
        <f t="shared" si="96"/>
        <v>0</v>
      </c>
      <c r="AT394" s="15">
        <f t="shared" si="97"/>
        <v>0</v>
      </c>
      <c r="AU394" s="15">
        <f t="shared" si="98"/>
        <v>0</v>
      </c>
      <c r="AV394" s="15">
        <f t="shared" si="99"/>
        <v>0</v>
      </c>
      <c r="AW394" s="15">
        <f t="shared" si="100"/>
        <v>0</v>
      </c>
      <c r="AX394" s="15">
        <f t="shared" si="101"/>
        <v>0</v>
      </c>
      <c r="AY394" s="15">
        <f t="shared" si="102"/>
        <v>0</v>
      </c>
      <c r="BC394" s="15">
        <f t="shared" si="103"/>
        <v>0</v>
      </c>
    </row>
    <row r="395" spans="3:55" ht="14.4">
      <c r="C395" s="12" t="s">
        <v>1149</v>
      </c>
      <c r="D395" s="12" t="s">
        <v>1150</v>
      </c>
      <c r="E395" s="12" t="s">
        <v>687</v>
      </c>
      <c r="F395" s="12" t="s">
        <v>591</v>
      </c>
      <c r="G395" s="15">
        <v>713.02</v>
      </c>
      <c r="H395" s="17">
        <v>10</v>
      </c>
      <c r="I395" s="15">
        <v>7130.2</v>
      </c>
      <c r="J395" s="15">
        <f t="shared" si="104"/>
        <v>713.02</v>
      </c>
      <c r="K395" s="17">
        <f t="shared" si="105"/>
        <v>6</v>
      </c>
      <c r="L395" s="17">
        <v>1</v>
      </c>
      <c r="M395">
        <v>0</v>
      </c>
      <c r="N395" s="17">
        <v>1</v>
      </c>
      <c r="O395" s="17">
        <v>1</v>
      </c>
      <c r="P395" s="17">
        <v>1</v>
      </c>
      <c r="Q395" s="17">
        <v>1</v>
      </c>
      <c r="R395">
        <v>0</v>
      </c>
      <c r="S395">
        <v>0</v>
      </c>
      <c r="T395" s="17">
        <v>1</v>
      </c>
      <c r="U395">
        <v>0</v>
      </c>
      <c r="Y395" s="17">
        <f t="shared" si="106"/>
        <v>6</v>
      </c>
      <c r="AA395" s="15">
        <v>713.02</v>
      </c>
      <c r="AB395">
        <v>0</v>
      </c>
      <c r="AC395" s="15">
        <v>713.02</v>
      </c>
      <c r="AD395" s="15">
        <v>713.02</v>
      </c>
      <c r="AE395" s="15">
        <v>713.02</v>
      </c>
      <c r="AF395" s="15">
        <v>713.02</v>
      </c>
      <c r="AG395">
        <v>0</v>
      </c>
      <c r="AH395">
        <v>0</v>
      </c>
      <c r="AI395" s="15">
        <v>713.02</v>
      </c>
      <c r="AJ395">
        <v>0</v>
      </c>
      <c r="AN395" s="15">
        <f t="shared" si="107"/>
        <v>4278.12</v>
      </c>
      <c r="AP395" s="15">
        <f t="shared" si="93"/>
        <v>0</v>
      </c>
      <c r="AQ395" s="15">
        <f t="shared" si="94"/>
        <v>0</v>
      </c>
      <c r="AR395" s="15">
        <f t="shared" si="95"/>
        <v>0</v>
      </c>
      <c r="AS395" s="15">
        <f t="shared" si="96"/>
        <v>0</v>
      </c>
      <c r="AT395" s="15">
        <f t="shared" si="97"/>
        <v>0</v>
      </c>
      <c r="AU395" s="15">
        <f t="shared" si="98"/>
        <v>0</v>
      </c>
      <c r="AV395" s="15">
        <f t="shared" si="99"/>
        <v>0</v>
      </c>
      <c r="AW395" s="15">
        <f t="shared" si="100"/>
        <v>0</v>
      </c>
      <c r="AX395" s="15">
        <f t="shared" si="101"/>
        <v>0</v>
      </c>
      <c r="AY395" s="15">
        <f t="shared" si="102"/>
        <v>0</v>
      </c>
      <c r="BC395" s="15">
        <f t="shared" si="103"/>
        <v>0</v>
      </c>
    </row>
    <row r="396" spans="3:55" ht="14.4">
      <c r="C396" s="12" t="s">
        <v>1151</v>
      </c>
      <c r="D396" s="12" t="s">
        <v>1152</v>
      </c>
      <c r="E396" s="12" t="s">
        <v>658</v>
      </c>
      <c r="F396" s="12" t="s">
        <v>591</v>
      </c>
      <c r="G396" s="15">
        <v>1471.2</v>
      </c>
      <c r="H396" s="17">
        <v>27</v>
      </c>
      <c r="I396" s="15">
        <v>39722.400000000001</v>
      </c>
      <c r="J396" s="15">
        <f t="shared" si="104"/>
        <v>1471.2</v>
      </c>
      <c r="K396" s="17">
        <f t="shared" si="105"/>
        <v>27</v>
      </c>
      <c r="L396" s="17">
        <v>6</v>
      </c>
      <c r="M396" s="17">
        <v>2</v>
      </c>
      <c r="N396" s="17">
        <v>3</v>
      </c>
      <c r="O396" s="17">
        <v>3</v>
      </c>
      <c r="P396" s="17">
        <v>4</v>
      </c>
      <c r="Q396" s="17">
        <v>1</v>
      </c>
      <c r="R396" s="17">
        <v>3</v>
      </c>
      <c r="S396" s="17">
        <v>3</v>
      </c>
      <c r="T396" s="17">
        <v>2</v>
      </c>
      <c r="U396">
        <v>0</v>
      </c>
      <c r="Y396" s="17">
        <f t="shared" si="106"/>
        <v>27</v>
      </c>
      <c r="AA396" s="15">
        <v>8827.2000000000007</v>
      </c>
      <c r="AB396" s="15">
        <v>2942.4</v>
      </c>
      <c r="AC396" s="15">
        <v>4413.6000000000004</v>
      </c>
      <c r="AD396" s="15">
        <v>4413.6000000000004</v>
      </c>
      <c r="AE396" s="15">
        <v>5884.8</v>
      </c>
      <c r="AF396" s="15">
        <v>1471.2</v>
      </c>
      <c r="AG396" s="15">
        <v>4413.6000000000004</v>
      </c>
      <c r="AH396" s="15">
        <v>4413.6000000000004</v>
      </c>
      <c r="AI396" s="15">
        <v>2942.4</v>
      </c>
      <c r="AJ396">
        <v>0</v>
      </c>
      <c r="AN396" s="15">
        <f t="shared" si="107"/>
        <v>39722.400000000001</v>
      </c>
      <c r="AP396" s="15">
        <f t="shared" si="93"/>
        <v>0</v>
      </c>
      <c r="AQ396" s="15">
        <f t="shared" si="94"/>
        <v>0</v>
      </c>
      <c r="AR396" s="15">
        <f t="shared" si="95"/>
        <v>0</v>
      </c>
      <c r="AS396" s="15">
        <f t="shared" si="96"/>
        <v>0</v>
      </c>
      <c r="AT396" s="15">
        <f t="shared" si="97"/>
        <v>0</v>
      </c>
      <c r="AU396" s="15">
        <f t="shared" si="98"/>
        <v>0</v>
      </c>
      <c r="AV396" s="15">
        <f t="shared" si="99"/>
        <v>0</v>
      </c>
      <c r="AW396" s="15">
        <f t="shared" si="100"/>
        <v>0</v>
      </c>
      <c r="AX396" s="15">
        <f t="shared" si="101"/>
        <v>0</v>
      </c>
      <c r="AY396" s="15">
        <f t="shared" si="102"/>
        <v>0</v>
      </c>
      <c r="BC396" s="15">
        <f t="shared" si="103"/>
        <v>0</v>
      </c>
    </row>
    <row r="397" spans="3:55" ht="14.4">
      <c r="C397" s="12" t="s">
        <v>1153</v>
      </c>
      <c r="D397" s="12" t="s">
        <v>1154</v>
      </c>
      <c r="E397" s="12" t="s">
        <v>1155</v>
      </c>
      <c r="F397" s="12" t="s">
        <v>591</v>
      </c>
      <c r="G397" s="15">
        <v>241.2</v>
      </c>
      <c r="H397" s="17">
        <v>23</v>
      </c>
      <c r="I397" s="15">
        <v>5547.6</v>
      </c>
      <c r="J397" s="15">
        <f t="shared" si="104"/>
        <v>241.2</v>
      </c>
      <c r="K397" s="17">
        <f t="shared" si="105"/>
        <v>21</v>
      </c>
      <c r="L397" s="17">
        <v>4</v>
      </c>
      <c r="M397" s="17">
        <v>2</v>
      </c>
      <c r="N397" s="17">
        <v>2</v>
      </c>
      <c r="O397" s="17">
        <v>3</v>
      </c>
      <c r="P397" s="17">
        <v>2</v>
      </c>
      <c r="Q397" s="17">
        <v>1</v>
      </c>
      <c r="R397" s="17">
        <v>2</v>
      </c>
      <c r="S397" s="17">
        <v>3</v>
      </c>
      <c r="T397" s="17">
        <v>2</v>
      </c>
      <c r="U397">
        <v>0</v>
      </c>
      <c r="Y397" s="17">
        <f t="shared" si="106"/>
        <v>21</v>
      </c>
      <c r="AA397" s="15">
        <v>964.8</v>
      </c>
      <c r="AB397" s="15">
        <v>482.4</v>
      </c>
      <c r="AC397" s="15">
        <v>482.4</v>
      </c>
      <c r="AD397" s="15">
        <v>723.6</v>
      </c>
      <c r="AE397" s="15">
        <v>482.4</v>
      </c>
      <c r="AF397" s="15">
        <v>241.2</v>
      </c>
      <c r="AG397" s="15">
        <v>482.4</v>
      </c>
      <c r="AH397" s="15">
        <v>723.6</v>
      </c>
      <c r="AI397" s="15">
        <v>482.4</v>
      </c>
      <c r="AJ397">
        <v>0</v>
      </c>
      <c r="AN397" s="15">
        <f t="shared" si="107"/>
        <v>5065.2</v>
      </c>
      <c r="AP397" s="15">
        <f t="shared" si="93"/>
        <v>0</v>
      </c>
      <c r="AQ397" s="15">
        <f t="shared" si="94"/>
        <v>0</v>
      </c>
      <c r="AR397" s="15">
        <f t="shared" si="95"/>
        <v>0</v>
      </c>
      <c r="AS397" s="15">
        <f t="shared" si="96"/>
        <v>-1.1368683772161603E-13</v>
      </c>
      <c r="AT397" s="15">
        <f t="shared" si="97"/>
        <v>-1.1368683772161603E-13</v>
      </c>
      <c r="AU397" s="15">
        <f t="shared" si="98"/>
        <v>-1.1368683772161603E-13</v>
      </c>
      <c r="AV397" s="15">
        <f t="shared" si="99"/>
        <v>-1.1368683772161603E-13</v>
      </c>
      <c r="AW397" s="15">
        <f t="shared" si="100"/>
        <v>-2.2737367544323206E-13</v>
      </c>
      <c r="AX397" s="15">
        <f t="shared" si="101"/>
        <v>-2.2737367544323206E-13</v>
      </c>
      <c r="AY397" s="15">
        <f t="shared" si="102"/>
        <v>-2.2737367544323206E-13</v>
      </c>
      <c r="BC397" s="15">
        <f t="shared" si="103"/>
        <v>-2.2737367544323206E-13</v>
      </c>
    </row>
    <row r="398" spans="3:55" ht="14.4">
      <c r="C398" s="12" t="s">
        <v>1156</v>
      </c>
      <c r="D398" s="12" t="s">
        <v>1157</v>
      </c>
      <c r="E398" s="12" t="s">
        <v>1158</v>
      </c>
      <c r="F398" s="12" t="s">
        <v>591</v>
      </c>
      <c r="G398" s="15">
        <v>1249.5999999999999</v>
      </c>
      <c r="H398" s="17">
        <v>4</v>
      </c>
      <c r="I398" s="15">
        <v>4998.3999999999996</v>
      </c>
      <c r="J398" s="15">
        <f t="shared" si="104"/>
        <v>1249.6000000000001</v>
      </c>
      <c r="K398" s="17">
        <f t="shared" si="105"/>
        <v>8</v>
      </c>
      <c r="L398" s="17">
        <v>1</v>
      </c>
      <c r="M398">
        <v>0</v>
      </c>
      <c r="N398" s="17">
        <v>1</v>
      </c>
      <c r="O398">
        <v>0</v>
      </c>
      <c r="P398" s="17">
        <v>1</v>
      </c>
      <c r="Q398" s="17">
        <v>1</v>
      </c>
      <c r="R398">
        <v>0</v>
      </c>
      <c r="S398" s="17">
        <v>3</v>
      </c>
      <c r="T398" s="17">
        <v>1</v>
      </c>
      <c r="U398">
        <v>0</v>
      </c>
      <c r="Y398" s="17">
        <f t="shared" si="106"/>
        <v>8</v>
      </c>
      <c r="AA398" s="15">
        <v>1249.5999999999999</v>
      </c>
      <c r="AB398">
        <v>0</v>
      </c>
      <c r="AC398" s="15">
        <v>1249.5999999999999</v>
      </c>
      <c r="AD398">
        <v>0</v>
      </c>
      <c r="AE398" s="15">
        <v>1249.5999999999999</v>
      </c>
      <c r="AF398" s="15">
        <v>1249.5999999999999</v>
      </c>
      <c r="AG398">
        <v>0</v>
      </c>
      <c r="AH398" s="15">
        <v>3748.8</v>
      </c>
      <c r="AI398" s="15">
        <v>1249.5999999999999</v>
      </c>
      <c r="AJ398">
        <v>0</v>
      </c>
      <c r="AN398" s="15">
        <f t="shared" si="107"/>
        <v>9996.8000000000011</v>
      </c>
      <c r="AP398" s="15">
        <f t="shared" si="93"/>
        <v>0</v>
      </c>
      <c r="AQ398" s="15">
        <f t="shared" si="94"/>
        <v>0</v>
      </c>
      <c r="AR398" s="15">
        <f t="shared" si="95"/>
        <v>0</v>
      </c>
      <c r="AS398" s="15">
        <f t="shared" si="96"/>
        <v>0</v>
      </c>
      <c r="AT398" s="15">
        <f t="shared" si="97"/>
        <v>0</v>
      </c>
      <c r="AU398" s="15">
        <f t="shared" si="98"/>
        <v>0</v>
      </c>
      <c r="AV398" s="15">
        <f t="shared" si="99"/>
        <v>0</v>
      </c>
      <c r="AW398" s="15">
        <f t="shared" si="100"/>
        <v>-4.5474735088646412E-13</v>
      </c>
      <c r="AX398" s="15">
        <f t="shared" si="101"/>
        <v>-4.5474735088646412E-13</v>
      </c>
      <c r="AY398" s="15">
        <f t="shared" si="102"/>
        <v>-4.5474735088646412E-13</v>
      </c>
      <c r="BC398" s="15">
        <f t="shared" si="103"/>
        <v>-4.5474735088646412E-13</v>
      </c>
    </row>
    <row r="399" spans="3:55" ht="14.4">
      <c r="C399" s="12" t="s">
        <v>1159</v>
      </c>
      <c r="D399" s="12" t="s">
        <v>1160</v>
      </c>
      <c r="E399" s="12" t="s">
        <v>667</v>
      </c>
      <c r="F399" s="12" t="s">
        <v>591</v>
      </c>
      <c r="G399" s="15">
        <v>298</v>
      </c>
      <c r="H399" s="17">
        <v>26</v>
      </c>
      <c r="I399" s="15">
        <v>7748</v>
      </c>
      <c r="J399" s="15">
        <f t="shared" si="104"/>
        <v>298</v>
      </c>
      <c r="K399" s="17">
        <f t="shared" si="105"/>
        <v>32</v>
      </c>
      <c r="L399" s="17">
        <v>6</v>
      </c>
      <c r="M399">
        <v>0</v>
      </c>
      <c r="N399" s="17">
        <v>4</v>
      </c>
      <c r="O399" s="17">
        <v>5</v>
      </c>
      <c r="P399" s="17">
        <v>2</v>
      </c>
      <c r="Q399" s="17">
        <v>3</v>
      </c>
      <c r="R399" s="17">
        <v>4</v>
      </c>
      <c r="S399" s="17">
        <v>5</v>
      </c>
      <c r="T399" s="17">
        <v>3</v>
      </c>
      <c r="U399">
        <v>0</v>
      </c>
      <c r="Y399" s="17">
        <f t="shared" si="106"/>
        <v>32</v>
      </c>
      <c r="AA399" s="15">
        <v>1788</v>
      </c>
      <c r="AB399">
        <v>0</v>
      </c>
      <c r="AC399" s="15">
        <v>1192</v>
      </c>
      <c r="AD399" s="15">
        <v>1490</v>
      </c>
      <c r="AE399" s="15">
        <v>596</v>
      </c>
      <c r="AF399" s="15">
        <v>894</v>
      </c>
      <c r="AG399" s="15">
        <v>1192</v>
      </c>
      <c r="AH399" s="15">
        <v>1490</v>
      </c>
      <c r="AI399" s="15">
        <v>894</v>
      </c>
      <c r="AJ399">
        <v>0</v>
      </c>
      <c r="AN399" s="15">
        <f t="shared" si="107"/>
        <v>9536</v>
      </c>
      <c r="AP399" s="15">
        <f t="shared" si="93"/>
        <v>0</v>
      </c>
      <c r="AQ399" s="15">
        <f t="shared" si="94"/>
        <v>0</v>
      </c>
      <c r="AR399" s="15">
        <f t="shared" si="95"/>
        <v>0</v>
      </c>
      <c r="AS399" s="15">
        <f t="shared" si="96"/>
        <v>0</v>
      </c>
      <c r="AT399" s="15">
        <f t="shared" si="97"/>
        <v>0</v>
      </c>
      <c r="AU399" s="15">
        <f t="shared" si="98"/>
        <v>0</v>
      </c>
      <c r="AV399" s="15">
        <f t="shared" si="99"/>
        <v>0</v>
      </c>
      <c r="AW399" s="15">
        <f t="shared" si="100"/>
        <v>0</v>
      </c>
      <c r="AX399" s="15">
        <f t="shared" si="101"/>
        <v>0</v>
      </c>
      <c r="AY399" s="15">
        <f t="shared" si="102"/>
        <v>0</v>
      </c>
      <c r="BC399" s="15">
        <f t="shared" si="103"/>
        <v>0</v>
      </c>
    </row>
    <row r="400" spans="3:55" ht="14.4">
      <c r="C400" s="12" t="s">
        <v>1161</v>
      </c>
      <c r="D400" s="12" t="s">
        <v>1162</v>
      </c>
      <c r="E400" s="12" t="s">
        <v>700</v>
      </c>
      <c r="F400" s="12" t="s">
        <v>591</v>
      </c>
      <c r="G400" s="15">
        <v>74</v>
      </c>
      <c r="H400" s="17">
        <v>16</v>
      </c>
      <c r="I400" s="15">
        <v>1184</v>
      </c>
      <c r="J400" s="15">
        <f t="shared" si="104"/>
        <v>74</v>
      </c>
      <c r="K400" s="17">
        <f t="shared" si="105"/>
        <v>9</v>
      </c>
      <c r="L400">
        <v>0</v>
      </c>
      <c r="M400" s="17">
        <v>1</v>
      </c>
      <c r="N400" s="17">
        <v>1</v>
      </c>
      <c r="O400" s="17">
        <v>1</v>
      </c>
      <c r="P400" s="17">
        <v>2</v>
      </c>
      <c r="Q400">
        <v>0</v>
      </c>
      <c r="R400">
        <v>0</v>
      </c>
      <c r="S400" s="17">
        <v>2</v>
      </c>
      <c r="T400" s="17">
        <v>2</v>
      </c>
      <c r="U400">
        <v>0</v>
      </c>
      <c r="Y400" s="17">
        <f t="shared" si="106"/>
        <v>9</v>
      </c>
      <c r="AA400">
        <v>0</v>
      </c>
      <c r="AB400" s="15">
        <v>74</v>
      </c>
      <c r="AC400" s="15">
        <v>74</v>
      </c>
      <c r="AD400" s="15">
        <v>74</v>
      </c>
      <c r="AE400" s="15">
        <v>148</v>
      </c>
      <c r="AF400">
        <v>0</v>
      </c>
      <c r="AG400">
        <v>0</v>
      </c>
      <c r="AH400" s="15">
        <v>148</v>
      </c>
      <c r="AI400" s="15">
        <v>148</v>
      </c>
      <c r="AJ400">
        <v>0</v>
      </c>
      <c r="AN400" s="15">
        <f t="shared" si="107"/>
        <v>666</v>
      </c>
      <c r="AP400" s="15">
        <f t="shared" si="93"/>
        <v>0</v>
      </c>
      <c r="AQ400" s="15">
        <f t="shared" si="94"/>
        <v>0</v>
      </c>
      <c r="AR400" s="15">
        <f t="shared" si="95"/>
        <v>0</v>
      </c>
      <c r="AS400" s="15">
        <f t="shared" si="96"/>
        <v>0</v>
      </c>
      <c r="AT400" s="15">
        <f t="shared" si="97"/>
        <v>0</v>
      </c>
      <c r="AU400" s="15">
        <f t="shared" si="98"/>
        <v>0</v>
      </c>
      <c r="AV400" s="15">
        <f t="shared" si="99"/>
        <v>0</v>
      </c>
      <c r="AW400" s="15">
        <f t="shared" si="100"/>
        <v>0</v>
      </c>
      <c r="AX400" s="15">
        <f t="shared" si="101"/>
        <v>0</v>
      </c>
      <c r="AY400" s="15">
        <f t="shared" si="102"/>
        <v>0</v>
      </c>
      <c r="BC400" s="15">
        <f t="shared" si="103"/>
        <v>0</v>
      </c>
    </row>
    <row r="401" spans="3:55" ht="14.4">
      <c r="C401" s="12" t="s">
        <v>1163</v>
      </c>
      <c r="D401" s="12" t="s">
        <v>1164</v>
      </c>
      <c r="E401" s="12" t="s">
        <v>829</v>
      </c>
      <c r="F401" s="12" t="s">
        <v>591</v>
      </c>
      <c r="G401" s="15">
        <v>250</v>
      </c>
      <c r="H401" s="17">
        <v>22</v>
      </c>
      <c r="I401" s="15">
        <v>5500</v>
      </c>
      <c r="J401" s="15">
        <f t="shared" si="104"/>
        <v>250</v>
      </c>
      <c r="K401" s="17">
        <f t="shared" si="105"/>
        <v>29</v>
      </c>
      <c r="L401" s="17">
        <v>4</v>
      </c>
      <c r="M401" s="17">
        <v>1</v>
      </c>
      <c r="N401" s="17">
        <v>2</v>
      </c>
      <c r="O401" s="17">
        <v>5</v>
      </c>
      <c r="P401" s="17">
        <v>2</v>
      </c>
      <c r="Q401" s="17">
        <v>2</v>
      </c>
      <c r="R401" s="17">
        <v>5</v>
      </c>
      <c r="S401" s="17">
        <v>5</v>
      </c>
      <c r="T401" s="17">
        <v>3</v>
      </c>
      <c r="U401">
        <v>0</v>
      </c>
      <c r="Y401" s="17">
        <f t="shared" si="106"/>
        <v>29</v>
      </c>
      <c r="AA401" s="15">
        <v>1000</v>
      </c>
      <c r="AB401" s="15">
        <v>250</v>
      </c>
      <c r="AC401" s="15">
        <v>500</v>
      </c>
      <c r="AD401" s="15">
        <v>1250</v>
      </c>
      <c r="AE401" s="15">
        <v>500</v>
      </c>
      <c r="AF401" s="15">
        <v>500</v>
      </c>
      <c r="AG401" s="15">
        <v>1250</v>
      </c>
      <c r="AH401" s="15">
        <v>1250</v>
      </c>
      <c r="AI401" s="15">
        <v>750</v>
      </c>
      <c r="AJ401">
        <v>0</v>
      </c>
      <c r="AN401" s="15">
        <f t="shared" si="107"/>
        <v>7250</v>
      </c>
      <c r="AP401" s="15">
        <f t="shared" si="93"/>
        <v>0</v>
      </c>
      <c r="AQ401" s="15">
        <f t="shared" si="94"/>
        <v>0</v>
      </c>
      <c r="AR401" s="15">
        <f t="shared" si="95"/>
        <v>0</v>
      </c>
      <c r="AS401" s="15">
        <f t="shared" si="96"/>
        <v>0</v>
      </c>
      <c r="AT401" s="15">
        <f t="shared" si="97"/>
        <v>0</v>
      </c>
      <c r="AU401" s="15">
        <f t="shared" si="98"/>
        <v>0</v>
      </c>
      <c r="AV401" s="15">
        <f t="shared" si="99"/>
        <v>0</v>
      </c>
      <c r="AW401" s="15">
        <f t="shared" si="100"/>
        <v>0</v>
      </c>
      <c r="AX401" s="15">
        <f t="shared" si="101"/>
        <v>0</v>
      </c>
      <c r="AY401" s="15">
        <f t="shared" si="102"/>
        <v>0</v>
      </c>
      <c r="BC401" s="15">
        <f t="shared" si="103"/>
        <v>0</v>
      </c>
    </row>
    <row r="402" spans="3:55" ht="14.4">
      <c r="C402" s="12" t="s">
        <v>1165</v>
      </c>
      <c r="D402" s="12" t="s">
        <v>1166</v>
      </c>
      <c r="E402" s="12" t="s">
        <v>1167</v>
      </c>
      <c r="F402" s="12" t="s">
        <v>591</v>
      </c>
      <c r="G402" s="15">
        <v>93.52</v>
      </c>
      <c r="H402" s="17">
        <v>14</v>
      </c>
      <c r="I402" s="15">
        <v>1309.28</v>
      </c>
      <c r="J402" s="15">
        <f t="shared" si="104"/>
        <v>93.52</v>
      </c>
      <c r="K402" s="17">
        <f t="shared" si="105"/>
        <v>10</v>
      </c>
      <c r="L402" s="17">
        <v>1</v>
      </c>
      <c r="M402" s="17">
        <v>1</v>
      </c>
      <c r="N402">
        <v>0</v>
      </c>
      <c r="O402" s="17">
        <v>2</v>
      </c>
      <c r="P402" s="17">
        <v>1</v>
      </c>
      <c r="Q402" s="17">
        <v>1</v>
      </c>
      <c r="R402" s="17">
        <v>2</v>
      </c>
      <c r="S402" s="17">
        <v>1</v>
      </c>
      <c r="T402" s="17">
        <v>1</v>
      </c>
      <c r="U402">
        <v>0</v>
      </c>
      <c r="Y402" s="17">
        <f t="shared" si="106"/>
        <v>10</v>
      </c>
      <c r="AA402" s="15">
        <v>93.52</v>
      </c>
      <c r="AB402" s="15">
        <v>93.52</v>
      </c>
      <c r="AC402">
        <v>0</v>
      </c>
      <c r="AD402" s="15">
        <v>187.04</v>
      </c>
      <c r="AE402" s="15">
        <v>93.52</v>
      </c>
      <c r="AF402" s="15">
        <v>93.52</v>
      </c>
      <c r="AG402" s="15">
        <v>187.04</v>
      </c>
      <c r="AH402" s="15">
        <v>93.52</v>
      </c>
      <c r="AI402" s="15">
        <v>93.52</v>
      </c>
      <c r="AJ402">
        <v>0</v>
      </c>
      <c r="AN402" s="15">
        <f t="shared" si="107"/>
        <v>935.19999999999993</v>
      </c>
      <c r="AP402" s="15">
        <f t="shared" si="93"/>
        <v>0</v>
      </c>
      <c r="AQ402" s="15">
        <f t="shared" si="94"/>
        <v>0</v>
      </c>
      <c r="AR402" s="15">
        <f t="shared" si="95"/>
        <v>0</v>
      </c>
      <c r="AS402" s="15">
        <f t="shared" si="96"/>
        <v>0</v>
      </c>
      <c r="AT402" s="15">
        <f t="shared" si="97"/>
        <v>0</v>
      </c>
      <c r="AU402" s="15">
        <f t="shared" si="98"/>
        <v>0</v>
      </c>
      <c r="AV402" s="15">
        <f t="shared" si="99"/>
        <v>0</v>
      </c>
      <c r="AW402" s="15">
        <f t="shared" si="100"/>
        <v>0</v>
      </c>
      <c r="AX402" s="15">
        <f t="shared" si="101"/>
        <v>0</v>
      </c>
      <c r="AY402" s="15">
        <f t="shared" si="102"/>
        <v>0</v>
      </c>
      <c r="BC402" s="15">
        <f t="shared" si="103"/>
        <v>0</v>
      </c>
    </row>
    <row r="403" spans="3:55" ht="14.4">
      <c r="C403" s="12" t="s">
        <v>1168</v>
      </c>
      <c r="D403" s="12" t="s">
        <v>1169</v>
      </c>
      <c r="E403" s="12" t="s">
        <v>762</v>
      </c>
      <c r="F403" s="12" t="s">
        <v>591</v>
      </c>
      <c r="G403" s="15">
        <v>57.12</v>
      </c>
      <c r="H403" s="17">
        <v>109</v>
      </c>
      <c r="I403" s="15">
        <v>6226.08</v>
      </c>
      <c r="J403" s="15">
        <f t="shared" si="104"/>
        <v>57.120000000000005</v>
      </c>
      <c r="K403" s="17">
        <f t="shared" si="105"/>
        <v>71</v>
      </c>
      <c r="L403" s="17">
        <v>7</v>
      </c>
      <c r="M403" s="17">
        <v>7</v>
      </c>
      <c r="N403" s="17">
        <v>6</v>
      </c>
      <c r="O403" s="17">
        <v>9</v>
      </c>
      <c r="P403" s="17">
        <v>10</v>
      </c>
      <c r="Q403" s="17">
        <v>5</v>
      </c>
      <c r="R403" s="17">
        <v>9</v>
      </c>
      <c r="S403" s="17">
        <v>12</v>
      </c>
      <c r="T403" s="17">
        <v>6</v>
      </c>
      <c r="U403">
        <v>0</v>
      </c>
      <c r="Y403" s="17">
        <f t="shared" si="106"/>
        <v>71</v>
      </c>
      <c r="AA403" s="15">
        <v>399.84</v>
      </c>
      <c r="AB403" s="15">
        <v>399.84</v>
      </c>
      <c r="AC403" s="15">
        <v>342.72</v>
      </c>
      <c r="AD403" s="15">
        <v>514.08000000000004</v>
      </c>
      <c r="AE403" s="15">
        <v>571.20000000000005</v>
      </c>
      <c r="AF403" s="15">
        <v>285.60000000000002</v>
      </c>
      <c r="AG403" s="15">
        <v>514.08000000000004</v>
      </c>
      <c r="AH403" s="15">
        <v>685.44</v>
      </c>
      <c r="AI403" s="15">
        <v>342.72</v>
      </c>
      <c r="AJ403">
        <v>0</v>
      </c>
      <c r="AN403" s="15">
        <f t="shared" si="107"/>
        <v>4055.5200000000004</v>
      </c>
      <c r="AP403" s="15">
        <f t="shared" si="93"/>
        <v>0</v>
      </c>
      <c r="AQ403" s="15">
        <f t="shared" si="94"/>
        <v>0</v>
      </c>
      <c r="AR403" s="15">
        <f t="shared" si="95"/>
        <v>-5.6843418860808015E-14</v>
      </c>
      <c r="AS403" s="15">
        <f t="shared" si="96"/>
        <v>-1.7053025658242404E-13</v>
      </c>
      <c r="AT403" s="15">
        <f t="shared" si="97"/>
        <v>-2.8421709430404007E-13</v>
      </c>
      <c r="AU403" s="15">
        <f t="shared" si="98"/>
        <v>-3.4106051316484809E-13</v>
      </c>
      <c r="AV403" s="15">
        <f t="shared" si="99"/>
        <v>-4.5474735088646412E-13</v>
      </c>
      <c r="AW403" s="15">
        <f t="shared" si="100"/>
        <v>-5.6843418860808015E-13</v>
      </c>
      <c r="AX403" s="15">
        <f t="shared" si="101"/>
        <v>-6.2527760746888816E-13</v>
      </c>
      <c r="AY403" s="15">
        <f t="shared" si="102"/>
        <v>-6.2527760746888816E-13</v>
      </c>
      <c r="BC403" s="15">
        <f t="shared" si="103"/>
        <v>-6.2527760746888816E-13</v>
      </c>
    </row>
    <row r="404" spans="3:55" ht="14.4">
      <c r="C404" s="12" t="s">
        <v>1170</v>
      </c>
      <c r="D404" s="12" t="s">
        <v>1171</v>
      </c>
      <c r="E404" s="12" t="s">
        <v>676</v>
      </c>
      <c r="F404" s="12" t="s">
        <v>591</v>
      </c>
      <c r="G404" s="15">
        <v>144.72</v>
      </c>
      <c r="H404" s="17">
        <v>20</v>
      </c>
      <c r="I404" s="15">
        <v>2894.4</v>
      </c>
      <c r="J404" s="15">
        <f t="shared" si="104"/>
        <v>144.72</v>
      </c>
      <c r="K404" s="17">
        <f t="shared" si="105"/>
        <v>20</v>
      </c>
      <c r="L404" s="17">
        <v>4</v>
      </c>
      <c r="M404" s="17">
        <v>1</v>
      </c>
      <c r="N404" s="17">
        <v>2</v>
      </c>
      <c r="O404" s="17">
        <v>3</v>
      </c>
      <c r="P404" s="17">
        <v>2</v>
      </c>
      <c r="Q404" s="17">
        <v>2</v>
      </c>
      <c r="R404" s="17">
        <v>2</v>
      </c>
      <c r="S404" s="17">
        <v>2</v>
      </c>
      <c r="T404" s="17">
        <v>2</v>
      </c>
      <c r="U404">
        <v>0</v>
      </c>
      <c r="Y404" s="17">
        <f t="shared" si="106"/>
        <v>20</v>
      </c>
      <c r="AA404" s="15">
        <v>578.88</v>
      </c>
      <c r="AB404" s="15">
        <v>144.72</v>
      </c>
      <c r="AC404" s="15">
        <v>289.44</v>
      </c>
      <c r="AD404" s="15">
        <v>434.16</v>
      </c>
      <c r="AE404" s="15">
        <v>289.44</v>
      </c>
      <c r="AF404" s="15">
        <v>289.44</v>
      </c>
      <c r="AG404" s="15">
        <v>289.44</v>
      </c>
      <c r="AH404" s="15">
        <v>289.44</v>
      </c>
      <c r="AI404" s="15">
        <v>289.44</v>
      </c>
      <c r="AJ404">
        <v>0</v>
      </c>
      <c r="AN404" s="15">
        <f t="shared" si="107"/>
        <v>2894.4</v>
      </c>
      <c r="AP404" s="15">
        <f t="shared" si="93"/>
        <v>0</v>
      </c>
      <c r="AQ404" s="15">
        <f t="shared" si="94"/>
        <v>0</v>
      </c>
      <c r="AR404" s="15">
        <f t="shared" si="95"/>
        <v>0</v>
      </c>
      <c r="AS404" s="15">
        <f t="shared" si="96"/>
        <v>-5.6843418860808015E-14</v>
      </c>
      <c r="AT404" s="15">
        <f t="shared" si="97"/>
        <v>-5.6843418860808015E-14</v>
      </c>
      <c r="AU404" s="15">
        <f t="shared" si="98"/>
        <v>-5.6843418860808015E-14</v>
      </c>
      <c r="AV404" s="15">
        <f t="shared" si="99"/>
        <v>-5.6843418860808015E-14</v>
      </c>
      <c r="AW404" s="15">
        <f t="shared" si="100"/>
        <v>-5.6843418860808015E-14</v>
      </c>
      <c r="AX404" s="15">
        <f t="shared" si="101"/>
        <v>-5.6843418860808015E-14</v>
      </c>
      <c r="AY404" s="15">
        <f t="shared" si="102"/>
        <v>-5.6843418860808015E-14</v>
      </c>
      <c r="BC404" s="15">
        <f t="shared" si="103"/>
        <v>-5.6843418860808015E-14</v>
      </c>
    </row>
    <row r="405" spans="3:55" ht="14.4">
      <c r="C405" s="12" t="s">
        <v>1172</v>
      </c>
      <c r="D405" s="12" t="s">
        <v>1173</v>
      </c>
      <c r="E405" s="12" t="s">
        <v>703</v>
      </c>
      <c r="F405" s="12" t="s">
        <v>591</v>
      </c>
      <c r="G405" s="15">
        <v>1455.74</v>
      </c>
      <c r="H405" s="17">
        <v>10</v>
      </c>
      <c r="I405" s="15">
        <v>14557.4</v>
      </c>
      <c r="J405" s="15">
        <f t="shared" si="104"/>
        <v>1455.74</v>
      </c>
      <c r="K405" s="17">
        <f t="shared" si="105"/>
        <v>9</v>
      </c>
      <c r="L405" s="17">
        <v>2</v>
      </c>
      <c r="M405">
        <v>0</v>
      </c>
      <c r="N405" s="17">
        <v>1</v>
      </c>
      <c r="O405" s="17">
        <v>1</v>
      </c>
      <c r="P405" s="17">
        <v>1</v>
      </c>
      <c r="Q405" s="17">
        <v>2</v>
      </c>
      <c r="R405">
        <v>0</v>
      </c>
      <c r="S405" s="17">
        <v>1</v>
      </c>
      <c r="T405" s="17">
        <v>1</v>
      </c>
      <c r="U405">
        <v>0</v>
      </c>
      <c r="Y405" s="17">
        <f t="shared" si="106"/>
        <v>9</v>
      </c>
      <c r="AA405" s="15">
        <v>2911.48</v>
      </c>
      <c r="AB405">
        <v>0</v>
      </c>
      <c r="AC405" s="15">
        <v>1455.74</v>
      </c>
      <c r="AD405" s="15">
        <v>1455.74</v>
      </c>
      <c r="AE405" s="15">
        <v>1455.74</v>
      </c>
      <c r="AF405" s="15">
        <v>2911.48</v>
      </c>
      <c r="AG405">
        <v>0</v>
      </c>
      <c r="AH405" s="15">
        <v>1455.74</v>
      </c>
      <c r="AI405" s="15">
        <v>1455.74</v>
      </c>
      <c r="AJ405">
        <v>0</v>
      </c>
      <c r="AN405" s="15">
        <f t="shared" si="107"/>
        <v>13101.66</v>
      </c>
      <c r="AP405" s="15">
        <f t="shared" si="93"/>
        <v>0</v>
      </c>
      <c r="AQ405" s="15">
        <f t="shared" si="94"/>
        <v>0</v>
      </c>
      <c r="AR405" s="15">
        <f t="shared" si="95"/>
        <v>0</v>
      </c>
      <c r="AS405" s="15">
        <f t="shared" si="96"/>
        <v>0</v>
      </c>
      <c r="AT405" s="15">
        <f t="shared" si="97"/>
        <v>0</v>
      </c>
      <c r="AU405" s="15">
        <f t="shared" si="98"/>
        <v>0</v>
      </c>
      <c r="AV405" s="15">
        <f t="shared" si="99"/>
        <v>0</v>
      </c>
      <c r="AW405" s="15">
        <f t="shared" si="100"/>
        <v>0</v>
      </c>
      <c r="AX405" s="15">
        <f t="shared" si="101"/>
        <v>0</v>
      </c>
      <c r="AY405" s="15">
        <f t="shared" si="102"/>
        <v>0</v>
      </c>
      <c r="BC405" s="15">
        <f t="shared" si="103"/>
        <v>0</v>
      </c>
    </row>
    <row r="406" spans="3:55" ht="14.4">
      <c r="C406" s="12" t="s">
        <v>1174</v>
      </c>
      <c r="D406" s="12" t="s">
        <v>1175</v>
      </c>
      <c r="E406" s="12" t="s">
        <v>664</v>
      </c>
      <c r="F406" s="12" t="s">
        <v>591</v>
      </c>
      <c r="G406" s="15">
        <v>217.1</v>
      </c>
      <c r="H406" s="17">
        <v>52</v>
      </c>
      <c r="I406" s="15">
        <v>11289.2</v>
      </c>
      <c r="J406" s="15">
        <f t="shared" si="104"/>
        <v>217.10000000000002</v>
      </c>
      <c r="K406" s="17">
        <f t="shared" si="105"/>
        <v>48</v>
      </c>
      <c r="L406" s="17">
        <v>5</v>
      </c>
      <c r="M406" s="17">
        <v>3</v>
      </c>
      <c r="N406" s="17">
        <v>6</v>
      </c>
      <c r="O406" s="17">
        <v>6</v>
      </c>
      <c r="P406" s="17">
        <v>6</v>
      </c>
      <c r="Q406" s="17">
        <v>4</v>
      </c>
      <c r="R406" s="17">
        <v>6</v>
      </c>
      <c r="S406" s="17">
        <v>7</v>
      </c>
      <c r="T406" s="17">
        <v>5</v>
      </c>
      <c r="U406">
        <v>0</v>
      </c>
      <c r="Y406" s="17">
        <f t="shared" si="106"/>
        <v>48</v>
      </c>
      <c r="AA406" s="15">
        <v>1085.5</v>
      </c>
      <c r="AB406" s="15">
        <v>651.29999999999995</v>
      </c>
      <c r="AC406" s="15">
        <v>1302.5999999999999</v>
      </c>
      <c r="AD406" s="15">
        <v>1302.5999999999999</v>
      </c>
      <c r="AE406" s="15">
        <v>1302.5999999999999</v>
      </c>
      <c r="AF406" s="15">
        <v>868.4</v>
      </c>
      <c r="AG406" s="15">
        <v>1302.5999999999999</v>
      </c>
      <c r="AH406" s="15">
        <v>1519.7</v>
      </c>
      <c r="AI406" s="15">
        <v>1085.5</v>
      </c>
      <c r="AJ406">
        <v>0</v>
      </c>
      <c r="AN406" s="15">
        <f t="shared" si="107"/>
        <v>10420.800000000001</v>
      </c>
      <c r="AP406" s="15">
        <f t="shared" si="93"/>
        <v>0</v>
      </c>
      <c r="AQ406" s="15">
        <f t="shared" si="94"/>
        <v>0</v>
      </c>
      <c r="AR406" s="15">
        <f t="shared" si="95"/>
        <v>0</v>
      </c>
      <c r="AS406" s="15">
        <f t="shared" si="96"/>
        <v>0</v>
      </c>
      <c r="AT406" s="15">
        <f t="shared" si="97"/>
        <v>0</v>
      </c>
      <c r="AU406" s="15">
        <f t="shared" si="98"/>
        <v>0</v>
      </c>
      <c r="AV406" s="15">
        <f t="shared" si="99"/>
        <v>0</v>
      </c>
      <c r="AW406" s="15">
        <f t="shared" si="100"/>
        <v>0</v>
      </c>
      <c r="AX406" s="15">
        <f t="shared" si="101"/>
        <v>0</v>
      </c>
      <c r="AY406" s="15">
        <f t="shared" si="102"/>
        <v>0</v>
      </c>
      <c r="BC406" s="15">
        <f t="shared" si="103"/>
        <v>0</v>
      </c>
    </row>
    <row r="407" spans="3:55" ht="14.4">
      <c r="C407" s="12" t="s">
        <v>1176</v>
      </c>
      <c r="D407" s="12" t="s">
        <v>1177</v>
      </c>
      <c r="E407" s="12" t="s">
        <v>1178</v>
      </c>
      <c r="F407" s="12" t="s">
        <v>591</v>
      </c>
      <c r="G407" s="15">
        <v>113.4</v>
      </c>
      <c r="H407" s="17">
        <v>6</v>
      </c>
      <c r="I407" s="15">
        <v>680.4</v>
      </c>
      <c r="J407" s="15">
        <f t="shared" si="104"/>
        <v>113.39999999999999</v>
      </c>
      <c r="K407" s="17">
        <f t="shared" si="105"/>
        <v>6</v>
      </c>
      <c r="L407" s="17">
        <v>1</v>
      </c>
      <c r="M407">
        <v>0</v>
      </c>
      <c r="N407">
        <v>0</v>
      </c>
      <c r="O407" s="17">
        <v>1</v>
      </c>
      <c r="P407" s="17">
        <v>1</v>
      </c>
      <c r="Q407" s="17">
        <v>1</v>
      </c>
      <c r="R407" s="17">
        <v>1</v>
      </c>
      <c r="S407">
        <v>0</v>
      </c>
      <c r="T407" s="17">
        <v>1</v>
      </c>
      <c r="U407">
        <v>0</v>
      </c>
      <c r="Y407" s="17">
        <f t="shared" si="106"/>
        <v>6</v>
      </c>
      <c r="AA407" s="15">
        <v>113.4</v>
      </c>
      <c r="AB407">
        <v>0</v>
      </c>
      <c r="AC407">
        <v>0</v>
      </c>
      <c r="AD407" s="15">
        <v>113.4</v>
      </c>
      <c r="AE407" s="15">
        <v>113.4</v>
      </c>
      <c r="AF407" s="15">
        <v>113.4</v>
      </c>
      <c r="AG407" s="15">
        <v>113.4</v>
      </c>
      <c r="AH407">
        <v>0</v>
      </c>
      <c r="AI407" s="15">
        <v>113.4</v>
      </c>
      <c r="AJ407">
        <v>0</v>
      </c>
      <c r="AN407" s="15">
        <f t="shared" si="107"/>
        <v>680.4</v>
      </c>
      <c r="AP407" s="15">
        <f t="shared" si="93"/>
        <v>0</v>
      </c>
      <c r="AQ407" s="15">
        <f t="shared" si="94"/>
        <v>0</v>
      </c>
      <c r="AR407" s="15">
        <f t="shared" si="95"/>
        <v>0</v>
      </c>
      <c r="AS407" s="15">
        <f t="shared" si="96"/>
        <v>0</v>
      </c>
      <c r="AT407" s="15">
        <f t="shared" si="97"/>
        <v>0</v>
      </c>
      <c r="AU407" s="15">
        <f t="shared" si="98"/>
        <v>0</v>
      </c>
      <c r="AV407" s="15">
        <f t="shared" si="99"/>
        <v>0</v>
      </c>
      <c r="AW407" s="15">
        <f t="shared" si="100"/>
        <v>0</v>
      </c>
      <c r="AX407" s="15">
        <f t="shared" si="101"/>
        <v>0</v>
      </c>
      <c r="AY407" s="15">
        <f t="shared" si="102"/>
        <v>0</v>
      </c>
      <c r="BC407" s="15">
        <f t="shared" si="103"/>
        <v>0</v>
      </c>
    </row>
    <row r="408" spans="3:55" ht="14.4">
      <c r="C408" s="12" t="s">
        <v>1179</v>
      </c>
      <c r="D408" s="12" t="s">
        <v>1180</v>
      </c>
      <c r="E408" s="12" t="s">
        <v>859</v>
      </c>
      <c r="F408" s="12" t="s">
        <v>591</v>
      </c>
      <c r="G408" s="15">
        <v>880.88</v>
      </c>
      <c r="H408" s="17">
        <v>2</v>
      </c>
      <c r="I408" s="15">
        <v>1761.76</v>
      </c>
      <c r="J408" s="15">
        <f t="shared" si="104"/>
        <v>880.88</v>
      </c>
      <c r="K408" s="17">
        <f t="shared" si="105"/>
        <v>3</v>
      </c>
      <c r="L408" s="17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 s="17">
        <v>1</v>
      </c>
      <c r="S408">
        <v>0</v>
      </c>
      <c r="T408" s="17">
        <v>1</v>
      </c>
      <c r="U408">
        <v>0</v>
      </c>
      <c r="Y408" s="17">
        <f t="shared" si="106"/>
        <v>3</v>
      </c>
      <c r="AA408" s="15">
        <v>880.88</v>
      </c>
      <c r="AB408">
        <v>0</v>
      </c>
      <c r="AC408">
        <v>0</v>
      </c>
      <c r="AD408">
        <v>0</v>
      </c>
      <c r="AE408">
        <v>0</v>
      </c>
      <c r="AF408">
        <v>0</v>
      </c>
      <c r="AG408" s="15">
        <v>880.88</v>
      </c>
      <c r="AH408">
        <v>0</v>
      </c>
      <c r="AI408" s="15">
        <v>880.88</v>
      </c>
      <c r="AJ408">
        <v>0</v>
      </c>
      <c r="AN408" s="15">
        <f t="shared" si="107"/>
        <v>2642.64</v>
      </c>
      <c r="AP408" s="15">
        <f t="shared" si="93"/>
        <v>0</v>
      </c>
      <c r="AQ408" s="15">
        <f t="shared" si="94"/>
        <v>0</v>
      </c>
      <c r="AR408" s="15">
        <f t="shared" si="95"/>
        <v>0</v>
      </c>
      <c r="AS408" s="15">
        <f t="shared" si="96"/>
        <v>0</v>
      </c>
      <c r="AT408" s="15">
        <f t="shared" si="97"/>
        <v>0</v>
      </c>
      <c r="AU408" s="15">
        <f t="shared" si="98"/>
        <v>0</v>
      </c>
      <c r="AV408" s="15">
        <f t="shared" si="99"/>
        <v>0</v>
      </c>
      <c r="AW408" s="15">
        <f t="shared" si="100"/>
        <v>0</v>
      </c>
      <c r="AX408" s="15">
        <f t="shared" si="101"/>
        <v>0</v>
      </c>
      <c r="AY408" s="15">
        <f t="shared" si="102"/>
        <v>0</v>
      </c>
      <c r="BC408" s="15">
        <f t="shared" si="103"/>
        <v>0</v>
      </c>
    </row>
    <row r="409" spans="3:55" ht="14.4">
      <c r="C409" s="12" t="s">
        <v>1181</v>
      </c>
      <c r="D409" s="12" t="s">
        <v>1182</v>
      </c>
      <c r="E409" s="12" t="s">
        <v>733</v>
      </c>
      <c r="F409" s="12" t="s">
        <v>591</v>
      </c>
      <c r="G409" s="15">
        <v>372.96</v>
      </c>
      <c r="H409" s="17">
        <v>32</v>
      </c>
      <c r="I409" s="15">
        <v>11934.72</v>
      </c>
      <c r="J409" s="15">
        <f t="shared" si="104"/>
        <v>372.96000000000004</v>
      </c>
      <c r="K409" s="17">
        <f t="shared" si="105"/>
        <v>33</v>
      </c>
      <c r="L409" s="17">
        <v>4</v>
      </c>
      <c r="M409" s="17">
        <v>1</v>
      </c>
      <c r="N409" s="17">
        <v>3</v>
      </c>
      <c r="O409" s="17">
        <v>5</v>
      </c>
      <c r="P409" s="17">
        <v>5</v>
      </c>
      <c r="Q409" s="17">
        <v>2</v>
      </c>
      <c r="R409" s="17">
        <v>4</v>
      </c>
      <c r="S409" s="17">
        <v>5</v>
      </c>
      <c r="T409" s="17">
        <v>4</v>
      </c>
      <c r="U409">
        <v>0</v>
      </c>
      <c r="Y409" s="17">
        <f t="shared" si="106"/>
        <v>33</v>
      </c>
      <c r="AA409" s="15">
        <v>1491.84</v>
      </c>
      <c r="AB409" s="15">
        <v>372.96</v>
      </c>
      <c r="AC409" s="15">
        <v>1118.8800000000001</v>
      </c>
      <c r="AD409" s="15">
        <v>1864.8</v>
      </c>
      <c r="AE409" s="15">
        <v>1864.8</v>
      </c>
      <c r="AF409" s="15">
        <v>745.92</v>
      </c>
      <c r="AG409" s="15">
        <v>1491.84</v>
      </c>
      <c r="AH409" s="15">
        <v>1864.8</v>
      </c>
      <c r="AI409" s="15">
        <v>1491.84</v>
      </c>
      <c r="AJ409">
        <v>0</v>
      </c>
      <c r="AN409" s="15">
        <f t="shared" si="107"/>
        <v>12307.68</v>
      </c>
      <c r="AP409" s="15">
        <f t="shared" si="93"/>
        <v>0</v>
      </c>
      <c r="AQ409" s="15">
        <f t="shared" si="94"/>
        <v>0</v>
      </c>
      <c r="AR409" s="15">
        <f t="shared" si="95"/>
        <v>-2.2737367544323206E-13</v>
      </c>
      <c r="AS409" s="15">
        <f t="shared" si="96"/>
        <v>-2.2737367544323206E-13</v>
      </c>
      <c r="AT409" s="15">
        <f t="shared" si="97"/>
        <v>-2.2737367544323206E-13</v>
      </c>
      <c r="AU409" s="15">
        <f t="shared" si="98"/>
        <v>-2.2737367544323206E-13</v>
      </c>
      <c r="AV409" s="15">
        <f t="shared" si="99"/>
        <v>-2.2737367544323206E-13</v>
      </c>
      <c r="AW409" s="15">
        <f t="shared" si="100"/>
        <v>-2.2737367544323206E-13</v>
      </c>
      <c r="AX409" s="15">
        <f t="shared" si="101"/>
        <v>-2.2737367544323206E-13</v>
      </c>
      <c r="AY409" s="15">
        <f t="shared" si="102"/>
        <v>-2.2737367544323206E-13</v>
      </c>
      <c r="BC409" s="15">
        <f t="shared" si="103"/>
        <v>-2.2737367544323206E-13</v>
      </c>
    </row>
    <row r="410" spans="3:55" ht="14.4">
      <c r="C410" s="12" t="s">
        <v>1183</v>
      </c>
      <c r="D410" s="12" t="s">
        <v>1184</v>
      </c>
      <c r="E410" s="12" t="s">
        <v>703</v>
      </c>
      <c r="F410" s="12" t="s">
        <v>591</v>
      </c>
      <c r="G410" s="15">
        <v>251.68</v>
      </c>
      <c r="H410" s="17">
        <v>11</v>
      </c>
      <c r="I410" s="15">
        <v>2768.48</v>
      </c>
      <c r="J410" s="15">
        <f t="shared" si="104"/>
        <v>251.68</v>
      </c>
      <c r="K410" s="17">
        <f t="shared" si="105"/>
        <v>11</v>
      </c>
      <c r="L410" s="17">
        <v>2</v>
      </c>
      <c r="M410" s="17">
        <v>1</v>
      </c>
      <c r="N410" s="17">
        <v>1</v>
      </c>
      <c r="O410" s="17">
        <v>1</v>
      </c>
      <c r="P410" s="17">
        <v>1</v>
      </c>
      <c r="Q410" s="17">
        <v>1</v>
      </c>
      <c r="R410" s="17">
        <v>2</v>
      </c>
      <c r="S410" s="17">
        <v>1</v>
      </c>
      <c r="T410" s="17">
        <v>1</v>
      </c>
      <c r="U410">
        <v>0</v>
      </c>
      <c r="Y410" s="17">
        <f t="shared" si="106"/>
        <v>11</v>
      </c>
      <c r="AA410" s="15">
        <v>503.36</v>
      </c>
      <c r="AB410" s="15">
        <v>251.68</v>
      </c>
      <c r="AC410" s="15">
        <v>251.68</v>
      </c>
      <c r="AD410" s="15">
        <v>251.68</v>
      </c>
      <c r="AE410" s="15">
        <v>251.68</v>
      </c>
      <c r="AF410" s="15">
        <v>251.68</v>
      </c>
      <c r="AG410" s="15">
        <v>503.36</v>
      </c>
      <c r="AH410" s="15">
        <v>251.68</v>
      </c>
      <c r="AI410" s="15">
        <v>251.68</v>
      </c>
      <c r="AJ410">
        <v>0</v>
      </c>
      <c r="AN410" s="15">
        <f t="shared" si="107"/>
        <v>2768.48</v>
      </c>
      <c r="AP410" s="15">
        <f t="shared" si="93"/>
        <v>0</v>
      </c>
      <c r="AQ410" s="15">
        <f t="shared" si="94"/>
        <v>0</v>
      </c>
      <c r="AR410" s="15">
        <f t="shared" si="95"/>
        <v>0</v>
      </c>
      <c r="AS410" s="15">
        <f t="shared" si="96"/>
        <v>0</v>
      </c>
      <c r="AT410" s="15">
        <f t="shared" si="97"/>
        <v>0</v>
      </c>
      <c r="AU410" s="15">
        <f t="shared" si="98"/>
        <v>0</v>
      </c>
      <c r="AV410" s="15">
        <f t="shared" si="99"/>
        <v>0</v>
      </c>
      <c r="AW410" s="15">
        <f t="shared" si="100"/>
        <v>0</v>
      </c>
      <c r="AX410" s="15">
        <f t="shared" si="101"/>
        <v>0</v>
      </c>
      <c r="AY410" s="15">
        <f t="shared" si="102"/>
        <v>0</v>
      </c>
      <c r="BC410" s="15">
        <f t="shared" si="103"/>
        <v>0</v>
      </c>
    </row>
    <row r="411" spans="3:55" ht="14.4">
      <c r="C411" s="12" t="s">
        <v>1185</v>
      </c>
      <c r="D411" s="12" t="s">
        <v>1186</v>
      </c>
      <c r="E411" s="12" t="s">
        <v>759</v>
      </c>
      <c r="F411" s="12" t="s">
        <v>591</v>
      </c>
      <c r="G411" s="15">
        <v>376</v>
      </c>
      <c r="H411" s="17">
        <v>17</v>
      </c>
      <c r="I411" s="15">
        <v>6392</v>
      </c>
      <c r="J411" s="15">
        <f t="shared" si="104"/>
        <v>376</v>
      </c>
      <c r="K411" s="17">
        <f t="shared" si="105"/>
        <v>15</v>
      </c>
      <c r="L411" s="17">
        <v>2</v>
      </c>
      <c r="M411" s="17">
        <v>1</v>
      </c>
      <c r="N411" s="17">
        <v>1</v>
      </c>
      <c r="O411" s="17">
        <v>3</v>
      </c>
      <c r="P411">
        <v>0</v>
      </c>
      <c r="Q411" s="17">
        <v>1</v>
      </c>
      <c r="R411" s="17">
        <v>3</v>
      </c>
      <c r="S411" s="17">
        <v>2</v>
      </c>
      <c r="T411" s="17">
        <v>2</v>
      </c>
      <c r="U411">
        <v>0</v>
      </c>
      <c r="Y411" s="17">
        <f t="shared" si="106"/>
        <v>15</v>
      </c>
      <c r="AA411" s="15">
        <v>752</v>
      </c>
      <c r="AB411" s="15">
        <v>376</v>
      </c>
      <c r="AC411" s="15">
        <v>376</v>
      </c>
      <c r="AD411" s="15">
        <v>1128</v>
      </c>
      <c r="AE411">
        <v>0</v>
      </c>
      <c r="AF411" s="15">
        <v>376</v>
      </c>
      <c r="AG411" s="15">
        <v>1128</v>
      </c>
      <c r="AH411" s="15">
        <v>752</v>
      </c>
      <c r="AI411" s="15">
        <v>752</v>
      </c>
      <c r="AJ411">
        <v>0</v>
      </c>
      <c r="AN411" s="15">
        <f t="shared" si="107"/>
        <v>5640</v>
      </c>
      <c r="AP411" s="15">
        <f t="shared" si="93"/>
        <v>0</v>
      </c>
      <c r="AQ411" s="15">
        <f t="shared" si="94"/>
        <v>0</v>
      </c>
      <c r="AR411" s="15">
        <f t="shared" si="95"/>
        <v>0</v>
      </c>
      <c r="AS411" s="15">
        <f t="shared" si="96"/>
        <v>0</v>
      </c>
      <c r="AT411" s="15">
        <f t="shared" si="97"/>
        <v>0</v>
      </c>
      <c r="AU411" s="15">
        <f t="shared" si="98"/>
        <v>0</v>
      </c>
      <c r="AV411" s="15">
        <f t="shared" si="99"/>
        <v>0</v>
      </c>
      <c r="AW411" s="15">
        <f t="shared" si="100"/>
        <v>0</v>
      </c>
      <c r="AX411" s="15">
        <f t="shared" si="101"/>
        <v>0</v>
      </c>
      <c r="AY411" s="15">
        <f t="shared" si="102"/>
        <v>0</v>
      </c>
      <c r="BC411" s="15">
        <f t="shared" si="103"/>
        <v>0</v>
      </c>
    </row>
    <row r="412" spans="3:55" ht="14.4">
      <c r="C412" s="12" t="s">
        <v>1187</v>
      </c>
      <c r="D412" s="12" t="s">
        <v>1188</v>
      </c>
      <c r="E412" s="12" t="s">
        <v>805</v>
      </c>
      <c r="F412" s="12" t="s">
        <v>591</v>
      </c>
      <c r="G412" s="15">
        <v>188.32</v>
      </c>
      <c r="H412" s="17">
        <v>10</v>
      </c>
      <c r="I412" s="15">
        <v>1883.2</v>
      </c>
      <c r="J412" s="15">
        <f t="shared" si="104"/>
        <v>188.31999999999996</v>
      </c>
      <c r="K412" s="17">
        <f t="shared" si="105"/>
        <v>9</v>
      </c>
      <c r="L412" s="17">
        <v>1</v>
      </c>
      <c r="M412" s="17">
        <v>1</v>
      </c>
      <c r="N412">
        <v>0</v>
      </c>
      <c r="O412" s="17">
        <v>1</v>
      </c>
      <c r="P412" s="17">
        <v>1</v>
      </c>
      <c r="Q412">
        <v>0</v>
      </c>
      <c r="R412" s="17">
        <v>1</v>
      </c>
      <c r="S412" s="17">
        <v>2</v>
      </c>
      <c r="T412" s="17">
        <v>2</v>
      </c>
      <c r="U412">
        <v>0</v>
      </c>
      <c r="Y412" s="17">
        <f t="shared" si="106"/>
        <v>9</v>
      </c>
      <c r="AA412" s="15">
        <v>188.32</v>
      </c>
      <c r="AB412" s="15">
        <v>188.32</v>
      </c>
      <c r="AC412">
        <v>0</v>
      </c>
      <c r="AD412" s="15">
        <v>188.32</v>
      </c>
      <c r="AE412" s="15">
        <v>188.32</v>
      </c>
      <c r="AF412">
        <v>0</v>
      </c>
      <c r="AG412" s="15">
        <v>188.32</v>
      </c>
      <c r="AH412" s="15">
        <v>376.64</v>
      </c>
      <c r="AI412" s="15">
        <v>376.64</v>
      </c>
      <c r="AJ412">
        <v>0</v>
      </c>
      <c r="AN412" s="15">
        <f t="shared" si="107"/>
        <v>1694.8799999999997</v>
      </c>
      <c r="AP412" s="15">
        <f t="shared" si="93"/>
        <v>0</v>
      </c>
      <c r="AQ412" s="15">
        <f t="shared" si="94"/>
        <v>0</v>
      </c>
      <c r="AR412" s="15">
        <f t="shared" si="95"/>
        <v>0</v>
      </c>
      <c r="AS412" s="15">
        <f t="shared" si="96"/>
        <v>0</v>
      </c>
      <c r="AT412" s="15">
        <f t="shared" si="97"/>
        <v>0</v>
      </c>
      <c r="AU412" s="15">
        <f t="shared" si="98"/>
        <v>0</v>
      </c>
      <c r="AV412" s="15">
        <f t="shared" si="99"/>
        <v>0</v>
      </c>
      <c r="AW412" s="15">
        <f t="shared" si="100"/>
        <v>0</v>
      </c>
      <c r="AX412" s="15">
        <f t="shared" si="101"/>
        <v>0</v>
      </c>
      <c r="AY412" s="15">
        <f t="shared" si="102"/>
        <v>0</v>
      </c>
      <c r="BC412" s="15">
        <f t="shared" si="103"/>
        <v>0</v>
      </c>
    </row>
    <row r="413" spans="3:55" ht="14.4">
      <c r="C413" s="12" t="s">
        <v>1189</v>
      </c>
      <c r="D413" s="12" t="s">
        <v>1190</v>
      </c>
      <c r="E413" s="12" t="s">
        <v>765</v>
      </c>
      <c r="F413" s="12" t="s">
        <v>591</v>
      </c>
      <c r="G413" s="15">
        <v>115</v>
      </c>
      <c r="H413" s="17">
        <v>7</v>
      </c>
      <c r="I413" s="15">
        <v>805</v>
      </c>
      <c r="J413" s="15">
        <f t="shared" si="104"/>
        <v>115</v>
      </c>
      <c r="K413" s="17">
        <f t="shared" si="105"/>
        <v>7</v>
      </c>
      <c r="L413" s="17">
        <v>1</v>
      </c>
      <c r="M413" s="17">
        <v>1</v>
      </c>
      <c r="N413">
        <v>0</v>
      </c>
      <c r="O413" s="17">
        <v>1</v>
      </c>
      <c r="P413" s="17">
        <v>1</v>
      </c>
      <c r="Q413">
        <v>0</v>
      </c>
      <c r="R413" s="17">
        <v>1</v>
      </c>
      <c r="S413" s="17">
        <v>1</v>
      </c>
      <c r="T413" s="17">
        <v>1</v>
      </c>
      <c r="U413">
        <v>0</v>
      </c>
      <c r="Y413" s="17">
        <f t="shared" si="106"/>
        <v>7</v>
      </c>
      <c r="AA413" s="15">
        <v>115</v>
      </c>
      <c r="AB413" s="15">
        <v>115</v>
      </c>
      <c r="AC413">
        <v>0</v>
      </c>
      <c r="AD413" s="15">
        <v>115</v>
      </c>
      <c r="AE413" s="15">
        <v>115</v>
      </c>
      <c r="AF413">
        <v>0</v>
      </c>
      <c r="AG413" s="15">
        <v>115</v>
      </c>
      <c r="AH413" s="15">
        <v>115</v>
      </c>
      <c r="AI413" s="15">
        <v>115</v>
      </c>
      <c r="AJ413">
        <v>0</v>
      </c>
      <c r="AN413" s="15">
        <f t="shared" si="107"/>
        <v>805</v>
      </c>
      <c r="AP413" s="15">
        <f t="shared" si="93"/>
        <v>0</v>
      </c>
      <c r="AQ413" s="15">
        <f t="shared" si="94"/>
        <v>0</v>
      </c>
      <c r="AR413" s="15">
        <f t="shared" si="95"/>
        <v>0</v>
      </c>
      <c r="AS413" s="15">
        <f t="shared" si="96"/>
        <v>0</v>
      </c>
      <c r="AT413" s="15">
        <f t="shared" si="97"/>
        <v>0</v>
      </c>
      <c r="AU413" s="15">
        <f t="shared" si="98"/>
        <v>0</v>
      </c>
      <c r="AV413" s="15">
        <f t="shared" si="99"/>
        <v>0</v>
      </c>
      <c r="AW413" s="15">
        <f t="shared" si="100"/>
        <v>0</v>
      </c>
      <c r="AX413" s="15">
        <f t="shared" si="101"/>
        <v>0</v>
      </c>
      <c r="AY413" s="15">
        <f t="shared" si="102"/>
        <v>0</v>
      </c>
      <c r="BC413" s="15">
        <f t="shared" si="103"/>
        <v>0</v>
      </c>
    </row>
    <row r="414" spans="3:55" ht="14.4">
      <c r="C414" s="12" t="s">
        <v>1191</v>
      </c>
      <c r="D414" s="12" t="s">
        <v>1192</v>
      </c>
      <c r="E414" s="12" t="s">
        <v>695</v>
      </c>
      <c r="F414" s="12" t="s">
        <v>591</v>
      </c>
      <c r="G414" s="15">
        <v>245.96</v>
      </c>
      <c r="H414" s="17">
        <v>17</v>
      </c>
      <c r="I414" s="15">
        <v>4181.32</v>
      </c>
      <c r="J414" s="15">
        <f t="shared" si="104"/>
        <v>245.95999999999998</v>
      </c>
      <c r="K414" s="17">
        <f t="shared" si="105"/>
        <v>20</v>
      </c>
      <c r="L414" s="17">
        <v>5</v>
      </c>
      <c r="M414" s="17">
        <v>1</v>
      </c>
      <c r="N414" s="17">
        <v>2</v>
      </c>
      <c r="O414" s="17">
        <v>2</v>
      </c>
      <c r="P414" s="17">
        <v>3</v>
      </c>
      <c r="Q414" s="17">
        <v>1</v>
      </c>
      <c r="R414" s="17">
        <v>2</v>
      </c>
      <c r="S414" s="17">
        <v>3</v>
      </c>
      <c r="T414" s="17">
        <v>1</v>
      </c>
      <c r="U414">
        <v>0</v>
      </c>
      <c r="Y414" s="17">
        <f t="shared" si="106"/>
        <v>20</v>
      </c>
      <c r="AA414" s="15">
        <v>1229.8</v>
      </c>
      <c r="AB414" s="15">
        <v>245.96</v>
      </c>
      <c r="AC414" s="15">
        <v>491.92</v>
      </c>
      <c r="AD414" s="15">
        <v>491.92</v>
      </c>
      <c r="AE414" s="15">
        <v>737.88</v>
      </c>
      <c r="AF414" s="15">
        <v>245.96</v>
      </c>
      <c r="AG414" s="15">
        <v>491.92</v>
      </c>
      <c r="AH414" s="15">
        <v>737.88</v>
      </c>
      <c r="AI414" s="15">
        <v>245.96</v>
      </c>
      <c r="AJ414">
        <v>0</v>
      </c>
      <c r="AN414" s="15">
        <f t="shared" si="107"/>
        <v>4919.2</v>
      </c>
      <c r="AP414" s="15">
        <f t="shared" si="93"/>
        <v>0</v>
      </c>
      <c r="AQ414" s="15">
        <f t="shared" si="94"/>
        <v>0</v>
      </c>
      <c r="AR414" s="15">
        <f t="shared" si="95"/>
        <v>0</v>
      </c>
      <c r="AS414" s="15">
        <f t="shared" si="96"/>
        <v>0</v>
      </c>
      <c r="AT414" s="15">
        <f t="shared" si="97"/>
        <v>0</v>
      </c>
      <c r="AU414" s="15">
        <f t="shared" si="98"/>
        <v>0</v>
      </c>
      <c r="AV414" s="15">
        <f t="shared" si="99"/>
        <v>0</v>
      </c>
      <c r="AW414" s="15">
        <f t="shared" si="100"/>
        <v>0</v>
      </c>
      <c r="AX414" s="15">
        <f t="shared" si="101"/>
        <v>0</v>
      </c>
      <c r="AY414" s="15">
        <f t="shared" si="102"/>
        <v>0</v>
      </c>
      <c r="BC414" s="15">
        <f t="shared" si="103"/>
        <v>0</v>
      </c>
    </row>
    <row r="415" spans="3:55" ht="14.4">
      <c r="C415" s="12" t="s">
        <v>1193</v>
      </c>
      <c r="D415" s="12" t="s">
        <v>1194</v>
      </c>
      <c r="E415" s="12" t="s">
        <v>703</v>
      </c>
      <c r="F415" s="12" t="s">
        <v>591</v>
      </c>
      <c r="G415" s="15">
        <v>145.86000000000001</v>
      </c>
      <c r="H415" s="17">
        <v>32</v>
      </c>
      <c r="I415" s="15">
        <v>4667.5200000000004</v>
      </c>
      <c r="J415" s="15">
        <f t="shared" si="104"/>
        <v>145.86000000000001</v>
      </c>
      <c r="K415" s="17">
        <f t="shared" si="105"/>
        <v>35</v>
      </c>
      <c r="L415" s="17">
        <v>4</v>
      </c>
      <c r="M415" s="17">
        <v>2</v>
      </c>
      <c r="N415" s="17">
        <v>3</v>
      </c>
      <c r="O415" s="17">
        <v>6</v>
      </c>
      <c r="P415" s="17">
        <v>3</v>
      </c>
      <c r="Q415" s="17">
        <v>4</v>
      </c>
      <c r="R415" s="17">
        <v>4</v>
      </c>
      <c r="S415" s="17">
        <v>5</v>
      </c>
      <c r="T415" s="17">
        <v>4</v>
      </c>
      <c r="U415">
        <v>0</v>
      </c>
      <c r="Y415" s="17">
        <f t="shared" si="106"/>
        <v>35</v>
      </c>
      <c r="AA415" s="15">
        <v>583.44000000000005</v>
      </c>
      <c r="AB415" s="15">
        <v>291.72000000000003</v>
      </c>
      <c r="AC415" s="15">
        <v>437.58</v>
      </c>
      <c r="AD415" s="15">
        <v>875.16</v>
      </c>
      <c r="AE415" s="15">
        <v>437.58</v>
      </c>
      <c r="AF415" s="15">
        <v>583.44000000000005</v>
      </c>
      <c r="AG415" s="15">
        <v>583.44000000000005</v>
      </c>
      <c r="AH415" s="15">
        <v>729.3</v>
      </c>
      <c r="AI415" s="15">
        <v>583.44000000000005</v>
      </c>
      <c r="AJ415">
        <v>0</v>
      </c>
      <c r="AN415" s="15">
        <f t="shared" si="107"/>
        <v>5105.1000000000004</v>
      </c>
      <c r="AP415" s="15">
        <f t="shared" si="93"/>
        <v>0</v>
      </c>
      <c r="AQ415" s="15">
        <f t="shared" si="94"/>
        <v>0</v>
      </c>
      <c r="AR415" s="15">
        <f t="shared" si="95"/>
        <v>5.6843418860808015E-14</v>
      </c>
      <c r="AS415" s="15">
        <f t="shared" si="96"/>
        <v>1.7053025658242404E-13</v>
      </c>
      <c r="AT415" s="15">
        <f t="shared" si="97"/>
        <v>2.2737367544323206E-13</v>
      </c>
      <c r="AU415" s="15">
        <f t="shared" si="98"/>
        <v>2.2737367544323206E-13</v>
      </c>
      <c r="AV415" s="15">
        <f t="shared" si="99"/>
        <v>2.2737367544323206E-13</v>
      </c>
      <c r="AW415" s="15">
        <f t="shared" si="100"/>
        <v>3.4106051316484809E-13</v>
      </c>
      <c r="AX415" s="15">
        <f t="shared" si="101"/>
        <v>3.4106051316484809E-13</v>
      </c>
      <c r="AY415" s="15">
        <f t="shared" si="102"/>
        <v>3.4106051316484809E-13</v>
      </c>
      <c r="BC415" s="15">
        <f t="shared" si="103"/>
        <v>3.4106051316484809E-13</v>
      </c>
    </row>
    <row r="416" spans="3:55" ht="14.4">
      <c r="C416" s="12" t="s">
        <v>1195</v>
      </c>
      <c r="D416" s="12" t="s">
        <v>1196</v>
      </c>
      <c r="E416" s="12" t="s">
        <v>829</v>
      </c>
      <c r="F416" s="12" t="s">
        <v>591</v>
      </c>
      <c r="G416" s="15">
        <v>195</v>
      </c>
      <c r="H416" s="17">
        <v>28</v>
      </c>
      <c r="I416" s="15">
        <v>5460</v>
      </c>
      <c r="J416" s="15">
        <f t="shared" si="104"/>
        <v>195</v>
      </c>
      <c r="K416" s="17">
        <f t="shared" si="105"/>
        <v>30</v>
      </c>
      <c r="L416" s="17">
        <v>5</v>
      </c>
      <c r="M416" s="17">
        <v>2</v>
      </c>
      <c r="N416" s="17">
        <v>3</v>
      </c>
      <c r="O416" s="17">
        <v>5</v>
      </c>
      <c r="P416" s="17">
        <v>5</v>
      </c>
      <c r="Q416" s="17">
        <v>2</v>
      </c>
      <c r="R416" s="17">
        <v>2</v>
      </c>
      <c r="S416" s="17">
        <v>4</v>
      </c>
      <c r="T416" s="17">
        <v>2</v>
      </c>
      <c r="U416">
        <v>0</v>
      </c>
      <c r="Y416" s="17">
        <f t="shared" si="106"/>
        <v>30</v>
      </c>
      <c r="AA416" s="15">
        <v>975</v>
      </c>
      <c r="AB416" s="15">
        <v>390</v>
      </c>
      <c r="AC416" s="15">
        <v>585</v>
      </c>
      <c r="AD416" s="15">
        <v>975</v>
      </c>
      <c r="AE416" s="15">
        <v>975</v>
      </c>
      <c r="AF416" s="15">
        <v>390</v>
      </c>
      <c r="AG416" s="15">
        <v>390</v>
      </c>
      <c r="AH416" s="15">
        <v>780</v>
      </c>
      <c r="AI416" s="15">
        <v>390</v>
      </c>
      <c r="AJ416">
        <v>0</v>
      </c>
      <c r="AN416" s="15">
        <f t="shared" si="107"/>
        <v>5850</v>
      </c>
      <c r="AP416" s="15">
        <f t="shared" si="93"/>
        <v>0</v>
      </c>
      <c r="AQ416" s="15">
        <f t="shared" si="94"/>
        <v>0</v>
      </c>
      <c r="AR416" s="15">
        <f t="shared" si="95"/>
        <v>0</v>
      </c>
      <c r="AS416" s="15">
        <f t="shared" si="96"/>
        <v>0</v>
      </c>
      <c r="AT416" s="15">
        <f t="shared" si="97"/>
        <v>0</v>
      </c>
      <c r="AU416" s="15">
        <f t="shared" si="98"/>
        <v>0</v>
      </c>
      <c r="AV416" s="15">
        <f t="shared" si="99"/>
        <v>0</v>
      </c>
      <c r="AW416" s="15">
        <f t="shared" si="100"/>
        <v>0</v>
      </c>
      <c r="AX416" s="15">
        <f t="shared" si="101"/>
        <v>0</v>
      </c>
      <c r="AY416" s="15">
        <f t="shared" si="102"/>
        <v>0</v>
      </c>
      <c r="BC416" s="15">
        <f t="shared" si="103"/>
        <v>0</v>
      </c>
    </row>
    <row r="417" spans="3:55" ht="14.4">
      <c r="C417" s="12" t="s">
        <v>1197</v>
      </c>
      <c r="D417" s="12" t="s">
        <v>1198</v>
      </c>
      <c r="E417" s="12" t="s">
        <v>695</v>
      </c>
      <c r="F417" s="12" t="s">
        <v>591</v>
      </c>
      <c r="G417" s="15">
        <v>473</v>
      </c>
      <c r="H417" s="17">
        <v>10</v>
      </c>
      <c r="I417" s="15">
        <v>4730</v>
      </c>
      <c r="J417" s="15">
        <f t="shared" si="104"/>
        <v>473</v>
      </c>
      <c r="K417" s="17">
        <f t="shared" si="105"/>
        <v>14</v>
      </c>
      <c r="L417" s="17">
        <v>1</v>
      </c>
      <c r="M417" s="17">
        <v>1</v>
      </c>
      <c r="N417" s="17">
        <v>2</v>
      </c>
      <c r="O417" s="17">
        <v>3</v>
      </c>
      <c r="P417" s="17">
        <v>2</v>
      </c>
      <c r="Q417" s="17">
        <v>1</v>
      </c>
      <c r="R417" s="17">
        <v>1</v>
      </c>
      <c r="S417" s="17">
        <v>2</v>
      </c>
      <c r="T417" s="17">
        <v>1</v>
      </c>
      <c r="U417">
        <v>0</v>
      </c>
      <c r="Y417" s="17">
        <f t="shared" si="106"/>
        <v>14</v>
      </c>
      <c r="AA417" s="15">
        <v>473</v>
      </c>
      <c r="AB417" s="15">
        <v>473</v>
      </c>
      <c r="AC417" s="15">
        <v>946</v>
      </c>
      <c r="AD417" s="15">
        <v>1419</v>
      </c>
      <c r="AE417" s="15">
        <v>946</v>
      </c>
      <c r="AF417" s="15">
        <v>473</v>
      </c>
      <c r="AG417" s="15">
        <v>473</v>
      </c>
      <c r="AH417" s="15">
        <v>946</v>
      </c>
      <c r="AI417" s="15">
        <v>473</v>
      </c>
      <c r="AJ417">
        <v>0</v>
      </c>
      <c r="AN417" s="15">
        <f t="shared" si="107"/>
        <v>6622</v>
      </c>
      <c r="AP417" s="15">
        <f t="shared" si="93"/>
        <v>0</v>
      </c>
      <c r="AQ417" s="15">
        <f t="shared" si="94"/>
        <v>0</v>
      </c>
      <c r="AR417" s="15">
        <f t="shared" si="95"/>
        <v>0</v>
      </c>
      <c r="AS417" s="15">
        <f t="shared" si="96"/>
        <v>0</v>
      </c>
      <c r="AT417" s="15">
        <f t="shared" si="97"/>
        <v>0</v>
      </c>
      <c r="AU417" s="15">
        <f t="shared" si="98"/>
        <v>0</v>
      </c>
      <c r="AV417" s="15">
        <f t="shared" si="99"/>
        <v>0</v>
      </c>
      <c r="AW417" s="15">
        <f t="shared" si="100"/>
        <v>0</v>
      </c>
      <c r="AX417" s="15">
        <f t="shared" si="101"/>
        <v>0</v>
      </c>
      <c r="AY417" s="15">
        <f t="shared" si="102"/>
        <v>0</v>
      </c>
      <c r="BC417" s="15">
        <f t="shared" si="103"/>
        <v>0</v>
      </c>
    </row>
    <row r="418" spans="3:55" ht="14.4">
      <c r="C418" s="12" t="s">
        <v>1199</v>
      </c>
      <c r="D418" s="12" t="s">
        <v>1200</v>
      </c>
      <c r="E418" s="12" t="s">
        <v>667</v>
      </c>
      <c r="F418" s="12" t="s">
        <v>591</v>
      </c>
      <c r="G418" s="15">
        <v>162</v>
      </c>
      <c r="H418" s="17">
        <v>18</v>
      </c>
      <c r="I418" s="15">
        <v>2916</v>
      </c>
      <c r="J418" s="15">
        <f t="shared" si="104"/>
        <v>162</v>
      </c>
      <c r="K418" s="17">
        <f t="shared" si="105"/>
        <v>15</v>
      </c>
      <c r="L418" s="17">
        <v>2</v>
      </c>
      <c r="M418" s="17">
        <v>1</v>
      </c>
      <c r="N418" s="17">
        <v>1</v>
      </c>
      <c r="O418" s="17">
        <v>3</v>
      </c>
      <c r="P418" s="17">
        <v>1</v>
      </c>
      <c r="Q418" s="17">
        <v>1</v>
      </c>
      <c r="R418" s="17">
        <v>2</v>
      </c>
      <c r="S418" s="17">
        <v>2</v>
      </c>
      <c r="T418" s="17">
        <v>2</v>
      </c>
      <c r="U418">
        <v>0</v>
      </c>
      <c r="Y418" s="17">
        <f t="shared" si="106"/>
        <v>15</v>
      </c>
      <c r="AA418" s="15">
        <v>324</v>
      </c>
      <c r="AB418" s="15">
        <v>162</v>
      </c>
      <c r="AC418" s="15">
        <v>162</v>
      </c>
      <c r="AD418" s="15">
        <v>486</v>
      </c>
      <c r="AE418" s="15">
        <v>162</v>
      </c>
      <c r="AF418" s="15">
        <v>162</v>
      </c>
      <c r="AG418" s="15">
        <v>324</v>
      </c>
      <c r="AH418" s="15">
        <v>324</v>
      </c>
      <c r="AI418" s="15">
        <v>324</v>
      </c>
      <c r="AJ418">
        <v>0</v>
      </c>
      <c r="AN418" s="15">
        <f t="shared" si="107"/>
        <v>2430</v>
      </c>
      <c r="AP418" s="15">
        <f t="shared" si="93"/>
        <v>0</v>
      </c>
      <c r="AQ418" s="15">
        <f t="shared" si="94"/>
        <v>0</v>
      </c>
      <c r="AR418" s="15">
        <f t="shared" si="95"/>
        <v>0</v>
      </c>
      <c r="AS418" s="15">
        <f t="shared" si="96"/>
        <v>0</v>
      </c>
      <c r="AT418" s="15">
        <f t="shared" si="97"/>
        <v>0</v>
      </c>
      <c r="AU418" s="15">
        <f t="shared" si="98"/>
        <v>0</v>
      </c>
      <c r="AV418" s="15">
        <f t="shared" si="99"/>
        <v>0</v>
      </c>
      <c r="AW418" s="15">
        <f t="shared" si="100"/>
        <v>0</v>
      </c>
      <c r="AX418" s="15">
        <f t="shared" si="101"/>
        <v>0</v>
      </c>
      <c r="AY418" s="15">
        <f t="shared" si="102"/>
        <v>0</v>
      </c>
      <c r="BC418" s="15">
        <f t="shared" si="103"/>
        <v>0</v>
      </c>
    </row>
    <row r="419" spans="3:55" ht="14.4">
      <c r="C419" s="12" t="s">
        <v>1201</v>
      </c>
      <c r="D419" s="12" t="s">
        <v>1202</v>
      </c>
      <c r="E419" s="12" t="s">
        <v>703</v>
      </c>
      <c r="F419" s="12" t="s">
        <v>591</v>
      </c>
      <c r="G419" s="15">
        <v>197.34</v>
      </c>
      <c r="H419" s="17">
        <v>12</v>
      </c>
      <c r="I419" s="15">
        <v>2368.08</v>
      </c>
      <c r="J419" s="15">
        <f t="shared" si="104"/>
        <v>197.34</v>
      </c>
      <c r="K419" s="17">
        <f t="shared" si="105"/>
        <v>10</v>
      </c>
      <c r="L419" s="17">
        <v>3</v>
      </c>
      <c r="M419">
        <v>0</v>
      </c>
      <c r="N419">
        <v>0</v>
      </c>
      <c r="O419" s="17">
        <v>1</v>
      </c>
      <c r="P419" s="17">
        <v>1</v>
      </c>
      <c r="Q419" s="17">
        <v>1</v>
      </c>
      <c r="R419" s="17">
        <v>2</v>
      </c>
      <c r="S419">
        <v>0</v>
      </c>
      <c r="T419" s="17">
        <v>2</v>
      </c>
      <c r="U419">
        <v>0</v>
      </c>
      <c r="Y419" s="17">
        <f t="shared" si="106"/>
        <v>10</v>
      </c>
      <c r="AA419" s="15">
        <v>592.02</v>
      </c>
      <c r="AB419">
        <v>0</v>
      </c>
      <c r="AC419">
        <v>0</v>
      </c>
      <c r="AD419" s="15">
        <v>197.34</v>
      </c>
      <c r="AE419" s="15">
        <v>197.34</v>
      </c>
      <c r="AF419" s="15">
        <v>197.34</v>
      </c>
      <c r="AG419" s="15">
        <v>394.68</v>
      </c>
      <c r="AH419">
        <v>0</v>
      </c>
      <c r="AI419" s="15">
        <v>394.68</v>
      </c>
      <c r="AJ419">
        <v>0</v>
      </c>
      <c r="AN419" s="15">
        <f t="shared" si="107"/>
        <v>1973.4</v>
      </c>
      <c r="AP419" s="15">
        <f t="shared" si="93"/>
        <v>0</v>
      </c>
      <c r="AQ419" s="15">
        <f t="shared" si="94"/>
        <v>0</v>
      </c>
      <c r="AR419" s="15">
        <f t="shared" si="95"/>
        <v>0</v>
      </c>
      <c r="AS419" s="15">
        <f t="shared" si="96"/>
        <v>0</v>
      </c>
      <c r="AT419" s="15">
        <f t="shared" si="97"/>
        <v>0</v>
      </c>
      <c r="AU419" s="15">
        <f t="shared" si="98"/>
        <v>0</v>
      </c>
      <c r="AV419" s="15">
        <f t="shared" si="99"/>
        <v>0</v>
      </c>
      <c r="AW419" s="15">
        <f t="shared" si="100"/>
        <v>0</v>
      </c>
      <c r="AX419" s="15">
        <f t="shared" si="101"/>
        <v>0</v>
      </c>
      <c r="AY419" s="15">
        <f t="shared" si="102"/>
        <v>0</v>
      </c>
      <c r="BC419" s="15">
        <f t="shared" si="103"/>
        <v>0</v>
      </c>
    </row>
    <row r="420" spans="3:55" ht="14.4">
      <c r="C420" s="12" t="s">
        <v>1203</v>
      </c>
      <c r="D420" s="12" t="s">
        <v>1204</v>
      </c>
      <c r="E420" s="12" t="s">
        <v>759</v>
      </c>
      <c r="F420" s="12" t="s">
        <v>591</v>
      </c>
      <c r="G420" s="15">
        <v>484</v>
      </c>
      <c r="H420" s="17">
        <v>17</v>
      </c>
      <c r="I420" s="15">
        <v>8228</v>
      </c>
      <c r="J420" s="15">
        <f t="shared" si="104"/>
        <v>484</v>
      </c>
      <c r="K420" s="17">
        <f t="shared" si="105"/>
        <v>15</v>
      </c>
      <c r="L420" s="17">
        <v>3</v>
      </c>
      <c r="M420">
        <v>0</v>
      </c>
      <c r="N420" s="17">
        <v>1</v>
      </c>
      <c r="O420" s="17">
        <v>3</v>
      </c>
      <c r="P420" s="17">
        <v>2</v>
      </c>
      <c r="Q420" s="17">
        <v>2</v>
      </c>
      <c r="R420" s="17">
        <v>1</v>
      </c>
      <c r="S420" s="17">
        <v>1</v>
      </c>
      <c r="T420" s="17">
        <v>2</v>
      </c>
      <c r="U420">
        <v>0</v>
      </c>
      <c r="Y420" s="17">
        <f t="shared" si="106"/>
        <v>15</v>
      </c>
      <c r="AA420" s="15">
        <v>1452</v>
      </c>
      <c r="AB420">
        <v>0</v>
      </c>
      <c r="AC420" s="15">
        <v>484</v>
      </c>
      <c r="AD420" s="15">
        <v>1452</v>
      </c>
      <c r="AE420" s="15">
        <v>968</v>
      </c>
      <c r="AF420" s="15">
        <v>968</v>
      </c>
      <c r="AG420" s="15">
        <v>484</v>
      </c>
      <c r="AH420" s="15">
        <v>484</v>
      </c>
      <c r="AI420" s="15">
        <v>968</v>
      </c>
      <c r="AJ420">
        <v>0</v>
      </c>
      <c r="AN420" s="15">
        <f t="shared" si="107"/>
        <v>7260</v>
      </c>
      <c r="AP420" s="15">
        <f t="shared" si="93"/>
        <v>0</v>
      </c>
      <c r="AQ420" s="15">
        <f t="shared" si="94"/>
        <v>0</v>
      </c>
      <c r="AR420" s="15">
        <f t="shared" si="95"/>
        <v>0</v>
      </c>
      <c r="AS420" s="15">
        <f t="shared" si="96"/>
        <v>0</v>
      </c>
      <c r="AT420" s="15">
        <f t="shared" si="97"/>
        <v>0</v>
      </c>
      <c r="AU420" s="15">
        <f t="shared" si="98"/>
        <v>0</v>
      </c>
      <c r="AV420" s="15">
        <f t="shared" si="99"/>
        <v>0</v>
      </c>
      <c r="AW420" s="15">
        <f t="shared" si="100"/>
        <v>0</v>
      </c>
      <c r="AX420" s="15">
        <f t="shared" si="101"/>
        <v>0</v>
      </c>
      <c r="AY420" s="15">
        <f t="shared" si="102"/>
        <v>0</v>
      </c>
      <c r="BC420" s="15">
        <f t="shared" si="103"/>
        <v>0</v>
      </c>
    </row>
    <row r="421" spans="3:55" ht="14.4">
      <c r="C421" s="12" t="s">
        <v>1205</v>
      </c>
      <c r="D421" s="12" t="s">
        <v>1206</v>
      </c>
      <c r="E421" s="12" t="s">
        <v>759</v>
      </c>
      <c r="F421" s="12" t="s">
        <v>591</v>
      </c>
      <c r="G421" s="15">
        <v>200</v>
      </c>
      <c r="H421" s="17">
        <v>5</v>
      </c>
      <c r="I421" s="15">
        <v>1000</v>
      </c>
      <c r="J421" s="15">
        <f t="shared" si="104"/>
        <v>200</v>
      </c>
      <c r="K421" s="17">
        <f t="shared" si="105"/>
        <v>7</v>
      </c>
      <c r="L421">
        <v>0</v>
      </c>
      <c r="M421" s="17">
        <v>1</v>
      </c>
      <c r="N421" s="17">
        <v>1</v>
      </c>
      <c r="O421" s="17">
        <v>1</v>
      </c>
      <c r="P421" s="17">
        <v>1</v>
      </c>
      <c r="Q421" s="17">
        <v>1</v>
      </c>
      <c r="R421">
        <v>0</v>
      </c>
      <c r="S421" s="17">
        <v>1</v>
      </c>
      <c r="T421" s="17">
        <v>1</v>
      </c>
      <c r="U421">
        <v>0</v>
      </c>
      <c r="Y421" s="17">
        <f t="shared" si="106"/>
        <v>7</v>
      </c>
      <c r="AA421">
        <v>0</v>
      </c>
      <c r="AB421" s="15">
        <v>200</v>
      </c>
      <c r="AC421" s="15">
        <v>200</v>
      </c>
      <c r="AD421" s="15">
        <v>200</v>
      </c>
      <c r="AE421" s="15">
        <v>200</v>
      </c>
      <c r="AF421" s="15">
        <v>200</v>
      </c>
      <c r="AG421">
        <v>0</v>
      </c>
      <c r="AH421" s="15">
        <v>200</v>
      </c>
      <c r="AI421" s="15">
        <v>200</v>
      </c>
      <c r="AJ421">
        <v>0</v>
      </c>
      <c r="AN421" s="15">
        <f t="shared" si="107"/>
        <v>1400</v>
      </c>
      <c r="AP421" s="15">
        <f t="shared" si="93"/>
        <v>0</v>
      </c>
      <c r="AQ421" s="15">
        <f t="shared" si="94"/>
        <v>0</v>
      </c>
      <c r="AR421" s="15">
        <f t="shared" si="95"/>
        <v>0</v>
      </c>
      <c r="AS421" s="15">
        <f t="shared" si="96"/>
        <v>0</v>
      </c>
      <c r="AT421" s="15">
        <f t="shared" si="97"/>
        <v>0</v>
      </c>
      <c r="AU421" s="15">
        <f t="shared" si="98"/>
        <v>0</v>
      </c>
      <c r="AV421" s="15">
        <f t="shared" si="99"/>
        <v>0</v>
      </c>
      <c r="AW421" s="15">
        <f t="shared" si="100"/>
        <v>0</v>
      </c>
      <c r="AX421" s="15">
        <f t="shared" si="101"/>
        <v>0</v>
      </c>
      <c r="AY421" s="15">
        <f t="shared" si="102"/>
        <v>0</v>
      </c>
      <c r="BC421" s="15">
        <f t="shared" si="103"/>
        <v>0</v>
      </c>
    </row>
    <row r="422" spans="3:55" ht="14.4">
      <c r="C422" s="12" t="s">
        <v>1207</v>
      </c>
      <c r="D422" s="12" t="s">
        <v>1208</v>
      </c>
      <c r="E422" s="12" t="s">
        <v>1063</v>
      </c>
      <c r="F422" s="12" t="s">
        <v>591</v>
      </c>
      <c r="G422" s="15">
        <v>0.77</v>
      </c>
      <c r="H422" s="17">
        <v>2900</v>
      </c>
      <c r="I422" s="15">
        <v>2233</v>
      </c>
      <c r="J422" s="15">
        <f t="shared" si="104"/>
        <v>0.77</v>
      </c>
      <c r="K422" s="17">
        <f t="shared" si="105"/>
        <v>3200</v>
      </c>
      <c r="L422" s="17">
        <v>500</v>
      </c>
      <c r="M422" s="17">
        <v>400</v>
      </c>
      <c r="N422" s="17">
        <v>100</v>
      </c>
      <c r="O422" s="17">
        <v>800</v>
      </c>
      <c r="P422">
        <v>0</v>
      </c>
      <c r="Q422" s="17">
        <v>200</v>
      </c>
      <c r="R422" s="17">
        <v>300</v>
      </c>
      <c r="S422" s="17">
        <v>600</v>
      </c>
      <c r="T422" s="17">
        <v>300</v>
      </c>
      <c r="U422">
        <v>0</v>
      </c>
      <c r="Y422" s="17">
        <f t="shared" si="106"/>
        <v>3200</v>
      </c>
      <c r="AA422" s="15">
        <v>385</v>
      </c>
      <c r="AB422" s="15">
        <v>308</v>
      </c>
      <c r="AC422" s="15">
        <v>77</v>
      </c>
      <c r="AD422" s="15">
        <v>616</v>
      </c>
      <c r="AE422">
        <v>0</v>
      </c>
      <c r="AF422" s="15">
        <v>154</v>
      </c>
      <c r="AG422" s="15">
        <v>231</v>
      </c>
      <c r="AH422" s="15">
        <v>462</v>
      </c>
      <c r="AI422" s="15">
        <v>231</v>
      </c>
      <c r="AJ422">
        <v>0</v>
      </c>
      <c r="AN422" s="15">
        <f t="shared" si="107"/>
        <v>2464</v>
      </c>
      <c r="AP422" s="15">
        <f t="shared" si="93"/>
        <v>0</v>
      </c>
      <c r="AQ422" s="15">
        <f t="shared" si="94"/>
        <v>0</v>
      </c>
      <c r="AR422" s="15">
        <f t="shared" si="95"/>
        <v>0</v>
      </c>
      <c r="AS422" s="15">
        <f t="shared" si="96"/>
        <v>0</v>
      </c>
      <c r="AT422" s="15">
        <f t="shared" si="97"/>
        <v>0</v>
      </c>
      <c r="AU422" s="15">
        <f t="shared" si="98"/>
        <v>0</v>
      </c>
      <c r="AV422" s="15">
        <f t="shared" si="99"/>
        <v>0</v>
      </c>
      <c r="AW422" s="15">
        <f t="shared" si="100"/>
        <v>0</v>
      </c>
      <c r="AX422" s="15">
        <f t="shared" si="101"/>
        <v>0</v>
      </c>
      <c r="AY422" s="15">
        <f t="shared" si="102"/>
        <v>0</v>
      </c>
      <c r="BC422" s="15">
        <f t="shared" si="103"/>
        <v>0</v>
      </c>
    </row>
    <row r="423" spans="3:55" ht="14.4">
      <c r="C423" s="12" t="s">
        <v>1209</v>
      </c>
      <c r="D423" s="12" t="s">
        <v>1210</v>
      </c>
      <c r="E423" s="12" t="s">
        <v>596</v>
      </c>
      <c r="F423" s="12" t="s">
        <v>591</v>
      </c>
      <c r="G423" s="15">
        <v>0.62</v>
      </c>
      <c r="H423" s="17">
        <v>4900</v>
      </c>
      <c r="I423" s="15">
        <v>3038</v>
      </c>
      <c r="J423" s="15">
        <f t="shared" si="104"/>
        <v>0.62</v>
      </c>
      <c r="K423" s="17">
        <f t="shared" si="105"/>
        <v>3600</v>
      </c>
      <c r="L423" s="17">
        <v>400</v>
      </c>
      <c r="M423">
        <v>0</v>
      </c>
      <c r="N423" s="17">
        <v>300</v>
      </c>
      <c r="O423" s="17">
        <v>500</v>
      </c>
      <c r="P423" s="17">
        <v>500</v>
      </c>
      <c r="Q423" s="17">
        <v>400</v>
      </c>
      <c r="R423" s="17">
        <v>500</v>
      </c>
      <c r="S423" s="17">
        <v>700</v>
      </c>
      <c r="T423" s="17">
        <v>300</v>
      </c>
      <c r="U423">
        <v>0</v>
      </c>
      <c r="Y423" s="17">
        <f t="shared" si="106"/>
        <v>3600</v>
      </c>
      <c r="AA423" s="15">
        <v>248</v>
      </c>
      <c r="AB423">
        <v>0</v>
      </c>
      <c r="AC423" s="15">
        <v>186</v>
      </c>
      <c r="AD423" s="15">
        <v>310</v>
      </c>
      <c r="AE423" s="15">
        <v>310</v>
      </c>
      <c r="AF423" s="15">
        <v>248</v>
      </c>
      <c r="AG423" s="15">
        <v>310</v>
      </c>
      <c r="AH423" s="15">
        <v>434</v>
      </c>
      <c r="AI423" s="15">
        <v>186</v>
      </c>
      <c r="AJ423">
        <v>0</v>
      </c>
      <c r="AN423" s="15">
        <f t="shared" si="107"/>
        <v>2232</v>
      </c>
      <c r="AP423" s="15">
        <f t="shared" si="93"/>
        <v>0</v>
      </c>
      <c r="AQ423" s="15">
        <f t="shared" si="94"/>
        <v>0</v>
      </c>
      <c r="AR423" s="15">
        <f t="shared" si="95"/>
        <v>0</v>
      </c>
      <c r="AS423" s="15">
        <f t="shared" si="96"/>
        <v>0</v>
      </c>
      <c r="AT423" s="15">
        <f t="shared" si="97"/>
        <v>0</v>
      </c>
      <c r="AU423" s="15">
        <f t="shared" si="98"/>
        <v>0</v>
      </c>
      <c r="AV423" s="15">
        <f t="shared" si="99"/>
        <v>0</v>
      </c>
      <c r="AW423" s="15">
        <f t="shared" si="100"/>
        <v>0</v>
      </c>
      <c r="AX423" s="15">
        <f t="shared" si="101"/>
        <v>0</v>
      </c>
      <c r="AY423" s="15">
        <f t="shared" si="102"/>
        <v>0</v>
      </c>
      <c r="BC423" s="15">
        <f t="shared" si="103"/>
        <v>0</v>
      </c>
    </row>
    <row r="424" spans="3:55" ht="14.4">
      <c r="C424" s="12" t="s">
        <v>1211</v>
      </c>
      <c r="D424" s="12" t="s">
        <v>1212</v>
      </c>
      <c r="E424" s="12" t="s">
        <v>590</v>
      </c>
      <c r="F424" s="12" t="s">
        <v>591</v>
      </c>
      <c r="G424" s="15">
        <v>1.55</v>
      </c>
      <c r="H424" s="17">
        <v>3200</v>
      </c>
      <c r="I424" s="15">
        <v>4960</v>
      </c>
      <c r="J424" s="15">
        <f t="shared" si="104"/>
        <v>1.55</v>
      </c>
      <c r="K424" s="17">
        <f t="shared" si="105"/>
        <v>3000</v>
      </c>
      <c r="L424" s="17">
        <v>500</v>
      </c>
      <c r="M424">
        <v>0</v>
      </c>
      <c r="N424" s="17">
        <v>400</v>
      </c>
      <c r="O424" s="17">
        <v>400</v>
      </c>
      <c r="P424" s="17">
        <v>600</v>
      </c>
      <c r="Q424" s="17">
        <v>100</v>
      </c>
      <c r="R424" s="17">
        <v>400</v>
      </c>
      <c r="S424" s="17">
        <v>500</v>
      </c>
      <c r="T424" s="17">
        <v>100</v>
      </c>
      <c r="U424">
        <v>0</v>
      </c>
      <c r="Y424" s="17">
        <f t="shared" si="106"/>
        <v>3000</v>
      </c>
      <c r="AA424" s="15">
        <v>775</v>
      </c>
      <c r="AB424">
        <v>0</v>
      </c>
      <c r="AC424" s="15">
        <v>620</v>
      </c>
      <c r="AD424" s="15">
        <v>620</v>
      </c>
      <c r="AE424" s="15">
        <v>930</v>
      </c>
      <c r="AF424" s="15">
        <v>155</v>
      </c>
      <c r="AG424" s="15">
        <v>620</v>
      </c>
      <c r="AH424" s="15">
        <v>775</v>
      </c>
      <c r="AI424" s="15">
        <v>155</v>
      </c>
      <c r="AJ424">
        <v>0</v>
      </c>
      <c r="AN424" s="15">
        <f t="shared" si="107"/>
        <v>4650</v>
      </c>
      <c r="AP424" s="15">
        <f t="shared" si="93"/>
        <v>0</v>
      </c>
      <c r="AQ424" s="15">
        <f t="shared" si="94"/>
        <v>0</v>
      </c>
      <c r="AR424" s="15">
        <f t="shared" si="95"/>
        <v>0</v>
      </c>
      <c r="AS424" s="15">
        <f t="shared" si="96"/>
        <v>0</v>
      </c>
      <c r="AT424" s="15">
        <f t="shared" si="97"/>
        <v>0</v>
      </c>
      <c r="AU424" s="15">
        <f t="shared" si="98"/>
        <v>0</v>
      </c>
      <c r="AV424" s="15">
        <f t="shared" si="99"/>
        <v>0</v>
      </c>
      <c r="AW424" s="15">
        <f t="shared" si="100"/>
        <v>0</v>
      </c>
      <c r="AX424" s="15">
        <f t="shared" si="101"/>
        <v>0</v>
      </c>
      <c r="AY424" s="15">
        <f t="shared" si="102"/>
        <v>0</v>
      </c>
      <c r="BC424" s="15">
        <f t="shared" si="103"/>
        <v>0</v>
      </c>
    </row>
    <row r="425" spans="3:55" ht="14.4">
      <c r="C425" s="12" t="s">
        <v>1213</v>
      </c>
      <c r="D425" s="12" t="s">
        <v>1214</v>
      </c>
      <c r="E425" s="12" t="s">
        <v>590</v>
      </c>
      <c r="F425" s="12" t="s">
        <v>591</v>
      </c>
      <c r="G425" s="15">
        <v>0.91</v>
      </c>
      <c r="H425" s="17">
        <v>1000</v>
      </c>
      <c r="I425" s="15">
        <v>910</v>
      </c>
      <c r="J425" s="15">
        <f t="shared" si="104"/>
        <v>0.91</v>
      </c>
      <c r="K425" s="17">
        <f t="shared" si="105"/>
        <v>900</v>
      </c>
      <c r="L425" s="17">
        <v>300</v>
      </c>
      <c r="M425">
        <v>0</v>
      </c>
      <c r="N425" s="17">
        <v>100</v>
      </c>
      <c r="O425" s="17">
        <v>100</v>
      </c>
      <c r="P425">
        <v>0</v>
      </c>
      <c r="Q425" s="17">
        <v>200</v>
      </c>
      <c r="R425">
        <v>0</v>
      </c>
      <c r="S425">
        <v>0</v>
      </c>
      <c r="T425" s="17">
        <v>200</v>
      </c>
      <c r="U425">
        <v>0</v>
      </c>
      <c r="Y425" s="17">
        <f t="shared" si="106"/>
        <v>900</v>
      </c>
      <c r="AA425" s="15">
        <v>273</v>
      </c>
      <c r="AB425">
        <v>0</v>
      </c>
      <c r="AC425" s="15">
        <v>91</v>
      </c>
      <c r="AD425" s="15">
        <v>91</v>
      </c>
      <c r="AE425">
        <v>0</v>
      </c>
      <c r="AF425" s="15">
        <v>182</v>
      </c>
      <c r="AG425">
        <v>0</v>
      </c>
      <c r="AH425">
        <v>0</v>
      </c>
      <c r="AI425" s="15">
        <v>182</v>
      </c>
      <c r="AJ425">
        <v>0</v>
      </c>
      <c r="AN425" s="15">
        <f t="shared" si="107"/>
        <v>819</v>
      </c>
      <c r="AP425" s="15">
        <f t="shared" si="93"/>
        <v>0</v>
      </c>
      <c r="AQ425" s="15">
        <f t="shared" si="94"/>
        <v>0</v>
      </c>
      <c r="AR425" s="15">
        <f t="shared" si="95"/>
        <v>0</v>
      </c>
      <c r="AS425" s="15">
        <f t="shared" si="96"/>
        <v>0</v>
      </c>
      <c r="AT425" s="15">
        <f t="shared" si="97"/>
        <v>0</v>
      </c>
      <c r="AU425" s="15">
        <f t="shared" si="98"/>
        <v>0</v>
      </c>
      <c r="AV425" s="15">
        <f t="shared" si="99"/>
        <v>0</v>
      </c>
      <c r="AW425" s="15">
        <f t="shared" si="100"/>
        <v>0</v>
      </c>
      <c r="AX425" s="15">
        <f t="shared" si="101"/>
        <v>0</v>
      </c>
      <c r="AY425" s="15">
        <f t="shared" si="102"/>
        <v>0</v>
      </c>
      <c r="BC425" s="15">
        <f t="shared" si="103"/>
        <v>0</v>
      </c>
    </row>
    <row r="426" spans="3:55" ht="14.4">
      <c r="C426" s="12" t="s">
        <v>1215</v>
      </c>
      <c r="D426" s="12" t="s">
        <v>1216</v>
      </c>
      <c r="E426" s="12" t="s">
        <v>1063</v>
      </c>
      <c r="F426" s="12" t="s">
        <v>591</v>
      </c>
      <c r="G426" s="15">
        <v>0.77</v>
      </c>
      <c r="H426" s="17">
        <v>2800</v>
      </c>
      <c r="I426" s="15">
        <v>2156</v>
      </c>
      <c r="J426" s="15">
        <f t="shared" si="104"/>
        <v>0.77</v>
      </c>
      <c r="K426" s="17">
        <f t="shared" si="105"/>
        <v>1900</v>
      </c>
      <c r="L426" s="17">
        <v>300</v>
      </c>
      <c r="M426">
        <v>0</v>
      </c>
      <c r="N426" s="17">
        <v>200</v>
      </c>
      <c r="O426" s="17">
        <v>100</v>
      </c>
      <c r="P426" s="17">
        <v>300</v>
      </c>
      <c r="Q426" s="17">
        <v>100</v>
      </c>
      <c r="R426" s="17">
        <v>400</v>
      </c>
      <c r="S426" s="17">
        <v>300</v>
      </c>
      <c r="T426" s="17">
        <v>200</v>
      </c>
      <c r="U426">
        <v>0</v>
      </c>
      <c r="Y426" s="17">
        <f t="shared" si="106"/>
        <v>1900</v>
      </c>
      <c r="AA426" s="15">
        <v>231</v>
      </c>
      <c r="AB426">
        <v>0</v>
      </c>
      <c r="AC426" s="15">
        <v>154</v>
      </c>
      <c r="AD426" s="15">
        <v>77</v>
      </c>
      <c r="AE426" s="15">
        <v>231</v>
      </c>
      <c r="AF426" s="15">
        <v>77</v>
      </c>
      <c r="AG426" s="15">
        <v>308</v>
      </c>
      <c r="AH426" s="15">
        <v>231</v>
      </c>
      <c r="AI426" s="15">
        <v>154</v>
      </c>
      <c r="AJ426">
        <v>0</v>
      </c>
      <c r="AN426" s="15">
        <f t="shared" si="107"/>
        <v>1463</v>
      </c>
      <c r="AP426" s="15">
        <f t="shared" si="93"/>
        <v>0</v>
      </c>
      <c r="AQ426" s="15">
        <f t="shared" si="94"/>
        <v>0</v>
      </c>
      <c r="AR426" s="15">
        <f t="shared" si="95"/>
        <v>0</v>
      </c>
      <c r="AS426" s="15">
        <f t="shared" si="96"/>
        <v>0</v>
      </c>
      <c r="AT426" s="15">
        <f t="shared" si="97"/>
        <v>0</v>
      </c>
      <c r="AU426" s="15">
        <f t="shared" si="98"/>
        <v>0</v>
      </c>
      <c r="AV426" s="15">
        <f t="shared" si="99"/>
        <v>0</v>
      </c>
      <c r="AW426" s="15">
        <f t="shared" si="100"/>
        <v>0</v>
      </c>
      <c r="AX426" s="15">
        <f t="shared" si="101"/>
        <v>0</v>
      </c>
      <c r="AY426" s="15">
        <f t="shared" si="102"/>
        <v>0</v>
      </c>
      <c r="BC426" s="15">
        <f t="shared" si="103"/>
        <v>0</v>
      </c>
    </row>
    <row r="427" spans="3:55" ht="14.4">
      <c r="C427" s="12" t="s">
        <v>1217</v>
      </c>
      <c r="D427" s="12" t="s">
        <v>1218</v>
      </c>
      <c r="E427" s="12" t="s">
        <v>590</v>
      </c>
      <c r="F427" s="12" t="s">
        <v>591</v>
      </c>
      <c r="G427" s="15">
        <v>0.79</v>
      </c>
      <c r="H427" s="17">
        <v>2250</v>
      </c>
      <c r="I427" s="15">
        <v>1777.5</v>
      </c>
      <c r="J427" s="15">
        <f t="shared" si="104"/>
        <v>0.79</v>
      </c>
      <c r="K427" s="17">
        <f t="shared" si="105"/>
        <v>2550</v>
      </c>
      <c r="L427" s="17">
        <v>700</v>
      </c>
      <c r="M427">
        <v>0</v>
      </c>
      <c r="N427" s="17">
        <v>300</v>
      </c>
      <c r="O427" s="17">
        <v>300</v>
      </c>
      <c r="P427" s="17">
        <v>600</v>
      </c>
      <c r="Q427" s="17">
        <v>200</v>
      </c>
      <c r="R427" s="17">
        <v>100</v>
      </c>
      <c r="S427" s="17">
        <v>200</v>
      </c>
      <c r="T427" s="17">
        <v>150</v>
      </c>
      <c r="U427">
        <v>0</v>
      </c>
      <c r="Y427" s="17">
        <f t="shared" si="106"/>
        <v>2550</v>
      </c>
      <c r="AA427" s="15">
        <v>553</v>
      </c>
      <c r="AB427">
        <v>0</v>
      </c>
      <c r="AC427" s="15">
        <v>237</v>
      </c>
      <c r="AD427" s="15">
        <v>237</v>
      </c>
      <c r="AE427" s="15">
        <v>474</v>
      </c>
      <c r="AF427" s="15">
        <v>158</v>
      </c>
      <c r="AG427" s="15">
        <v>79</v>
      </c>
      <c r="AH427" s="15">
        <v>158</v>
      </c>
      <c r="AI427" s="15">
        <v>118.5</v>
      </c>
      <c r="AJ427">
        <v>0</v>
      </c>
      <c r="AN427" s="15">
        <f t="shared" si="107"/>
        <v>2014.5</v>
      </c>
      <c r="AP427" s="15">
        <f t="shared" si="93"/>
        <v>0</v>
      </c>
      <c r="AQ427" s="15">
        <f t="shared" si="94"/>
        <v>0</v>
      </c>
      <c r="AR427" s="15">
        <f t="shared" si="95"/>
        <v>0</v>
      </c>
      <c r="AS427" s="15">
        <f t="shared" si="96"/>
        <v>0</v>
      </c>
      <c r="AT427" s="15">
        <f t="shared" si="97"/>
        <v>0</v>
      </c>
      <c r="AU427" s="15">
        <f t="shared" si="98"/>
        <v>0</v>
      </c>
      <c r="AV427" s="15">
        <f t="shared" si="99"/>
        <v>0</v>
      </c>
      <c r="AW427" s="15">
        <f t="shared" si="100"/>
        <v>0</v>
      </c>
      <c r="AX427" s="15">
        <f t="shared" si="101"/>
        <v>0</v>
      </c>
      <c r="AY427" s="15">
        <f t="shared" si="102"/>
        <v>0</v>
      </c>
      <c r="BC427" s="15">
        <f t="shared" si="103"/>
        <v>0</v>
      </c>
    </row>
    <row r="428" spans="3:55" ht="14.4">
      <c r="C428" s="12" t="s">
        <v>1219</v>
      </c>
      <c r="D428" s="12" t="s">
        <v>1220</v>
      </c>
      <c r="E428" s="12" t="s">
        <v>1063</v>
      </c>
      <c r="F428" s="12" t="s">
        <v>591</v>
      </c>
      <c r="G428" s="15">
        <v>1.23</v>
      </c>
      <c r="H428" s="17">
        <v>1800</v>
      </c>
      <c r="I428" s="15">
        <v>2214</v>
      </c>
      <c r="J428" s="15">
        <f t="shared" si="104"/>
        <v>1.23</v>
      </c>
      <c r="K428" s="17">
        <f t="shared" si="105"/>
        <v>1500</v>
      </c>
      <c r="L428">
        <v>0</v>
      </c>
      <c r="M428" s="17">
        <v>100</v>
      </c>
      <c r="N428" s="17">
        <v>100</v>
      </c>
      <c r="O428" s="17">
        <v>200</v>
      </c>
      <c r="P428" s="17">
        <v>400</v>
      </c>
      <c r="Q428" s="17">
        <v>200</v>
      </c>
      <c r="R428" s="17">
        <v>200</v>
      </c>
      <c r="S428" s="17">
        <v>200</v>
      </c>
      <c r="T428" s="17">
        <v>100</v>
      </c>
      <c r="U428">
        <v>0</v>
      </c>
      <c r="Y428" s="17">
        <f t="shared" si="106"/>
        <v>1500</v>
      </c>
      <c r="AA428">
        <v>0</v>
      </c>
      <c r="AB428" s="15">
        <v>123</v>
      </c>
      <c r="AC428" s="15">
        <v>123</v>
      </c>
      <c r="AD428" s="15">
        <v>246</v>
      </c>
      <c r="AE428" s="15">
        <v>492</v>
      </c>
      <c r="AF428" s="15">
        <v>246</v>
      </c>
      <c r="AG428" s="15">
        <v>246</v>
      </c>
      <c r="AH428" s="15">
        <v>246</v>
      </c>
      <c r="AI428" s="15">
        <v>123</v>
      </c>
      <c r="AJ428">
        <v>0</v>
      </c>
      <c r="AN428" s="15">
        <f t="shared" si="107"/>
        <v>1845</v>
      </c>
      <c r="AP428" s="15">
        <f t="shared" si="93"/>
        <v>0</v>
      </c>
      <c r="AQ428" s="15">
        <f t="shared" si="94"/>
        <v>0</v>
      </c>
      <c r="AR428" s="15">
        <f t="shared" si="95"/>
        <v>0</v>
      </c>
      <c r="AS428" s="15">
        <f t="shared" si="96"/>
        <v>0</v>
      </c>
      <c r="AT428" s="15">
        <f t="shared" si="97"/>
        <v>0</v>
      </c>
      <c r="AU428" s="15">
        <f t="shared" si="98"/>
        <v>0</v>
      </c>
      <c r="AV428" s="15">
        <f t="shared" si="99"/>
        <v>0</v>
      </c>
      <c r="AW428" s="15">
        <f t="shared" si="100"/>
        <v>0</v>
      </c>
      <c r="AX428" s="15">
        <f t="shared" si="101"/>
        <v>0</v>
      </c>
      <c r="AY428" s="15">
        <f t="shared" si="102"/>
        <v>0</v>
      </c>
      <c r="BC428" s="15">
        <f t="shared" si="103"/>
        <v>0</v>
      </c>
    </row>
    <row r="429" spans="3:55" ht="14.4">
      <c r="C429" s="12" t="s">
        <v>1221</v>
      </c>
      <c r="D429" s="12" t="s">
        <v>1222</v>
      </c>
      <c r="E429" s="12" t="s">
        <v>1063</v>
      </c>
      <c r="F429" s="12" t="s">
        <v>591</v>
      </c>
      <c r="G429" s="15">
        <v>0.75</v>
      </c>
      <c r="H429" s="17">
        <v>2100</v>
      </c>
      <c r="I429" s="15">
        <v>1575</v>
      </c>
      <c r="J429" s="15">
        <f t="shared" si="104"/>
        <v>0.75</v>
      </c>
      <c r="K429" s="17">
        <f t="shared" si="105"/>
        <v>2100</v>
      </c>
      <c r="L429" s="17">
        <v>200</v>
      </c>
      <c r="M429">
        <v>0</v>
      </c>
      <c r="N429" s="17">
        <v>100</v>
      </c>
      <c r="O429" s="17">
        <v>400</v>
      </c>
      <c r="P429" s="17">
        <v>400</v>
      </c>
      <c r="Q429">
        <v>0</v>
      </c>
      <c r="R429" s="17">
        <v>500</v>
      </c>
      <c r="S429" s="17">
        <v>300</v>
      </c>
      <c r="T429" s="17">
        <v>200</v>
      </c>
      <c r="U429">
        <v>0</v>
      </c>
      <c r="Y429" s="17">
        <f t="shared" si="106"/>
        <v>2100</v>
      </c>
      <c r="AA429" s="15">
        <v>150</v>
      </c>
      <c r="AB429">
        <v>0</v>
      </c>
      <c r="AC429" s="15">
        <v>75</v>
      </c>
      <c r="AD429" s="15">
        <v>300</v>
      </c>
      <c r="AE429" s="15">
        <v>300</v>
      </c>
      <c r="AF429">
        <v>0</v>
      </c>
      <c r="AG429" s="15">
        <v>375</v>
      </c>
      <c r="AH429" s="15">
        <v>225</v>
      </c>
      <c r="AI429" s="15">
        <v>150</v>
      </c>
      <c r="AJ429">
        <v>0</v>
      </c>
      <c r="AN429" s="15">
        <f t="shared" si="107"/>
        <v>1575</v>
      </c>
      <c r="AP429" s="15">
        <f t="shared" si="93"/>
        <v>0</v>
      </c>
      <c r="AQ429" s="15">
        <f t="shared" si="94"/>
        <v>0</v>
      </c>
      <c r="AR429" s="15">
        <f t="shared" si="95"/>
        <v>0</v>
      </c>
      <c r="AS429" s="15">
        <f t="shared" si="96"/>
        <v>0</v>
      </c>
      <c r="AT429" s="15">
        <f t="shared" si="97"/>
        <v>0</v>
      </c>
      <c r="AU429" s="15">
        <f t="shared" si="98"/>
        <v>0</v>
      </c>
      <c r="AV429" s="15">
        <f t="shared" si="99"/>
        <v>0</v>
      </c>
      <c r="AW429" s="15">
        <f t="shared" si="100"/>
        <v>0</v>
      </c>
      <c r="AX429" s="15">
        <f t="shared" si="101"/>
        <v>0</v>
      </c>
      <c r="AY429" s="15">
        <f t="shared" si="102"/>
        <v>0</v>
      </c>
      <c r="BC429" s="15">
        <f t="shared" si="103"/>
        <v>0</v>
      </c>
    </row>
    <row r="430" spans="3:55" ht="14.4">
      <c r="C430" s="12" t="s">
        <v>1223</v>
      </c>
      <c r="D430" s="12" t="s">
        <v>1224</v>
      </c>
      <c r="E430" s="12" t="s">
        <v>1225</v>
      </c>
      <c r="F430" s="12" t="s">
        <v>1227</v>
      </c>
      <c r="G430" s="15">
        <v>930</v>
      </c>
      <c r="H430" s="17">
        <v>207</v>
      </c>
      <c r="I430" s="15">
        <v>192510</v>
      </c>
      <c r="J430" s="15">
        <f t="shared" si="104"/>
        <v>930</v>
      </c>
      <c r="K430" s="17">
        <f t="shared" si="105"/>
        <v>89</v>
      </c>
      <c r="L430" s="17">
        <v>22</v>
      </c>
      <c r="M430">
        <v>0</v>
      </c>
      <c r="N430" s="17">
        <v>15</v>
      </c>
      <c r="O430">
        <v>0</v>
      </c>
      <c r="P430" s="17">
        <v>20</v>
      </c>
      <c r="Q430">
        <v>0</v>
      </c>
      <c r="R430" s="17">
        <v>20</v>
      </c>
      <c r="S430" s="17">
        <v>22</v>
      </c>
      <c r="T430" s="17">
        <v>-10</v>
      </c>
      <c r="U430">
        <v>0</v>
      </c>
      <c r="Y430" s="17">
        <f t="shared" si="106"/>
        <v>89</v>
      </c>
      <c r="AA430" s="15">
        <v>20460</v>
      </c>
      <c r="AB430">
        <v>0</v>
      </c>
      <c r="AC430" s="15">
        <v>13950</v>
      </c>
      <c r="AD430">
        <v>0</v>
      </c>
      <c r="AE430" s="15">
        <v>18600</v>
      </c>
      <c r="AF430">
        <v>0</v>
      </c>
      <c r="AG430" s="15">
        <v>18600</v>
      </c>
      <c r="AH430" s="15">
        <v>20460</v>
      </c>
      <c r="AI430" s="15">
        <v>-9300</v>
      </c>
      <c r="AJ430">
        <v>0</v>
      </c>
      <c r="AN430" s="15">
        <f t="shared" si="107"/>
        <v>82770</v>
      </c>
      <c r="AP430" s="15">
        <f t="shared" si="93"/>
        <v>0</v>
      </c>
      <c r="AQ430" s="15">
        <f t="shared" si="94"/>
        <v>0</v>
      </c>
      <c r="AR430" s="15">
        <f t="shared" si="95"/>
        <v>0</v>
      </c>
      <c r="AS430" s="15">
        <f t="shared" si="96"/>
        <v>0</v>
      </c>
      <c r="AT430" s="15">
        <f t="shared" si="97"/>
        <v>0</v>
      </c>
      <c r="AU430" s="15">
        <f t="shared" si="98"/>
        <v>0</v>
      </c>
      <c r="AV430" s="15">
        <f t="shared" si="99"/>
        <v>0</v>
      </c>
      <c r="AW430" s="15">
        <f t="shared" si="100"/>
        <v>0</v>
      </c>
      <c r="AX430" s="15">
        <f t="shared" si="101"/>
        <v>0</v>
      </c>
      <c r="AY430" s="15">
        <f t="shared" si="102"/>
        <v>0</v>
      </c>
      <c r="BC430" s="15">
        <f t="shared" si="103"/>
        <v>0</v>
      </c>
    </row>
    <row r="431" spans="3:55" ht="14.4">
      <c r="C431" s="12" t="s">
        <v>1228</v>
      </c>
      <c r="D431" s="12" t="s">
        <v>1229</v>
      </c>
      <c r="E431" s="12" t="s">
        <v>941</v>
      </c>
      <c r="F431" s="12" t="s">
        <v>1230</v>
      </c>
      <c r="G431" s="15">
        <v>64.522123893805301</v>
      </c>
      <c r="H431" s="17">
        <v>1130</v>
      </c>
      <c r="I431" s="15">
        <v>72910</v>
      </c>
      <c r="J431" s="15">
        <f t="shared" si="104"/>
        <v>68</v>
      </c>
      <c r="K431" s="17">
        <f t="shared" si="105"/>
        <v>485</v>
      </c>
      <c r="L431" s="17">
        <v>103</v>
      </c>
      <c r="M431" s="17">
        <v>127</v>
      </c>
      <c r="N431" s="17">
        <v>60</v>
      </c>
      <c r="O431" s="17">
        <v>80</v>
      </c>
      <c r="P431">
        <v>0</v>
      </c>
      <c r="Q431">
        <v>0</v>
      </c>
      <c r="R431" s="17">
        <v>-60</v>
      </c>
      <c r="S431" s="17">
        <v>35</v>
      </c>
      <c r="T431" s="17">
        <v>140</v>
      </c>
      <c r="U431">
        <v>0</v>
      </c>
      <c r="Y431" s="17">
        <f t="shared" si="106"/>
        <v>485</v>
      </c>
      <c r="AA431" s="15">
        <v>7004</v>
      </c>
      <c r="AB431" s="15">
        <v>8636</v>
      </c>
      <c r="AC431" s="15">
        <v>4080</v>
      </c>
      <c r="AD431" s="15">
        <v>5440</v>
      </c>
      <c r="AE431">
        <v>0</v>
      </c>
      <c r="AF431">
        <v>0</v>
      </c>
      <c r="AG431" s="15">
        <v>-4080</v>
      </c>
      <c r="AH431" s="15">
        <v>2380</v>
      </c>
      <c r="AI431" s="15">
        <v>9520</v>
      </c>
      <c r="AJ431">
        <v>0</v>
      </c>
      <c r="AN431" s="15">
        <f t="shared" si="107"/>
        <v>32980</v>
      </c>
      <c r="AP431" s="15">
        <f t="shared" si="93"/>
        <v>-358.22123893805383</v>
      </c>
      <c r="AQ431" s="15">
        <f t="shared" si="94"/>
        <v>-799.91150442478011</v>
      </c>
      <c r="AR431" s="15">
        <f t="shared" si="95"/>
        <v>-1008.5840707964621</v>
      </c>
      <c r="AS431" s="15">
        <f t="shared" si="96"/>
        <v>-1286.8141592920379</v>
      </c>
      <c r="AT431" s="15">
        <f t="shared" si="97"/>
        <v>-1286.8141592920379</v>
      </c>
      <c r="AU431" s="15">
        <f t="shared" si="98"/>
        <v>-1286.8141592920379</v>
      </c>
      <c r="AV431" s="15">
        <f t="shared" si="99"/>
        <v>-1078.1415929203558</v>
      </c>
      <c r="AW431" s="15">
        <f t="shared" si="100"/>
        <v>-1199.8672566371702</v>
      </c>
      <c r="AX431" s="15">
        <f t="shared" si="101"/>
        <v>-1686.7699115044275</v>
      </c>
      <c r="AY431" s="15">
        <f t="shared" si="102"/>
        <v>-1686.7699115044275</v>
      </c>
      <c r="BC431" s="15">
        <f t="shared" si="103"/>
        <v>-1686.7699115044275</v>
      </c>
    </row>
    <row r="432" spans="3:55" ht="14.4">
      <c r="C432" s="12" t="s">
        <v>1231</v>
      </c>
      <c r="D432" s="12" t="s">
        <v>1232</v>
      </c>
      <c r="E432" s="12" t="s">
        <v>941</v>
      </c>
      <c r="F432" s="12" t="s">
        <v>961</v>
      </c>
      <c r="G432" s="15">
        <v>53</v>
      </c>
      <c r="H432" s="17">
        <v>293.5</v>
      </c>
      <c r="I432" s="15">
        <v>15555.5</v>
      </c>
      <c r="J432" s="15">
        <f t="shared" si="104"/>
        <v>53</v>
      </c>
      <c r="K432" s="17">
        <f t="shared" si="105"/>
        <v>271</v>
      </c>
      <c r="L432" s="17">
        <v>47</v>
      </c>
      <c r="M432" s="17">
        <v>12</v>
      </c>
      <c r="N432" s="17">
        <v>28</v>
      </c>
      <c r="O432" s="17">
        <v>36</v>
      </c>
      <c r="P432" s="17">
        <v>30</v>
      </c>
      <c r="Q432" s="17">
        <v>20</v>
      </c>
      <c r="R432" s="17">
        <v>43</v>
      </c>
      <c r="S432" s="17">
        <v>33</v>
      </c>
      <c r="T432" s="17">
        <v>22</v>
      </c>
      <c r="U432">
        <v>0</v>
      </c>
      <c r="Y432" s="17">
        <f t="shared" si="106"/>
        <v>271</v>
      </c>
      <c r="AA432" s="15">
        <v>2491</v>
      </c>
      <c r="AB432" s="15">
        <v>636</v>
      </c>
      <c r="AC432" s="15">
        <v>1484</v>
      </c>
      <c r="AD432" s="15">
        <v>1908</v>
      </c>
      <c r="AE432" s="15">
        <v>1590</v>
      </c>
      <c r="AF432" s="15">
        <v>1060</v>
      </c>
      <c r="AG432" s="15">
        <v>2279</v>
      </c>
      <c r="AH432" s="15">
        <v>1749</v>
      </c>
      <c r="AI432" s="15">
        <v>1166</v>
      </c>
      <c r="AJ432">
        <v>0</v>
      </c>
      <c r="AN432" s="15">
        <f t="shared" si="107"/>
        <v>14363</v>
      </c>
      <c r="AP432" s="15">
        <f t="shared" si="93"/>
        <v>0</v>
      </c>
      <c r="AQ432" s="15">
        <f t="shared" si="94"/>
        <v>0</v>
      </c>
      <c r="AR432" s="15">
        <f t="shared" si="95"/>
        <v>0</v>
      </c>
      <c r="AS432" s="15">
        <f t="shared" si="96"/>
        <v>0</v>
      </c>
      <c r="AT432" s="15">
        <f t="shared" si="97"/>
        <v>0</v>
      </c>
      <c r="AU432" s="15">
        <f t="shared" si="98"/>
        <v>0</v>
      </c>
      <c r="AV432" s="15">
        <f t="shared" si="99"/>
        <v>0</v>
      </c>
      <c r="AW432" s="15">
        <f t="shared" si="100"/>
        <v>0</v>
      </c>
      <c r="AX432" s="15">
        <f t="shared" si="101"/>
        <v>0</v>
      </c>
      <c r="AY432" s="15">
        <f t="shared" si="102"/>
        <v>0</v>
      </c>
      <c r="BC432" s="15">
        <f t="shared" si="103"/>
        <v>0</v>
      </c>
    </row>
    <row r="433" spans="3:55" ht="14.4">
      <c r="C433" s="12" t="s">
        <v>1233</v>
      </c>
      <c r="D433" s="12" t="s">
        <v>1234</v>
      </c>
      <c r="E433" s="12" t="s">
        <v>941</v>
      </c>
      <c r="F433" s="12" t="s">
        <v>961</v>
      </c>
      <c r="G433" s="15">
        <v>86.67</v>
      </c>
      <c r="H433" s="17">
        <v>97.599630783431394</v>
      </c>
      <c r="I433" s="15">
        <v>8458.9599999999991</v>
      </c>
      <c r="J433" s="15">
        <f t="shared" si="104"/>
        <v>86.149703745613337</v>
      </c>
      <c r="K433" s="17">
        <f t="shared" si="105"/>
        <v>91.299907695857897</v>
      </c>
      <c r="L433" s="17">
        <v>31.2999076958579</v>
      </c>
      <c r="M433" s="17">
        <v>2.4</v>
      </c>
      <c r="N433" s="17">
        <v>6.5</v>
      </c>
      <c r="O433" s="17">
        <v>17.7</v>
      </c>
      <c r="P433" s="17">
        <v>6.8</v>
      </c>
      <c r="Q433" s="17">
        <v>6.5</v>
      </c>
      <c r="R433" s="17">
        <v>10</v>
      </c>
      <c r="S433" s="17">
        <v>5</v>
      </c>
      <c r="T433" s="17">
        <v>5.0999999999999996</v>
      </c>
      <c r="U433">
        <v>0</v>
      </c>
      <c r="Y433" s="17">
        <f t="shared" si="106"/>
        <v>91.299907695857897</v>
      </c>
      <c r="AA433" s="15">
        <v>2705.46</v>
      </c>
      <c r="AB433" s="15">
        <v>206.4</v>
      </c>
      <c r="AC433" s="15">
        <v>559</v>
      </c>
      <c r="AD433" s="15">
        <v>1522.2</v>
      </c>
      <c r="AE433" s="15">
        <v>584.79999999999995</v>
      </c>
      <c r="AF433" s="15">
        <v>559</v>
      </c>
      <c r="AG433" s="15">
        <v>860</v>
      </c>
      <c r="AH433" s="15">
        <v>430</v>
      </c>
      <c r="AI433" s="15">
        <v>438.6</v>
      </c>
      <c r="AJ433">
        <v>0</v>
      </c>
      <c r="AN433" s="15">
        <f t="shared" si="107"/>
        <v>7865.4600000000009</v>
      </c>
      <c r="AP433" s="15">
        <f t="shared" si="93"/>
        <v>7.3030000000044311</v>
      </c>
      <c r="AQ433" s="15">
        <f t="shared" si="94"/>
        <v>8.9110000000044352</v>
      </c>
      <c r="AR433" s="15">
        <f t="shared" si="95"/>
        <v>13.266000000004453</v>
      </c>
      <c r="AS433" s="15">
        <f t="shared" si="96"/>
        <v>25.125000000004377</v>
      </c>
      <c r="AT433" s="15">
        <f t="shared" si="97"/>
        <v>29.681000000004417</v>
      </c>
      <c r="AU433" s="15">
        <f t="shared" si="98"/>
        <v>34.036000000004435</v>
      </c>
      <c r="AV433" s="15">
        <f t="shared" si="99"/>
        <v>40.736000000004481</v>
      </c>
      <c r="AW433" s="15">
        <f t="shared" si="100"/>
        <v>44.086000000004503</v>
      </c>
      <c r="AX433" s="15">
        <f t="shared" si="101"/>
        <v>47.503000000004477</v>
      </c>
      <c r="AY433" s="15">
        <f t="shared" si="102"/>
        <v>47.503000000004477</v>
      </c>
      <c r="BC433" s="15">
        <f t="shared" si="103"/>
        <v>47.503000000004477</v>
      </c>
    </row>
    <row r="434" spans="3:55" ht="14.4">
      <c r="C434" s="12" t="s">
        <v>1235</v>
      </c>
      <c r="D434" s="12" t="s">
        <v>1236</v>
      </c>
      <c r="E434" s="12" t="s">
        <v>941</v>
      </c>
      <c r="F434" s="12" t="s">
        <v>949</v>
      </c>
      <c r="G434" s="15">
        <v>87</v>
      </c>
      <c r="H434" s="17">
        <v>394</v>
      </c>
      <c r="I434" s="15">
        <v>34278</v>
      </c>
      <c r="J434" s="15">
        <f t="shared" si="104"/>
        <v>87</v>
      </c>
      <c r="K434" s="17">
        <f t="shared" si="105"/>
        <v>375</v>
      </c>
      <c r="L434" s="17">
        <v>105</v>
      </c>
      <c r="M434" s="17">
        <v>-10</v>
      </c>
      <c r="N434" s="17">
        <v>20</v>
      </c>
      <c r="O434" s="17">
        <v>65</v>
      </c>
      <c r="P434" s="17">
        <v>30</v>
      </c>
      <c r="Q434" s="17">
        <v>35</v>
      </c>
      <c r="R434" s="17">
        <v>45</v>
      </c>
      <c r="S434" s="17">
        <v>40</v>
      </c>
      <c r="T434" s="17">
        <v>45</v>
      </c>
      <c r="U434">
        <v>0</v>
      </c>
      <c r="Y434" s="17">
        <f t="shared" si="106"/>
        <v>375</v>
      </c>
      <c r="AA434" s="15">
        <v>9135</v>
      </c>
      <c r="AB434" s="15">
        <v>-870</v>
      </c>
      <c r="AC434" s="15">
        <v>1740</v>
      </c>
      <c r="AD434" s="15">
        <v>5655</v>
      </c>
      <c r="AE434" s="15">
        <v>2610</v>
      </c>
      <c r="AF434" s="15">
        <v>3045</v>
      </c>
      <c r="AG434" s="15">
        <v>3915</v>
      </c>
      <c r="AH434" s="15">
        <v>3480</v>
      </c>
      <c r="AI434" s="15">
        <v>3915</v>
      </c>
      <c r="AJ434">
        <v>0</v>
      </c>
      <c r="AN434" s="15">
        <f t="shared" si="107"/>
        <v>32625</v>
      </c>
      <c r="AP434" s="15">
        <f t="shared" si="93"/>
        <v>0</v>
      </c>
      <c r="AQ434" s="15">
        <f t="shared" si="94"/>
        <v>0</v>
      </c>
      <c r="AR434" s="15">
        <f t="shared" si="95"/>
        <v>0</v>
      </c>
      <c r="AS434" s="15">
        <f t="shared" si="96"/>
        <v>0</v>
      </c>
      <c r="AT434" s="15">
        <f t="shared" si="97"/>
        <v>0</v>
      </c>
      <c r="AU434" s="15">
        <f t="shared" si="98"/>
        <v>0</v>
      </c>
      <c r="AV434" s="15">
        <f t="shared" si="99"/>
        <v>0</v>
      </c>
      <c r="AW434" s="15">
        <f t="shared" si="100"/>
        <v>0</v>
      </c>
      <c r="AX434" s="15">
        <f t="shared" si="101"/>
        <v>0</v>
      </c>
      <c r="AY434" s="15">
        <f t="shared" si="102"/>
        <v>0</v>
      </c>
      <c r="BC434" s="15">
        <f t="shared" si="103"/>
        <v>0</v>
      </c>
    </row>
    <row r="435" spans="3:55" ht="14.4">
      <c r="C435" s="12" t="s">
        <v>1237</v>
      </c>
      <c r="D435" s="12" t="s">
        <v>1238</v>
      </c>
      <c r="E435" s="12" t="s">
        <v>941</v>
      </c>
      <c r="F435" s="12" t="s">
        <v>961</v>
      </c>
      <c r="G435" s="15">
        <v>48</v>
      </c>
      <c r="H435" s="17">
        <v>1497.9</v>
      </c>
      <c r="I435" s="15">
        <v>71899.199999999997</v>
      </c>
      <c r="J435" s="15">
        <f t="shared" si="104"/>
        <v>48</v>
      </c>
      <c r="K435" s="17">
        <f t="shared" si="105"/>
        <v>1176</v>
      </c>
      <c r="L435" s="17">
        <v>213</v>
      </c>
      <c r="M435" s="17">
        <v>69</v>
      </c>
      <c r="N435" s="17">
        <v>65</v>
      </c>
      <c r="O435" s="17">
        <v>209</v>
      </c>
      <c r="P435" s="17">
        <v>105</v>
      </c>
      <c r="Q435" s="17">
        <v>117</v>
      </c>
      <c r="R435" s="17">
        <v>153</v>
      </c>
      <c r="S435" s="17">
        <v>115</v>
      </c>
      <c r="T435" s="17">
        <v>130</v>
      </c>
      <c r="U435">
        <v>0</v>
      </c>
      <c r="Y435" s="17">
        <f t="shared" si="106"/>
        <v>1176</v>
      </c>
      <c r="AA435" s="15">
        <v>10224</v>
      </c>
      <c r="AB435" s="15">
        <v>3312</v>
      </c>
      <c r="AC435" s="15">
        <v>3120</v>
      </c>
      <c r="AD435" s="15">
        <v>10032</v>
      </c>
      <c r="AE435" s="15">
        <v>5040</v>
      </c>
      <c r="AF435" s="15">
        <v>5616</v>
      </c>
      <c r="AG435" s="15">
        <v>7344</v>
      </c>
      <c r="AH435" s="15">
        <v>5520</v>
      </c>
      <c r="AI435" s="15">
        <v>6240</v>
      </c>
      <c r="AJ435">
        <v>0</v>
      </c>
      <c r="AN435" s="15">
        <f t="shared" si="107"/>
        <v>56448</v>
      </c>
      <c r="AP435" s="15">
        <f t="shared" si="93"/>
        <v>0</v>
      </c>
      <c r="AQ435" s="15">
        <f t="shared" si="94"/>
        <v>0</v>
      </c>
      <c r="AR435" s="15">
        <f t="shared" si="95"/>
        <v>0</v>
      </c>
      <c r="AS435" s="15">
        <f t="shared" si="96"/>
        <v>0</v>
      </c>
      <c r="AT435" s="15">
        <f t="shared" si="97"/>
        <v>0</v>
      </c>
      <c r="AU435" s="15">
        <f t="shared" si="98"/>
        <v>0</v>
      </c>
      <c r="AV435" s="15">
        <f t="shared" si="99"/>
        <v>0</v>
      </c>
      <c r="AW435" s="15">
        <f t="shared" si="100"/>
        <v>0</v>
      </c>
      <c r="AX435" s="15">
        <f t="shared" si="101"/>
        <v>0</v>
      </c>
      <c r="AY435" s="15">
        <f t="shared" si="102"/>
        <v>0</v>
      </c>
      <c r="BC435" s="15">
        <f t="shared" si="103"/>
        <v>0</v>
      </c>
    </row>
    <row r="436" spans="3:55" ht="14.4">
      <c r="C436" s="12" t="s">
        <v>1239</v>
      </c>
      <c r="D436" s="12" t="s">
        <v>1240</v>
      </c>
      <c r="E436" s="12" t="s">
        <v>941</v>
      </c>
      <c r="F436" s="12" t="s">
        <v>961</v>
      </c>
      <c r="G436" s="15">
        <v>128</v>
      </c>
      <c r="H436" s="17">
        <v>44.5</v>
      </c>
      <c r="I436" s="15">
        <v>5696</v>
      </c>
      <c r="J436" s="15">
        <f t="shared" si="104"/>
        <v>128</v>
      </c>
      <c r="K436" s="17">
        <f t="shared" si="105"/>
        <v>42.5</v>
      </c>
      <c r="L436" s="17">
        <v>4</v>
      </c>
      <c r="M436" s="17">
        <v>3.5</v>
      </c>
      <c r="N436" s="17">
        <v>13</v>
      </c>
      <c r="O436" s="17">
        <v>5</v>
      </c>
      <c r="P436" s="17">
        <v>3</v>
      </c>
      <c r="Q436" s="17">
        <v>2</v>
      </c>
      <c r="R436" s="17">
        <v>7</v>
      </c>
      <c r="S436" s="17">
        <v>3</v>
      </c>
      <c r="T436" s="17">
        <v>2</v>
      </c>
      <c r="U436">
        <v>0</v>
      </c>
      <c r="Y436" s="17">
        <f t="shared" si="106"/>
        <v>42.5</v>
      </c>
      <c r="AA436" s="15">
        <v>512</v>
      </c>
      <c r="AB436" s="15">
        <v>448</v>
      </c>
      <c r="AC436" s="15">
        <v>1664</v>
      </c>
      <c r="AD436" s="15">
        <v>640</v>
      </c>
      <c r="AE436" s="15">
        <v>384</v>
      </c>
      <c r="AF436" s="15">
        <v>256</v>
      </c>
      <c r="AG436" s="15">
        <v>896</v>
      </c>
      <c r="AH436" s="15">
        <v>384</v>
      </c>
      <c r="AI436" s="15">
        <v>256</v>
      </c>
      <c r="AJ436">
        <v>0</v>
      </c>
      <c r="AN436" s="15">
        <f t="shared" si="107"/>
        <v>5440</v>
      </c>
      <c r="AP436" s="15">
        <f t="shared" si="93"/>
        <v>0</v>
      </c>
      <c r="AQ436" s="15">
        <f t="shared" si="94"/>
        <v>0</v>
      </c>
      <c r="AR436" s="15">
        <f t="shared" si="95"/>
        <v>0</v>
      </c>
      <c r="AS436" s="15">
        <f t="shared" si="96"/>
        <v>0</v>
      </c>
      <c r="AT436" s="15">
        <f t="shared" si="97"/>
        <v>0</v>
      </c>
      <c r="AU436" s="15">
        <f t="shared" si="98"/>
        <v>0</v>
      </c>
      <c r="AV436" s="15">
        <f t="shared" si="99"/>
        <v>0</v>
      </c>
      <c r="AW436" s="15">
        <f t="shared" si="100"/>
        <v>0</v>
      </c>
      <c r="AX436" s="15">
        <f t="shared" si="101"/>
        <v>0</v>
      </c>
      <c r="AY436" s="15">
        <f t="shared" si="102"/>
        <v>0</v>
      </c>
      <c r="BC436" s="15">
        <f t="shared" si="103"/>
        <v>0</v>
      </c>
    </row>
    <row r="437" spans="3:55" ht="14.4">
      <c r="C437" s="12" t="s">
        <v>1241</v>
      </c>
      <c r="D437" s="12" t="s">
        <v>1242</v>
      </c>
      <c r="E437" s="12" t="s">
        <v>941</v>
      </c>
      <c r="F437" s="12" t="s">
        <v>961</v>
      </c>
      <c r="G437" s="15">
        <v>62</v>
      </c>
      <c r="H437" s="17">
        <v>90.5</v>
      </c>
      <c r="I437" s="15">
        <v>5611</v>
      </c>
      <c r="J437" s="15">
        <f t="shared" si="104"/>
        <v>62</v>
      </c>
      <c r="K437" s="17">
        <f t="shared" si="105"/>
        <v>75</v>
      </c>
      <c r="L437" s="17">
        <v>7</v>
      </c>
      <c r="M437" s="17">
        <v>4</v>
      </c>
      <c r="N437" s="17">
        <v>9</v>
      </c>
      <c r="O437" s="17">
        <v>8</v>
      </c>
      <c r="P437" s="17">
        <v>10</v>
      </c>
      <c r="Q437" s="17">
        <v>11</v>
      </c>
      <c r="R437" s="17">
        <v>11</v>
      </c>
      <c r="S437" s="17">
        <v>7</v>
      </c>
      <c r="T437" s="17">
        <v>8</v>
      </c>
      <c r="U437">
        <v>0</v>
      </c>
      <c r="Y437" s="17">
        <f t="shared" si="106"/>
        <v>75</v>
      </c>
      <c r="AA437" s="15">
        <v>434</v>
      </c>
      <c r="AB437" s="15">
        <v>248</v>
      </c>
      <c r="AC437" s="15">
        <v>558</v>
      </c>
      <c r="AD437" s="15">
        <v>496</v>
      </c>
      <c r="AE437" s="15">
        <v>620</v>
      </c>
      <c r="AF437" s="15">
        <v>682</v>
      </c>
      <c r="AG437" s="15">
        <v>682</v>
      </c>
      <c r="AH437" s="15">
        <v>434</v>
      </c>
      <c r="AI437" s="15">
        <v>496</v>
      </c>
      <c r="AJ437">
        <v>0</v>
      </c>
      <c r="AN437" s="15">
        <f t="shared" si="107"/>
        <v>4650</v>
      </c>
      <c r="AP437" s="15">
        <f t="shared" si="93"/>
        <v>0</v>
      </c>
      <c r="AQ437" s="15">
        <f t="shared" si="94"/>
        <v>0</v>
      </c>
      <c r="AR437" s="15">
        <f t="shared" si="95"/>
        <v>0</v>
      </c>
      <c r="AS437" s="15">
        <f t="shared" si="96"/>
        <v>0</v>
      </c>
      <c r="AT437" s="15">
        <f t="shared" si="97"/>
        <v>0</v>
      </c>
      <c r="AU437" s="15">
        <f t="shared" si="98"/>
        <v>0</v>
      </c>
      <c r="AV437" s="15">
        <f t="shared" si="99"/>
        <v>0</v>
      </c>
      <c r="AW437" s="15">
        <f t="shared" si="100"/>
        <v>0</v>
      </c>
      <c r="AX437" s="15">
        <f t="shared" si="101"/>
        <v>0</v>
      </c>
      <c r="AY437" s="15">
        <f t="shared" si="102"/>
        <v>0</v>
      </c>
      <c r="BC437" s="15">
        <f t="shared" si="103"/>
        <v>0</v>
      </c>
    </row>
    <row r="438" spans="3:55" ht="14.4">
      <c r="C438" s="12" t="s">
        <v>1243</v>
      </c>
      <c r="D438" s="12" t="s">
        <v>1244</v>
      </c>
      <c r="E438" s="12" t="s">
        <v>941</v>
      </c>
      <c r="F438" s="12" t="s">
        <v>974</v>
      </c>
      <c r="G438" s="15">
        <v>29</v>
      </c>
      <c r="H438" s="17">
        <v>48</v>
      </c>
      <c r="I438" s="15">
        <v>1392</v>
      </c>
      <c r="J438" s="15">
        <f t="shared" si="104"/>
        <v>29</v>
      </c>
      <c r="K438" s="17">
        <f t="shared" si="105"/>
        <v>27</v>
      </c>
      <c r="L438" s="17">
        <v>4</v>
      </c>
      <c r="M438">
        <v>0</v>
      </c>
      <c r="N438" s="17">
        <v>2</v>
      </c>
      <c r="O438" s="17">
        <v>3</v>
      </c>
      <c r="P438" s="17">
        <v>4</v>
      </c>
      <c r="Q438">
        <v>0</v>
      </c>
      <c r="R438" s="17">
        <v>5</v>
      </c>
      <c r="S438" s="17">
        <v>4</v>
      </c>
      <c r="T438" s="17">
        <v>5</v>
      </c>
      <c r="U438">
        <v>0</v>
      </c>
      <c r="Y438" s="17">
        <f t="shared" si="106"/>
        <v>27</v>
      </c>
      <c r="AA438" s="15">
        <v>116</v>
      </c>
      <c r="AB438">
        <v>0</v>
      </c>
      <c r="AC438" s="15">
        <v>58</v>
      </c>
      <c r="AD438" s="15">
        <v>87</v>
      </c>
      <c r="AE438" s="15">
        <v>116</v>
      </c>
      <c r="AF438">
        <v>0</v>
      </c>
      <c r="AG438" s="15">
        <v>145</v>
      </c>
      <c r="AH438" s="15">
        <v>116</v>
      </c>
      <c r="AI438" s="15">
        <v>145</v>
      </c>
      <c r="AJ438">
        <v>0</v>
      </c>
      <c r="AN438" s="15">
        <f t="shared" si="107"/>
        <v>783</v>
      </c>
      <c r="AP438" s="15">
        <f t="shared" si="93"/>
        <v>0</v>
      </c>
      <c r="AQ438" s="15">
        <f t="shared" si="94"/>
        <v>0</v>
      </c>
      <c r="AR438" s="15">
        <f t="shared" si="95"/>
        <v>0</v>
      </c>
      <c r="AS438" s="15">
        <f t="shared" si="96"/>
        <v>0</v>
      </c>
      <c r="AT438" s="15">
        <f t="shared" si="97"/>
        <v>0</v>
      </c>
      <c r="AU438" s="15">
        <f t="shared" si="98"/>
        <v>0</v>
      </c>
      <c r="AV438" s="15">
        <f t="shared" si="99"/>
        <v>0</v>
      </c>
      <c r="AW438" s="15">
        <f t="shared" si="100"/>
        <v>0</v>
      </c>
      <c r="AX438" s="15">
        <f t="shared" si="101"/>
        <v>0</v>
      </c>
      <c r="AY438" s="15">
        <f t="shared" si="102"/>
        <v>0</v>
      </c>
      <c r="BC438" s="15">
        <f t="shared" si="103"/>
        <v>0</v>
      </c>
    </row>
    <row r="439" spans="3:55" ht="14.4">
      <c r="C439" s="12" t="s">
        <v>1245</v>
      </c>
      <c r="D439" s="12" t="s">
        <v>1246</v>
      </c>
      <c r="E439" s="12" t="s">
        <v>941</v>
      </c>
      <c r="F439" s="12" t="s">
        <v>961</v>
      </c>
      <c r="G439" s="15">
        <v>68</v>
      </c>
      <c r="H439" s="17">
        <v>81</v>
      </c>
      <c r="I439" s="15">
        <v>5508</v>
      </c>
      <c r="J439" s="15">
        <f t="shared" si="104"/>
        <v>68</v>
      </c>
      <c r="K439" s="17">
        <f t="shared" si="105"/>
        <v>50</v>
      </c>
      <c r="L439" s="17">
        <v>11</v>
      </c>
      <c r="M439" s="17">
        <v>9</v>
      </c>
      <c r="N439" s="17">
        <v>3</v>
      </c>
      <c r="O439" s="17">
        <v>14</v>
      </c>
      <c r="P439" s="17">
        <v>3</v>
      </c>
      <c r="Q439" s="17">
        <v>3</v>
      </c>
      <c r="R439" s="17">
        <v>2</v>
      </c>
      <c r="S439">
        <v>0</v>
      </c>
      <c r="T439" s="17">
        <v>5</v>
      </c>
      <c r="U439">
        <v>0</v>
      </c>
      <c r="Y439" s="17">
        <f t="shared" si="106"/>
        <v>50</v>
      </c>
      <c r="AA439" s="15">
        <v>748</v>
      </c>
      <c r="AB439" s="15">
        <v>612</v>
      </c>
      <c r="AC439" s="15">
        <v>204</v>
      </c>
      <c r="AD439" s="15">
        <v>952</v>
      </c>
      <c r="AE439" s="15">
        <v>204</v>
      </c>
      <c r="AF439" s="15">
        <v>204</v>
      </c>
      <c r="AG439" s="15">
        <v>136</v>
      </c>
      <c r="AH439">
        <v>0</v>
      </c>
      <c r="AI439" s="15">
        <v>340</v>
      </c>
      <c r="AJ439">
        <v>0</v>
      </c>
      <c r="AN439" s="15">
        <f t="shared" si="107"/>
        <v>3400</v>
      </c>
      <c r="AP439" s="15">
        <f t="shared" si="93"/>
        <v>0</v>
      </c>
      <c r="AQ439" s="15">
        <f t="shared" si="94"/>
        <v>0</v>
      </c>
      <c r="AR439" s="15">
        <f t="shared" si="95"/>
        <v>0</v>
      </c>
      <c r="AS439" s="15">
        <f t="shared" si="96"/>
        <v>0</v>
      </c>
      <c r="AT439" s="15">
        <f t="shared" si="97"/>
        <v>0</v>
      </c>
      <c r="AU439" s="15">
        <f t="shared" si="98"/>
        <v>0</v>
      </c>
      <c r="AV439" s="15">
        <f t="shared" si="99"/>
        <v>0</v>
      </c>
      <c r="AW439" s="15">
        <f t="shared" si="100"/>
        <v>0</v>
      </c>
      <c r="AX439" s="15">
        <f t="shared" si="101"/>
        <v>0</v>
      </c>
      <c r="AY439" s="15">
        <f t="shared" si="102"/>
        <v>0</v>
      </c>
      <c r="BC439" s="15">
        <f t="shared" si="103"/>
        <v>0</v>
      </c>
    </row>
    <row r="440" spans="3:55" ht="14.4">
      <c r="C440" s="12" t="s">
        <v>1247</v>
      </c>
      <c r="D440" s="12" t="s">
        <v>1248</v>
      </c>
      <c r="E440" s="12" t="s">
        <v>941</v>
      </c>
      <c r="F440" s="12" t="s">
        <v>961</v>
      </c>
      <c r="G440" s="15">
        <v>122</v>
      </c>
      <c r="H440" s="17">
        <v>13</v>
      </c>
      <c r="I440" s="15">
        <v>1586</v>
      </c>
      <c r="J440" s="15">
        <f t="shared" si="104"/>
        <v>122</v>
      </c>
      <c r="K440" s="17">
        <f t="shared" si="105"/>
        <v>11</v>
      </c>
      <c r="L440" s="17">
        <v>1</v>
      </c>
      <c r="M440" s="17">
        <v>1</v>
      </c>
      <c r="N440" s="17">
        <v>1</v>
      </c>
      <c r="O440" s="17">
        <v>2</v>
      </c>
      <c r="P440" s="17">
        <v>1</v>
      </c>
      <c r="Q440" s="17">
        <v>1</v>
      </c>
      <c r="R440" s="17">
        <v>1</v>
      </c>
      <c r="S440" s="17">
        <v>2</v>
      </c>
      <c r="T440" s="17">
        <v>1</v>
      </c>
      <c r="U440">
        <v>0</v>
      </c>
      <c r="Y440" s="17">
        <f t="shared" si="106"/>
        <v>11</v>
      </c>
      <c r="AA440" s="15">
        <v>122</v>
      </c>
      <c r="AB440" s="15">
        <v>122</v>
      </c>
      <c r="AC440" s="15">
        <v>122</v>
      </c>
      <c r="AD440" s="15">
        <v>244</v>
      </c>
      <c r="AE440" s="15">
        <v>122</v>
      </c>
      <c r="AF440" s="15">
        <v>122</v>
      </c>
      <c r="AG440" s="15">
        <v>122</v>
      </c>
      <c r="AH440" s="15">
        <v>244</v>
      </c>
      <c r="AI440" s="15">
        <v>122</v>
      </c>
      <c r="AJ440">
        <v>0</v>
      </c>
      <c r="AN440" s="15">
        <f t="shared" si="107"/>
        <v>1342</v>
      </c>
      <c r="AP440" s="15">
        <f t="shared" si="93"/>
        <v>0</v>
      </c>
      <c r="AQ440" s="15">
        <f t="shared" si="94"/>
        <v>0</v>
      </c>
      <c r="AR440" s="15">
        <f t="shared" si="95"/>
        <v>0</v>
      </c>
      <c r="AS440" s="15">
        <f t="shared" si="96"/>
        <v>0</v>
      </c>
      <c r="AT440" s="15">
        <f t="shared" si="97"/>
        <v>0</v>
      </c>
      <c r="AU440" s="15">
        <f t="shared" si="98"/>
        <v>0</v>
      </c>
      <c r="AV440" s="15">
        <f t="shared" si="99"/>
        <v>0</v>
      </c>
      <c r="AW440" s="15">
        <f t="shared" si="100"/>
        <v>0</v>
      </c>
      <c r="AX440" s="15">
        <f t="shared" si="101"/>
        <v>0</v>
      </c>
      <c r="AY440" s="15">
        <f t="shared" si="102"/>
        <v>0</v>
      </c>
      <c r="BC440" s="15">
        <f t="shared" si="103"/>
        <v>0</v>
      </c>
    </row>
    <row r="441" spans="3:55" ht="14.4">
      <c r="C441" s="12" t="s">
        <v>1249</v>
      </c>
      <c r="D441" s="12" t="s">
        <v>1250</v>
      </c>
      <c r="E441" s="12" t="s">
        <v>941</v>
      </c>
      <c r="F441" s="12" t="s">
        <v>961</v>
      </c>
      <c r="G441" s="15">
        <v>46</v>
      </c>
      <c r="H441" s="17">
        <v>142</v>
      </c>
      <c r="I441" s="15">
        <v>6532</v>
      </c>
      <c r="J441" s="15">
        <f t="shared" si="104"/>
        <v>46</v>
      </c>
      <c r="K441" s="17">
        <f t="shared" si="105"/>
        <v>87</v>
      </c>
      <c r="L441" s="17">
        <v>14</v>
      </c>
      <c r="M441" s="17">
        <v>21</v>
      </c>
      <c r="N441" s="17">
        <v>5</v>
      </c>
      <c r="O441" s="17">
        <v>14</v>
      </c>
      <c r="P441" s="17">
        <v>7</v>
      </c>
      <c r="Q441" s="17">
        <v>6</v>
      </c>
      <c r="R441" s="17">
        <v>6</v>
      </c>
      <c r="S441" s="17">
        <v>5</v>
      </c>
      <c r="T441" s="17">
        <v>9</v>
      </c>
      <c r="U441">
        <v>0</v>
      </c>
      <c r="Y441" s="17">
        <f t="shared" si="106"/>
        <v>87</v>
      </c>
      <c r="AA441" s="15">
        <v>644</v>
      </c>
      <c r="AB441" s="15">
        <v>966</v>
      </c>
      <c r="AC441" s="15">
        <v>230</v>
      </c>
      <c r="AD441" s="15">
        <v>644</v>
      </c>
      <c r="AE441" s="15">
        <v>322</v>
      </c>
      <c r="AF441" s="15">
        <v>276</v>
      </c>
      <c r="AG441" s="15">
        <v>276</v>
      </c>
      <c r="AH441" s="15">
        <v>230</v>
      </c>
      <c r="AI441" s="15">
        <v>414</v>
      </c>
      <c r="AJ441">
        <v>0</v>
      </c>
      <c r="AN441" s="15">
        <f t="shared" si="107"/>
        <v>4002</v>
      </c>
      <c r="AP441" s="15">
        <f t="shared" si="93"/>
        <v>0</v>
      </c>
      <c r="AQ441" s="15">
        <f t="shared" si="94"/>
        <v>0</v>
      </c>
      <c r="AR441" s="15">
        <f t="shared" si="95"/>
        <v>0</v>
      </c>
      <c r="AS441" s="15">
        <f t="shared" si="96"/>
        <v>0</v>
      </c>
      <c r="AT441" s="15">
        <f t="shared" si="97"/>
        <v>0</v>
      </c>
      <c r="AU441" s="15">
        <f t="shared" si="98"/>
        <v>0</v>
      </c>
      <c r="AV441" s="15">
        <f t="shared" si="99"/>
        <v>0</v>
      </c>
      <c r="AW441" s="15">
        <f t="shared" si="100"/>
        <v>0</v>
      </c>
      <c r="AX441" s="15">
        <f t="shared" si="101"/>
        <v>0</v>
      </c>
      <c r="AY441" s="15">
        <f t="shared" si="102"/>
        <v>0</v>
      </c>
      <c r="BC441" s="15">
        <f t="shared" si="103"/>
        <v>0</v>
      </c>
    </row>
    <row r="442" spans="3:55" ht="14.4">
      <c r="C442" s="12" t="s">
        <v>1251</v>
      </c>
      <c r="D442" s="12" t="s">
        <v>1252</v>
      </c>
      <c r="E442" s="12" t="s">
        <v>941</v>
      </c>
      <c r="F442" s="12" t="s">
        <v>961</v>
      </c>
      <c r="G442" s="15">
        <v>125</v>
      </c>
      <c r="H442" s="17">
        <v>96</v>
      </c>
      <c r="I442" s="15">
        <v>12000</v>
      </c>
      <c r="J442" s="15">
        <f t="shared" si="104"/>
        <v>125</v>
      </c>
      <c r="K442" s="17">
        <f t="shared" si="105"/>
        <v>86</v>
      </c>
      <c r="L442" s="17">
        <v>12</v>
      </c>
      <c r="M442" s="17">
        <v>3</v>
      </c>
      <c r="N442" s="17">
        <v>8</v>
      </c>
      <c r="O442" s="17">
        <v>10</v>
      </c>
      <c r="P442" s="17">
        <v>5</v>
      </c>
      <c r="Q442" s="17">
        <v>2</v>
      </c>
      <c r="R442" s="17">
        <v>28</v>
      </c>
      <c r="S442" s="17">
        <v>15</v>
      </c>
      <c r="T442" s="17">
        <v>3</v>
      </c>
      <c r="U442">
        <v>0</v>
      </c>
      <c r="Y442" s="17">
        <f t="shared" si="106"/>
        <v>86</v>
      </c>
      <c r="AA442" s="15">
        <v>1500</v>
      </c>
      <c r="AB442" s="15">
        <v>375</v>
      </c>
      <c r="AC442" s="15">
        <v>1000</v>
      </c>
      <c r="AD442" s="15">
        <v>1250</v>
      </c>
      <c r="AE442" s="15">
        <v>625</v>
      </c>
      <c r="AF442" s="15">
        <v>250</v>
      </c>
      <c r="AG442" s="15">
        <v>3500</v>
      </c>
      <c r="AH442" s="15">
        <v>1875</v>
      </c>
      <c r="AI442" s="15">
        <v>375</v>
      </c>
      <c r="AJ442">
        <v>0</v>
      </c>
      <c r="AN442" s="15">
        <f t="shared" si="107"/>
        <v>10750</v>
      </c>
      <c r="AP442" s="15">
        <f t="shared" si="93"/>
        <v>0</v>
      </c>
      <c r="AQ442" s="15">
        <f t="shared" si="94"/>
        <v>0</v>
      </c>
      <c r="AR442" s="15">
        <f t="shared" si="95"/>
        <v>0</v>
      </c>
      <c r="AS442" s="15">
        <f t="shared" si="96"/>
        <v>0</v>
      </c>
      <c r="AT442" s="15">
        <f t="shared" si="97"/>
        <v>0</v>
      </c>
      <c r="AU442" s="15">
        <f t="shared" si="98"/>
        <v>0</v>
      </c>
      <c r="AV442" s="15">
        <f t="shared" si="99"/>
        <v>0</v>
      </c>
      <c r="AW442" s="15">
        <f t="shared" si="100"/>
        <v>0</v>
      </c>
      <c r="AX442" s="15">
        <f t="shared" si="101"/>
        <v>0</v>
      </c>
      <c r="AY442" s="15">
        <f t="shared" si="102"/>
        <v>0</v>
      </c>
      <c r="BC442" s="15">
        <f t="shared" si="103"/>
        <v>0</v>
      </c>
    </row>
    <row r="443" spans="3:55" ht="14.4">
      <c r="C443" s="12" t="s">
        <v>1253</v>
      </c>
      <c r="D443" s="12" t="s">
        <v>1254</v>
      </c>
      <c r="E443" s="12" t="s">
        <v>941</v>
      </c>
      <c r="F443" s="12" t="s">
        <v>961</v>
      </c>
      <c r="G443" s="15">
        <v>85</v>
      </c>
      <c r="H443" s="17">
        <v>13</v>
      </c>
      <c r="I443" s="15">
        <v>1105</v>
      </c>
      <c r="J443" s="15">
        <f t="shared" si="104"/>
        <v>85</v>
      </c>
      <c r="K443" s="17">
        <f t="shared" si="105"/>
        <v>6</v>
      </c>
      <c r="L443" s="17">
        <v>1</v>
      </c>
      <c r="M443">
        <v>0</v>
      </c>
      <c r="N443" s="17">
        <v>1</v>
      </c>
      <c r="O443">
        <v>0</v>
      </c>
      <c r="P443" s="17">
        <v>1</v>
      </c>
      <c r="Q443">
        <v>0</v>
      </c>
      <c r="R443" s="17">
        <v>1</v>
      </c>
      <c r="S443" s="17">
        <v>1</v>
      </c>
      <c r="T443" s="17">
        <v>1</v>
      </c>
      <c r="U443">
        <v>0</v>
      </c>
      <c r="Y443" s="17">
        <f t="shared" si="106"/>
        <v>6</v>
      </c>
      <c r="AA443" s="15">
        <v>85</v>
      </c>
      <c r="AB443">
        <v>0</v>
      </c>
      <c r="AC443" s="15">
        <v>85</v>
      </c>
      <c r="AD443">
        <v>0</v>
      </c>
      <c r="AE443" s="15">
        <v>85</v>
      </c>
      <c r="AF443">
        <v>0</v>
      </c>
      <c r="AG443" s="15">
        <v>85</v>
      </c>
      <c r="AH443" s="15">
        <v>85</v>
      </c>
      <c r="AI443" s="15">
        <v>85</v>
      </c>
      <c r="AJ443">
        <v>0</v>
      </c>
      <c r="AN443" s="15">
        <f t="shared" si="107"/>
        <v>510</v>
      </c>
      <c r="AP443" s="15">
        <f t="shared" si="93"/>
        <v>0</v>
      </c>
      <c r="AQ443" s="15">
        <f t="shared" si="94"/>
        <v>0</v>
      </c>
      <c r="AR443" s="15">
        <f t="shared" si="95"/>
        <v>0</v>
      </c>
      <c r="AS443" s="15">
        <f t="shared" si="96"/>
        <v>0</v>
      </c>
      <c r="AT443" s="15">
        <f t="shared" si="97"/>
        <v>0</v>
      </c>
      <c r="AU443" s="15">
        <f t="shared" si="98"/>
        <v>0</v>
      </c>
      <c r="AV443" s="15">
        <f t="shared" si="99"/>
        <v>0</v>
      </c>
      <c r="AW443" s="15">
        <f t="shared" si="100"/>
        <v>0</v>
      </c>
      <c r="AX443" s="15">
        <f t="shared" si="101"/>
        <v>0</v>
      </c>
      <c r="AY443" s="15">
        <f t="shared" si="102"/>
        <v>0</v>
      </c>
      <c r="BC443" s="15">
        <f t="shared" si="103"/>
        <v>0</v>
      </c>
    </row>
    <row r="444" spans="3:55" ht="14.4">
      <c r="C444" s="12" t="s">
        <v>1255</v>
      </c>
      <c r="D444" s="12" t="s">
        <v>1256</v>
      </c>
      <c r="E444" s="12" t="s">
        <v>941</v>
      </c>
      <c r="F444" s="12" t="s">
        <v>974</v>
      </c>
      <c r="G444" s="15">
        <v>245</v>
      </c>
      <c r="H444" s="17">
        <v>206.5</v>
      </c>
      <c r="I444" s="15">
        <v>50592.5</v>
      </c>
      <c r="J444" s="15">
        <f t="shared" si="104"/>
        <v>245</v>
      </c>
      <c r="K444" s="17">
        <f t="shared" si="105"/>
        <v>193.5</v>
      </c>
      <c r="L444" s="17">
        <v>45</v>
      </c>
      <c r="M444" s="17">
        <v>10.5</v>
      </c>
      <c r="N444" s="17">
        <v>18</v>
      </c>
      <c r="O444" s="17">
        <v>37</v>
      </c>
      <c r="P444" s="17">
        <v>24</v>
      </c>
      <c r="Q444" s="17">
        <v>20</v>
      </c>
      <c r="R444" s="17">
        <v>6</v>
      </c>
      <c r="S444" s="17">
        <v>14</v>
      </c>
      <c r="T444" s="17">
        <v>19</v>
      </c>
      <c r="U444">
        <v>0</v>
      </c>
      <c r="Y444" s="17">
        <f t="shared" si="106"/>
        <v>193.5</v>
      </c>
      <c r="AA444" s="15">
        <v>11025</v>
      </c>
      <c r="AB444" s="15">
        <v>2572.5</v>
      </c>
      <c r="AC444" s="15">
        <v>4410</v>
      </c>
      <c r="AD444" s="15">
        <v>9065</v>
      </c>
      <c r="AE444" s="15">
        <v>5880</v>
      </c>
      <c r="AF444" s="15">
        <v>4900</v>
      </c>
      <c r="AG444" s="15">
        <v>1470</v>
      </c>
      <c r="AH444" s="15">
        <v>3430</v>
      </c>
      <c r="AI444" s="15">
        <v>4655</v>
      </c>
      <c r="AJ444">
        <v>0</v>
      </c>
      <c r="AN444" s="15">
        <f t="shared" si="107"/>
        <v>47407.5</v>
      </c>
      <c r="AP444" s="15">
        <f t="shared" si="93"/>
        <v>0</v>
      </c>
      <c r="AQ444" s="15">
        <f t="shared" si="94"/>
        <v>0</v>
      </c>
      <c r="AR444" s="15">
        <f t="shared" si="95"/>
        <v>0</v>
      </c>
      <c r="AS444" s="15">
        <f t="shared" si="96"/>
        <v>0</v>
      </c>
      <c r="AT444" s="15">
        <f t="shared" si="97"/>
        <v>0</v>
      </c>
      <c r="AU444" s="15">
        <f t="shared" si="98"/>
        <v>0</v>
      </c>
      <c r="AV444" s="15">
        <f t="shared" si="99"/>
        <v>0</v>
      </c>
      <c r="AW444" s="15">
        <f t="shared" si="100"/>
        <v>0</v>
      </c>
      <c r="AX444" s="15">
        <f t="shared" si="101"/>
        <v>0</v>
      </c>
      <c r="AY444" s="15">
        <f t="shared" si="102"/>
        <v>0</v>
      </c>
      <c r="BC444" s="15">
        <f t="shared" si="103"/>
        <v>0</v>
      </c>
    </row>
    <row r="445" spans="3:55" ht="14.4">
      <c r="C445" s="12" t="s">
        <v>1257</v>
      </c>
      <c r="D445" s="12" t="s">
        <v>1258</v>
      </c>
      <c r="E445" s="12" t="s">
        <v>941</v>
      </c>
      <c r="F445" s="12" t="s">
        <v>961</v>
      </c>
      <c r="G445" s="15">
        <v>260</v>
      </c>
      <c r="H445" s="17">
        <v>105</v>
      </c>
      <c r="I445" s="15">
        <v>27300</v>
      </c>
      <c r="J445" s="15">
        <f t="shared" si="104"/>
        <v>260</v>
      </c>
      <c r="K445" s="17">
        <f t="shared" si="105"/>
        <v>63</v>
      </c>
      <c r="L445" s="17">
        <v>18</v>
      </c>
      <c r="M445">
        <v>0</v>
      </c>
      <c r="N445" s="17">
        <v>5</v>
      </c>
      <c r="O445" s="17">
        <v>5</v>
      </c>
      <c r="P445" s="17">
        <v>10</v>
      </c>
      <c r="Q445" s="17">
        <v>5</v>
      </c>
      <c r="R445" s="17">
        <v>5</v>
      </c>
      <c r="S445" s="17">
        <v>10</v>
      </c>
      <c r="T445" s="17">
        <v>5</v>
      </c>
      <c r="U445">
        <v>0</v>
      </c>
      <c r="Y445" s="17">
        <f t="shared" si="106"/>
        <v>63</v>
      </c>
      <c r="AA445" s="15">
        <v>4680</v>
      </c>
      <c r="AB445">
        <v>0</v>
      </c>
      <c r="AC445" s="15">
        <v>1300</v>
      </c>
      <c r="AD445" s="15">
        <v>1300</v>
      </c>
      <c r="AE445" s="15">
        <v>2600</v>
      </c>
      <c r="AF445" s="15">
        <v>1300</v>
      </c>
      <c r="AG445" s="15">
        <v>1300</v>
      </c>
      <c r="AH445" s="15">
        <v>2600</v>
      </c>
      <c r="AI445" s="15">
        <v>1300</v>
      </c>
      <c r="AJ445">
        <v>0</v>
      </c>
      <c r="AN445" s="15">
        <f t="shared" si="107"/>
        <v>16380</v>
      </c>
      <c r="AP445" s="15">
        <f t="shared" si="93"/>
        <v>0</v>
      </c>
      <c r="AQ445" s="15">
        <f t="shared" si="94"/>
        <v>0</v>
      </c>
      <c r="AR445" s="15">
        <f t="shared" si="95"/>
        <v>0</v>
      </c>
      <c r="AS445" s="15">
        <f t="shared" si="96"/>
        <v>0</v>
      </c>
      <c r="AT445" s="15">
        <f t="shared" si="97"/>
        <v>0</v>
      </c>
      <c r="AU445" s="15">
        <f t="shared" si="98"/>
        <v>0</v>
      </c>
      <c r="AV445" s="15">
        <f t="shared" si="99"/>
        <v>0</v>
      </c>
      <c r="AW445" s="15">
        <f t="shared" si="100"/>
        <v>0</v>
      </c>
      <c r="AX445" s="15">
        <f t="shared" si="101"/>
        <v>0</v>
      </c>
      <c r="AY445" s="15">
        <f t="shared" si="102"/>
        <v>0</v>
      </c>
      <c r="BC445" s="15">
        <f t="shared" si="103"/>
        <v>0</v>
      </c>
    </row>
    <row r="446" spans="3:55" ht="14.4">
      <c r="C446" s="12" t="s">
        <v>1259</v>
      </c>
      <c r="D446" s="12" t="s">
        <v>1260</v>
      </c>
      <c r="E446" s="12" t="s">
        <v>941</v>
      </c>
      <c r="F446" s="12" t="s">
        <v>961</v>
      </c>
      <c r="G446" s="15">
        <v>30</v>
      </c>
      <c r="H446" s="17">
        <v>10</v>
      </c>
      <c r="I446" s="15">
        <v>300</v>
      </c>
      <c r="J446" s="15">
        <f t="shared" si="104"/>
        <v>30</v>
      </c>
      <c r="K446" s="17">
        <f t="shared" si="105"/>
        <v>7</v>
      </c>
      <c r="L446">
        <v>0</v>
      </c>
      <c r="M446">
        <v>0</v>
      </c>
      <c r="N446" s="17">
        <v>1</v>
      </c>
      <c r="O446">
        <v>0</v>
      </c>
      <c r="P446" s="17">
        <v>4</v>
      </c>
      <c r="Q446">
        <v>0</v>
      </c>
      <c r="R446">
        <v>0</v>
      </c>
      <c r="S446">
        <v>0</v>
      </c>
      <c r="T446" s="17">
        <v>2</v>
      </c>
      <c r="U446">
        <v>0</v>
      </c>
      <c r="Y446" s="17">
        <f t="shared" si="106"/>
        <v>7</v>
      </c>
      <c r="AA446">
        <v>0</v>
      </c>
      <c r="AB446">
        <v>0</v>
      </c>
      <c r="AC446" s="15">
        <v>30</v>
      </c>
      <c r="AD446">
        <v>0</v>
      </c>
      <c r="AE446" s="15">
        <v>120</v>
      </c>
      <c r="AF446">
        <v>0</v>
      </c>
      <c r="AG446">
        <v>0</v>
      </c>
      <c r="AH446">
        <v>0</v>
      </c>
      <c r="AI446" s="15">
        <v>60</v>
      </c>
      <c r="AJ446">
        <v>0</v>
      </c>
      <c r="AN446" s="15">
        <f t="shared" si="107"/>
        <v>210</v>
      </c>
      <c r="AP446" s="15">
        <f t="shared" si="93"/>
        <v>0</v>
      </c>
      <c r="AQ446" s="15">
        <f t="shared" si="94"/>
        <v>0</v>
      </c>
      <c r="AR446" s="15">
        <f t="shared" si="95"/>
        <v>0</v>
      </c>
      <c r="AS446" s="15">
        <f t="shared" si="96"/>
        <v>0</v>
      </c>
      <c r="AT446" s="15">
        <f t="shared" si="97"/>
        <v>0</v>
      </c>
      <c r="AU446" s="15">
        <f t="shared" si="98"/>
        <v>0</v>
      </c>
      <c r="AV446" s="15">
        <f t="shared" si="99"/>
        <v>0</v>
      </c>
      <c r="AW446" s="15">
        <f t="shared" si="100"/>
        <v>0</v>
      </c>
      <c r="AX446" s="15">
        <f t="shared" si="101"/>
        <v>0</v>
      </c>
      <c r="AY446" s="15">
        <f t="shared" si="102"/>
        <v>0</v>
      </c>
      <c r="BC446" s="15">
        <f t="shared" si="103"/>
        <v>0</v>
      </c>
    </row>
    <row r="447" spans="3:55" ht="14.4">
      <c r="C447" s="12" t="s">
        <v>1261</v>
      </c>
      <c r="D447" s="12" t="s">
        <v>1262</v>
      </c>
      <c r="E447" s="12" t="s">
        <v>941</v>
      </c>
      <c r="F447" s="12" t="s">
        <v>961</v>
      </c>
      <c r="G447" s="15">
        <v>42</v>
      </c>
      <c r="H447" s="17">
        <v>58</v>
      </c>
      <c r="I447" s="15">
        <v>2436</v>
      </c>
      <c r="J447" s="15">
        <f t="shared" si="104"/>
        <v>42</v>
      </c>
      <c r="K447" s="17">
        <f t="shared" si="105"/>
        <v>41</v>
      </c>
      <c r="L447" s="17">
        <v>12</v>
      </c>
      <c r="M447">
        <v>0</v>
      </c>
      <c r="N447">
        <v>0</v>
      </c>
      <c r="O447" s="17">
        <v>11</v>
      </c>
      <c r="P447">
        <v>0</v>
      </c>
      <c r="Q447" s="17">
        <v>5</v>
      </c>
      <c r="R447" s="17">
        <v>5</v>
      </c>
      <c r="S447" s="17">
        <v>5</v>
      </c>
      <c r="T447" s="17">
        <v>3</v>
      </c>
      <c r="U447">
        <v>0</v>
      </c>
      <c r="Y447" s="17">
        <f t="shared" si="106"/>
        <v>41</v>
      </c>
      <c r="AA447" s="15">
        <v>504</v>
      </c>
      <c r="AB447">
        <v>0</v>
      </c>
      <c r="AC447">
        <v>0</v>
      </c>
      <c r="AD447" s="15">
        <v>462</v>
      </c>
      <c r="AE447">
        <v>0</v>
      </c>
      <c r="AF447" s="15">
        <v>210</v>
      </c>
      <c r="AG447" s="15">
        <v>210</v>
      </c>
      <c r="AH447" s="15">
        <v>210</v>
      </c>
      <c r="AI447" s="15">
        <v>126</v>
      </c>
      <c r="AJ447">
        <v>0</v>
      </c>
      <c r="AN447" s="15">
        <f t="shared" si="107"/>
        <v>1722</v>
      </c>
      <c r="AP447" s="15">
        <f t="shared" si="93"/>
        <v>0</v>
      </c>
      <c r="AQ447" s="15">
        <f t="shared" si="94"/>
        <v>0</v>
      </c>
      <c r="AR447" s="15">
        <f t="shared" si="95"/>
        <v>0</v>
      </c>
      <c r="AS447" s="15">
        <f t="shared" si="96"/>
        <v>0</v>
      </c>
      <c r="AT447" s="15">
        <f t="shared" si="97"/>
        <v>0</v>
      </c>
      <c r="AU447" s="15">
        <f t="shared" si="98"/>
        <v>0</v>
      </c>
      <c r="AV447" s="15">
        <f t="shared" si="99"/>
        <v>0</v>
      </c>
      <c r="AW447" s="15">
        <f t="shared" si="100"/>
        <v>0</v>
      </c>
      <c r="AX447" s="15">
        <f t="shared" si="101"/>
        <v>0</v>
      </c>
      <c r="AY447" s="15">
        <f t="shared" si="102"/>
        <v>0</v>
      </c>
      <c r="BC447" s="15">
        <f t="shared" si="103"/>
        <v>0</v>
      </c>
    </row>
    <row r="448" spans="3:55" ht="14.4">
      <c r="C448" s="12" t="s">
        <v>1263</v>
      </c>
      <c r="D448" s="12" t="s">
        <v>1264</v>
      </c>
      <c r="E448" s="12" t="s">
        <v>1056</v>
      </c>
      <c r="F448" s="12" t="s">
        <v>591</v>
      </c>
      <c r="G448" s="15">
        <v>0.38</v>
      </c>
      <c r="H448" s="17">
        <v>500</v>
      </c>
      <c r="I448" s="15">
        <v>190</v>
      </c>
      <c r="J448" s="15">
        <f t="shared" si="104"/>
        <v>0.38</v>
      </c>
      <c r="K448" s="17">
        <f t="shared" si="105"/>
        <v>700</v>
      </c>
      <c r="L448" s="17">
        <v>200</v>
      </c>
      <c r="M448">
        <v>0</v>
      </c>
      <c r="N448" s="17">
        <v>200</v>
      </c>
      <c r="O448">
        <v>0</v>
      </c>
      <c r="P448">
        <v>0</v>
      </c>
      <c r="Q448" s="17">
        <v>100</v>
      </c>
      <c r="R448">
        <v>0</v>
      </c>
      <c r="S448" s="17">
        <v>100</v>
      </c>
      <c r="T448" s="17">
        <v>100</v>
      </c>
      <c r="U448">
        <v>0</v>
      </c>
      <c r="Y448" s="17">
        <f t="shared" si="106"/>
        <v>700</v>
      </c>
      <c r="AA448" s="15">
        <v>76</v>
      </c>
      <c r="AB448">
        <v>0</v>
      </c>
      <c r="AC448" s="15">
        <v>76</v>
      </c>
      <c r="AD448">
        <v>0</v>
      </c>
      <c r="AE448">
        <v>0</v>
      </c>
      <c r="AF448" s="15">
        <v>38</v>
      </c>
      <c r="AG448">
        <v>0</v>
      </c>
      <c r="AH448" s="15">
        <v>38</v>
      </c>
      <c r="AI448" s="15">
        <v>38</v>
      </c>
      <c r="AJ448">
        <v>0</v>
      </c>
      <c r="AN448" s="15">
        <f t="shared" si="107"/>
        <v>266</v>
      </c>
      <c r="AP448" s="15">
        <f t="shared" si="93"/>
        <v>0</v>
      </c>
      <c r="AQ448" s="15">
        <f t="shared" si="94"/>
        <v>0</v>
      </c>
      <c r="AR448" s="15">
        <f t="shared" si="95"/>
        <v>0</v>
      </c>
      <c r="AS448" s="15">
        <f t="shared" si="96"/>
        <v>0</v>
      </c>
      <c r="AT448" s="15">
        <f t="shared" si="97"/>
        <v>0</v>
      </c>
      <c r="AU448" s="15">
        <f t="shared" si="98"/>
        <v>0</v>
      </c>
      <c r="AV448" s="15">
        <f t="shared" si="99"/>
        <v>0</v>
      </c>
      <c r="AW448" s="15">
        <f t="shared" si="100"/>
        <v>0</v>
      </c>
      <c r="AX448" s="15">
        <f t="shared" si="101"/>
        <v>0</v>
      </c>
      <c r="AY448" s="15">
        <f t="shared" si="102"/>
        <v>0</v>
      </c>
      <c r="BC448" s="15">
        <f t="shared" si="103"/>
        <v>0</v>
      </c>
    </row>
    <row r="449" spans="3:55" ht="14.4">
      <c r="C449" s="12" t="s">
        <v>1265</v>
      </c>
      <c r="D449" s="12" t="s">
        <v>1266</v>
      </c>
      <c r="E449" s="12" t="s">
        <v>590</v>
      </c>
      <c r="F449" s="12" t="s">
        <v>591</v>
      </c>
      <c r="G449" s="15">
        <v>0.57999999999999996</v>
      </c>
      <c r="H449" s="17">
        <v>2300</v>
      </c>
      <c r="I449" s="15">
        <v>1334</v>
      </c>
      <c r="J449" s="15">
        <f t="shared" si="104"/>
        <v>0.57999999999999996</v>
      </c>
      <c r="K449" s="17">
        <f t="shared" si="105"/>
        <v>2900</v>
      </c>
      <c r="L449" s="17">
        <v>600</v>
      </c>
      <c r="M449" s="17">
        <v>200</v>
      </c>
      <c r="N449" s="17">
        <v>200</v>
      </c>
      <c r="O449" s="17">
        <v>500</v>
      </c>
      <c r="P449" s="17">
        <v>400</v>
      </c>
      <c r="Q449" s="17">
        <v>100</v>
      </c>
      <c r="R449" s="17">
        <v>300</v>
      </c>
      <c r="S449" s="17">
        <v>200</v>
      </c>
      <c r="T449" s="17">
        <v>400</v>
      </c>
      <c r="U449">
        <v>0</v>
      </c>
      <c r="Y449" s="17">
        <f t="shared" si="106"/>
        <v>2900</v>
      </c>
      <c r="AA449" s="15">
        <v>348</v>
      </c>
      <c r="AB449" s="15">
        <v>116</v>
      </c>
      <c r="AC449" s="15">
        <v>116</v>
      </c>
      <c r="AD449" s="15">
        <v>290</v>
      </c>
      <c r="AE449" s="15">
        <v>232</v>
      </c>
      <c r="AF449" s="15">
        <v>58</v>
      </c>
      <c r="AG449" s="15">
        <v>174</v>
      </c>
      <c r="AH449" s="15">
        <v>116</v>
      </c>
      <c r="AI449" s="15">
        <v>232</v>
      </c>
      <c r="AJ449">
        <v>0</v>
      </c>
      <c r="AN449" s="15">
        <f t="shared" si="107"/>
        <v>1682</v>
      </c>
      <c r="AP449" s="15">
        <f t="shared" ref="AP449:AP512" si="108">G449*L449-AA449</f>
        <v>0</v>
      </c>
      <c r="AQ449" s="15">
        <f t="shared" ref="AQ449:AQ512" si="109">G449*M449-AB449+AP449</f>
        <v>-1.4210854715202004E-14</v>
      </c>
      <c r="AR449" s="15">
        <f t="shared" ref="AR449:AR512" si="110">G449*N449-AC449+AQ449</f>
        <v>-2.8421709430404007E-14</v>
      </c>
      <c r="AS449" s="15">
        <f t="shared" ref="AS449:AS512" si="111">G449*O449-AD449+AR449</f>
        <v>-2.8421709430404007E-14</v>
      </c>
      <c r="AT449" s="15">
        <f t="shared" ref="AT449:AT512" si="112">G449*P449-AE449+AS449</f>
        <v>-5.6843418860808015E-14</v>
      </c>
      <c r="AU449" s="15">
        <f t="shared" ref="AU449:AU512" si="113">G449*Q449-AF449+AT449</f>
        <v>-6.3948846218409017E-14</v>
      </c>
      <c r="AV449" s="15">
        <f t="shared" ref="AV449:AV512" si="114">G449*R449-AG449+AU449</f>
        <v>-6.3948846218409017E-14</v>
      </c>
      <c r="AW449" s="15">
        <f t="shared" ref="AW449:AW512" si="115">G449*S449-AH449+AV449</f>
        <v>-7.815970093361102E-14</v>
      </c>
      <c r="AX449" s="15">
        <f t="shared" ref="AX449:AX512" si="116">G449*T449-AI449+AW449</f>
        <v>-1.0658141036401503E-13</v>
      </c>
      <c r="AY449" s="15">
        <f t="shared" ref="AY449:AY512" si="117">G449*U449-AJ449+AX449</f>
        <v>-1.0658141036401503E-13</v>
      </c>
      <c r="BC449" s="15">
        <f t="shared" ref="BC449:BC512" si="118">AY449</f>
        <v>-1.0658141036401503E-13</v>
      </c>
    </row>
    <row r="450" spans="3:55" ht="14.4">
      <c r="C450" s="12" t="s">
        <v>1267</v>
      </c>
      <c r="D450" s="12" t="s">
        <v>1268</v>
      </c>
      <c r="E450" s="12" t="s">
        <v>941</v>
      </c>
      <c r="F450" s="12" t="s">
        <v>1009</v>
      </c>
      <c r="G450" s="15">
        <v>39</v>
      </c>
      <c r="H450" s="17">
        <v>79</v>
      </c>
      <c r="I450" s="15">
        <v>3081</v>
      </c>
      <c r="J450" s="15">
        <f t="shared" si="104"/>
        <v>39</v>
      </c>
      <c r="K450" s="17">
        <f t="shared" si="105"/>
        <v>44.5</v>
      </c>
      <c r="L450" s="17">
        <v>4.5</v>
      </c>
      <c r="M450">
        <v>0</v>
      </c>
      <c r="N450" s="17">
        <v>5</v>
      </c>
      <c r="O450" s="17">
        <v>3.5</v>
      </c>
      <c r="P450" s="17">
        <v>4</v>
      </c>
      <c r="Q450" s="17">
        <v>6.5</v>
      </c>
      <c r="R450" s="17">
        <v>6</v>
      </c>
      <c r="S450" s="17">
        <v>5.5</v>
      </c>
      <c r="T450" s="17">
        <v>9.5</v>
      </c>
      <c r="U450">
        <v>0</v>
      </c>
      <c r="Y450" s="17">
        <f t="shared" si="106"/>
        <v>44.5</v>
      </c>
      <c r="AA450" s="15">
        <v>175.5</v>
      </c>
      <c r="AB450">
        <v>0</v>
      </c>
      <c r="AC450" s="15">
        <v>195</v>
      </c>
      <c r="AD450" s="15">
        <v>136.5</v>
      </c>
      <c r="AE450" s="15">
        <v>156</v>
      </c>
      <c r="AF450" s="15">
        <v>253.5</v>
      </c>
      <c r="AG450" s="15">
        <v>234</v>
      </c>
      <c r="AH450" s="15">
        <v>214.5</v>
      </c>
      <c r="AI450" s="15">
        <v>370.5</v>
      </c>
      <c r="AJ450">
        <v>0</v>
      </c>
      <c r="AN450" s="15">
        <f t="shared" si="107"/>
        <v>1735.5</v>
      </c>
      <c r="AP450" s="15">
        <f t="shared" si="108"/>
        <v>0</v>
      </c>
      <c r="AQ450" s="15">
        <f t="shared" si="109"/>
        <v>0</v>
      </c>
      <c r="AR450" s="15">
        <f t="shared" si="110"/>
        <v>0</v>
      </c>
      <c r="AS450" s="15">
        <f t="shared" si="111"/>
        <v>0</v>
      </c>
      <c r="AT450" s="15">
        <f t="shared" si="112"/>
        <v>0</v>
      </c>
      <c r="AU450" s="15">
        <f t="shared" si="113"/>
        <v>0</v>
      </c>
      <c r="AV450" s="15">
        <f t="shared" si="114"/>
        <v>0</v>
      </c>
      <c r="AW450" s="15">
        <f t="shared" si="115"/>
        <v>0</v>
      </c>
      <c r="AX450" s="15">
        <f t="shared" si="116"/>
        <v>0</v>
      </c>
      <c r="AY450" s="15">
        <f t="shared" si="117"/>
        <v>0</v>
      </c>
      <c r="BC450" s="15">
        <f t="shared" si="118"/>
        <v>0</v>
      </c>
    </row>
    <row r="451" spans="3:55" ht="14.4">
      <c r="C451" s="12" t="s">
        <v>1269</v>
      </c>
      <c r="D451" s="12" t="s">
        <v>1270</v>
      </c>
      <c r="E451" s="12" t="s">
        <v>941</v>
      </c>
      <c r="F451" s="12" t="s">
        <v>1009</v>
      </c>
      <c r="G451" s="15">
        <v>675</v>
      </c>
      <c r="H451" s="17">
        <v>22</v>
      </c>
      <c r="I451" s="15">
        <v>14850</v>
      </c>
      <c r="J451" s="15">
        <f t="shared" si="104"/>
        <v>675</v>
      </c>
      <c r="K451" s="17">
        <f t="shared" si="105"/>
        <v>9.9499999999999993</v>
      </c>
      <c r="L451" s="17">
        <v>4</v>
      </c>
      <c r="M451" s="17">
        <v>2</v>
      </c>
      <c r="N451" s="17">
        <v>1</v>
      </c>
      <c r="O451" s="17">
        <v>1</v>
      </c>
      <c r="P451" s="17">
        <v>3</v>
      </c>
      <c r="Q451">
        <v>0</v>
      </c>
      <c r="R451">
        <v>0</v>
      </c>
      <c r="S451">
        <v>0</v>
      </c>
      <c r="T451" s="17">
        <v>-1.05</v>
      </c>
      <c r="U451">
        <v>0</v>
      </c>
      <c r="Y451" s="17">
        <f t="shared" si="106"/>
        <v>9.9499999999999993</v>
      </c>
      <c r="AA451" s="15">
        <v>2700</v>
      </c>
      <c r="AB451" s="15">
        <v>1350</v>
      </c>
      <c r="AC451" s="15">
        <v>675</v>
      </c>
      <c r="AD451" s="15">
        <v>675</v>
      </c>
      <c r="AE451" s="15">
        <v>2025</v>
      </c>
      <c r="AF451">
        <v>0</v>
      </c>
      <c r="AG451">
        <v>0</v>
      </c>
      <c r="AH451">
        <v>0</v>
      </c>
      <c r="AI451" s="15">
        <v>-708.75</v>
      </c>
      <c r="AJ451">
        <v>0</v>
      </c>
      <c r="AN451" s="15">
        <f t="shared" si="107"/>
        <v>6716.25</v>
      </c>
      <c r="AP451" s="15">
        <f t="shared" si="108"/>
        <v>0</v>
      </c>
      <c r="AQ451" s="15">
        <f t="shared" si="109"/>
        <v>0</v>
      </c>
      <c r="AR451" s="15">
        <f t="shared" si="110"/>
        <v>0</v>
      </c>
      <c r="AS451" s="15">
        <f t="shared" si="111"/>
        <v>0</v>
      </c>
      <c r="AT451" s="15">
        <f t="shared" si="112"/>
        <v>0</v>
      </c>
      <c r="AU451" s="15">
        <f t="shared" si="113"/>
        <v>0</v>
      </c>
      <c r="AV451" s="15">
        <f t="shared" si="114"/>
        <v>0</v>
      </c>
      <c r="AW451" s="15">
        <f t="shared" si="115"/>
        <v>0</v>
      </c>
      <c r="AX451" s="15">
        <f t="shared" si="116"/>
        <v>0</v>
      </c>
      <c r="AY451" s="15">
        <f t="shared" si="117"/>
        <v>0</v>
      </c>
      <c r="BC451" s="15">
        <f t="shared" si="118"/>
        <v>0</v>
      </c>
    </row>
    <row r="452" spans="3:55" ht="14.4">
      <c r="C452" s="12" t="s">
        <v>1271</v>
      </c>
      <c r="D452" s="12" t="s">
        <v>1272</v>
      </c>
      <c r="E452" s="12" t="s">
        <v>590</v>
      </c>
      <c r="F452" s="12" t="s">
        <v>591</v>
      </c>
      <c r="G452" s="15">
        <v>0.84</v>
      </c>
      <c r="H452" s="17">
        <v>700</v>
      </c>
      <c r="I452" s="15">
        <v>588</v>
      </c>
      <c r="J452" s="15">
        <f t="shared" si="104"/>
        <v>0.84</v>
      </c>
      <c r="K452" s="17">
        <f t="shared" si="105"/>
        <v>100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 s="17">
        <v>100</v>
      </c>
      <c r="U452">
        <v>0</v>
      </c>
      <c r="Y452" s="17">
        <f t="shared" si="106"/>
        <v>100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 s="15">
        <v>84</v>
      </c>
      <c r="AJ452">
        <v>0</v>
      </c>
      <c r="AN452" s="15">
        <f t="shared" si="107"/>
        <v>84</v>
      </c>
      <c r="AP452" s="15">
        <f t="shared" si="108"/>
        <v>0</v>
      </c>
      <c r="AQ452" s="15">
        <f t="shared" si="109"/>
        <v>0</v>
      </c>
      <c r="AR452" s="15">
        <f t="shared" si="110"/>
        <v>0</v>
      </c>
      <c r="AS452" s="15">
        <f t="shared" si="111"/>
        <v>0</v>
      </c>
      <c r="AT452" s="15">
        <f t="shared" si="112"/>
        <v>0</v>
      </c>
      <c r="AU452" s="15">
        <f t="shared" si="113"/>
        <v>0</v>
      </c>
      <c r="AV452" s="15">
        <f t="shared" si="114"/>
        <v>0</v>
      </c>
      <c r="AW452" s="15">
        <f t="shared" si="115"/>
        <v>0</v>
      </c>
      <c r="AX452" s="15">
        <f t="shared" si="116"/>
        <v>0</v>
      </c>
      <c r="AY452" s="15">
        <f t="shared" si="117"/>
        <v>0</v>
      </c>
      <c r="BC452" s="15">
        <f t="shared" si="118"/>
        <v>0</v>
      </c>
    </row>
    <row r="453" spans="3:55" ht="14.4">
      <c r="C453" s="12" t="s">
        <v>1273</v>
      </c>
      <c r="D453" s="12" t="s">
        <v>1274</v>
      </c>
      <c r="E453" s="12" t="s">
        <v>596</v>
      </c>
      <c r="F453" s="12" t="s">
        <v>591</v>
      </c>
      <c r="G453" s="15">
        <v>2.89</v>
      </c>
      <c r="H453" s="17">
        <v>1400</v>
      </c>
      <c r="I453" s="15">
        <v>4046</v>
      </c>
      <c r="J453" s="15">
        <f t="shared" si="104"/>
        <v>2.89</v>
      </c>
      <c r="K453" s="17">
        <f t="shared" si="105"/>
        <v>1300</v>
      </c>
      <c r="L453" s="17">
        <v>200</v>
      </c>
      <c r="M453" s="17">
        <v>200</v>
      </c>
      <c r="N453" s="17">
        <v>100</v>
      </c>
      <c r="O453" s="17">
        <v>200</v>
      </c>
      <c r="P453" s="17">
        <v>200</v>
      </c>
      <c r="Q453" s="17">
        <v>100</v>
      </c>
      <c r="R453" s="17">
        <v>200</v>
      </c>
      <c r="S453" s="17">
        <v>100</v>
      </c>
      <c r="T453" s="17">
        <v>0</v>
      </c>
      <c r="U453">
        <v>0</v>
      </c>
      <c r="Y453" s="17">
        <f t="shared" si="106"/>
        <v>1300</v>
      </c>
      <c r="AA453" s="15">
        <v>578</v>
      </c>
      <c r="AB453" s="15">
        <v>578</v>
      </c>
      <c r="AC453" s="15">
        <v>289</v>
      </c>
      <c r="AD453" s="15">
        <v>578</v>
      </c>
      <c r="AE453" s="15">
        <v>578</v>
      </c>
      <c r="AF453" s="15">
        <v>289</v>
      </c>
      <c r="AG453" s="15">
        <v>578</v>
      </c>
      <c r="AH453" s="15">
        <v>289</v>
      </c>
      <c r="AI453" s="15">
        <v>0</v>
      </c>
      <c r="AJ453">
        <v>0</v>
      </c>
      <c r="AN453" s="15">
        <f t="shared" si="107"/>
        <v>3757</v>
      </c>
      <c r="AP453" s="15">
        <f t="shared" si="108"/>
        <v>0</v>
      </c>
      <c r="AQ453" s="15">
        <f t="shared" si="109"/>
        <v>0</v>
      </c>
      <c r="AR453" s="15">
        <f t="shared" si="110"/>
        <v>0</v>
      </c>
      <c r="AS453" s="15">
        <f t="shared" si="111"/>
        <v>0</v>
      </c>
      <c r="AT453" s="15">
        <f t="shared" si="112"/>
        <v>0</v>
      </c>
      <c r="AU453" s="15">
        <f t="shared" si="113"/>
        <v>0</v>
      </c>
      <c r="AV453" s="15">
        <f t="shared" si="114"/>
        <v>0</v>
      </c>
      <c r="AW453" s="15">
        <f t="shared" si="115"/>
        <v>0</v>
      </c>
      <c r="AX453" s="15">
        <f t="shared" si="116"/>
        <v>0</v>
      </c>
      <c r="AY453" s="15">
        <f t="shared" si="117"/>
        <v>0</v>
      </c>
      <c r="BC453" s="15">
        <f t="shared" si="118"/>
        <v>0</v>
      </c>
    </row>
    <row r="454" spans="3:55" ht="14.4">
      <c r="C454" s="12" t="s">
        <v>1275</v>
      </c>
      <c r="D454" s="12" t="s">
        <v>1276</v>
      </c>
      <c r="E454" s="12" t="s">
        <v>590</v>
      </c>
      <c r="F454" s="12" t="s">
        <v>591</v>
      </c>
      <c r="G454" s="15">
        <v>0.74</v>
      </c>
      <c r="H454" s="17">
        <v>1000</v>
      </c>
      <c r="I454" s="15">
        <v>740</v>
      </c>
      <c r="J454" s="15">
        <f t="shared" si="104"/>
        <v>0.74</v>
      </c>
      <c r="K454" s="17">
        <f t="shared" si="105"/>
        <v>600</v>
      </c>
      <c r="L454">
        <v>0</v>
      </c>
      <c r="M454" s="17">
        <v>100</v>
      </c>
      <c r="N454">
        <v>0</v>
      </c>
      <c r="O454" s="17">
        <v>100</v>
      </c>
      <c r="P454">
        <v>0</v>
      </c>
      <c r="Q454" s="17">
        <v>100</v>
      </c>
      <c r="R454" s="17">
        <v>100</v>
      </c>
      <c r="S454" s="17">
        <v>100</v>
      </c>
      <c r="T454" s="17">
        <v>100</v>
      </c>
      <c r="U454">
        <v>0</v>
      </c>
      <c r="Y454" s="17">
        <f t="shared" si="106"/>
        <v>600</v>
      </c>
      <c r="AA454">
        <v>0</v>
      </c>
      <c r="AB454" s="15">
        <v>74</v>
      </c>
      <c r="AC454">
        <v>0</v>
      </c>
      <c r="AD454" s="15">
        <v>74</v>
      </c>
      <c r="AE454">
        <v>0</v>
      </c>
      <c r="AF454" s="15">
        <v>74</v>
      </c>
      <c r="AG454" s="15">
        <v>74</v>
      </c>
      <c r="AH454" s="15">
        <v>74</v>
      </c>
      <c r="AI454" s="15">
        <v>74</v>
      </c>
      <c r="AJ454">
        <v>0</v>
      </c>
      <c r="AN454" s="15">
        <f t="shared" si="107"/>
        <v>444</v>
      </c>
      <c r="AP454" s="15">
        <f t="shared" si="108"/>
        <v>0</v>
      </c>
      <c r="AQ454" s="15">
        <f t="shared" si="109"/>
        <v>0</v>
      </c>
      <c r="AR454" s="15">
        <f t="shared" si="110"/>
        <v>0</v>
      </c>
      <c r="AS454" s="15">
        <f t="shared" si="111"/>
        <v>0</v>
      </c>
      <c r="AT454" s="15">
        <f t="shared" si="112"/>
        <v>0</v>
      </c>
      <c r="AU454" s="15">
        <f t="shared" si="113"/>
        <v>0</v>
      </c>
      <c r="AV454" s="15">
        <f t="shared" si="114"/>
        <v>0</v>
      </c>
      <c r="AW454" s="15">
        <f t="shared" si="115"/>
        <v>0</v>
      </c>
      <c r="AX454" s="15">
        <f t="shared" si="116"/>
        <v>0</v>
      </c>
      <c r="AY454" s="15">
        <f t="shared" si="117"/>
        <v>0</v>
      </c>
      <c r="BC454" s="15">
        <f t="shared" si="118"/>
        <v>0</v>
      </c>
    </row>
    <row r="455" spans="3:55" ht="14.4">
      <c r="C455" s="12" t="s">
        <v>1277</v>
      </c>
      <c r="D455" s="12" t="s">
        <v>1278</v>
      </c>
      <c r="E455" s="12" t="s">
        <v>941</v>
      </c>
      <c r="F455" s="12" t="s">
        <v>1009</v>
      </c>
      <c r="G455" s="15">
        <v>53</v>
      </c>
      <c r="H455" s="17">
        <v>81</v>
      </c>
      <c r="I455" s="15">
        <v>4293</v>
      </c>
      <c r="J455" s="15">
        <f t="shared" si="104"/>
        <v>53</v>
      </c>
      <c r="K455" s="17">
        <f t="shared" si="105"/>
        <v>89</v>
      </c>
      <c r="L455" s="17">
        <v>19</v>
      </c>
      <c r="M455">
        <v>0</v>
      </c>
      <c r="N455" s="17">
        <v>10</v>
      </c>
      <c r="O455" s="17">
        <v>15</v>
      </c>
      <c r="P455">
        <v>0</v>
      </c>
      <c r="Q455" s="17">
        <v>11</v>
      </c>
      <c r="R455" s="17">
        <v>11</v>
      </c>
      <c r="S455" s="17">
        <v>15</v>
      </c>
      <c r="T455" s="17">
        <v>8</v>
      </c>
      <c r="U455">
        <v>0</v>
      </c>
      <c r="Y455" s="17">
        <f t="shared" si="106"/>
        <v>89</v>
      </c>
      <c r="AA455" s="15">
        <v>1007</v>
      </c>
      <c r="AB455">
        <v>0</v>
      </c>
      <c r="AC455" s="15">
        <v>530</v>
      </c>
      <c r="AD455" s="15">
        <v>795</v>
      </c>
      <c r="AE455">
        <v>0</v>
      </c>
      <c r="AF455" s="15">
        <v>583</v>
      </c>
      <c r="AG455" s="15">
        <v>583</v>
      </c>
      <c r="AH455" s="15">
        <v>795</v>
      </c>
      <c r="AI455" s="15">
        <v>424</v>
      </c>
      <c r="AJ455">
        <v>0</v>
      </c>
      <c r="AN455" s="15">
        <f t="shared" si="107"/>
        <v>4717</v>
      </c>
      <c r="AP455" s="15">
        <f t="shared" si="108"/>
        <v>0</v>
      </c>
      <c r="AQ455" s="15">
        <f t="shared" si="109"/>
        <v>0</v>
      </c>
      <c r="AR455" s="15">
        <f t="shared" si="110"/>
        <v>0</v>
      </c>
      <c r="AS455" s="15">
        <f t="shared" si="111"/>
        <v>0</v>
      </c>
      <c r="AT455" s="15">
        <f t="shared" si="112"/>
        <v>0</v>
      </c>
      <c r="AU455" s="15">
        <f t="shared" si="113"/>
        <v>0</v>
      </c>
      <c r="AV455" s="15">
        <f t="shared" si="114"/>
        <v>0</v>
      </c>
      <c r="AW455" s="15">
        <f t="shared" si="115"/>
        <v>0</v>
      </c>
      <c r="AX455" s="15">
        <f t="shared" si="116"/>
        <v>0</v>
      </c>
      <c r="AY455" s="15">
        <f t="shared" si="117"/>
        <v>0</v>
      </c>
      <c r="BC455" s="15">
        <f t="shared" si="118"/>
        <v>0</v>
      </c>
    </row>
    <row r="456" spans="3:55" ht="14.4">
      <c r="C456" s="12" t="s">
        <v>1279</v>
      </c>
      <c r="D456" s="12" t="s">
        <v>1280</v>
      </c>
      <c r="E456" s="12" t="s">
        <v>941</v>
      </c>
      <c r="F456" s="12" t="s">
        <v>1009</v>
      </c>
      <c r="G456" s="15">
        <v>170</v>
      </c>
      <c r="H456" s="17">
        <v>50</v>
      </c>
      <c r="I456" s="15">
        <v>8500</v>
      </c>
      <c r="J456" s="15">
        <f t="shared" ref="J456:J519" si="119">AN456/Y456</f>
        <v>170</v>
      </c>
      <c r="K456" s="17">
        <f t="shared" ref="K456:K519" si="120">Y456</f>
        <v>39</v>
      </c>
      <c r="L456" s="17">
        <v>8</v>
      </c>
      <c r="M456" s="17">
        <v>5</v>
      </c>
      <c r="N456" s="17">
        <v>3</v>
      </c>
      <c r="O456" s="17">
        <v>6</v>
      </c>
      <c r="P456">
        <v>0</v>
      </c>
      <c r="Q456" s="17">
        <v>6</v>
      </c>
      <c r="R456" s="17">
        <v>2</v>
      </c>
      <c r="S456" s="17">
        <v>6</v>
      </c>
      <c r="T456" s="17">
        <v>3</v>
      </c>
      <c r="U456">
        <v>0</v>
      </c>
      <c r="Y456" s="17">
        <f t="shared" ref="Y456:Y519" si="121">SUM(L456:U456)</f>
        <v>39</v>
      </c>
      <c r="AA456" s="15">
        <v>1360</v>
      </c>
      <c r="AB456" s="15">
        <v>850</v>
      </c>
      <c r="AC456" s="15">
        <v>510</v>
      </c>
      <c r="AD456" s="15">
        <v>1020</v>
      </c>
      <c r="AE456">
        <v>0</v>
      </c>
      <c r="AF456" s="15">
        <v>1020</v>
      </c>
      <c r="AG456" s="15">
        <v>340</v>
      </c>
      <c r="AH456" s="15">
        <v>1020</v>
      </c>
      <c r="AI456" s="15">
        <v>510</v>
      </c>
      <c r="AJ456">
        <v>0</v>
      </c>
      <c r="AN456" s="15">
        <f t="shared" ref="AN456:AN519" si="122">SUM(AA456:AJ456)</f>
        <v>6630</v>
      </c>
      <c r="AP456" s="15">
        <f t="shared" si="108"/>
        <v>0</v>
      </c>
      <c r="AQ456" s="15">
        <f t="shared" si="109"/>
        <v>0</v>
      </c>
      <c r="AR456" s="15">
        <f t="shared" si="110"/>
        <v>0</v>
      </c>
      <c r="AS456" s="15">
        <f t="shared" si="111"/>
        <v>0</v>
      </c>
      <c r="AT456" s="15">
        <f t="shared" si="112"/>
        <v>0</v>
      </c>
      <c r="AU456" s="15">
        <f t="shared" si="113"/>
        <v>0</v>
      </c>
      <c r="AV456" s="15">
        <f t="shared" si="114"/>
        <v>0</v>
      </c>
      <c r="AW456" s="15">
        <f t="shared" si="115"/>
        <v>0</v>
      </c>
      <c r="AX456" s="15">
        <f t="shared" si="116"/>
        <v>0</v>
      </c>
      <c r="AY456" s="15">
        <f t="shared" si="117"/>
        <v>0</v>
      </c>
      <c r="BC456" s="15">
        <f t="shared" si="118"/>
        <v>0</v>
      </c>
    </row>
    <row r="457" spans="3:55" ht="14.4">
      <c r="C457" s="12" t="s">
        <v>1281</v>
      </c>
      <c r="D457" s="12" t="s">
        <v>1282</v>
      </c>
      <c r="E457" s="12" t="s">
        <v>1283</v>
      </c>
      <c r="F457" s="12" t="s">
        <v>1146</v>
      </c>
      <c r="G457" s="15">
        <v>17</v>
      </c>
      <c r="H457" s="17">
        <v>56</v>
      </c>
      <c r="I457" s="15">
        <v>952</v>
      </c>
      <c r="J457" s="15">
        <f t="shared" si="119"/>
        <v>17</v>
      </c>
      <c r="K457" s="17">
        <f t="shared" si="120"/>
        <v>40</v>
      </c>
      <c r="L457">
        <v>0</v>
      </c>
      <c r="M457" s="17">
        <v>10</v>
      </c>
      <c r="N457">
        <v>0</v>
      </c>
      <c r="O457" s="17">
        <v>10</v>
      </c>
      <c r="P457">
        <v>0</v>
      </c>
      <c r="Q457">
        <v>0</v>
      </c>
      <c r="R457">
        <v>0</v>
      </c>
      <c r="S457" s="17">
        <v>10</v>
      </c>
      <c r="T457" s="17">
        <v>10</v>
      </c>
      <c r="U457">
        <v>0</v>
      </c>
      <c r="Y457" s="17">
        <f t="shared" si="121"/>
        <v>40</v>
      </c>
      <c r="AA457">
        <v>0</v>
      </c>
      <c r="AB457" s="15">
        <v>170</v>
      </c>
      <c r="AC457">
        <v>0</v>
      </c>
      <c r="AD457" s="15">
        <v>170</v>
      </c>
      <c r="AE457">
        <v>0</v>
      </c>
      <c r="AF457">
        <v>0</v>
      </c>
      <c r="AG457">
        <v>0</v>
      </c>
      <c r="AH457" s="15">
        <v>170</v>
      </c>
      <c r="AI457" s="15">
        <v>170</v>
      </c>
      <c r="AJ457">
        <v>0</v>
      </c>
      <c r="AN457" s="15">
        <f t="shared" si="122"/>
        <v>680</v>
      </c>
      <c r="AP457" s="15">
        <f t="shared" si="108"/>
        <v>0</v>
      </c>
      <c r="AQ457" s="15">
        <f t="shared" si="109"/>
        <v>0</v>
      </c>
      <c r="AR457" s="15">
        <f t="shared" si="110"/>
        <v>0</v>
      </c>
      <c r="AS457" s="15">
        <f t="shared" si="111"/>
        <v>0</v>
      </c>
      <c r="AT457" s="15">
        <f t="shared" si="112"/>
        <v>0</v>
      </c>
      <c r="AU457" s="15">
        <f t="shared" si="113"/>
        <v>0</v>
      </c>
      <c r="AV457" s="15">
        <f t="shared" si="114"/>
        <v>0</v>
      </c>
      <c r="AW457" s="15">
        <f t="shared" si="115"/>
        <v>0</v>
      </c>
      <c r="AX457" s="15">
        <f t="shared" si="116"/>
        <v>0</v>
      </c>
      <c r="AY457" s="15">
        <f t="shared" si="117"/>
        <v>0</v>
      </c>
      <c r="BC457" s="15">
        <f t="shared" si="118"/>
        <v>0</v>
      </c>
    </row>
    <row r="458" spans="3:55" ht="14.4">
      <c r="C458" s="12" t="s">
        <v>1284</v>
      </c>
      <c r="D458" s="12" t="s">
        <v>1285</v>
      </c>
      <c r="E458" s="12" t="s">
        <v>941</v>
      </c>
      <c r="F458" s="12" t="s">
        <v>949</v>
      </c>
      <c r="G458" s="15">
        <v>92</v>
      </c>
      <c r="H458" s="17">
        <v>10</v>
      </c>
      <c r="I458" s="15">
        <v>920</v>
      </c>
      <c r="J458" s="15">
        <f t="shared" si="119"/>
        <v>92</v>
      </c>
      <c r="K458" s="17">
        <f t="shared" si="120"/>
        <v>10</v>
      </c>
      <c r="L458" s="17">
        <v>3</v>
      </c>
      <c r="M458">
        <v>0</v>
      </c>
      <c r="N458" s="17">
        <v>2</v>
      </c>
      <c r="O458" s="17">
        <v>1</v>
      </c>
      <c r="P458">
        <v>0</v>
      </c>
      <c r="Q458" s="17">
        <v>1</v>
      </c>
      <c r="R458" s="17">
        <v>1</v>
      </c>
      <c r="S458" s="17">
        <v>1</v>
      </c>
      <c r="T458" s="17">
        <v>1</v>
      </c>
      <c r="U458">
        <v>0</v>
      </c>
      <c r="Y458" s="17">
        <f t="shared" si="121"/>
        <v>10</v>
      </c>
      <c r="AA458" s="15">
        <v>276</v>
      </c>
      <c r="AB458">
        <v>0</v>
      </c>
      <c r="AC458" s="15">
        <v>184</v>
      </c>
      <c r="AD458" s="15">
        <v>92</v>
      </c>
      <c r="AE458">
        <v>0</v>
      </c>
      <c r="AF458" s="15">
        <v>92</v>
      </c>
      <c r="AG458" s="15">
        <v>92</v>
      </c>
      <c r="AH458" s="15">
        <v>92</v>
      </c>
      <c r="AI458" s="15">
        <v>92</v>
      </c>
      <c r="AJ458">
        <v>0</v>
      </c>
      <c r="AN458" s="15">
        <f t="shared" si="122"/>
        <v>920</v>
      </c>
      <c r="AP458" s="15">
        <f t="shared" si="108"/>
        <v>0</v>
      </c>
      <c r="AQ458" s="15">
        <f t="shared" si="109"/>
        <v>0</v>
      </c>
      <c r="AR458" s="15">
        <f t="shared" si="110"/>
        <v>0</v>
      </c>
      <c r="AS458" s="15">
        <f t="shared" si="111"/>
        <v>0</v>
      </c>
      <c r="AT458" s="15">
        <f t="shared" si="112"/>
        <v>0</v>
      </c>
      <c r="AU458" s="15">
        <f t="shared" si="113"/>
        <v>0</v>
      </c>
      <c r="AV458" s="15">
        <f t="shared" si="114"/>
        <v>0</v>
      </c>
      <c r="AW458" s="15">
        <f t="shared" si="115"/>
        <v>0</v>
      </c>
      <c r="AX458" s="15">
        <f t="shared" si="116"/>
        <v>0</v>
      </c>
      <c r="AY458" s="15">
        <f t="shared" si="117"/>
        <v>0</v>
      </c>
      <c r="BC458" s="15">
        <f t="shared" si="118"/>
        <v>0</v>
      </c>
    </row>
    <row r="459" spans="3:55" ht="14.4">
      <c r="C459" s="12" t="s">
        <v>1286</v>
      </c>
      <c r="D459" s="12" t="s">
        <v>1287</v>
      </c>
      <c r="E459" s="12" t="s">
        <v>941</v>
      </c>
      <c r="F459" s="12" t="s">
        <v>949</v>
      </c>
      <c r="G459" s="15">
        <v>74</v>
      </c>
      <c r="H459" s="17">
        <v>9</v>
      </c>
      <c r="I459" s="15">
        <v>666</v>
      </c>
      <c r="J459" s="15">
        <f t="shared" si="119"/>
        <v>74</v>
      </c>
      <c r="K459" s="17">
        <f t="shared" si="120"/>
        <v>3</v>
      </c>
      <c r="L459">
        <v>0</v>
      </c>
      <c r="M459">
        <v>0</v>
      </c>
      <c r="N459">
        <v>0</v>
      </c>
      <c r="O459" s="17">
        <v>1.5</v>
      </c>
      <c r="P459">
        <v>0</v>
      </c>
      <c r="Q459">
        <v>0</v>
      </c>
      <c r="R459">
        <v>0</v>
      </c>
      <c r="S459">
        <v>0</v>
      </c>
      <c r="T459" s="17">
        <v>1.5</v>
      </c>
      <c r="U459">
        <v>0</v>
      </c>
      <c r="Y459" s="17">
        <f t="shared" si="121"/>
        <v>3</v>
      </c>
      <c r="AA459">
        <v>0</v>
      </c>
      <c r="AB459">
        <v>0</v>
      </c>
      <c r="AC459">
        <v>0</v>
      </c>
      <c r="AD459" s="15">
        <v>111</v>
      </c>
      <c r="AE459">
        <v>0</v>
      </c>
      <c r="AF459">
        <v>0</v>
      </c>
      <c r="AG459">
        <v>0</v>
      </c>
      <c r="AH459">
        <v>0</v>
      </c>
      <c r="AI459" s="15">
        <v>111</v>
      </c>
      <c r="AJ459">
        <v>0</v>
      </c>
      <c r="AN459" s="15">
        <f t="shared" si="122"/>
        <v>222</v>
      </c>
      <c r="AP459" s="15">
        <f t="shared" si="108"/>
        <v>0</v>
      </c>
      <c r="AQ459" s="15">
        <f t="shared" si="109"/>
        <v>0</v>
      </c>
      <c r="AR459" s="15">
        <f t="shared" si="110"/>
        <v>0</v>
      </c>
      <c r="AS459" s="15">
        <f t="shared" si="111"/>
        <v>0</v>
      </c>
      <c r="AT459" s="15">
        <f t="shared" si="112"/>
        <v>0</v>
      </c>
      <c r="AU459" s="15">
        <f t="shared" si="113"/>
        <v>0</v>
      </c>
      <c r="AV459" s="15">
        <f t="shared" si="114"/>
        <v>0</v>
      </c>
      <c r="AW459" s="15">
        <f t="shared" si="115"/>
        <v>0</v>
      </c>
      <c r="AX459" s="15">
        <f t="shared" si="116"/>
        <v>0</v>
      </c>
      <c r="AY459" s="15">
        <f t="shared" si="117"/>
        <v>0</v>
      </c>
      <c r="BC459" s="15">
        <f t="shared" si="118"/>
        <v>0</v>
      </c>
    </row>
    <row r="460" spans="3:55" ht="14.4">
      <c r="C460" s="12" t="s">
        <v>1288</v>
      </c>
      <c r="D460" s="12" t="s">
        <v>1289</v>
      </c>
      <c r="E460" s="12" t="s">
        <v>941</v>
      </c>
      <c r="F460" s="12" t="s">
        <v>949</v>
      </c>
      <c r="G460" s="15">
        <v>53</v>
      </c>
      <c r="H460" s="17">
        <v>108</v>
      </c>
      <c r="I460" s="15">
        <v>5724</v>
      </c>
      <c r="J460" s="15">
        <f t="shared" si="119"/>
        <v>53</v>
      </c>
      <c r="K460" s="17">
        <f t="shared" si="120"/>
        <v>112</v>
      </c>
      <c r="L460" s="17">
        <v>15</v>
      </c>
      <c r="M460">
        <v>0</v>
      </c>
      <c r="N460" s="17">
        <v>5</v>
      </c>
      <c r="O460" s="17">
        <v>11</v>
      </c>
      <c r="P460" s="17">
        <v>15</v>
      </c>
      <c r="Q460" s="17">
        <v>25</v>
      </c>
      <c r="R460" s="17">
        <v>8</v>
      </c>
      <c r="S460" s="17">
        <v>9</v>
      </c>
      <c r="T460" s="17">
        <v>24</v>
      </c>
      <c r="U460">
        <v>0</v>
      </c>
      <c r="Y460" s="17">
        <f t="shared" si="121"/>
        <v>112</v>
      </c>
      <c r="AA460" s="15">
        <v>795</v>
      </c>
      <c r="AB460">
        <v>0</v>
      </c>
      <c r="AC460" s="15">
        <v>265</v>
      </c>
      <c r="AD460" s="15">
        <v>583</v>
      </c>
      <c r="AE460" s="15">
        <v>795</v>
      </c>
      <c r="AF460" s="15">
        <v>1325</v>
      </c>
      <c r="AG460" s="15">
        <v>424</v>
      </c>
      <c r="AH460" s="15">
        <v>477</v>
      </c>
      <c r="AI460" s="15">
        <v>1272</v>
      </c>
      <c r="AJ460">
        <v>0</v>
      </c>
      <c r="AN460" s="15">
        <f t="shared" si="122"/>
        <v>5936</v>
      </c>
      <c r="AP460" s="15">
        <f t="shared" si="108"/>
        <v>0</v>
      </c>
      <c r="AQ460" s="15">
        <f t="shared" si="109"/>
        <v>0</v>
      </c>
      <c r="AR460" s="15">
        <f t="shared" si="110"/>
        <v>0</v>
      </c>
      <c r="AS460" s="15">
        <f t="shared" si="111"/>
        <v>0</v>
      </c>
      <c r="AT460" s="15">
        <f t="shared" si="112"/>
        <v>0</v>
      </c>
      <c r="AU460" s="15">
        <f t="shared" si="113"/>
        <v>0</v>
      </c>
      <c r="AV460" s="15">
        <f t="shared" si="114"/>
        <v>0</v>
      </c>
      <c r="AW460" s="15">
        <f t="shared" si="115"/>
        <v>0</v>
      </c>
      <c r="AX460" s="15">
        <f t="shared" si="116"/>
        <v>0</v>
      </c>
      <c r="AY460" s="15">
        <f t="shared" si="117"/>
        <v>0</v>
      </c>
      <c r="BC460" s="15">
        <f t="shared" si="118"/>
        <v>0</v>
      </c>
    </row>
    <row r="461" spans="3:55" ht="14.4">
      <c r="C461" s="12" t="s">
        <v>1290</v>
      </c>
      <c r="D461" s="12" t="s">
        <v>1291</v>
      </c>
      <c r="E461" s="12" t="s">
        <v>941</v>
      </c>
      <c r="F461" s="12" t="s">
        <v>949</v>
      </c>
      <c r="G461" s="15">
        <v>36</v>
      </c>
      <c r="H461" s="17">
        <v>163</v>
      </c>
      <c r="I461" s="15">
        <v>5868</v>
      </c>
      <c r="J461" s="15">
        <f t="shared" si="119"/>
        <v>36</v>
      </c>
      <c r="K461" s="17">
        <f t="shared" si="120"/>
        <v>123</v>
      </c>
      <c r="L461" s="17">
        <v>20</v>
      </c>
      <c r="M461">
        <v>0</v>
      </c>
      <c r="N461" s="17">
        <v>5</v>
      </c>
      <c r="O461" s="17">
        <v>25</v>
      </c>
      <c r="P461" s="17">
        <v>15</v>
      </c>
      <c r="Q461" s="17">
        <v>18</v>
      </c>
      <c r="R461" s="17">
        <v>15</v>
      </c>
      <c r="S461" s="17">
        <v>10</v>
      </c>
      <c r="T461" s="17">
        <v>15</v>
      </c>
      <c r="U461">
        <v>0</v>
      </c>
      <c r="Y461" s="17">
        <f t="shared" si="121"/>
        <v>123</v>
      </c>
      <c r="AA461" s="15">
        <v>720</v>
      </c>
      <c r="AB461">
        <v>0</v>
      </c>
      <c r="AC461" s="15">
        <v>180</v>
      </c>
      <c r="AD461" s="15">
        <v>900</v>
      </c>
      <c r="AE461" s="15">
        <v>540</v>
      </c>
      <c r="AF461" s="15">
        <v>648</v>
      </c>
      <c r="AG461" s="15">
        <v>540</v>
      </c>
      <c r="AH461" s="15">
        <v>360</v>
      </c>
      <c r="AI461" s="15">
        <v>540</v>
      </c>
      <c r="AJ461">
        <v>0</v>
      </c>
      <c r="AN461" s="15">
        <f t="shared" si="122"/>
        <v>4428</v>
      </c>
      <c r="AP461" s="15">
        <f t="shared" si="108"/>
        <v>0</v>
      </c>
      <c r="AQ461" s="15">
        <f t="shared" si="109"/>
        <v>0</v>
      </c>
      <c r="AR461" s="15">
        <f t="shared" si="110"/>
        <v>0</v>
      </c>
      <c r="AS461" s="15">
        <f t="shared" si="111"/>
        <v>0</v>
      </c>
      <c r="AT461" s="15">
        <f t="shared" si="112"/>
        <v>0</v>
      </c>
      <c r="AU461" s="15">
        <f t="shared" si="113"/>
        <v>0</v>
      </c>
      <c r="AV461" s="15">
        <f t="shared" si="114"/>
        <v>0</v>
      </c>
      <c r="AW461" s="15">
        <f t="shared" si="115"/>
        <v>0</v>
      </c>
      <c r="AX461" s="15">
        <f t="shared" si="116"/>
        <v>0</v>
      </c>
      <c r="AY461" s="15">
        <f t="shared" si="117"/>
        <v>0</v>
      </c>
      <c r="BC461" s="15">
        <f t="shared" si="118"/>
        <v>0</v>
      </c>
    </row>
    <row r="462" spans="3:55" ht="14.4">
      <c r="C462" s="12" t="s">
        <v>1292</v>
      </c>
      <c r="D462" s="12" t="s">
        <v>1293</v>
      </c>
      <c r="E462" s="12" t="s">
        <v>941</v>
      </c>
      <c r="F462" s="12" t="s">
        <v>1139</v>
      </c>
      <c r="G462" s="15">
        <v>27</v>
      </c>
      <c r="H462" s="17">
        <v>79</v>
      </c>
      <c r="I462" s="15">
        <v>2133</v>
      </c>
      <c r="J462" s="15">
        <f t="shared" si="119"/>
        <v>27</v>
      </c>
      <c r="K462" s="17">
        <f t="shared" si="120"/>
        <v>99.5</v>
      </c>
      <c r="L462" s="17">
        <v>20</v>
      </c>
      <c r="M462" s="17">
        <v>6</v>
      </c>
      <c r="N462" s="17">
        <v>7.5</v>
      </c>
      <c r="O462" s="17">
        <v>20</v>
      </c>
      <c r="P462" s="17">
        <v>17</v>
      </c>
      <c r="Q462" s="17">
        <v>9</v>
      </c>
      <c r="R462" s="17">
        <v>4.5</v>
      </c>
      <c r="S462" s="17">
        <v>6.5</v>
      </c>
      <c r="T462" s="17">
        <v>9</v>
      </c>
      <c r="U462">
        <v>0</v>
      </c>
      <c r="Y462" s="17">
        <f t="shared" si="121"/>
        <v>99.5</v>
      </c>
      <c r="AA462" s="15">
        <v>540</v>
      </c>
      <c r="AB462" s="15">
        <v>162</v>
      </c>
      <c r="AC462" s="15">
        <v>202.5</v>
      </c>
      <c r="AD462" s="15">
        <v>540</v>
      </c>
      <c r="AE462" s="15">
        <v>459</v>
      </c>
      <c r="AF462" s="15">
        <v>243</v>
      </c>
      <c r="AG462" s="15">
        <v>121.5</v>
      </c>
      <c r="AH462" s="15">
        <v>175.5</v>
      </c>
      <c r="AI462" s="15">
        <v>243</v>
      </c>
      <c r="AJ462">
        <v>0</v>
      </c>
      <c r="AN462" s="15">
        <f t="shared" si="122"/>
        <v>2686.5</v>
      </c>
      <c r="AP462" s="15">
        <f t="shared" si="108"/>
        <v>0</v>
      </c>
      <c r="AQ462" s="15">
        <f t="shared" si="109"/>
        <v>0</v>
      </c>
      <c r="AR462" s="15">
        <f t="shared" si="110"/>
        <v>0</v>
      </c>
      <c r="AS462" s="15">
        <f t="shared" si="111"/>
        <v>0</v>
      </c>
      <c r="AT462" s="15">
        <f t="shared" si="112"/>
        <v>0</v>
      </c>
      <c r="AU462" s="15">
        <f t="shared" si="113"/>
        <v>0</v>
      </c>
      <c r="AV462" s="15">
        <f t="shared" si="114"/>
        <v>0</v>
      </c>
      <c r="AW462" s="15">
        <f t="shared" si="115"/>
        <v>0</v>
      </c>
      <c r="AX462" s="15">
        <f t="shared" si="116"/>
        <v>0</v>
      </c>
      <c r="AY462" s="15">
        <f t="shared" si="117"/>
        <v>0</v>
      </c>
      <c r="BC462" s="15">
        <f t="shared" si="118"/>
        <v>0</v>
      </c>
    </row>
    <row r="463" spans="3:55" ht="14.4">
      <c r="C463" s="12" t="s">
        <v>1294</v>
      </c>
      <c r="D463" s="12" t="s">
        <v>1295</v>
      </c>
      <c r="E463" s="12" t="s">
        <v>703</v>
      </c>
      <c r="F463" s="12" t="s">
        <v>591</v>
      </c>
      <c r="G463" s="15">
        <v>692.12</v>
      </c>
      <c r="H463" s="17">
        <v>6</v>
      </c>
      <c r="I463" s="15">
        <v>4152.72</v>
      </c>
      <c r="J463" s="15">
        <f t="shared" si="119"/>
        <v>692.12</v>
      </c>
      <c r="K463" s="17">
        <f t="shared" si="120"/>
        <v>3</v>
      </c>
      <c r="L463">
        <v>0</v>
      </c>
      <c r="M463">
        <v>0</v>
      </c>
      <c r="N463">
        <v>0</v>
      </c>
      <c r="O463" s="17">
        <v>1</v>
      </c>
      <c r="P463">
        <v>0</v>
      </c>
      <c r="Q463">
        <v>0</v>
      </c>
      <c r="R463" s="17">
        <v>1</v>
      </c>
      <c r="S463">
        <v>0</v>
      </c>
      <c r="T463" s="17">
        <v>1</v>
      </c>
      <c r="U463">
        <v>0</v>
      </c>
      <c r="Y463" s="17">
        <f t="shared" si="121"/>
        <v>3</v>
      </c>
      <c r="AA463">
        <v>0</v>
      </c>
      <c r="AB463">
        <v>0</v>
      </c>
      <c r="AC463">
        <v>0</v>
      </c>
      <c r="AD463" s="15">
        <v>692.12</v>
      </c>
      <c r="AE463">
        <v>0</v>
      </c>
      <c r="AF463">
        <v>0</v>
      </c>
      <c r="AG463" s="15">
        <v>692.12</v>
      </c>
      <c r="AH463">
        <v>0</v>
      </c>
      <c r="AI463" s="15">
        <v>692.12</v>
      </c>
      <c r="AJ463">
        <v>0</v>
      </c>
      <c r="AN463" s="15">
        <f t="shared" si="122"/>
        <v>2076.36</v>
      </c>
      <c r="AP463" s="15">
        <f t="shared" si="108"/>
        <v>0</v>
      </c>
      <c r="AQ463" s="15">
        <f t="shared" si="109"/>
        <v>0</v>
      </c>
      <c r="AR463" s="15">
        <f t="shared" si="110"/>
        <v>0</v>
      </c>
      <c r="AS463" s="15">
        <f t="shared" si="111"/>
        <v>0</v>
      </c>
      <c r="AT463" s="15">
        <f t="shared" si="112"/>
        <v>0</v>
      </c>
      <c r="AU463" s="15">
        <f t="shared" si="113"/>
        <v>0</v>
      </c>
      <c r="AV463" s="15">
        <f t="shared" si="114"/>
        <v>0</v>
      </c>
      <c r="AW463" s="15">
        <f t="shared" si="115"/>
        <v>0</v>
      </c>
      <c r="AX463" s="15">
        <f t="shared" si="116"/>
        <v>0</v>
      </c>
      <c r="AY463" s="15">
        <f t="shared" si="117"/>
        <v>0</v>
      </c>
      <c r="BC463" s="15">
        <f t="shared" si="118"/>
        <v>0</v>
      </c>
    </row>
    <row r="464" spans="3:55" ht="14.4">
      <c r="C464" s="12" t="s">
        <v>1296</v>
      </c>
      <c r="D464" s="12" t="s">
        <v>1297</v>
      </c>
      <c r="E464" s="12" t="s">
        <v>1298</v>
      </c>
      <c r="F464" s="12" t="s">
        <v>591</v>
      </c>
      <c r="G464" s="15">
        <v>119.28</v>
      </c>
      <c r="H464" s="17">
        <v>27</v>
      </c>
      <c r="I464" s="15">
        <v>3220.56</v>
      </c>
      <c r="J464" s="15">
        <f t="shared" si="119"/>
        <v>119.28</v>
      </c>
      <c r="K464" s="17">
        <f t="shared" si="120"/>
        <v>34</v>
      </c>
      <c r="L464" s="17">
        <v>7</v>
      </c>
      <c r="M464" s="17">
        <v>2</v>
      </c>
      <c r="N464" s="17">
        <v>4</v>
      </c>
      <c r="O464" s="17">
        <v>4</v>
      </c>
      <c r="P464" s="17">
        <v>4</v>
      </c>
      <c r="Q464" s="17">
        <v>4</v>
      </c>
      <c r="R464" s="17">
        <v>1</v>
      </c>
      <c r="S464" s="17">
        <v>5</v>
      </c>
      <c r="T464" s="17">
        <v>3</v>
      </c>
      <c r="U464">
        <v>0</v>
      </c>
      <c r="Y464" s="17">
        <f t="shared" si="121"/>
        <v>34</v>
      </c>
      <c r="AA464" s="15">
        <v>834.96</v>
      </c>
      <c r="AB464" s="15">
        <v>238.56</v>
      </c>
      <c r="AC464" s="15">
        <v>477.12</v>
      </c>
      <c r="AD464" s="15">
        <v>477.12</v>
      </c>
      <c r="AE464" s="15">
        <v>477.12</v>
      </c>
      <c r="AF464" s="15">
        <v>477.12</v>
      </c>
      <c r="AG464" s="15">
        <v>119.28</v>
      </c>
      <c r="AH464" s="15">
        <v>596.4</v>
      </c>
      <c r="AI464" s="15">
        <v>357.84</v>
      </c>
      <c r="AJ464">
        <v>0</v>
      </c>
      <c r="AN464" s="15">
        <f t="shared" si="122"/>
        <v>4055.52</v>
      </c>
      <c r="AP464" s="15">
        <f t="shared" si="108"/>
        <v>0</v>
      </c>
      <c r="AQ464" s="15">
        <f t="shared" si="109"/>
        <v>0</v>
      </c>
      <c r="AR464" s="15">
        <f t="shared" si="110"/>
        <v>0</v>
      </c>
      <c r="AS464" s="15">
        <f t="shared" si="111"/>
        <v>0</v>
      </c>
      <c r="AT464" s="15">
        <f t="shared" si="112"/>
        <v>0</v>
      </c>
      <c r="AU464" s="15">
        <f t="shared" si="113"/>
        <v>0</v>
      </c>
      <c r="AV464" s="15">
        <f t="shared" si="114"/>
        <v>0</v>
      </c>
      <c r="AW464" s="15">
        <f t="shared" si="115"/>
        <v>0</v>
      </c>
      <c r="AX464" s="15">
        <f t="shared" si="116"/>
        <v>5.6843418860808015E-14</v>
      </c>
      <c r="AY464" s="15">
        <f t="shared" si="117"/>
        <v>5.6843418860808015E-14</v>
      </c>
      <c r="BC464" s="15">
        <f t="shared" si="118"/>
        <v>5.6843418860808015E-14</v>
      </c>
    </row>
    <row r="465" spans="3:55" ht="14.4">
      <c r="C465" s="12" t="s">
        <v>1299</v>
      </c>
      <c r="D465" s="12" t="s">
        <v>1300</v>
      </c>
      <c r="E465" s="12" t="s">
        <v>859</v>
      </c>
      <c r="F465" s="12" t="s">
        <v>591</v>
      </c>
      <c r="G465" s="15">
        <v>121.55</v>
      </c>
      <c r="H465" s="17">
        <v>8</v>
      </c>
      <c r="I465" s="15">
        <v>972.4</v>
      </c>
      <c r="J465" s="15">
        <f t="shared" si="119"/>
        <v>121.55000000000001</v>
      </c>
      <c r="K465" s="17">
        <f t="shared" si="120"/>
        <v>18</v>
      </c>
      <c r="L465">
        <v>0</v>
      </c>
      <c r="M465">
        <v>0</v>
      </c>
      <c r="N465" s="17">
        <v>1</v>
      </c>
      <c r="O465" s="17">
        <v>1</v>
      </c>
      <c r="P465" s="17">
        <v>4</v>
      </c>
      <c r="Q465" s="17">
        <v>2</v>
      </c>
      <c r="R465" s="17">
        <v>3</v>
      </c>
      <c r="S465" s="17">
        <v>5</v>
      </c>
      <c r="T465" s="17">
        <v>2</v>
      </c>
      <c r="U465">
        <v>0</v>
      </c>
      <c r="Y465" s="17">
        <f t="shared" si="121"/>
        <v>18</v>
      </c>
      <c r="AA465">
        <v>0</v>
      </c>
      <c r="AB465">
        <v>0</v>
      </c>
      <c r="AC465" s="15">
        <v>121.55</v>
      </c>
      <c r="AD465" s="15">
        <v>121.55</v>
      </c>
      <c r="AE465" s="15">
        <v>486.2</v>
      </c>
      <c r="AF465" s="15">
        <v>243.1</v>
      </c>
      <c r="AG465" s="15">
        <v>364.65</v>
      </c>
      <c r="AH465" s="15">
        <v>607.75</v>
      </c>
      <c r="AI465" s="15">
        <v>243.1</v>
      </c>
      <c r="AJ465">
        <v>0</v>
      </c>
      <c r="AN465" s="15">
        <f t="shared" si="122"/>
        <v>2187.9</v>
      </c>
      <c r="AP465" s="15">
        <f t="shared" si="108"/>
        <v>0</v>
      </c>
      <c r="AQ465" s="15">
        <f t="shared" si="109"/>
        <v>0</v>
      </c>
      <c r="AR465" s="15">
        <f t="shared" si="110"/>
        <v>0</v>
      </c>
      <c r="AS465" s="15">
        <f t="shared" si="111"/>
        <v>0</v>
      </c>
      <c r="AT465" s="15">
        <f t="shared" si="112"/>
        <v>0</v>
      </c>
      <c r="AU465" s="15">
        <f t="shared" si="113"/>
        <v>0</v>
      </c>
      <c r="AV465" s="15">
        <f t="shared" si="114"/>
        <v>0</v>
      </c>
      <c r="AW465" s="15">
        <f t="shared" si="115"/>
        <v>0</v>
      </c>
      <c r="AX465" s="15">
        <f t="shared" si="116"/>
        <v>0</v>
      </c>
      <c r="AY465" s="15">
        <f t="shared" si="117"/>
        <v>0</v>
      </c>
      <c r="BC465" s="15">
        <f t="shared" si="118"/>
        <v>0</v>
      </c>
    </row>
    <row r="466" spans="3:55" ht="14.4">
      <c r="C466" s="12" t="s">
        <v>1301</v>
      </c>
      <c r="D466" s="12" t="s">
        <v>1302</v>
      </c>
      <c r="E466" s="12" t="s">
        <v>679</v>
      </c>
      <c r="F466" s="12" t="s">
        <v>591</v>
      </c>
      <c r="G466" s="15">
        <v>88</v>
      </c>
      <c r="H466" s="17">
        <v>103</v>
      </c>
      <c r="I466" s="15">
        <v>9064</v>
      </c>
      <c r="J466" s="15">
        <f t="shared" si="119"/>
        <v>88</v>
      </c>
      <c r="K466" s="17">
        <f t="shared" si="120"/>
        <v>100</v>
      </c>
      <c r="L466" s="17">
        <v>15</v>
      </c>
      <c r="M466" s="17">
        <v>5</v>
      </c>
      <c r="N466" s="17">
        <v>5</v>
      </c>
      <c r="O466" s="17">
        <v>15</v>
      </c>
      <c r="P466" s="17">
        <v>10</v>
      </c>
      <c r="Q466" s="17">
        <v>10</v>
      </c>
      <c r="R466" s="17">
        <v>10</v>
      </c>
      <c r="S466" s="17">
        <v>18</v>
      </c>
      <c r="T466" s="17">
        <v>12</v>
      </c>
      <c r="U466">
        <v>0</v>
      </c>
      <c r="Y466" s="17">
        <f t="shared" si="121"/>
        <v>100</v>
      </c>
      <c r="AA466" s="15">
        <v>1320</v>
      </c>
      <c r="AB466" s="15">
        <v>440</v>
      </c>
      <c r="AC466" s="15">
        <v>440</v>
      </c>
      <c r="AD466" s="15">
        <v>1320</v>
      </c>
      <c r="AE466" s="15">
        <v>880</v>
      </c>
      <c r="AF466" s="15">
        <v>880</v>
      </c>
      <c r="AG466" s="15">
        <v>880</v>
      </c>
      <c r="AH466" s="15">
        <v>1584</v>
      </c>
      <c r="AI466" s="15">
        <v>1056</v>
      </c>
      <c r="AJ466">
        <v>0</v>
      </c>
      <c r="AN466" s="15">
        <f t="shared" si="122"/>
        <v>8800</v>
      </c>
      <c r="AP466" s="15">
        <f t="shared" si="108"/>
        <v>0</v>
      </c>
      <c r="AQ466" s="15">
        <f t="shared" si="109"/>
        <v>0</v>
      </c>
      <c r="AR466" s="15">
        <f t="shared" si="110"/>
        <v>0</v>
      </c>
      <c r="AS466" s="15">
        <f t="shared" si="111"/>
        <v>0</v>
      </c>
      <c r="AT466" s="15">
        <f t="shared" si="112"/>
        <v>0</v>
      </c>
      <c r="AU466" s="15">
        <f t="shared" si="113"/>
        <v>0</v>
      </c>
      <c r="AV466" s="15">
        <f t="shared" si="114"/>
        <v>0</v>
      </c>
      <c r="AW466" s="15">
        <f t="shared" si="115"/>
        <v>0</v>
      </c>
      <c r="AX466" s="15">
        <f t="shared" si="116"/>
        <v>0</v>
      </c>
      <c r="AY466" s="15">
        <f t="shared" si="117"/>
        <v>0</v>
      </c>
      <c r="BC466" s="15">
        <f t="shared" si="118"/>
        <v>0</v>
      </c>
    </row>
    <row r="467" spans="3:55" ht="14.4">
      <c r="C467" s="12" t="s">
        <v>1303</v>
      </c>
      <c r="D467" s="12" t="s">
        <v>1304</v>
      </c>
      <c r="E467" s="12" t="s">
        <v>676</v>
      </c>
      <c r="F467" s="12" t="s">
        <v>591</v>
      </c>
      <c r="G467" s="15">
        <v>129.97999999999999</v>
      </c>
      <c r="H467" s="17">
        <v>10</v>
      </c>
      <c r="I467" s="15">
        <v>1299.8</v>
      </c>
      <c r="J467" s="15">
        <f t="shared" si="119"/>
        <v>129.97999999999999</v>
      </c>
      <c r="K467" s="17">
        <f t="shared" si="120"/>
        <v>9</v>
      </c>
      <c r="L467" s="17">
        <v>1</v>
      </c>
      <c r="M467" s="17">
        <v>1</v>
      </c>
      <c r="N467" s="17">
        <v>1</v>
      </c>
      <c r="O467" s="17">
        <v>2</v>
      </c>
      <c r="P467">
        <v>0</v>
      </c>
      <c r="Q467" s="17">
        <v>1</v>
      </c>
      <c r="R467" s="17">
        <v>1</v>
      </c>
      <c r="S467" s="17">
        <v>1</v>
      </c>
      <c r="T467" s="17">
        <v>1</v>
      </c>
      <c r="U467">
        <v>0</v>
      </c>
      <c r="Y467" s="17">
        <f t="shared" si="121"/>
        <v>9</v>
      </c>
      <c r="AA467" s="15">
        <v>129.97999999999999</v>
      </c>
      <c r="AB467" s="15">
        <v>129.97999999999999</v>
      </c>
      <c r="AC467" s="15">
        <v>129.97999999999999</v>
      </c>
      <c r="AD467" s="15">
        <v>259.95999999999998</v>
      </c>
      <c r="AE467">
        <v>0</v>
      </c>
      <c r="AF467" s="15">
        <v>129.97999999999999</v>
      </c>
      <c r="AG467" s="15">
        <v>129.97999999999999</v>
      </c>
      <c r="AH467" s="15">
        <v>129.97999999999999</v>
      </c>
      <c r="AI467" s="15">
        <v>129.97999999999999</v>
      </c>
      <c r="AJ467">
        <v>0</v>
      </c>
      <c r="AN467" s="15">
        <f t="shared" si="122"/>
        <v>1169.82</v>
      </c>
      <c r="AP467" s="15">
        <f t="shared" si="108"/>
        <v>0</v>
      </c>
      <c r="AQ467" s="15">
        <f t="shared" si="109"/>
        <v>0</v>
      </c>
      <c r="AR467" s="15">
        <f t="shared" si="110"/>
        <v>0</v>
      </c>
      <c r="AS467" s="15">
        <f t="shared" si="111"/>
        <v>0</v>
      </c>
      <c r="AT467" s="15">
        <f t="shared" si="112"/>
        <v>0</v>
      </c>
      <c r="AU467" s="15">
        <f t="shared" si="113"/>
        <v>0</v>
      </c>
      <c r="AV467" s="15">
        <f t="shared" si="114"/>
        <v>0</v>
      </c>
      <c r="AW467" s="15">
        <f t="shared" si="115"/>
        <v>0</v>
      </c>
      <c r="AX467" s="15">
        <f t="shared" si="116"/>
        <v>0</v>
      </c>
      <c r="AY467" s="15">
        <f t="shared" si="117"/>
        <v>0</v>
      </c>
      <c r="BC467" s="15">
        <f t="shared" si="118"/>
        <v>0</v>
      </c>
    </row>
    <row r="468" spans="3:55" ht="14.4">
      <c r="C468" s="12" t="s">
        <v>1305</v>
      </c>
      <c r="D468" s="12" t="s">
        <v>1306</v>
      </c>
      <c r="E468" s="12" t="s">
        <v>667</v>
      </c>
      <c r="F468" s="12" t="s">
        <v>591</v>
      </c>
      <c r="G468" s="15">
        <v>674</v>
      </c>
      <c r="H468" s="17">
        <v>22</v>
      </c>
      <c r="I468" s="15">
        <v>14828</v>
      </c>
      <c r="J468" s="15">
        <f t="shared" si="119"/>
        <v>674</v>
      </c>
      <c r="K468" s="17">
        <f t="shared" si="120"/>
        <v>19</v>
      </c>
      <c r="L468" s="17">
        <v>4</v>
      </c>
      <c r="M468">
        <v>0</v>
      </c>
      <c r="N468" s="17">
        <v>1</v>
      </c>
      <c r="O468" s="17">
        <v>3</v>
      </c>
      <c r="P468" s="17">
        <v>3</v>
      </c>
      <c r="Q468" s="17">
        <v>2</v>
      </c>
      <c r="R468" s="17">
        <v>2</v>
      </c>
      <c r="S468" s="17">
        <v>3</v>
      </c>
      <c r="T468" s="17">
        <v>1</v>
      </c>
      <c r="U468">
        <v>0</v>
      </c>
      <c r="Y468" s="17">
        <f t="shared" si="121"/>
        <v>19</v>
      </c>
      <c r="AA468" s="15">
        <v>2696</v>
      </c>
      <c r="AB468">
        <v>0</v>
      </c>
      <c r="AC468" s="15">
        <v>674</v>
      </c>
      <c r="AD468" s="15">
        <v>2022</v>
      </c>
      <c r="AE468" s="15">
        <v>2022</v>
      </c>
      <c r="AF468" s="15">
        <v>1348</v>
      </c>
      <c r="AG468" s="15">
        <v>1348</v>
      </c>
      <c r="AH468" s="15">
        <v>2022</v>
      </c>
      <c r="AI468" s="15">
        <v>674</v>
      </c>
      <c r="AJ468">
        <v>0</v>
      </c>
      <c r="AN468" s="15">
        <f t="shared" si="122"/>
        <v>12806</v>
      </c>
      <c r="AP468" s="15">
        <f t="shared" si="108"/>
        <v>0</v>
      </c>
      <c r="AQ468" s="15">
        <f t="shared" si="109"/>
        <v>0</v>
      </c>
      <c r="AR468" s="15">
        <f t="shared" si="110"/>
        <v>0</v>
      </c>
      <c r="AS468" s="15">
        <f t="shared" si="111"/>
        <v>0</v>
      </c>
      <c r="AT468" s="15">
        <f t="shared" si="112"/>
        <v>0</v>
      </c>
      <c r="AU468" s="15">
        <f t="shared" si="113"/>
        <v>0</v>
      </c>
      <c r="AV468" s="15">
        <f t="shared" si="114"/>
        <v>0</v>
      </c>
      <c r="AW468" s="15">
        <f t="shared" si="115"/>
        <v>0</v>
      </c>
      <c r="AX468" s="15">
        <f t="shared" si="116"/>
        <v>0</v>
      </c>
      <c r="AY468" s="15">
        <f t="shared" si="117"/>
        <v>0</v>
      </c>
      <c r="BC468" s="15">
        <f t="shared" si="118"/>
        <v>0</v>
      </c>
    </row>
    <row r="469" spans="3:55" ht="14.4">
      <c r="C469" s="12" t="s">
        <v>1307</v>
      </c>
      <c r="D469" s="12" t="s">
        <v>1308</v>
      </c>
      <c r="E469" s="12" t="s">
        <v>829</v>
      </c>
      <c r="F469" s="12" t="s">
        <v>591</v>
      </c>
      <c r="G469" s="15">
        <v>180</v>
      </c>
      <c r="H469" s="17">
        <v>23</v>
      </c>
      <c r="I469" s="15">
        <v>4140</v>
      </c>
      <c r="J469" s="15">
        <f t="shared" si="119"/>
        <v>180</v>
      </c>
      <c r="K469" s="17">
        <f t="shared" si="120"/>
        <v>26</v>
      </c>
      <c r="L469" s="17">
        <v>3</v>
      </c>
      <c r="M469" s="17">
        <v>2</v>
      </c>
      <c r="N469" s="17">
        <v>1</v>
      </c>
      <c r="O469" s="17">
        <v>3</v>
      </c>
      <c r="P469" s="17">
        <v>2</v>
      </c>
      <c r="Q469" s="17">
        <v>2</v>
      </c>
      <c r="R469" s="17">
        <v>5</v>
      </c>
      <c r="S469" s="17">
        <v>4</v>
      </c>
      <c r="T469" s="17">
        <v>4</v>
      </c>
      <c r="U469">
        <v>0</v>
      </c>
      <c r="Y469" s="17">
        <f t="shared" si="121"/>
        <v>26</v>
      </c>
      <c r="AA469" s="15">
        <v>540</v>
      </c>
      <c r="AB469" s="15">
        <v>360</v>
      </c>
      <c r="AC469" s="15">
        <v>180</v>
      </c>
      <c r="AD469" s="15">
        <v>540</v>
      </c>
      <c r="AE469" s="15">
        <v>360</v>
      </c>
      <c r="AF469" s="15">
        <v>360</v>
      </c>
      <c r="AG469" s="15">
        <v>900</v>
      </c>
      <c r="AH469" s="15">
        <v>720</v>
      </c>
      <c r="AI469" s="15">
        <v>720</v>
      </c>
      <c r="AJ469">
        <v>0</v>
      </c>
      <c r="AN469" s="15">
        <f t="shared" si="122"/>
        <v>4680</v>
      </c>
      <c r="AP469" s="15">
        <f t="shared" si="108"/>
        <v>0</v>
      </c>
      <c r="AQ469" s="15">
        <f t="shared" si="109"/>
        <v>0</v>
      </c>
      <c r="AR469" s="15">
        <f t="shared" si="110"/>
        <v>0</v>
      </c>
      <c r="AS469" s="15">
        <f t="shared" si="111"/>
        <v>0</v>
      </c>
      <c r="AT469" s="15">
        <f t="shared" si="112"/>
        <v>0</v>
      </c>
      <c r="AU469" s="15">
        <f t="shared" si="113"/>
        <v>0</v>
      </c>
      <c r="AV469" s="15">
        <f t="shared" si="114"/>
        <v>0</v>
      </c>
      <c r="AW469" s="15">
        <f t="shared" si="115"/>
        <v>0</v>
      </c>
      <c r="AX469" s="15">
        <f t="shared" si="116"/>
        <v>0</v>
      </c>
      <c r="AY469" s="15">
        <f t="shared" si="117"/>
        <v>0</v>
      </c>
      <c r="BC469" s="15">
        <f t="shared" si="118"/>
        <v>0</v>
      </c>
    </row>
    <row r="470" spans="3:55" ht="14.4">
      <c r="C470" s="12" t="s">
        <v>1309</v>
      </c>
      <c r="D470" s="12" t="s">
        <v>1310</v>
      </c>
      <c r="E470" s="12" t="s">
        <v>1298</v>
      </c>
      <c r="F470" s="12" t="s">
        <v>591</v>
      </c>
      <c r="G470" s="15">
        <v>142</v>
      </c>
      <c r="H470" s="17">
        <v>22</v>
      </c>
      <c r="I470" s="15">
        <v>3124</v>
      </c>
      <c r="J470" s="15">
        <f t="shared" si="119"/>
        <v>142</v>
      </c>
      <c r="K470" s="17">
        <f t="shared" si="120"/>
        <v>31</v>
      </c>
      <c r="L470" s="17">
        <v>4</v>
      </c>
      <c r="M470" s="17">
        <v>2</v>
      </c>
      <c r="N470" s="17">
        <v>2</v>
      </c>
      <c r="O470" s="17">
        <v>4</v>
      </c>
      <c r="P470" s="17">
        <v>4</v>
      </c>
      <c r="Q470" s="17">
        <v>4</v>
      </c>
      <c r="R470" s="17">
        <v>5</v>
      </c>
      <c r="S470" s="17">
        <v>2</v>
      </c>
      <c r="T470" s="17">
        <v>4</v>
      </c>
      <c r="U470">
        <v>0</v>
      </c>
      <c r="Y470" s="17">
        <f t="shared" si="121"/>
        <v>31</v>
      </c>
      <c r="AA470" s="15">
        <v>568</v>
      </c>
      <c r="AB470" s="15">
        <v>284</v>
      </c>
      <c r="AC470" s="15">
        <v>284</v>
      </c>
      <c r="AD470" s="15">
        <v>568</v>
      </c>
      <c r="AE470" s="15">
        <v>568</v>
      </c>
      <c r="AF470" s="15">
        <v>568</v>
      </c>
      <c r="AG470" s="15">
        <v>710</v>
      </c>
      <c r="AH470" s="15">
        <v>284</v>
      </c>
      <c r="AI470" s="15">
        <v>568</v>
      </c>
      <c r="AJ470">
        <v>0</v>
      </c>
      <c r="AN470" s="15">
        <f t="shared" si="122"/>
        <v>4402</v>
      </c>
      <c r="AP470" s="15">
        <f t="shared" si="108"/>
        <v>0</v>
      </c>
      <c r="AQ470" s="15">
        <f t="shared" si="109"/>
        <v>0</v>
      </c>
      <c r="AR470" s="15">
        <f t="shared" si="110"/>
        <v>0</v>
      </c>
      <c r="AS470" s="15">
        <f t="shared" si="111"/>
        <v>0</v>
      </c>
      <c r="AT470" s="15">
        <f t="shared" si="112"/>
        <v>0</v>
      </c>
      <c r="AU470" s="15">
        <f t="shared" si="113"/>
        <v>0</v>
      </c>
      <c r="AV470" s="15">
        <f t="shared" si="114"/>
        <v>0</v>
      </c>
      <c r="AW470" s="15">
        <f t="shared" si="115"/>
        <v>0</v>
      </c>
      <c r="AX470" s="15">
        <f t="shared" si="116"/>
        <v>0</v>
      </c>
      <c r="AY470" s="15">
        <f t="shared" si="117"/>
        <v>0</v>
      </c>
      <c r="BC470" s="15">
        <f t="shared" si="118"/>
        <v>0</v>
      </c>
    </row>
    <row r="471" spans="3:55" ht="14.4">
      <c r="C471" s="12" t="s">
        <v>1311</v>
      </c>
      <c r="D471" s="12" t="s">
        <v>1312</v>
      </c>
      <c r="E471" s="12" t="s">
        <v>658</v>
      </c>
      <c r="F471" s="12" t="s">
        <v>591</v>
      </c>
      <c r="G471" s="15">
        <v>441.6</v>
      </c>
      <c r="H471" s="17">
        <v>35</v>
      </c>
      <c r="I471" s="15">
        <v>15456</v>
      </c>
      <c r="J471" s="15">
        <f t="shared" si="119"/>
        <v>441.59999999999997</v>
      </c>
      <c r="K471" s="17">
        <f t="shared" si="120"/>
        <v>41</v>
      </c>
      <c r="L471" s="17">
        <v>8</v>
      </c>
      <c r="M471" s="17">
        <v>2</v>
      </c>
      <c r="N471" s="17">
        <v>6</v>
      </c>
      <c r="O471" s="17">
        <v>5</v>
      </c>
      <c r="P471" s="17">
        <v>4</v>
      </c>
      <c r="Q471" s="17">
        <v>4</v>
      </c>
      <c r="R471" s="17">
        <v>3</v>
      </c>
      <c r="S471" s="17">
        <v>4</v>
      </c>
      <c r="T471" s="17">
        <v>5</v>
      </c>
      <c r="U471">
        <v>0</v>
      </c>
      <c r="Y471" s="17">
        <f t="shared" si="121"/>
        <v>41</v>
      </c>
      <c r="AA471" s="15">
        <v>3532.8</v>
      </c>
      <c r="AB471" s="15">
        <v>883.2</v>
      </c>
      <c r="AC471" s="15">
        <v>2649.6</v>
      </c>
      <c r="AD471" s="15">
        <v>2208</v>
      </c>
      <c r="AE471" s="15">
        <v>1766.4</v>
      </c>
      <c r="AF471" s="15">
        <v>1766.4</v>
      </c>
      <c r="AG471" s="15">
        <v>1324.8</v>
      </c>
      <c r="AH471" s="15">
        <v>1766.4</v>
      </c>
      <c r="AI471" s="15">
        <v>2208</v>
      </c>
      <c r="AJ471">
        <v>0</v>
      </c>
      <c r="AN471" s="15">
        <f t="shared" si="122"/>
        <v>18105.599999999999</v>
      </c>
      <c r="AP471" s="15">
        <f t="shared" si="108"/>
        <v>0</v>
      </c>
      <c r="AQ471" s="15">
        <f t="shared" si="109"/>
        <v>0</v>
      </c>
      <c r="AR471" s="15">
        <f t="shared" si="110"/>
        <v>4.5474735088646412E-13</v>
      </c>
      <c r="AS471" s="15">
        <f t="shared" si="111"/>
        <v>4.5474735088646412E-13</v>
      </c>
      <c r="AT471" s="15">
        <f t="shared" si="112"/>
        <v>4.5474735088646412E-13</v>
      </c>
      <c r="AU471" s="15">
        <f t="shared" si="113"/>
        <v>4.5474735088646412E-13</v>
      </c>
      <c r="AV471" s="15">
        <f t="shared" si="114"/>
        <v>6.8212102632969618E-13</v>
      </c>
      <c r="AW471" s="15">
        <f t="shared" si="115"/>
        <v>6.8212102632969618E-13</v>
      </c>
      <c r="AX471" s="15">
        <f t="shared" si="116"/>
        <v>6.8212102632969618E-13</v>
      </c>
      <c r="AY471" s="15">
        <f t="shared" si="117"/>
        <v>6.8212102632969618E-13</v>
      </c>
      <c r="BC471" s="15">
        <f t="shared" si="118"/>
        <v>6.8212102632969618E-13</v>
      </c>
    </row>
    <row r="472" spans="3:55" ht="14.4">
      <c r="C472" s="12" t="s">
        <v>1313</v>
      </c>
      <c r="D472" s="12" t="s">
        <v>1314</v>
      </c>
      <c r="E472" s="12" t="s">
        <v>664</v>
      </c>
      <c r="F472" s="12" t="s">
        <v>591</v>
      </c>
      <c r="G472" s="15">
        <v>1055.44</v>
      </c>
      <c r="H472" s="17">
        <v>32</v>
      </c>
      <c r="I472" s="15">
        <v>33774.080000000002</v>
      </c>
      <c r="J472" s="15">
        <f t="shared" si="119"/>
        <v>1055.44</v>
      </c>
      <c r="K472" s="17">
        <f t="shared" si="120"/>
        <v>14</v>
      </c>
      <c r="L472" s="17">
        <v>1</v>
      </c>
      <c r="M472" s="17">
        <v>2</v>
      </c>
      <c r="N472" s="17">
        <v>1</v>
      </c>
      <c r="O472" s="17">
        <v>3</v>
      </c>
      <c r="P472" s="17">
        <v>2</v>
      </c>
      <c r="Q472" s="17">
        <v>1</v>
      </c>
      <c r="R472" s="17">
        <v>1</v>
      </c>
      <c r="S472" s="17">
        <v>2</v>
      </c>
      <c r="T472" s="17">
        <v>1</v>
      </c>
      <c r="U472">
        <v>0</v>
      </c>
      <c r="Y472" s="17">
        <f t="shared" si="121"/>
        <v>14</v>
      </c>
      <c r="AA472" s="15">
        <v>1055.44</v>
      </c>
      <c r="AB472" s="15">
        <v>2110.88</v>
      </c>
      <c r="AC472" s="15">
        <v>1055.44</v>
      </c>
      <c r="AD472" s="15">
        <v>3166.32</v>
      </c>
      <c r="AE472" s="15">
        <v>2110.88</v>
      </c>
      <c r="AF472" s="15">
        <v>1055.44</v>
      </c>
      <c r="AG472" s="15">
        <v>1055.44</v>
      </c>
      <c r="AH472" s="15">
        <v>2110.88</v>
      </c>
      <c r="AI472" s="15">
        <v>1055.44</v>
      </c>
      <c r="AJ472">
        <v>0</v>
      </c>
      <c r="AN472" s="15">
        <f t="shared" si="122"/>
        <v>14776.160000000002</v>
      </c>
      <c r="AP472" s="15">
        <f t="shared" si="108"/>
        <v>0</v>
      </c>
      <c r="AQ472" s="15">
        <f t="shared" si="109"/>
        <v>0</v>
      </c>
      <c r="AR472" s="15">
        <f t="shared" si="110"/>
        <v>0</v>
      </c>
      <c r="AS472" s="15">
        <f t="shared" si="111"/>
        <v>0</v>
      </c>
      <c r="AT472" s="15">
        <f t="shared" si="112"/>
        <v>0</v>
      </c>
      <c r="AU472" s="15">
        <f t="shared" si="113"/>
        <v>0</v>
      </c>
      <c r="AV472" s="15">
        <f t="shared" si="114"/>
        <v>0</v>
      </c>
      <c r="AW472" s="15">
        <f t="shared" si="115"/>
        <v>0</v>
      </c>
      <c r="AX472" s="15">
        <f t="shared" si="116"/>
        <v>0</v>
      </c>
      <c r="AY472" s="15">
        <f t="shared" si="117"/>
        <v>0</v>
      </c>
      <c r="BC472" s="15">
        <f t="shared" si="118"/>
        <v>0</v>
      </c>
    </row>
    <row r="473" spans="3:55" ht="14.4">
      <c r="C473" s="12" t="s">
        <v>1315</v>
      </c>
      <c r="D473" s="12" t="s">
        <v>1316</v>
      </c>
      <c r="E473" s="12" t="s">
        <v>695</v>
      </c>
      <c r="F473" s="12" t="s">
        <v>591</v>
      </c>
      <c r="G473" s="15">
        <v>426.56</v>
      </c>
      <c r="H473" s="17">
        <v>10</v>
      </c>
      <c r="I473" s="15">
        <v>4265.6000000000004</v>
      </c>
      <c r="J473" s="15">
        <f t="shared" si="119"/>
        <v>426.56000000000012</v>
      </c>
      <c r="K473" s="17">
        <f t="shared" si="120"/>
        <v>24</v>
      </c>
      <c r="L473" s="17">
        <v>2</v>
      </c>
      <c r="M473" s="17">
        <v>3</v>
      </c>
      <c r="N473" s="17">
        <v>2</v>
      </c>
      <c r="O473" s="17">
        <v>5</v>
      </c>
      <c r="P473" s="17">
        <v>3</v>
      </c>
      <c r="Q473" s="17">
        <v>1</v>
      </c>
      <c r="R473" s="17">
        <v>3</v>
      </c>
      <c r="S473" s="17">
        <v>3</v>
      </c>
      <c r="T473" s="17">
        <v>2</v>
      </c>
      <c r="U473">
        <v>0</v>
      </c>
      <c r="Y473" s="17">
        <f t="shared" si="121"/>
        <v>24</v>
      </c>
      <c r="AA473" s="15">
        <v>853.12</v>
      </c>
      <c r="AB473" s="15">
        <v>1279.68</v>
      </c>
      <c r="AC473" s="15">
        <v>853.12</v>
      </c>
      <c r="AD473" s="15">
        <v>2132.8000000000002</v>
      </c>
      <c r="AE473" s="15">
        <v>1279.68</v>
      </c>
      <c r="AF473" s="15">
        <v>426.56</v>
      </c>
      <c r="AG473" s="15">
        <v>1279.68</v>
      </c>
      <c r="AH473" s="15">
        <v>1279.68</v>
      </c>
      <c r="AI473" s="15">
        <v>853.12</v>
      </c>
      <c r="AJ473">
        <v>0</v>
      </c>
      <c r="AN473" s="15">
        <f t="shared" si="122"/>
        <v>10237.440000000002</v>
      </c>
      <c r="AP473" s="15">
        <f t="shared" si="108"/>
        <v>0</v>
      </c>
      <c r="AQ473" s="15">
        <f t="shared" si="109"/>
        <v>0</v>
      </c>
      <c r="AR473" s="15">
        <f t="shared" si="110"/>
        <v>0</v>
      </c>
      <c r="AS473" s="15">
        <f t="shared" si="111"/>
        <v>0</v>
      </c>
      <c r="AT473" s="15">
        <f t="shared" si="112"/>
        <v>0</v>
      </c>
      <c r="AU473" s="15">
        <f t="shared" si="113"/>
        <v>0</v>
      </c>
      <c r="AV473" s="15">
        <f t="shared" si="114"/>
        <v>0</v>
      </c>
      <c r="AW473" s="15">
        <f t="shared" si="115"/>
        <v>0</v>
      </c>
      <c r="AX473" s="15">
        <f t="shared" si="116"/>
        <v>0</v>
      </c>
      <c r="AY473" s="15">
        <f t="shared" si="117"/>
        <v>0</v>
      </c>
      <c r="BC473" s="15">
        <f t="shared" si="118"/>
        <v>0</v>
      </c>
    </row>
    <row r="474" spans="3:55" ht="14.4">
      <c r="C474" s="12" t="s">
        <v>1317</v>
      </c>
      <c r="D474" s="12" t="s">
        <v>1318</v>
      </c>
      <c r="E474" s="12" t="s">
        <v>941</v>
      </c>
      <c r="F474" s="12" t="s">
        <v>961</v>
      </c>
      <c r="G474" s="15">
        <v>38</v>
      </c>
      <c r="H474" s="17">
        <v>305</v>
      </c>
      <c r="I474" s="15">
        <v>11590</v>
      </c>
      <c r="J474" s="15">
        <f t="shared" si="119"/>
        <v>38</v>
      </c>
      <c r="K474" s="17">
        <f t="shared" si="120"/>
        <v>164</v>
      </c>
      <c r="L474">
        <v>0</v>
      </c>
      <c r="M474">
        <v>0</v>
      </c>
      <c r="N474">
        <v>0</v>
      </c>
      <c r="O474">
        <v>0</v>
      </c>
      <c r="P474">
        <v>0</v>
      </c>
      <c r="Q474" s="17">
        <v>70</v>
      </c>
      <c r="R474" s="17">
        <v>29</v>
      </c>
      <c r="S474" s="17">
        <v>33</v>
      </c>
      <c r="T474" s="17">
        <v>32</v>
      </c>
      <c r="U474">
        <v>0</v>
      </c>
      <c r="Y474" s="17">
        <f t="shared" si="121"/>
        <v>164</v>
      </c>
      <c r="AA474">
        <v>0</v>
      </c>
      <c r="AB474">
        <v>0</v>
      </c>
      <c r="AC474">
        <v>0</v>
      </c>
      <c r="AD474">
        <v>0</v>
      </c>
      <c r="AE474">
        <v>0</v>
      </c>
      <c r="AF474" s="15">
        <v>2660</v>
      </c>
      <c r="AG474" s="15">
        <v>1102</v>
      </c>
      <c r="AH474" s="15">
        <v>1254</v>
      </c>
      <c r="AI474" s="15">
        <v>1216</v>
      </c>
      <c r="AJ474">
        <v>0</v>
      </c>
      <c r="AN474" s="15">
        <f t="shared" si="122"/>
        <v>6232</v>
      </c>
      <c r="AP474" s="15">
        <f t="shared" si="108"/>
        <v>0</v>
      </c>
      <c r="AQ474" s="15">
        <f t="shared" si="109"/>
        <v>0</v>
      </c>
      <c r="AR474" s="15">
        <f t="shared" si="110"/>
        <v>0</v>
      </c>
      <c r="AS474" s="15">
        <f t="shared" si="111"/>
        <v>0</v>
      </c>
      <c r="AT474" s="15">
        <f t="shared" si="112"/>
        <v>0</v>
      </c>
      <c r="AU474" s="15">
        <f t="shared" si="113"/>
        <v>0</v>
      </c>
      <c r="AV474" s="15">
        <f t="shared" si="114"/>
        <v>0</v>
      </c>
      <c r="AW474" s="15">
        <f t="shared" si="115"/>
        <v>0</v>
      </c>
      <c r="AX474" s="15">
        <f t="shared" si="116"/>
        <v>0</v>
      </c>
      <c r="AY474" s="15">
        <f t="shared" si="117"/>
        <v>0</v>
      </c>
      <c r="BC474" s="15">
        <f t="shared" si="118"/>
        <v>0</v>
      </c>
    </row>
    <row r="475" spans="3:55" ht="14.4">
      <c r="C475" s="12" t="s">
        <v>1319</v>
      </c>
      <c r="D475" s="12" t="s">
        <v>1320</v>
      </c>
      <c r="E475" s="12" t="s">
        <v>590</v>
      </c>
      <c r="F475" s="12" t="s">
        <v>591</v>
      </c>
      <c r="G475" s="15">
        <v>0.57999999999999996</v>
      </c>
      <c r="H475" s="17">
        <v>4000</v>
      </c>
      <c r="I475" s="15">
        <v>2320</v>
      </c>
      <c r="J475" s="15">
        <f t="shared" si="119"/>
        <v>0.57999999999999996</v>
      </c>
      <c r="K475" s="17">
        <f t="shared" si="120"/>
        <v>4300</v>
      </c>
      <c r="L475" s="17">
        <v>800</v>
      </c>
      <c r="M475" s="17">
        <v>800</v>
      </c>
      <c r="N475" s="17">
        <v>400</v>
      </c>
      <c r="O475" s="17">
        <v>500</v>
      </c>
      <c r="P475" s="17">
        <v>300</v>
      </c>
      <c r="Q475" s="17">
        <v>400</v>
      </c>
      <c r="R475" s="17">
        <v>500</v>
      </c>
      <c r="S475" s="17">
        <v>300</v>
      </c>
      <c r="T475" s="17">
        <v>300</v>
      </c>
      <c r="U475">
        <v>0</v>
      </c>
      <c r="Y475" s="17">
        <f t="shared" si="121"/>
        <v>4300</v>
      </c>
      <c r="AA475" s="15">
        <v>464</v>
      </c>
      <c r="AB475" s="15">
        <v>464</v>
      </c>
      <c r="AC475" s="15">
        <v>232</v>
      </c>
      <c r="AD475" s="15">
        <v>290</v>
      </c>
      <c r="AE475" s="15">
        <v>174</v>
      </c>
      <c r="AF475" s="15">
        <v>232</v>
      </c>
      <c r="AG475" s="15">
        <v>290</v>
      </c>
      <c r="AH475" s="15">
        <v>174</v>
      </c>
      <c r="AI475" s="15">
        <v>174</v>
      </c>
      <c r="AJ475">
        <v>0</v>
      </c>
      <c r="AN475" s="15">
        <f t="shared" si="122"/>
        <v>2494</v>
      </c>
      <c r="AP475" s="15">
        <f t="shared" si="108"/>
        <v>0</v>
      </c>
      <c r="AQ475" s="15">
        <f t="shared" si="109"/>
        <v>-5.6843418860808015E-14</v>
      </c>
      <c r="AR475" s="15">
        <f t="shared" si="110"/>
        <v>-8.5265128291212022E-14</v>
      </c>
      <c r="AS475" s="15">
        <f t="shared" si="111"/>
        <v>-8.5265128291212022E-14</v>
      </c>
      <c r="AT475" s="15">
        <f t="shared" si="112"/>
        <v>-8.5265128291212022E-14</v>
      </c>
      <c r="AU475" s="15">
        <f t="shared" si="113"/>
        <v>-1.1368683772161603E-13</v>
      </c>
      <c r="AV475" s="15">
        <f t="shared" si="114"/>
        <v>-1.1368683772161603E-13</v>
      </c>
      <c r="AW475" s="15">
        <f t="shared" si="115"/>
        <v>-1.1368683772161603E-13</v>
      </c>
      <c r="AX475" s="15">
        <f t="shared" si="116"/>
        <v>-1.1368683772161603E-13</v>
      </c>
      <c r="AY475" s="15">
        <f t="shared" si="117"/>
        <v>-1.1368683772161603E-13</v>
      </c>
      <c r="BC475" s="15">
        <f t="shared" si="118"/>
        <v>-1.1368683772161603E-13</v>
      </c>
    </row>
    <row r="476" spans="3:55" ht="14.4">
      <c r="C476" s="12" t="s">
        <v>1321</v>
      </c>
      <c r="D476" s="12" t="s">
        <v>1322</v>
      </c>
      <c r="E476" s="12" t="s">
        <v>1063</v>
      </c>
      <c r="F476" s="12" t="s">
        <v>591</v>
      </c>
      <c r="G476" s="15">
        <v>0.64</v>
      </c>
      <c r="H476" s="17">
        <v>2000</v>
      </c>
      <c r="I476" s="15">
        <v>1280</v>
      </c>
      <c r="J476" s="15">
        <f t="shared" si="119"/>
        <v>0.64</v>
      </c>
      <c r="K476" s="17">
        <f t="shared" si="120"/>
        <v>2100</v>
      </c>
      <c r="L476" s="17">
        <v>200</v>
      </c>
      <c r="M476" s="17">
        <v>400</v>
      </c>
      <c r="N476" s="17">
        <v>100</v>
      </c>
      <c r="O476" s="17">
        <v>300</v>
      </c>
      <c r="P476" s="17">
        <v>100</v>
      </c>
      <c r="Q476" s="17">
        <v>400</v>
      </c>
      <c r="R476" s="17">
        <v>300</v>
      </c>
      <c r="S476" s="17">
        <v>200</v>
      </c>
      <c r="T476" s="17">
        <v>100</v>
      </c>
      <c r="U476">
        <v>0</v>
      </c>
      <c r="Y476" s="17">
        <f t="shared" si="121"/>
        <v>2100</v>
      </c>
      <c r="AA476" s="15">
        <v>128</v>
      </c>
      <c r="AB476" s="15">
        <v>256</v>
      </c>
      <c r="AC476" s="15">
        <v>64</v>
      </c>
      <c r="AD476" s="15">
        <v>192</v>
      </c>
      <c r="AE476" s="15">
        <v>64</v>
      </c>
      <c r="AF476" s="15">
        <v>256</v>
      </c>
      <c r="AG476" s="15">
        <v>192</v>
      </c>
      <c r="AH476" s="15">
        <v>128</v>
      </c>
      <c r="AI476" s="15">
        <v>64</v>
      </c>
      <c r="AJ476">
        <v>0</v>
      </c>
      <c r="AN476" s="15">
        <f t="shared" si="122"/>
        <v>1344</v>
      </c>
      <c r="AP476" s="15">
        <f t="shared" si="108"/>
        <v>0</v>
      </c>
      <c r="AQ476" s="15">
        <f t="shared" si="109"/>
        <v>0</v>
      </c>
      <c r="AR476" s="15">
        <f t="shared" si="110"/>
        <v>0</v>
      </c>
      <c r="AS476" s="15">
        <f t="shared" si="111"/>
        <v>0</v>
      </c>
      <c r="AT476" s="15">
        <f t="shared" si="112"/>
        <v>0</v>
      </c>
      <c r="AU476" s="15">
        <f t="shared" si="113"/>
        <v>0</v>
      </c>
      <c r="AV476" s="15">
        <f t="shared" si="114"/>
        <v>0</v>
      </c>
      <c r="AW476" s="15">
        <f t="shared" si="115"/>
        <v>0</v>
      </c>
      <c r="AX476" s="15">
        <f t="shared" si="116"/>
        <v>0</v>
      </c>
      <c r="AY476" s="15">
        <f t="shared" si="117"/>
        <v>0</v>
      </c>
      <c r="BC476" s="15">
        <f t="shared" si="118"/>
        <v>0</v>
      </c>
    </row>
    <row r="477" spans="3:55" ht="14.4">
      <c r="C477" s="12" t="s">
        <v>1323</v>
      </c>
      <c r="D477" s="12" t="s">
        <v>1324</v>
      </c>
      <c r="E477" s="12" t="s">
        <v>590</v>
      </c>
      <c r="F477" s="12" t="s">
        <v>591</v>
      </c>
      <c r="G477" s="15">
        <v>3.82</v>
      </c>
      <c r="H477" s="17">
        <v>3600</v>
      </c>
      <c r="I477" s="15">
        <v>13752</v>
      </c>
      <c r="J477" s="15">
        <f t="shared" si="119"/>
        <v>3.82</v>
      </c>
      <c r="K477" s="17">
        <f t="shared" si="120"/>
        <v>3100</v>
      </c>
      <c r="L477" s="17">
        <v>800</v>
      </c>
      <c r="M477">
        <v>0</v>
      </c>
      <c r="N477" s="17">
        <v>100</v>
      </c>
      <c r="O477" s="17">
        <v>300</v>
      </c>
      <c r="P477" s="17">
        <v>500</v>
      </c>
      <c r="Q477" s="17">
        <v>300</v>
      </c>
      <c r="R477" s="17">
        <v>400</v>
      </c>
      <c r="S477" s="17">
        <v>400</v>
      </c>
      <c r="T477" s="17">
        <v>300</v>
      </c>
      <c r="U477">
        <v>0</v>
      </c>
      <c r="Y477" s="17">
        <f t="shared" si="121"/>
        <v>3100</v>
      </c>
      <c r="AA477" s="15">
        <v>3056</v>
      </c>
      <c r="AB477">
        <v>0</v>
      </c>
      <c r="AC477" s="15">
        <v>382</v>
      </c>
      <c r="AD477" s="15">
        <v>1146</v>
      </c>
      <c r="AE477" s="15">
        <v>1910</v>
      </c>
      <c r="AF477" s="15">
        <v>1146</v>
      </c>
      <c r="AG477" s="15">
        <v>1528</v>
      </c>
      <c r="AH477" s="15">
        <v>1528</v>
      </c>
      <c r="AI477" s="15">
        <v>1146</v>
      </c>
      <c r="AJ477">
        <v>0</v>
      </c>
      <c r="AN477" s="15">
        <f t="shared" si="122"/>
        <v>11842</v>
      </c>
      <c r="AP477" s="15">
        <f t="shared" si="108"/>
        <v>0</v>
      </c>
      <c r="AQ477" s="15">
        <f t="shared" si="109"/>
        <v>0</v>
      </c>
      <c r="AR477" s="15">
        <f t="shared" si="110"/>
        <v>0</v>
      </c>
      <c r="AS477" s="15">
        <f t="shared" si="111"/>
        <v>0</v>
      </c>
      <c r="AT477" s="15">
        <f t="shared" si="112"/>
        <v>0</v>
      </c>
      <c r="AU477" s="15">
        <f t="shared" si="113"/>
        <v>0</v>
      </c>
      <c r="AV477" s="15">
        <f t="shared" si="114"/>
        <v>0</v>
      </c>
      <c r="AW477" s="15">
        <f t="shared" si="115"/>
        <v>0</v>
      </c>
      <c r="AX477" s="15">
        <f t="shared" si="116"/>
        <v>0</v>
      </c>
      <c r="AY477" s="15">
        <f t="shared" si="117"/>
        <v>0</v>
      </c>
      <c r="BC477" s="15">
        <f t="shared" si="118"/>
        <v>0</v>
      </c>
    </row>
    <row r="478" spans="3:55" ht="14.4">
      <c r="C478" s="12" t="s">
        <v>1325</v>
      </c>
      <c r="D478" s="12" t="s">
        <v>1326</v>
      </c>
      <c r="E478" s="12" t="s">
        <v>590</v>
      </c>
      <c r="F478" s="12" t="s">
        <v>591</v>
      </c>
      <c r="G478" s="15">
        <v>0.45</v>
      </c>
      <c r="H478" s="17">
        <v>500</v>
      </c>
      <c r="I478" s="15">
        <v>225</v>
      </c>
      <c r="J478" s="15">
        <f t="shared" si="119"/>
        <v>0.45</v>
      </c>
      <c r="K478" s="17">
        <f t="shared" si="120"/>
        <v>300</v>
      </c>
      <c r="L478" s="17">
        <v>100</v>
      </c>
      <c r="M478" s="17">
        <v>100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 s="17">
        <v>100</v>
      </c>
      <c r="U478">
        <v>0</v>
      </c>
      <c r="Y478" s="17">
        <f t="shared" si="121"/>
        <v>300</v>
      </c>
      <c r="AA478" s="15">
        <v>45</v>
      </c>
      <c r="AB478" s="15">
        <v>45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 s="15">
        <v>45</v>
      </c>
      <c r="AJ478">
        <v>0</v>
      </c>
      <c r="AN478" s="15">
        <f t="shared" si="122"/>
        <v>135</v>
      </c>
      <c r="AP478" s="15">
        <f t="shared" si="108"/>
        <v>0</v>
      </c>
      <c r="AQ478" s="15">
        <f t="shared" si="109"/>
        <v>0</v>
      </c>
      <c r="AR478" s="15">
        <f t="shared" si="110"/>
        <v>0</v>
      </c>
      <c r="AS478" s="15">
        <f t="shared" si="111"/>
        <v>0</v>
      </c>
      <c r="AT478" s="15">
        <f t="shared" si="112"/>
        <v>0</v>
      </c>
      <c r="AU478" s="15">
        <f t="shared" si="113"/>
        <v>0</v>
      </c>
      <c r="AV478" s="15">
        <f t="shared" si="114"/>
        <v>0</v>
      </c>
      <c r="AW478" s="15">
        <f t="shared" si="115"/>
        <v>0</v>
      </c>
      <c r="AX478" s="15">
        <f t="shared" si="116"/>
        <v>0</v>
      </c>
      <c r="AY478" s="15">
        <f t="shared" si="117"/>
        <v>0</v>
      </c>
      <c r="BC478" s="15">
        <f t="shared" si="118"/>
        <v>0</v>
      </c>
    </row>
    <row r="479" spans="3:55" ht="14.4">
      <c r="C479" s="12" t="s">
        <v>1327</v>
      </c>
      <c r="D479" s="12" t="s">
        <v>1328</v>
      </c>
      <c r="E479" s="12" t="s">
        <v>590</v>
      </c>
      <c r="F479" s="12" t="s">
        <v>591</v>
      </c>
      <c r="G479" s="15">
        <v>0.45</v>
      </c>
      <c r="H479" s="17">
        <v>1500</v>
      </c>
      <c r="I479" s="15">
        <v>675</v>
      </c>
      <c r="J479" s="15">
        <f t="shared" si="119"/>
        <v>0.45</v>
      </c>
      <c r="K479" s="17">
        <f t="shared" si="120"/>
        <v>1600</v>
      </c>
      <c r="L479" s="17">
        <v>100</v>
      </c>
      <c r="M479" s="17">
        <v>400</v>
      </c>
      <c r="N479">
        <v>0</v>
      </c>
      <c r="O479" s="17">
        <v>200</v>
      </c>
      <c r="P479" s="17">
        <v>200</v>
      </c>
      <c r="Q479" s="17">
        <v>200</v>
      </c>
      <c r="R479" s="17">
        <v>100</v>
      </c>
      <c r="S479" s="17">
        <v>300</v>
      </c>
      <c r="T479" s="17">
        <v>100</v>
      </c>
      <c r="U479">
        <v>0</v>
      </c>
      <c r="Y479" s="17">
        <f t="shared" si="121"/>
        <v>1600</v>
      </c>
      <c r="AA479" s="15">
        <v>45</v>
      </c>
      <c r="AB479" s="15">
        <v>180</v>
      </c>
      <c r="AC479">
        <v>0</v>
      </c>
      <c r="AD479" s="15">
        <v>90</v>
      </c>
      <c r="AE479" s="15">
        <v>90</v>
      </c>
      <c r="AF479" s="15">
        <v>90</v>
      </c>
      <c r="AG479" s="15">
        <v>45</v>
      </c>
      <c r="AH479" s="15">
        <v>135</v>
      </c>
      <c r="AI479" s="15">
        <v>45</v>
      </c>
      <c r="AJ479">
        <v>0</v>
      </c>
      <c r="AN479" s="15">
        <f t="shared" si="122"/>
        <v>720</v>
      </c>
      <c r="AP479" s="15">
        <f t="shared" si="108"/>
        <v>0</v>
      </c>
      <c r="AQ479" s="15">
        <f t="shared" si="109"/>
        <v>0</v>
      </c>
      <c r="AR479" s="15">
        <f t="shared" si="110"/>
        <v>0</v>
      </c>
      <c r="AS479" s="15">
        <f t="shared" si="111"/>
        <v>0</v>
      </c>
      <c r="AT479" s="15">
        <f t="shared" si="112"/>
        <v>0</v>
      </c>
      <c r="AU479" s="15">
        <f t="shared" si="113"/>
        <v>0</v>
      </c>
      <c r="AV479" s="15">
        <f t="shared" si="114"/>
        <v>0</v>
      </c>
      <c r="AW479" s="15">
        <f t="shared" si="115"/>
        <v>0</v>
      </c>
      <c r="AX479" s="15">
        <f t="shared" si="116"/>
        <v>0</v>
      </c>
      <c r="AY479" s="15">
        <f t="shared" si="117"/>
        <v>0</v>
      </c>
      <c r="BC479" s="15">
        <f t="shared" si="118"/>
        <v>0</v>
      </c>
    </row>
    <row r="480" spans="3:55" ht="14.4">
      <c r="C480" s="12" t="s">
        <v>1329</v>
      </c>
      <c r="D480" s="12" t="s">
        <v>1330</v>
      </c>
      <c r="E480" s="12" t="s">
        <v>941</v>
      </c>
      <c r="F480" s="12" t="s">
        <v>961</v>
      </c>
      <c r="G480" s="15">
        <v>98</v>
      </c>
      <c r="H480" s="17">
        <v>178.5</v>
      </c>
      <c r="I480" s="15">
        <v>17493</v>
      </c>
      <c r="J480" s="15">
        <f t="shared" si="119"/>
        <v>98</v>
      </c>
      <c r="K480" s="17">
        <f t="shared" si="120"/>
        <v>142</v>
      </c>
      <c r="L480" s="17">
        <v>27</v>
      </c>
      <c r="M480" s="17">
        <v>1</v>
      </c>
      <c r="N480" s="17">
        <v>9</v>
      </c>
      <c r="O480" s="17">
        <v>16.5</v>
      </c>
      <c r="P480" s="17">
        <v>14</v>
      </c>
      <c r="Q480" s="17">
        <v>17</v>
      </c>
      <c r="R480" s="17">
        <v>23</v>
      </c>
      <c r="S480" s="17">
        <v>16.5</v>
      </c>
      <c r="T480" s="17">
        <v>18</v>
      </c>
      <c r="U480">
        <v>0</v>
      </c>
      <c r="Y480" s="17">
        <f t="shared" si="121"/>
        <v>142</v>
      </c>
      <c r="AA480" s="15">
        <v>2646</v>
      </c>
      <c r="AB480" s="15">
        <v>98</v>
      </c>
      <c r="AC480" s="15">
        <v>882</v>
      </c>
      <c r="AD480" s="15">
        <v>1617</v>
      </c>
      <c r="AE480" s="15">
        <v>1372</v>
      </c>
      <c r="AF480" s="15">
        <v>1666</v>
      </c>
      <c r="AG480" s="15">
        <v>2254</v>
      </c>
      <c r="AH480" s="15">
        <v>1617</v>
      </c>
      <c r="AI480" s="15">
        <v>1764</v>
      </c>
      <c r="AJ480">
        <v>0</v>
      </c>
      <c r="AN480" s="15">
        <f t="shared" si="122"/>
        <v>13916</v>
      </c>
      <c r="AP480" s="15">
        <f t="shared" si="108"/>
        <v>0</v>
      </c>
      <c r="AQ480" s="15">
        <f t="shared" si="109"/>
        <v>0</v>
      </c>
      <c r="AR480" s="15">
        <f t="shared" si="110"/>
        <v>0</v>
      </c>
      <c r="AS480" s="15">
        <f t="shared" si="111"/>
        <v>0</v>
      </c>
      <c r="AT480" s="15">
        <f t="shared" si="112"/>
        <v>0</v>
      </c>
      <c r="AU480" s="15">
        <f t="shared" si="113"/>
        <v>0</v>
      </c>
      <c r="AV480" s="15">
        <f t="shared" si="114"/>
        <v>0</v>
      </c>
      <c r="AW480" s="15">
        <f t="shared" si="115"/>
        <v>0</v>
      </c>
      <c r="AX480" s="15">
        <f t="shared" si="116"/>
        <v>0</v>
      </c>
      <c r="AY480" s="15">
        <f t="shared" si="117"/>
        <v>0</v>
      </c>
      <c r="BC480" s="15">
        <f t="shared" si="118"/>
        <v>0</v>
      </c>
    </row>
    <row r="481" spans="3:55" ht="14.4">
      <c r="C481" s="12" t="s">
        <v>1331</v>
      </c>
      <c r="D481" s="12" t="s">
        <v>1332</v>
      </c>
      <c r="E481" s="12" t="s">
        <v>941</v>
      </c>
      <c r="F481" s="12" t="s">
        <v>961</v>
      </c>
      <c r="G481" s="15">
        <v>422</v>
      </c>
      <c r="H481" s="17">
        <v>26</v>
      </c>
      <c r="I481" s="15">
        <v>10972</v>
      </c>
      <c r="J481" s="15">
        <f t="shared" si="119"/>
        <v>685</v>
      </c>
      <c r="K481" s="17">
        <f t="shared" si="120"/>
        <v>18</v>
      </c>
      <c r="L481" s="17">
        <v>14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 s="17">
        <v>4</v>
      </c>
      <c r="U481">
        <v>0</v>
      </c>
      <c r="Y481" s="17">
        <f t="shared" si="121"/>
        <v>18</v>
      </c>
      <c r="AA481" s="15">
        <v>9590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 s="15">
        <v>2740</v>
      </c>
      <c r="AJ481">
        <v>0</v>
      </c>
      <c r="AN481" s="15">
        <f t="shared" si="122"/>
        <v>12330</v>
      </c>
      <c r="AP481" s="15">
        <f t="shared" si="108"/>
        <v>-3682</v>
      </c>
      <c r="AQ481" s="15">
        <f t="shared" si="109"/>
        <v>-3682</v>
      </c>
      <c r="AR481" s="15">
        <f t="shared" si="110"/>
        <v>-3682</v>
      </c>
      <c r="AS481" s="15">
        <f t="shared" si="111"/>
        <v>-3682</v>
      </c>
      <c r="AT481" s="15">
        <f t="shared" si="112"/>
        <v>-3682</v>
      </c>
      <c r="AU481" s="15">
        <f t="shared" si="113"/>
        <v>-3682</v>
      </c>
      <c r="AV481" s="15">
        <f t="shared" si="114"/>
        <v>-3682</v>
      </c>
      <c r="AW481" s="15">
        <f t="shared" si="115"/>
        <v>-3682</v>
      </c>
      <c r="AX481" s="15">
        <f t="shared" si="116"/>
        <v>-4734</v>
      </c>
      <c r="AY481" s="15">
        <f t="shared" si="117"/>
        <v>-4734</v>
      </c>
      <c r="BC481" s="15">
        <f t="shared" si="118"/>
        <v>-4734</v>
      </c>
    </row>
    <row r="482" spans="3:55" ht="14.4">
      <c r="C482" s="12" t="s">
        <v>1333</v>
      </c>
      <c r="D482" s="12" t="s">
        <v>1334</v>
      </c>
      <c r="E482" s="12" t="s">
        <v>941</v>
      </c>
      <c r="F482" s="12" t="s">
        <v>961</v>
      </c>
      <c r="G482" s="15">
        <v>4800</v>
      </c>
      <c r="H482" s="17">
        <v>15</v>
      </c>
      <c r="I482" s="15">
        <v>72000</v>
      </c>
      <c r="J482" s="15">
        <f t="shared" si="119"/>
        <v>4800</v>
      </c>
      <c r="K482" s="17">
        <f t="shared" si="120"/>
        <v>28</v>
      </c>
      <c r="L482" s="17">
        <v>7</v>
      </c>
      <c r="M482">
        <v>0</v>
      </c>
      <c r="N482" s="17">
        <v>5</v>
      </c>
      <c r="O482" s="17">
        <v>4</v>
      </c>
      <c r="P482">
        <v>0</v>
      </c>
      <c r="Q482" s="17">
        <v>1</v>
      </c>
      <c r="R482" s="17">
        <v>5</v>
      </c>
      <c r="S482" s="17">
        <v>3</v>
      </c>
      <c r="T482" s="17">
        <v>3</v>
      </c>
      <c r="U482">
        <v>0</v>
      </c>
      <c r="Y482" s="17">
        <f t="shared" si="121"/>
        <v>28</v>
      </c>
      <c r="AA482" s="15">
        <v>33600</v>
      </c>
      <c r="AB482">
        <v>0</v>
      </c>
      <c r="AC482" s="15">
        <v>24000</v>
      </c>
      <c r="AD482" s="15">
        <v>19200</v>
      </c>
      <c r="AE482">
        <v>0</v>
      </c>
      <c r="AF482" s="15">
        <v>4800</v>
      </c>
      <c r="AG482" s="15">
        <v>24000</v>
      </c>
      <c r="AH482" s="15">
        <v>14400</v>
      </c>
      <c r="AI482" s="15">
        <v>14400</v>
      </c>
      <c r="AJ482">
        <v>0</v>
      </c>
      <c r="AN482" s="15">
        <f t="shared" si="122"/>
        <v>134400</v>
      </c>
      <c r="AP482" s="15">
        <f t="shared" si="108"/>
        <v>0</v>
      </c>
      <c r="AQ482" s="15">
        <f t="shared" si="109"/>
        <v>0</v>
      </c>
      <c r="AR482" s="15">
        <f t="shared" si="110"/>
        <v>0</v>
      </c>
      <c r="AS482" s="15">
        <f t="shared" si="111"/>
        <v>0</v>
      </c>
      <c r="AT482" s="15">
        <f t="shared" si="112"/>
        <v>0</v>
      </c>
      <c r="AU482" s="15">
        <f t="shared" si="113"/>
        <v>0</v>
      </c>
      <c r="AV482" s="15">
        <f t="shared" si="114"/>
        <v>0</v>
      </c>
      <c r="AW482" s="15">
        <f t="shared" si="115"/>
        <v>0</v>
      </c>
      <c r="AX482" s="15">
        <f t="shared" si="116"/>
        <v>0</v>
      </c>
      <c r="AY482" s="15">
        <f t="shared" si="117"/>
        <v>0</v>
      </c>
      <c r="BC482" s="15">
        <f t="shared" si="118"/>
        <v>0</v>
      </c>
    </row>
    <row r="483" spans="3:55" ht="14.4">
      <c r="C483" s="12" t="s">
        <v>1335</v>
      </c>
      <c r="D483" s="12" t="s">
        <v>1336</v>
      </c>
      <c r="E483" s="12" t="s">
        <v>1337</v>
      </c>
      <c r="F483" s="12" t="s">
        <v>961</v>
      </c>
      <c r="G483" s="15">
        <v>4.2</v>
      </c>
      <c r="H483" s="17">
        <v>3030</v>
      </c>
      <c r="I483" s="15">
        <v>12726</v>
      </c>
      <c r="J483" s="15">
        <f t="shared" si="119"/>
        <v>4.2</v>
      </c>
      <c r="K483" s="17">
        <f t="shared" si="120"/>
        <v>2600</v>
      </c>
      <c r="L483" s="17">
        <v>600</v>
      </c>
      <c r="M483" s="17">
        <v>400</v>
      </c>
      <c r="N483">
        <v>0</v>
      </c>
      <c r="O483" s="17">
        <v>300</v>
      </c>
      <c r="P483" s="17">
        <v>200</v>
      </c>
      <c r="Q483" s="17">
        <v>300</v>
      </c>
      <c r="R483" s="17">
        <v>200</v>
      </c>
      <c r="S483" s="17">
        <v>300</v>
      </c>
      <c r="T483" s="17">
        <v>300</v>
      </c>
      <c r="U483">
        <v>0</v>
      </c>
      <c r="Y483" s="17">
        <f t="shared" si="121"/>
        <v>2600</v>
      </c>
      <c r="AA483" s="15">
        <v>2520</v>
      </c>
      <c r="AB483" s="15">
        <v>1680</v>
      </c>
      <c r="AC483">
        <v>0</v>
      </c>
      <c r="AD483" s="15">
        <v>1260</v>
      </c>
      <c r="AE483" s="15">
        <v>840</v>
      </c>
      <c r="AF483" s="15">
        <v>1260</v>
      </c>
      <c r="AG483" s="15">
        <v>840</v>
      </c>
      <c r="AH483" s="15">
        <v>1260</v>
      </c>
      <c r="AI483" s="15">
        <v>1260</v>
      </c>
      <c r="AJ483">
        <v>0</v>
      </c>
      <c r="AN483" s="15">
        <f t="shared" si="122"/>
        <v>10920</v>
      </c>
      <c r="AP483" s="15">
        <f t="shared" si="108"/>
        <v>0</v>
      </c>
      <c r="AQ483" s="15">
        <f t="shared" si="109"/>
        <v>0</v>
      </c>
      <c r="AR483" s="15">
        <f t="shared" si="110"/>
        <v>0</v>
      </c>
      <c r="AS483" s="15">
        <f t="shared" si="111"/>
        <v>0</v>
      </c>
      <c r="AT483" s="15">
        <f t="shared" si="112"/>
        <v>0</v>
      </c>
      <c r="AU483" s="15">
        <f t="shared" si="113"/>
        <v>0</v>
      </c>
      <c r="AV483" s="15">
        <f t="shared" si="114"/>
        <v>0</v>
      </c>
      <c r="AW483" s="15">
        <f t="shared" si="115"/>
        <v>0</v>
      </c>
      <c r="AX483" s="15">
        <f t="shared" si="116"/>
        <v>0</v>
      </c>
      <c r="AY483" s="15">
        <f t="shared" si="117"/>
        <v>0</v>
      </c>
      <c r="BC483" s="15">
        <f t="shared" si="118"/>
        <v>0</v>
      </c>
    </row>
    <row r="484" spans="3:55" ht="14.4">
      <c r="C484" s="12" t="s">
        <v>1338</v>
      </c>
      <c r="D484" s="12" t="s">
        <v>1339</v>
      </c>
      <c r="E484" s="12" t="s">
        <v>941</v>
      </c>
      <c r="F484" s="12" t="s">
        <v>961</v>
      </c>
      <c r="G484" s="15">
        <v>56</v>
      </c>
      <c r="H484" s="17">
        <v>49</v>
      </c>
      <c r="I484" s="15">
        <v>2744</v>
      </c>
      <c r="J484" s="15">
        <f t="shared" si="119"/>
        <v>56</v>
      </c>
      <c r="K484" s="17">
        <f t="shared" si="120"/>
        <v>57</v>
      </c>
      <c r="L484" s="17">
        <v>16</v>
      </c>
      <c r="M484" s="17">
        <v>5</v>
      </c>
      <c r="N484">
        <v>0</v>
      </c>
      <c r="O484" s="17">
        <v>10</v>
      </c>
      <c r="P484" s="17">
        <v>5</v>
      </c>
      <c r="Q484" s="17">
        <v>3</v>
      </c>
      <c r="R484" s="17">
        <v>5</v>
      </c>
      <c r="S484" s="17">
        <v>3</v>
      </c>
      <c r="T484" s="17">
        <v>10</v>
      </c>
      <c r="U484">
        <v>0</v>
      </c>
      <c r="Y484" s="17">
        <f t="shared" si="121"/>
        <v>57</v>
      </c>
      <c r="AA484" s="15">
        <v>896</v>
      </c>
      <c r="AB484" s="15">
        <v>280</v>
      </c>
      <c r="AC484">
        <v>0</v>
      </c>
      <c r="AD484" s="15">
        <v>560</v>
      </c>
      <c r="AE484" s="15">
        <v>280</v>
      </c>
      <c r="AF484" s="15">
        <v>168</v>
      </c>
      <c r="AG484" s="15">
        <v>280</v>
      </c>
      <c r="AH484" s="15">
        <v>168</v>
      </c>
      <c r="AI484" s="15">
        <v>560</v>
      </c>
      <c r="AJ484">
        <v>0</v>
      </c>
      <c r="AN484" s="15">
        <f t="shared" si="122"/>
        <v>3192</v>
      </c>
      <c r="AP484" s="15">
        <f t="shared" si="108"/>
        <v>0</v>
      </c>
      <c r="AQ484" s="15">
        <f t="shared" si="109"/>
        <v>0</v>
      </c>
      <c r="AR484" s="15">
        <f t="shared" si="110"/>
        <v>0</v>
      </c>
      <c r="AS484" s="15">
        <f t="shared" si="111"/>
        <v>0</v>
      </c>
      <c r="AT484" s="15">
        <f t="shared" si="112"/>
        <v>0</v>
      </c>
      <c r="AU484" s="15">
        <f t="shared" si="113"/>
        <v>0</v>
      </c>
      <c r="AV484" s="15">
        <f t="shared" si="114"/>
        <v>0</v>
      </c>
      <c r="AW484" s="15">
        <f t="shared" si="115"/>
        <v>0</v>
      </c>
      <c r="AX484" s="15">
        <f t="shared" si="116"/>
        <v>0</v>
      </c>
      <c r="AY484" s="15">
        <f t="shared" si="117"/>
        <v>0</v>
      </c>
      <c r="BC484" s="15">
        <f t="shared" si="118"/>
        <v>0</v>
      </c>
    </row>
    <row r="485" spans="3:55" ht="14.4">
      <c r="C485" s="12" t="s">
        <v>1340</v>
      </c>
      <c r="D485" s="12" t="s">
        <v>1341</v>
      </c>
      <c r="E485" s="12" t="s">
        <v>941</v>
      </c>
      <c r="F485" s="12" t="s">
        <v>961</v>
      </c>
      <c r="G485" s="15">
        <v>29</v>
      </c>
      <c r="H485" s="17">
        <v>13</v>
      </c>
      <c r="I485" s="15">
        <v>377</v>
      </c>
      <c r="J485" s="15">
        <f t="shared" si="119"/>
        <v>29</v>
      </c>
      <c r="K485" s="17">
        <f t="shared" si="120"/>
        <v>8</v>
      </c>
      <c r="L485">
        <v>0</v>
      </c>
      <c r="M485" s="17">
        <v>2</v>
      </c>
      <c r="N485">
        <v>0</v>
      </c>
      <c r="O485" s="17">
        <v>2</v>
      </c>
      <c r="P485">
        <v>0</v>
      </c>
      <c r="Q485" s="17">
        <v>1</v>
      </c>
      <c r="R485" s="17">
        <v>1</v>
      </c>
      <c r="S485">
        <v>0</v>
      </c>
      <c r="T485" s="17">
        <v>2</v>
      </c>
      <c r="U485">
        <v>0</v>
      </c>
      <c r="Y485" s="17">
        <f t="shared" si="121"/>
        <v>8</v>
      </c>
      <c r="AA485">
        <v>0</v>
      </c>
      <c r="AB485" s="15">
        <v>58</v>
      </c>
      <c r="AC485">
        <v>0</v>
      </c>
      <c r="AD485" s="15">
        <v>58</v>
      </c>
      <c r="AE485">
        <v>0</v>
      </c>
      <c r="AF485" s="15">
        <v>29</v>
      </c>
      <c r="AG485" s="15">
        <v>29</v>
      </c>
      <c r="AH485">
        <v>0</v>
      </c>
      <c r="AI485" s="15">
        <v>58</v>
      </c>
      <c r="AJ485">
        <v>0</v>
      </c>
      <c r="AN485" s="15">
        <f t="shared" si="122"/>
        <v>232</v>
      </c>
      <c r="AP485" s="15">
        <f t="shared" si="108"/>
        <v>0</v>
      </c>
      <c r="AQ485" s="15">
        <f t="shared" si="109"/>
        <v>0</v>
      </c>
      <c r="AR485" s="15">
        <f t="shared" si="110"/>
        <v>0</v>
      </c>
      <c r="AS485" s="15">
        <f t="shared" si="111"/>
        <v>0</v>
      </c>
      <c r="AT485" s="15">
        <f t="shared" si="112"/>
        <v>0</v>
      </c>
      <c r="AU485" s="15">
        <f t="shared" si="113"/>
        <v>0</v>
      </c>
      <c r="AV485" s="15">
        <f t="shared" si="114"/>
        <v>0</v>
      </c>
      <c r="AW485" s="15">
        <f t="shared" si="115"/>
        <v>0</v>
      </c>
      <c r="AX485" s="15">
        <f t="shared" si="116"/>
        <v>0</v>
      </c>
      <c r="AY485" s="15">
        <f t="shared" si="117"/>
        <v>0</v>
      </c>
      <c r="BC485" s="15">
        <f t="shared" si="118"/>
        <v>0</v>
      </c>
    </row>
    <row r="486" spans="3:55" ht="14.4">
      <c r="C486" s="12" t="s">
        <v>1342</v>
      </c>
      <c r="D486" s="12" t="s">
        <v>1343</v>
      </c>
      <c r="E486" s="12" t="s">
        <v>1225</v>
      </c>
      <c r="F486" s="12" t="s">
        <v>1227</v>
      </c>
      <c r="G486" s="15">
        <v>930</v>
      </c>
      <c r="H486" s="17">
        <v>75</v>
      </c>
      <c r="I486" s="15">
        <v>69750</v>
      </c>
      <c r="J486" s="15">
        <f t="shared" si="119"/>
        <v>930</v>
      </c>
      <c r="K486" s="17">
        <f t="shared" si="120"/>
        <v>76</v>
      </c>
      <c r="L486" s="17">
        <v>15</v>
      </c>
      <c r="M486">
        <v>0</v>
      </c>
      <c r="N486" s="17">
        <v>5</v>
      </c>
      <c r="O486">
        <v>0</v>
      </c>
      <c r="P486" s="17">
        <v>5</v>
      </c>
      <c r="Q486" s="17">
        <v>5</v>
      </c>
      <c r="R486" s="17">
        <v>16</v>
      </c>
      <c r="S486" s="17">
        <v>10</v>
      </c>
      <c r="T486" s="17">
        <v>20</v>
      </c>
      <c r="U486">
        <v>0</v>
      </c>
      <c r="Y486" s="17">
        <f t="shared" si="121"/>
        <v>76</v>
      </c>
      <c r="AA486" s="15">
        <v>13950</v>
      </c>
      <c r="AB486">
        <v>0</v>
      </c>
      <c r="AC486" s="15">
        <v>4650</v>
      </c>
      <c r="AD486">
        <v>0</v>
      </c>
      <c r="AE486" s="15">
        <v>4650</v>
      </c>
      <c r="AF486" s="15">
        <v>4650</v>
      </c>
      <c r="AG486" s="15">
        <v>14880</v>
      </c>
      <c r="AH486" s="15">
        <v>9300</v>
      </c>
      <c r="AI486" s="15">
        <v>18600</v>
      </c>
      <c r="AJ486">
        <v>0</v>
      </c>
      <c r="AN486" s="15">
        <f t="shared" si="122"/>
        <v>70680</v>
      </c>
      <c r="AP486" s="15">
        <f t="shared" si="108"/>
        <v>0</v>
      </c>
      <c r="AQ486" s="15">
        <f t="shared" si="109"/>
        <v>0</v>
      </c>
      <c r="AR486" s="15">
        <f t="shared" si="110"/>
        <v>0</v>
      </c>
      <c r="AS486" s="15">
        <f t="shared" si="111"/>
        <v>0</v>
      </c>
      <c r="AT486" s="15">
        <f t="shared" si="112"/>
        <v>0</v>
      </c>
      <c r="AU486" s="15">
        <f t="shared" si="113"/>
        <v>0</v>
      </c>
      <c r="AV486" s="15">
        <f t="shared" si="114"/>
        <v>0</v>
      </c>
      <c r="AW486" s="15">
        <f t="shared" si="115"/>
        <v>0</v>
      </c>
      <c r="AX486" s="15">
        <f t="shared" si="116"/>
        <v>0</v>
      </c>
      <c r="AY486" s="15">
        <f t="shared" si="117"/>
        <v>0</v>
      </c>
      <c r="BC486" s="15">
        <f t="shared" si="118"/>
        <v>0</v>
      </c>
    </row>
    <row r="487" spans="3:55" ht="14.4">
      <c r="C487" s="12" t="s">
        <v>1344</v>
      </c>
      <c r="D487" s="12" t="s">
        <v>1345</v>
      </c>
      <c r="E487" s="12" t="s">
        <v>941</v>
      </c>
      <c r="F487" s="12" t="s">
        <v>942</v>
      </c>
      <c r="G487" s="15">
        <v>55</v>
      </c>
      <c r="H487" s="17">
        <v>193.5</v>
      </c>
      <c r="I487" s="15">
        <v>10642.5</v>
      </c>
      <c r="J487" s="15">
        <f t="shared" si="119"/>
        <v>55</v>
      </c>
      <c r="K487" s="17">
        <f t="shared" si="120"/>
        <v>156</v>
      </c>
      <c r="L487" s="17">
        <v>15</v>
      </c>
      <c r="M487" s="17">
        <v>7.5</v>
      </c>
      <c r="N487" s="17">
        <v>13.5</v>
      </c>
      <c r="O487" s="17">
        <v>30</v>
      </c>
      <c r="P487" s="17">
        <v>24</v>
      </c>
      <c r="Q487" s="17">
        <v>15</v>
      </c>
      <c r="R487" s="17">
        <v>18</v>
      </c>
      <c r="S487" s="17">
        <v>12</v>
      </c>
      <c r="T487" s="17">
        <v>21</v>
      </c>
      <c r="U487">
        <v>0</v>
      </c>
      <c r="Y487" s="17">
        <f t="shared" si="121"/>
        <v>156</v>
      </c>
      <c r="AA487" s="15">
        <v>825</v>
      </c>
      <c r="AB487" s="15">
        <v>412.5</v>
      </c>
      <c r="AC487" s="15">
        <v>742.5</v>
      </c>
      <c r="AD487" s="15">
        <v>1650</v>
      </c>
      <c r="AE487" s="15">
        <v>1320</v>
      </c>
      <c r="AF487" s="15">
        <v>825</v>
      </c>
      <c r="AG487" s="15">
        <v>990</v>
      </c>
      <c r="AH487" s="15">
        <v>660</v>
      </c>
      <c r="AI487" s="15">
        <v>1155</v>
      </c>
      <c r="AJ487">
        <v>0</v>
      </c>
      <c r="AN487" s="15">
        <f t="shared" si="122"/>
        <v>8580</v>
      </c>
      <c r="AP487" s="15">
        <f t="shared" si="108"/>
        <v>0</v>
      </c>
      <c r="AQ487" s="15">
        <f t="shared" si="109"/>
        <v>0</v>
      </c>
      <c r="AR487" s="15">
        <f t="shared" si="110"/>
        <v>0</v>
      </c>
      <c r="AS487" s="15">
        <f t="shared" si="111"/>
        <v>0</v>
      </c>
      <c r="AT487" s="15">
        <f t="shared" si="112"/>
        <v>0</v>
      </c>
      <c r="AU487" s="15">
        <f t="shared" si="113"/>
        <v>0</v>
      </c>
      <c r="AV487" s="15">
        <f t="shared" si="114"/>
        <v>0</v>
      </c>
      <c r="AW487" s="15">
        <f t="shared" si="115"/>
        <v>0</v>
      </c>
      <c r="AX487" s="15">
        <f t="shared" si="116"/>
        <v>0</v>
      </c>
      <c r="AY487" s="15">
        <f t="shared" si="117"/>
        <v>0</v>
      </c>
      <c r="BC487" s="15">
        <f t="shared" si="118"/>
        <v>0</v>
      </c>
    </row>
    <row r="488" spans="3:55" ht="14.4">
      <c r="C488" s="12" t="s">
        <v>1346</v>
      </c>
      <c r="D488" s="12" t="s">
        <v>1347</v>
      </c>
      <c r="E488" s="12" t="s">
        <v>941</v>
      </c>
      <c r="F488" s="12" t="s">
        <v>942</v>
      </c>
      <c r="G488" s="15">
        <v>45</v>
      </c>
      <c r="H488" s="17">
        <v>126.5</v>
      </c>
      <c r="I488" s="15">
        <v>5692.5</v>
      </c>
      <c r="J488" s="15">
        <f t="shared" si="119"/>
        <v>45</v>
      </c>
      <c r="K488" s="17">
        <f t="shared" si="120"/>
        <v>105</v>
      </c>
      <c r="L488" s="17">
        <v>24</v>
      </c>
      <c r="M488" s="17">
        <v>3</v>
      </c>
      <c r="N488" s="17">
        <v>6</v>
      </c>
      <c r="O488" s="17">
        <v>14</v>
      </c>
      <c r="P488" s="17">
        <v>14</v>
      </c>
      <c r="Q488" s="17">
        <v>5</v>
      </c>
      <c r="R488" s="17">
        <v>8</v>
      </c>
      <c r="S488" s="17">
        <v>16</v>
      </c>
      <c r="T488" s="17">
        <v>15</v>
      </c>
      <c r="U488">
        <v>0</v>
      </c>
      <c r="Y488" s="17">
        <f t="shared" si="121"/>
        <v>105</v>
      </c>
      <c r="AA488" s="15">
        <v>1080</v>
      </c>
      <c r="AB488" s="15">
        <v>135</v>
      </c>
      <c r="AC488" s="15">
        <v>270</v>
      </c>
      <c r="AD488" s="15">
        <v>630</v>
      </c>
      <c r="AE488" s="15">
        <v>630</v>
      </c>
      <c r="AF488" s="15">
        <v>225</v>
      </c>
      <c r="AG488" s="15">
        <v>360</v>
      </c>
      <c r="AH488" s="15">
        <v>720</v>
      </c>
      <c r="AI488" s="15">
        <v>675</v>
      </c>
      <c r="AJ488">
        <v>0</v>
      </c>
      <c r="AN488" s="15">
        <f t="shared" si="122"/>
        <v>4725</v>
      </c>
      <c r="AP488" s="15">
        <f t="shared" si="108"/>
        <v>0</v>
      </c>
      <c r="AQ488" s="15">
        <f t="shared" si="109"/>
        <v>0</v>
      </c>
      <c r="AR488" s="15">
        <f t="shared" si="110"/>
        <v>0</v>
      </c>
      <c r="AS488" s="15">
        <f t="shared" si="111"/>
        <v>0</v>
      </c>
      <c r="AT488" s="15">
        <f t="shared" si="112"/>
        <v>0</v>
      </c>
      <c r="AU488" s="15">
        <f t="shared" si="113"/>
        <v>0</v>
      </c>
      <c r="AV488" s="15">
        <f t="shared" si="114"/>
        <v>0</v>
      </c>
      <c r="AW488" s="15">
        <f t="shared" si="115"/>
        <v>0</v>
      </c>
      <c r="AX488" s="15">
        <f t="shared" si="116"/>
        <v>0</v>
      </c>
      <c r="AY488" s="15">
        <f t="shared" si="117"/>
        <v>0</v>
      </c>
      <c r="BC488" s="15">
        <f t="shared" si="118"/>
        <v>0</v>
      </c>
    </row>
    <row r="489" spans="3:55" ht="14.4">
      <c r="C489" s="12" t="s">
        <v>1348</v>
      </c>
      <c r="D489" s="12" t="s">
        <v>1349</v>
      </c>
      <c r="E489" s="12" t="s">
        <v>590</v>
      </c>
      <c r="F489" s="12" t="s">
        <v>591</v>
      </c>
      <c r="G489" s="15">
        <v>0.95</v>
      </c>
      <c r="H489" s="17">
        <v>965</v>
      </c>
      <c r="I489" s="15">
        <v>916.75</v>
      </c>
      <c r="J489" s="15">
        <f t="shared" si="119"/>
        <v>0.95</v>
      </c>
      <c r="K489" s="17">
        <f t="shared" si="120"/>
        <v>800</v>
      </c>
      <c r="L489" s="17">
        <v>100</v>
      </c>
      <c r="M489">
        <v>0</v>
      </c>
      <c r="N489" s="17">
        <v>100</v>
      </c>
      <c r="O489" s="17">
        <v>100</v>
      </c>
      <c r="P489" s="17">
        <v>300</v>
      </c>
      <c r="Q489">
        <v>0</v>
      </c>
      <c r="R489">
        <v>0</v>
      </c>
      <c r="S489" s="17">
        <v>100</v>
      </c>
      <c r="T489" s="17">
        <v>100</v>
      </c>
      <c r="U489">
        <v>0</v>
      </c>
      <c r="Y489" s="17">
        <f t="shared" si="121"/>
        <v>800</v>
      </c>
      <c r="AA489" s="15">
        <v>95</v>
      </c>
      <c r="AB489">
        <v>0</v>
      </c>
      <c r="AC489" s="15">
        <v>95</v>
      </c>
      <c r="AD489" s="15">
        <v>95</v>
      </c>
      <c r="AE489" s="15">
        <v>285</v>
      </c>
      <c r="AF489">
        <v>0</v>
      </c>
      <c r="AG489">
        <v>0</v>
      </c>
      <c r="AH489" s="15">
        <v>95</v>
      </c>
      <c r="AI489" s="15">
        <v>95</v>
      </c>
      <c r="AJ489">
        <v>0</v>
      </c>
      <c r="AN489" s="15">
        <f t="shared" si="122"/>
        <v>760</v>
      </c>
      <c r="AP489" s="15">
        <f t="shared" si="108"/>
        <v>0</v>
      </c>
      <c r="AQ489" s="15">
        <f t="shared" si="109"/>
        <v>0</v>
      </c>
      <c r="AR489" s="15">
        <f t="shared" si="110"/>
        <v>0</v>
      </c>
      <c r="AS489" s="15">
        <f t="shared" si="111"/>
        <v>0</v>
      </c>
      <c r="AT489" s="15">
        <f t="shared" si="112"/>
        <v>0</v>
      </c>
      <c r="AU489" s="15">
        <f t="shared" si="113"/>
        <v>0</v>
      </c>
      <c r="AV489" s="15">
        <f t="shared" si="114"/>
        <v>0</v>
      </c>
      <c r="AW489" s="15">
        <f t="shared" si="115"/>
        <v>0</v>
      </c>
      <c r="AX489" s="15">
        <f t="shared" si="116"/>
        <v>0</v>
      </c>
      <c r="AY489" s="15">
        <f t="shared" si="117"/>
        <v>0</v>
      </c>
      <c r="BC489" s="15">
        <f t="shared" si="118"/>
        <v>0</v>
      </c>
    </row>
    <row r="490" spans="3:55" ht="14.4">
      <c r="C490" s="12" t="s">
        <v>1350</v>
      </c>
      <c r="D490" s="12" t="s">
        <v>1351</v>
      </c>
      <c r="E490" s="12" t="s">
        <v>590</v>
      </c>
      <c r="F490" s="12" t="s">
        <v>591</v>
      </c>
      <c r="G490" s="15">
        <v>0.67</v>
      </c>
      <c r="H490" s="17">
        <v>600</v>
      </c>
      <c r="I490" s="15">
        <v>402</v>
      </c>
      <c r="J490" s="15">
        <f t="shared" si="119"/>
        <v>0.67</v>
      </c>
      <c r="K490" s="17">
        <f t="shared" si="120"/>
        <v>300</v>
      </c>
      <c r="L490">
        <v>0</v>
      </c>
      <c r="M490">
        <v>0</v>
      </c>
      <c r="N490">
        <v>0</v>
      </c>
      <c r="O490" s="17">
        <v>100</v>
      </c>
      <c r="P490" s="17">
        <v>100</v>
      </c>
      <c r="Q490">
        <v>0</v>
      </c>
      <c r="R490">
        <v>0</v>
      </c>
      <c r="S490">
        <v>0</v>
      </c>
      <c r="T490" s="17">
        <v>100</v>
      </c>
      <c r="U490">
        <v>0</v>
      </c>
      <c r="Y490" s="17">
        <f t="shared" si="121"/>
        <v>300</v>
      </c>
      <c r="AA490">
        <v>0</v>
      </c>
      <c r="AB490">
        <v>0</v>
      </c>
      <c r="AC490">
        <v>0</v>
      </c>
      <c r="AD490" s="15">
        <v>67</v>
      </c>
      <c r="AE490" s="15">
        <v>67</v>
      </c>
      <c r="AF490">
        <v>0</v>
      </c>
      <c r="AG490">
        <v>0</v>
      </c>
      <c r="AH490">
        <v>0</v>
      </c>
      <c r="AI490" s="15">
        <v>67</v>
      </c>
      <c r="AJ490">
        <v>0</v>
      </c>
      <c r="AN490" s="15">
        <f t="shared" si="122"/>
        <v>201</v>
      </c>
      <c r="AP490" s="15">
        <f t="shared" si="108"/>
        <v>0</v>
      </c>
      <c r="AQ490" s="15">
        <f t="shared" si="109"/>
        <v>0</v>
      </c>
      <c r="AR490" s="15">
        <f t="shared" si="110"/>
        <v>0</v>
      </c>
      <c r="AS490" s="15">
        <f t="shared" si="111"/>
        <v>0</v>
      </c>
      <c r="AT490" s="15">
        <f t="shared" si="112"/>
        <v>0</v>
      </c>
      <c r="AU490" s="15">
        <f t="shared" si="113"/>
        <v>0</v>
      </c>
      <c r="AV490" s="15">
        <f t="shared" si="114"/>
        <v>0</v>
      </c>
      <c r="AW490" s="15">
        <f t="shared" si="115"/>
        <v>0</v>
      </c>
      <c r="AX490" s="15">
        <f t="shared" si="116"/>
        <v>0</v>
      </c>
      <c r="AY490" s="15">
        <f t="shared" si="117"/>
        <v>0</v>
      </c>
      <c r="BC490" s="15">
        <f t="shared" si="118"/>
        <v>0</v>
      </c>
    </row>
    <row r="491" spans="3:55" ht="14.4">
      <c r="C491" s="12" t="s">
        <v>1352</v>
      </c>
      <c r="D491" s="12" t="s">
        <v>1353</v>
      </c>
      <c r="E491" s="12" t="s">
        <v>941</v>
      </c>
      <c r="F491" s="12" t="s">
        <v>1009</v>
      </c>
      <c r="G491" s="15">
        <v>108</v>
      </c>
      <c r="H491" s="17">
        <v>26.5</v>
      </c>
      <c r="I491" s="15">
        <v>2862</v>
      </c>
      <c r="J491" s="15">
        <f t="shared" si="119"/>
        <v>108</v>
      </c>
      <c r="K491" s="17">
        <f t="shared" si="120"/>
        <v>39.5</v>
      </c>
      <c r="L491" s="17">
        <v>12</v>
      </c>
      <c r="M491" s="17">
        <v>3</v>
      </c>
      <c r="N491" s="17">
        <v>4</v>
      </c>
      <c r="O491" s="17">
        <v>2</v>
      </c>
      <c r="P491" s="17">
        <v>3</v>
      </c>
      <c r="Q491" s="17">
        <v>3</v>
      </c>
      <c r="R491" s="17">
        <v>6</v>
      </c>
      <c r="S491" s="17">
        <v>3.5</v>
      </c>
      <c r="T491" s="17">
        <v>3</v>
      </c>
      <c r="U491">
        <v>0</v>
      </c>
      <c r="Y491" s="17">
        <f t="shared" si="121"/>
        <v>39.5</v>
      </c>
      <c r="AA491" s="15">
        <v>1296</v>
      </c>
      <c r="AB491" s="15">
        <v>324</v>
      </c>
      <c r="AC491" s="15">
        <v>432</v>
      </c>
      <c r="AD491" s="15">
        <v>216</v>
      </c>
      <c r="AE491" s="15">
        <v>324</v>
      </c>
      <c r="AF491" s="15">
        <v>324</v>
      </c>
      <c r="AG491" s="15">
        <v>648</v>
      </c>
      <c r="AH491" s="15">
        <v>378</v>
      </c>
      <c r="AI491" s="15">
        <v>324</v>
      </c>
      <c r="AJ491">
        <v>0</v>
      </c>
      <c r="AN491" s="15">
        <f t="shared" si="122"/>
        <v>4266</v>
      </c>
      <c r="AP491" s="15">
        <f t="shared" si="108"/>
        <v>0</v>
      </c>
      <c r="AQ491" s="15">
        <f t="shared" si="109"/>
        <v>0</v>
      </c>
      <c r="AR491" s="15">
        <f t="shared" si="110"/>
        <v>0</v>
      </c>
      <c r="AS491" s="15">
        <f t="shared" si="111"/>
        <v>0</v>
      </c>
      <c r="AT491" s="15">
        <f t="shared" si="112"/>
        <v>0</v>
      </c>
      <c r="AU491" s="15">
        <f t="shared" si="113"/>
        <v>0</v>
      </c>
      <c r="AV491" s="15">
        <f t="shared" si="114"/>
        <v>0</v>
      </c>
      <c r="AW491" s="15">
        <f t="shared" si="115"/>
        <v>0</v>
      </c>
      <c r="AX491" s="15">
        <f t="shared" si="116"/>
        <v>0</v>
      </c>
      <c r="AY491" s="15">
        <f t="shared" si="117"/>
        <v>0</v>
      </c>
      <c r="BC491" s="15">
        <f t="shared" si="118"/>
        <v>0</v>
      </c>
    </row>
    <row r="492" spans="3:55" ht="14.4">
      <c r="C492" s="12" t="s">
        <v>1354</v>
      </c>
      <c r="D492" s="12" t="s">
        <v>1355</v>
      </c>
      <c r="E492" s="12" t="s">
        <v>941</v>
      </c>
      <c r="F492" s="12" t="s">
        <v>949</v>
      </c>
      <c r="G492" s="15">
        <v>37</v>
      </c>
      <c r="H492" s="17">
        <v>33</v>
      </c>
      <c r="I492" s="15">
        <v>1221</v>
      </c>
      <c r="J492" s="15">
        <f t="shared" si="119"/>
        <v>37</v>
      </c>
      <c r="K492" s="17">
        <f t="shared" si="120"/>
        <v>49</v>
      </c>
      <c r="L492" s="17">
        <v>11</v>
      </c>
      <c r="M492">
        <v>0</v>
      </c>
      <c r="N492">
        <v>0</v>
      </c>
      <c r="O492" s="17">
        <v>11</v>
      </c>
      <c r="P492" s="17">
        <v>5</v>
      </c>
      <c r="Q492" s="17">
        <v>10</v>
      </c>
      <c r="R492" s="17">
        <v>2</v>
      </c>
      <c r="S492" s="17">
        <v>4</v>
      </c>
      <c r="T492" s="17">
        <v>6</v>
      </c>
      <c r="U492">
        <v>0</v>
      </c>
      <c r="Y492" s="17">
        <f t="shared" si="121"/>
        <v>49</v>
      </c>
      <c r="AA492" s="15">
        <v>407</v>
      </c>
      <c r="AB492">
        <v>0</v>
      </c>
      <c r="AC492">
        <v>0</v>
      </c>
      <c r="AD492" s="15">
        <v>407</v>
      </c>
      <c r="AE492" s="15">
        <v>185</v>
      </c>
      <c r="AF492" s="15">
        <v>370</v>
      </c>
      <c r="AG492" s="15">
        <v>74</v>
      </c>
      <c r="AH492" s="15">
        <v>148</v>
      </c>
      <c r="AI492" s="15">
        <v>222</v>
      </c>
      <c r="AJ492">
        <v>0</v>
      </c>
      <c r="AN492" s="15">
        <f t="shared" si="122"/>
        <v>1813</v>
      </c>
      <c r="AP492" s="15">
        <f t="shared" si="108"/>
        <v>0</v>
      </c>
      <c r="AQ492" s="15">
        <f t="shared" si="109"/>
        <v>0</v>
      </c>
      <c r="AR492" s="15">
        <f t="shared" si="110"/>
        <v>0</v>
      </c>
      <c r="AS492" s="15">
        <f t="shared" si="111"/>
        <v>0</v>
      </c>
      <c r="AT492" s="15">
        <f t="shared" si="112"/>
        <v>0</v>
      </c>
      <c r="AU492" s="15">
        <f t="shared" si="113"/>
        <v>0</v>
      </c>
      <c r="AV492" s="15">
        <f t="shared" si="114"/>
        <v>0</v>
      </c>
      <c r="AW492" s="15">
        <f t="shared" si="115"/>
        <v>0</v>
      </c>
      <c r="AX492" s="15">
        <f t="shared" si="116"/>
        <v>0</v>
      </c>
      <c r="AY492" s="15">
        <f t="shared" si="117"/>
        <v>0</v>
      </c>
      <c r="BC492" s="15">
        <f t="shared" si="118"/>
        <v>0</v>
      </c>
    </row>
    <row r="493" spans="3:55" ht="14.4">
      <c r="C493" s="12" t="s">
        <v>1356</v>
      </c>
      <c r="D493" s="12" t="s">
        <v>1357</v>
      </c>
      <c r="E493" s="12" t="s">
        <v>684</v>
      </c>
      <c r="F493" s="12" t="s">
        <v>591</v>
      </c>
      <c r="G493" s="15">
        <v>79.2</v>
      </c>
      <c r="H493" s="17">
        <v>30</v>
      </c>
      <c r="I493" s="15">
        <v>2376</v>
      </c>
      <c r="J493" s="15">
        <f t="shared" si="119"/>
        <v>79.2</v>
      </c>
      <c r="K493" s="17">
        <f t="shared" si="120"/>
        <v>33</v>
      </c>
      <c r="L493" s="17">
        <v>4</v>
      </c>
      <c r="M493" s="17">
        <v>2</v>
      </c>
      <c r="N493" s="17">
        <v>2</v>
      </c>
      <c r="O493" s="17">
        <v>5</v>
      </c>
      <c r="P493" s="17">
        <v>5</v>
      </c>
      <c r="Q493" s="17">
        <v>2</v>
      </c>
      <c r="R493" s="17">
        <v>4</v>
      </c>
      <c r="S493" s="17">
        <v>6</v>
      </c>
      <c r="T493" s="17">
        <v>3</v>
      </c>
      <c r="U493">
        <v>0</v>
      </c>
      <c r="Y493" s="17">
        <f t="shared" si="121"/>
        <v>33</v>
      </c>
      <c r="AA493" s="15">
        <v>316.8</v>
      </c>
      <c r="AB493" s="15">
        <v>158.4</v>
      </c>
      <c r="AC493" s="15">
        <v>158.4</v>
      </c>
      <c r="AD493" s="15">
        <v>396</v>
      </c>
      <c r="AE493" s="15">
        <v>396</v>
      </c>
      <c r="AF493" s="15">
        <v>158.4</v>
      </c>
      <c r="AG493" s="15">
        <v>316.8</v>
      </c>
      <c r="AH493" s="15">
        <v>475.2</v>
      </c>
      <c r="AI493" s="15">
        <v>237.6</v>
      </c>
      <c r="AJ493">
        <v>0</v>
      </c>
      <c r="AN493" s="15">
        <f t="shared" si="122"/>
        <v>2613.6</v>
      </c>
      <c r="AP493" s="15">
        <f t="shared" si="108"/>
        <v>0</v>
      </c>
      <c r="AQ493" s="15">
        <f t="shared" si="109"/>
        <v>0</v>
      </c>
      <c r="AR493" s="15">
        <f t="shared" si="110"/>
        <v>0</v>
      </c>
      <c r="AS493" s="15">
        <f t="shared" si="111"/>
        <v>0</v>
      </c>
      <c r="AT493" s="15">
        <f t="shared" si="112"/>
        <v>0</v>
      </c>
      <c r="AU493" s="15">
        <f t="shared" si="113"/>
        <v>0</v>
      </c>
      <c r="AV493" s="15">
        <f t="shared" si="114"/>
        <v>0</v>
      </c>
      <c r="AW493" s="15">
        <f t="shared" si="115"/>
        <v>5.6843418860808015E-14</v>
      </c>
      <c r="AX493" s="15">
        <f t="shared" si="116"/>
        <v>8.5265128291212022E-14</v>
      </c>
      <c r="AY493" s="15">
        <f t="shared" si="117"/>
        <v>8.5265128291212022E-14</v>
      </c>
      <c r="BC493" s="15">
        <f t="shared" si="118"/>
        <v>8.5265128291212022E-14</v>
      </c>
    </row>
    <row r="494" spans="3:55" ht="14.4">
      <c r="C494" s="12" t="s">
        <v>1358</v>
      </c>
      <c r="D494" s="12" t="s">
        <v>1359</v>
      </c>
      <c r="E494" s="12" t="s">
        <v>738</v>
      </c>
      <c r="F494" s="12" t="s">
        <v>591</v>
      </c>
      <c r="G494" s="15">
        <v>455</v>
      </c>
      <c r="H494" s="17">
        <v>10</v>
      </c>
      <c r="I494" s="15">
        <v>4550</v>
      </c>
      <c r="J494" s="15">
        <f t="shared" si="119"/>
        <v>455</v>
      </c>
      <c r="K494" s="17">
        <f t="shared" si="120"/>
        <v>10</v>
      </c>
      <c r="L494" s="17">
        <v>1</v>
      </c>
      <c r="M494">
        <v>0</v>
      </c>
      <c r="N494" s="17">
        <v>1</v>
      </c>
      <c r="O494" s="17">
        <v>2</v>
      </c>
      <c r="P494">
        <v>0</v>
      </c>
      <c r="Q494" s="17">
        <v>1</v>
      </c>
      <c r="R494" s="17">
        <v>1</v>
      </c>
      <c r="S494" s="17">
        <v>2</v>
      </c>
      <c r="T494" s="17">
        <v>2</v>
      </c>
      <c r="U494">
        <v>0</v>
      </c>
      <c r="Y494" s="17">
        <f t="shared" si="121"/>
        <v>10</v>
      </c>
      <c r="AA494" s="15">
        <v>455</v>
      </c>
      <c r="AB494">
        <v>0</v>
      </c>
      <c r="AC494" s="15">
        <v>455</v>
      </c>
      <c r="AD494" s="15">
        <v>910</v>
      </c>
      <c r="AE494">
        <v>0</v>
      </c>
      <c r="AF494" s="15">
        <v>455</v>
      </c>
      <c r="AG494" s="15">
        <v>455</v>
      </c>
      <c r="AH494" s="15">
        <v>910</v>
      </c>
      <c r="AI494" s="15">
        <v>910</v>
      </c>
      <c r="AJ494">
        <v>0</v>
      </c>
      <c r="AN494" s="15">
        <f t="shared" si="122"/>
        <v>4550</v>
      </c>
      <c r="AP494" s="15">
        <f t="shared" si="108"/>
        <v>0</v>
      </c>
      <c r="AQ494" s="15">
        <f t="shared" si="109"/>
        <v>0</v>
      </c>
      <c r="AR494" s="15">
        <f t="shared" si="110"/>
        <v>0</v>
      </c>
      <c r="AS494" s="15">
        <f t="shared" si="111"/>
        <v>0</v>
      </c>
      <c r="AT494" s="15">
        <f t="shared" si="112"/>
        <v>0</v>
      </c>
      <c r="AU494" s="15">
        <f t="shared" si="113"/>
        <v>0</v>
      </c>
      <c r="AV494" s="15">
        <f t="shared" si="114"/>
        <v>0</v>
      </c>
      <c r="AW494" s="15">
        <f t="shared" si="115"/>
        <v>0</v>
      </c>
      <c r="AX494" s="15">
        <f t="shared" si="116"/>
        <v>0</v>
      </c>
      <c r="AY494" s="15">
        <f t="shared" si="117"/>
        <v>0</v>
      </c>
      <c r="BC494" s="15">
        <f t="shared" si="118"/>
        <v>0</v>
      </c>
    </row>
    <row r="495" spans="3:55" ht="14.4">
      <c r="C495" s="12" t="s">
        <v>1360</v>
      </c>
      <c r="D495" s="12" t="s">
        <v>1361</v>
      </c>
      <c r="E495" s="12" t="s">
        <v>667</v>
      </c>
      <c r="F495" s="12" t="s">
        <v>591</v>
      </c>
      <c r="G495" s="15">
        <v>156</v>
      </c>
      <c r="H495" s="17">
        <v>16</v>
      </c>
      <c r="I495" s="15">
        <v>2496</v>
      </c>
      <c r="J495" s="15">
        <f t="shared" si="119"/>
        <v>156</v>
      </c>
      <c r="K495" s="17">
        <f t="shared" si="120"/>
        <v>17</v>
      </c>
      <c r="L495" s="17">
        <v>1</v>
      </c>
      <c r="M495" s="17">
        <v>2</v>
      </c>
      <c r="N495" s="17">
        <v>1</v>
      </c>
      <c r="O495" s="17">
        <v>3</v>
      </c>
      <c r="P495" s="17">
        <v>1</v>
      </c>
      <c r="Q495" s="17">
        <v>2</v>
      </c>
      <c r="R495" s="17">
        <v>2</v>
      </c>
      <c r="S495" s="17">
        <v>3</v>
      </c>
      <c r="T495" s="17">
        <v>2</v>
      </c>
      <c r="U495">
        <v>0</v>
      </c>
      <c r="Y495" s="17">
        <f t="shared" si="121"/>
        <v>17</v>
      </c>
      <c r="AA495" s="15">
        <v>156</v>
      </c>
      <c r="AB495" s="15">
        <v>312</v>
      </c>
      <c r="AC495" s="15">
        <v>156</v>
      </c>
      <c r="AD495" s="15">
        <v>468</v>
      </c>
      <c r="AE495" s="15">
        <v>156</v>
      </c>
      <c r="AF495" s="15">
        <v>312</v>
      </c>
      <c r="AG495" s="15">
        <v>312</v>
      </c>
      <c r="AH495" s="15">
        <v>468</v>
      </c>
      <c r="AI495" s="15">
        <v>312</v>
      </c>
      <c r="AJ495">
        <v>0</v>
      </c>
      <c r="AN495" s="15">
        <f t="shared" si="122"/>
        <v>2652</v>
      </c>
      <c r="AP495" s="15">
        <f t="shared" si="108"/>
        <v>0</v>
      </c>
      <c r="AQ495" s="15">
        <f t="shared" si="109"/>
        <v>0</v>
      </c>
      <c r="AR495" s="15">
        <f t="shared" si="110"/>
        <v>0</v>
      </c>
      <c r="AS495" s="15">
        <f t="shared" si="111"/>
        <v>0</v>
      </c>
      <c r="AT495" s="15">
        <f t="shared" si="112"/>
        <v>0</v>
      </c>
      <c r="AU495" s="15">
        <f t="shared" si="113"/>
        <v>0</v>
      </c>
      <c r="AV495" s="15">
        <f t="shared" si="114"/>
        <v>0</v>
      </c>
      <c r="AW495" s="15">
        <f t="shared" si="115"/>
        <v>0</v>
      </c>
      <c r="AX495" s="15">
        <f t="shared" si="116"/>
        <v>0</v>
      </c>
      <c r="AY495" s="15">
        <f t="shared" si="117"/>
        <v>0</v>
      </c>
      <c r="BC495" s="15">
        <f t="shared" si="118"/>
        <v>0</v>
      </c>
    </row>
    <row r="496" spans="3:55" ht="14.4">
      <c r="C496" s="12" t="s">
        <v>1362</v>
      </c>
      <c r="D496" s="12" t="s">
        <v>1363</v>
      </c>
      <c r="E496" s="12" t="s">
        <v>716</v>
      </c>
      <c r="F496" s="12" t="s">
        <v>591</v>
      </c>
      <c r="G496" s="15">
        <v>125</v>
      </c>
      <c r="H496" s="17">
        <v>4</v>
      </c>
      <c r="I496" s="15">
        <v>500</v>
      </c>
      <c r="J496" s="15">
        <f t="shared" si="119"/>
        <v>125</v>
      </c>
      <c r="K496" s="17">
        <f t="shared" si="120"/>
        <v>4</v>
      </c>
      <c r="L496">
        <v>0</v>
      </c>
      <c r="M496">
        <v>0</v>
      </c>
      <c r="N496" s="17">
        <v>1</v>
      </c>
      <c r="O496">
        <v>0</v>
      </c>
      <c r="P496" s="17">
        <v>1</v>
      </c>
      <c r="Q496">
        <v>0</v>
      </c>
      <c r="R496" s="17">
        <v>1</v>
      </c>
      <c r="S496">
        <v>0</v>
      </c>
      <c r="T496" s="17">
        <v>1</v>
      </c>
      <c r="U496">
        <v>0</v>
      </c>
      <c r="Y496" s="17">
        <f t="shared" si="121"/>
        <v>4</v>
      </c>
      <c r="AA496">
        <v>0</v>
      </c>
      <c r="AB496">
        <v>0</v>
      </c>
      <c r="AC496" s="15">
        <v>125</v>
      </c>
      <c r="AD496">
        <v>0</v>
      </c>
      <c r="AE496" s="15">
        <v>125</v>
      </c>
      <c r="AF496">
        <v>0</v>
      </c>
      <c r="AG496" s="15">
        <v>125</v>
      </c>
      <c r="AH496">
        <v>0</v>
      </c>
      <c r="AI496" s="15">
        <v>125</v>
      </c>
      <c r="AJ496">
        <v>0</v>
      </c>
      <c r="AN496" s="15">
        <f t="shared" si="122"/>
        <v>500</v>
      </c>
      <c r="AP496" s="15">
        <f t="shared" si="108"/>
        <v>0</v>
      </c>
      <c r="AQ496" s="15">
        <f t="shared" si="109"/>
        <v>0</v>
      </c>
      <c r="AR496" s="15">
        <f t="shared" si="110"/>
        <v>0</v>
      </c>
      <c r="AS496" s="15">
        <f t="shared" si="111"/>
        <v>0</v>
      </c>
      <c r="AT496" s="15">
        <f t="shared" si="112"/>
        <v>0</v>
      </c>
      <c r="AU496" s="15">
        <f t="shared" si="113"/>
        <v>0</v>
      </c>
      <c r="AV496" s="15">
        <f t="shared" si="114"/>
        <v>0</v>
      </c>
      <c r="AW496" s="15">
        <f t="shared" si="115"/>
        <v>0</v>
      </c>
      <c r="AX496" s="15">
        <f t="shared" si="116"/>
        <v>0</v>
      </c>
      <c r="AY496" s="15">
        <f t="shared" si="117"/>
        <v>0</v>
      </c>
      <c r="BC496" s="15">
        <f t="shared" si="118"/>
        <v>0</v>
      </c>
    </row>
    <row r="497" spans="3:55" ht="14.4">
      <c r="C497" s="12" t="s">
        <v>1364</v>
      </c>
      <c r="D497" s="12" t="s">
        <v>1365</v>
      </c>
      <c r="E497" s="12" t="s">
        <v>676</v>
      </c>
      <c r="F497" s="12" t="s">
        <v>591</v>
      </c>
      <c r="G497" s="15">
        <v>144.72</v>
      </c>
      <c r="H497" s="17">
        <v>43</v>
      </c>
      <c r="I497" s="15">
        <v>6222.96</v>
      </c>
      <c r="J497" s="15">
        <f t="shared" si="119"/>
        <v>144.72</v>
      </c>
      <c r="K497" s="17">
        <f t="shared" si="120"/>
        <v>37</v>
      </c>
      <c r="L497" s="17">
        <v>4</v>
      </c>
      <c r="M497" s="17">
        <v>1</v>
      </c>
      <c r="N497" s="17">
        <v>3</v>
      </c>
      <c r="O497" s="17">
        <v>6</v>
      </c>
      <c r="P497" s="17">
        <v>6</v>
      </c>
      <c r="Q497" s="17">
        <v>2</v>
      </c>
      <c r="R497" s="17">
        <v>5</v>
      </c>
      <c r="S497" s="17">
        <v>5</v>
      </c>
      <c r="T497" s="17">
        <v>5</v>
      </c>
      <c r="U497">
        <v>0</v>
      </c>
      <c r="Y497" s="17">
        <f t="shared" si="121"/>
        <v>37</v>
      </c>
      <c r="AA497" s="15">
        <v>578.88</v>
      </c>
      <c r="AB497" s="15">
        <v>144.72</v>
      </c>
      <c r="AC497" s="15">
        <v>434.16</v>
      </c>
      <c r="AD497" s="15">
        <v>868.32</v>
      </c>
      <c r="AE497" s="15">
        <v>868.32</v>
      </c>
      <c r="AF497" s="15">
        <v>289.44</v>
      </c>
      <c r="AG497" s="15">
        <v>723.6</v>
      </c>
      <c r="AH497" s="15">
        <v>723.6</v>
      </c>
      <c r="AI497" s="15">
        <v>723.6</v>
      </c>
      <c r="AJ497">
        <v>0</v>
      </c>
      <c r="AN497" s="15">
        <f t="shared" si="122"/>
        <v>5354.64</v>
      </c>
      <c r="AP497" s="15">
        <f t="shared" si="108"/>
        <v>0</v>
      </c>
      <c r="AQ497" s="15">
        <f t="shared" si="109"/>
        <v>0</v>
      </c>
      <c r="AR497" s="15">
        <f t="shared" si="110"/>
        <v>-5.6843418860808015E-14</v>
      </c>
      <c r="AS497" s="15">
        <f t="shared" si="111"/>
        <v>-1.7053025658242404E-13</v>
      </c>
      <c r="AT497" s="15">
        <f t="shared" si="112"/>
        <v>-2.8421709430404007E-13</v>
      </c>
      <c r="AU497" s="15">
        <f t="shared" si="113"/>
        <v>-2.8421709430404007E-13</v>
      </c>
      <c r="AV497" s="15">
        <f t="shared" si="114"/>
        <v>-2.8421709430404007E-13</v>
      </c>
      <c r="AW497" s="15">
        <f t="shared" si="115"/>
        <v>-2.8421709430404007E-13</v>
      </c>
      <c r="AX497" s="15">
        <f t="shared" si="116"/>
        <v>-2.8421709430404007E-13</v>
      </c>
      <c r="AY497" s="15">
        <f t="shared" si="117"/>
        <v>-2.8421709430404007E-13</v>
      </c>
      <c r="BC497" s="15">
        <f t="shared" si="118"/>
        <v>-2.8421709430404007E-13</v>
      </c>
    </row>
    <row r="498" spans="3:55" ht="14.4">
      <c r="C498" s="12" t="s">
        <v>1366</v>
      </c>
      <c r="D498" s="12" t="s">
        <v>1367</v>
      </c>
      <c r="E498" s="12" t="s">
        <v>1368</v>
      </c>
      <c r="F498" s="12" t="s">
        <v>591</v>
      </c>
      <c r="G498" s="15">
        <v>83.78</v>
      </c>
      <c r="H498" s="17">
        <v>40</v>
      </c>
      <c r="I498" s="15">
        <v>3351.2</v>
      </c>
      <c r="J498" s="15">
        <f t="shared" si="119"/>
        <v>83.779999999999987</v>
      </c>
      <c r="K498" s="17">
        <f t="shared" si="120"/>
        <v>37</v>
      </c>
      <c r="L498" s="17">
        <v>6</v>
      </c>
      <c r="M498" s="17">
        <v>2</v>
      </c>
      <c r="N498" s="17">
        <v>3</v>
      </c>
      <c r="O498" s="17">
        <v>5</v>
      </c>
      <c r="P498" s="17">
        <v>4</v>
      </c>
      <c r="Q498" s="17">
        <v>3</v>
      </c>
      <c r="R498" s="17">
        <v>4</v>
      </c>
      <c r="S498" s="17">
        <v>6</v>
      </c>
      <c r="T498" s="17">
        <v>4</v>
      </c>
      <c r="U498">
        <v>0</v>
      </c>
      <c r="Y498" s="17">
        <f t="shared" si="121"/>
        <v>37</v>
      </c>
      <c r="AA498" s="15">
        <v>502.68</v>
      </c>
      <c r="AB498" s="15">
        <v>167.56</v>
      </c>
      <c r="AC498" s="15">
        <v>251.34</v>
      </c>
      <c r="AD498" s="15">
        <v>418.9</v>
      </c>
      <c r="AE498" s="15">
        <v>335.12</v>
      </c>
      <c r="AF498" s="15">
        <v>251.34</v>
      </c>
      <c r="AG498" s="15">
        <v>335.12</v>
      </c>
      <c r="AH498" s="15">
        <v>502.68</v>
      </c>
      <c r="AI498" s="15">
        <v>335.12</v>
      </c>
      <c r="AJ498">
        <v>0</v>
      </c>
      <c r="AN498" s="15">
        <f t="shared" si="122"/>
        <v>3099.8599999999997</v>
      </c>
      <c r="AP498" s="15">
        <f t="shared" si="108"/>
        <v>0</v>
      </c>
      <c r="AQ498" s="15">
        <f t="shared" si="109"/>
        <v>0</v>
      </c>
      <c r="AR498" s="15">
        <f t="shared" si="110"/>
        <v>0</v>
      </c>
      <c r="AS498" s="15">
        <f t="shared" si="111"/>
        <v>0</v>
      </c>
      <c r="AT498" s="15">
        <f t="shared" si="112"/>
        <v>0</v>
      </c>
      <c r="AU498" s="15">
        <f t="shared" si="113"/>
        <v>0</v>
      </c>
      <c r="AV498" s="15">
        <f t="shared" si="114"/>
        <v>0</v>
      </c>
      <c r="AW498" s="15">
        <f t="shared" si="115"/>
        <v>0</v>
      </c>
      <c r="AX498" s="15">
        <f t="shared" si="116"/>
        <v>0</v>
      </c>
      <c r="AY498" s="15">
        <f t="shared" si="117"/>
        <v>0</v>
      </c>
      <c r="BC498" s="15">
        <f t="shared" si="118"/>
        <v>0</v>
      </c>
    </row>
    <row r="499" spans="3:55" ht="14.4">
      <c r="C499" s="12" t="s">
        <v>1369</v>
      </c>
      <c r="D499" s="12" t="s">
        <v>1370</v>
      </c>
      <c r="E499" s="12" t="s">
        <v>703</v>
      </c>
      <c r="F499" s="12" t="s">
        <v>591</v>
      </c>
      <c r="G499" s="15">
        <v>183.04</v>
      </c>
      <c r="H499" s="17">
        <v>19</v>
      </c>
      <c r="I499" s="15">
        <v>3477.76</v>
      </c>
      <c r="J499" s="15">
        <f t="shared" si="119"/>
        <v>183.04</v>
      </c>
      <c r="K499" s="17">
        <f t="shared" si="120"/>
        <v>29</v>
      </c>
      <c r="L499" s="17">
        <v>4</v>
      </c>
      <c r="M499" s="17">
        <v>3</v>
      </c>
      <c r="N499" s="17">
        <v>3</v>
      </c>
      <c r="O499" s="17">
        <v>4</v>
      </c>
      <c r="P499" s="17">
        <v>4</v>
      </c>
      <c r="Q499" s="17">
        <v>4</v>
      </c>
      <c r="R499" s="17">
        <v>2</v>
      </c>
      <c r="S499" s="17">
        <v>3</v>
      </c>
      <c r="T499" s="17">
        <v>2</v>
      </c>
      <c r="U499">
        <v>0</v>
      </c>
      <c r="Y499" s="17">
        <f t="shared" si="121"/>
        <v>29</v>
      </c>
      <c r="AA499" s="15">
        <v>732.16</v>
      </c>
      <c r="AB499" s="15">
        <v>549.12</v>
      </c>
      <c r="AC499" s="15">
        <v>549.12</v>
      </c>
      <c r="AD499" s="15">
        <v>732.16</v>
      </c>
      <c r="AE499" s="15">
        <v>732.16</v>
      </c>
      <c r="AF499" s="15">
        <v>732.16</v>
      </c>
      <c r="AG499" s="15">
        <v>366.08</v>
      </c>
      <c r="AH499" s="15">
        <v>549.12</v>
      </c>
      <c r="AI499" s="15">
        <v>366.08</v>
      </c>
      <c r="AJ499">
        <v>0</v>
      </c>
      <c r="AN499" s="15">
        <f t="shared" si="122"/>
        <v>5308.16</v>
      </c>
      <c r="AP499" s="15">
        <f t="shared" si="108"/>
        <v>0</v>
      </c>
      <c r="AQ499" s="15">
        <f t="shared" si="109"/>
        <v>0</v>
      </c>
      <c r="AR499" s="15">
        <f t="shared" si="110"/>
        <v>0</v>
      </c>
      <c r="AS499" s="15">
        <f t="shared" si="111"/>
        <v>0</v>
      </c>
      <c r="AT499" s="15">
        <f t="shared" si="112"/>
        <v>0</v>
      </c>
      <c r="AU499" s="15">
        <f t="shared" si="113"/>
        <v>0</v>
      </c>
      <c r="AV499" s="15">
        <f t="shared" si="114"/>
        <v>0</v>
      </c>
      <c r="AW499" s="15">
        <f t="shared" si="115"/>
        <v>0</v>
      </c>
      <c r="AX499" s="15">
        <f t="shared" si="116"/>
        <v>0</v>
      </c>
      <c r="AY499" s="15">
        <f t="shared" si="117"/>
        <v>0</v>
      </c>
      <c r="BC499" s="15">
        <f t="shared" si="118"/>
        <v>0</v>
      </c>
    </row>
    <row r="500" spans="3:55" ht="14.4">
      <c r="C500" s="12" t="s">
        <v>1371</v>
      </c>
      <c r="D500" s="12" t="s">
        <v>1372</v>
      </c>
      <c r="E500" s="12" t="s">
        <v>661</v>
      </c>
      <c r="F500" s="12" t="s">
        <v>591</v>
      </c>
      <c r="G500" s="15">
        <v>82.5</v>
      </c>
      <c r="H500" s="17">
        <v>32</v>
      </c>
      <c r="I500" s="15">
        <v>2640</v>
      </c>
      <c r="J500" s="15">
        <f t="shared" si="119"/>
        <v>82.5</v>
      </c>
      <c r="K500" s="17">
        <f t="shared" si="120"/>
        <v>50</v>
      </c>
      <c r="L500" s="17">
        <v>4</v>
      </c>
      <c r="M500" s="17">
        <v>3</v>
      </c>
      <c r="N500" s="17">
        <v>4</v>
      </c>
      <c r="O500" s="17">
        <v>6</v>
      </c>
      <c r="P500" s="17">
        <v>6</v>
      </c>
      <c r="Q500" s="17">
        <v>5</v>
      </c>
      <c r="R500" s="17">
        <v>7</v>
      </c>
      <c r="S500" s="17">
        <v>8</v>
      </c>
      <c r="T500" s="17">
        <v>7</v>
      </c>
      <c r="U500">
        <v>0</v>
      </c>
      <c r="Y500" s="17">
        <f t="shared" si="121"/>
        <v>50</v>
      </c>
      <c r="AA500" s="15">
        <v>330</v>
      </c>
      <c r="AB500" s="15">
        <v>247.5</v>
      </c>
      <c r="AC500" s="15">
        <v>330</v>
      </c>
      <c r="AD500" s="15">
        <v>495</v>
      </c>
      <c r="AE500" s="15">
        <v>495</v>
      </c>
      <c r="AF500" s="15">
        <v>412.5</v>
      </c>
      <c r="AG500" s="15">
        <v>577.5</v>
      </c>
      <c r="AH500" s="15">
        <v>660</v>
      </c>
      <c r="AI500" s="15">
        <v>577.5</v>
      </c>
      <c r="AJ500">
        <v>0</v>
      </c>
      <c r="AN500" s="15">
        <f t="shared" si="122"/>
        <v>4125</v>
      </c>
      <c r="AP500" s="15">
        <f t="shared" si="108"/>
        <v>0</v>
      </c>
      <c r="AQ500" s="15">
        <f t="shared" si="109"/>
        <v>0</v>
      </c>
      <c r="AR500" s="15">
        <f t="shared" si="110"/>
        <v>0</v>
      </c>
      <c r="AS500" s="15">
        <f t="shared" si="111"/>
        <v>0</v>
      </c>
      <c r="AT500" s="15">
        <f t="shared" si="112"/>
        <v>0</v>
      </c>
      <c r="AU500" s="15">
        <f t="shared" si="113"/>
        <v>0</v>
      </c>
      <c r="AV500" s="15">
        <f t="shared" si="114"/>
        <v>0</v>
      </c>
      <c r="AW500" s="15">
        <f t="shared" si="115"/>
        <v>0</v>
      </c>
      <c r="AX500" s="15">
        <f t="shared" si="116"/>
        <v>0</v>
      </c>
      <c r="AY500" s="15">
        <f t="shared" si="117"/>
        <v>0</v>
      </c>
      <c r="BC500" s="15">
        <f t="shared" si="118"/>
        <v>0</v>
      </c>
    </row>
    <row r="501" spans="3:55" ht="14.4">
      <c r="C501" s="12" t="s">
        <v>1373</v>
      </c>
      <c r="D501" s="12" t="s">
        <v>1374</v>
      </c>
      <c r="E501" s="12" t="s">
        <v>667</v>
      </c>
      <c r="F501" s="12" t="s">
        <v>591</v>
      </c>
      <c r="G501" s="15">
        <v>168</v>
      </c>
      <c r="H501" s="17">
        <v>6</v>
      </c>
      <c r="I501" s="15">
        <v>1008</v>
      </c>
      <c r="J501" s="15">
        <f t="shared" si="119"/>
        <v>168</v>
      </c>
      <c r="K501" s="17">
        <f t="shared" si="120"/>
        <v>8</v>
      </c>
      <c r="L501">
        <v>0</v>
      </c>
      <c r="M501" s="17">
        <v>1</v>
      </c>
      <c r="N501" s="17">
        <v>1</v>
      </c>
      <c r="O501" s="17">
        <v>2</v>
      </c>
      <c r="P501" s="17">
        <v>1</v>
      </c>
      <c r="Q501">
        <v>0</v>
      </c>
      <c r="R501" s="17">
        <v>1</v>
      </c>
      <c r="S501" s="17">
        <v>1</v>
      </c>
      <c r="T501" s="17">
        <v>1</v>
      </c>
      <c r="U501">
        <v>0</v>
      </c>
      <c r="Y501" s="17">
        <f t="shared" si="121"/>
        <v>8</v>
      </c>
      <c r="AA501">
        <v>0</v>
      </c>
      <c r="AB501" s="15">
        <v>168</v>
      </c>
      <c r="AC501" s="15">
        <v>168</v>
      </c>
      <c r="AD501" s="15">
        <v>336</v>
      </c>
      <c r="AE501" s="15">
        <v>168</v>
      </c>
      <c r="AF501">
        <v>0</v>
      </c>
      <c r="AG501" s="15">
        <v>168</v>
      </c>
      <c r="AH501" s="15">
        <v>168</v>
      </c>
      <c r="AI501" s="15">
        <v>168</v>
      </c>
      <c r="AJ501">
        <v>0</v>
      </c>
      <c r="AN501" s="15">
        <f t="shared" si="122"/>
        <v>1344</v>
      </c>
      <c r="AP501" s="15">
        <f t="shared" si="108"/>
        <v>0</v>
      </c>
      <c r="AQ501" s="15">
        <f t="shared" si="109"/>
        <v>0</v>
      </c>
      <c r="AR501" s="15">
        <f t="shared" si="110"/>
        <v>0</v>
      </c>
      <c r="AS501" s="15">
        <f t="shared" si="111"/>
        <v>0</v>
      </c>
      <c r="AT501" s="15">
        <f t="shared" si="112"/>
        <v>0</v>
      </c>
      <c r="AU501" s="15">
        <f t="shared" si="113"/>
        <v>0</v>
      </c>
      <c r="AV501" s="15">
        <f t="shared" si="114"/>
        <v>0</v>
      </c>
      <c r="AW501" s="15">
        <f t="shared" si="115"/>
        <v>0</v>
      </c>
      <c r="AX501" s="15">
        <f t="shared" si="116"/>
        <v>0</v>
      </c>
      <c r="AY501" s="15">
        <f t="shared" si="117"/>
        <v>0</v>
      </c>
      <c r="BC501" s="15">
        <f t="shared" si="118"/>
        <v>0</v>
      </c>
    </row>
    <row r="502" spans="3:55" ht="14.4">
      <c r="C502" s="12" t="s">
        <v>1375</v>
      </c>
      <c r="D502" s="12" t="s">
        <v>1376</v>
      </c>
      <c r="E502" s="12" t="s">
        <v>1377</v>
      </c>
      <c r="F502" s="12" t="s">
        <v>591</v>
      </c>
      <c r="G502" s="15">
        <v>141</v>
      </c>
      <c r="H502" s="17">
        <v>23</v>
      </c>
      <c r="I502" s="15">
        <v>3243</v>
      </c>
      <c r="J502" s="15">
        <f t="shared" si="119"/>
        <v>141</v>
      </c>
      <c r="K502" s="17">
        <f t="shared" si="120"/>
        <v>20</v>
      </c>
      <c r="L502" s="17">
        <v>5</v>
      </c>
      <c r="M502">
        <v>0</v>
      </c>
      <c r="N502" s="17">
        <v>2</v>
      </c>
      <c r="O502" s="17">
        <v>2</v>
      </c>
      <c r="P502" s="17">
        <v>2</v>
      </c>
      <c r="Q502" s="17">
        <v>3</v>
      </c>
      <c r="R502" s="17">
        <v>2</v>
      </c>
      <c r="S502" s="17">
        <v>2</v>
      </c>
      <c r="T502" s="17">
        <v>2</v>
      </c>
      <c r="U502">
        <v>0</v>
      </c>
      <c r="Y502" s="17">
        <f t="shared" si="121"/>
        <v>20</v>
      </c>
      <c r="AA502" s="15">
        <v>705</v>
      </c>
      <c r="AB502">
        <v>0</v>
      </c>
      <c r="AC502" s="15">
        <v>282</v>
      </c>
      <c r="AD502" s="15">
        <v>282</v>
      </c>
      <c r="AE502" s="15">
        <v>282</v>
      </c>
      <c r="AF502" s="15">
        <v>423</v>
      </c>
      <c r="AG502" s="15">
        <v>282</v>
      </c>
      <c r="AH502" s="15">
        <v>282</v>
      </c>
      <c r="AI502" s="15">
        <v>282</v>
      </c>
      <c r="AJ502">
        <v>0</v>
      </c>
      <c r="AN502" s="15">
        <f t="shared" si="122"/>
        <v>2820</v>
      </c>
      <c r="AP502" s="15">
        <f t="shared" si="108"/>
        <v>0</v>
      </c>
      <c r="AQ502" s="15">
        <f t="shared" si="109"/>
        <v>0</v>
      </c>
      <c r="AR502" s="15">
        <f t="shared" si="110"/>
        <v>0</v>
      </c>
      <c r="AS502" s="15">
        <f t="shared" si="111"/>
        <v>0</v>
      </c>
      <c r="AT502" s="15">
        <f t="shared" si="112"/>
        <v>0</v>
      </c>
      <c r="AU502" s="15">
        <f t="shared" si="113"/>
        <v>0</v>
      </c>
      <c r="AV502" s="15">
        <f t="shared" si="114"/>
        <v>0</v>
      </c>
      <c r="AW502" s="15">
        <f t="shared" si="115"/>
        <v>0</v>
      </c>
      <c r="AX502" s="15">
        <f t="shared" si="116"/>
        <v>0</v>
      </c>
      <c r="AY502" s="15">
        <f t="shared" si="117"/>
        <v>0</v>
      </c>
      <c r="BC502" s="15">
        <f t="shared" si="118"/>
        <v>0</v>
      </c>
    </row>
    <row r="503" spans="3:55" ht="14.4">
      <c r="C503" s="12" t="s">
        <v>1378</v>
      </c>
      <c r="D503" s="12" t="s">
        <v>1379</v>
      </c>
      <c r="E503" s="12" t="s">
        <v>1380</v>
      </c>
      <c r="F503" s="12" t="s">
        <v>591</v>
      </c>
      <c r="G503" s="15">
        <v>131</v>
      </c>
      <c r="H503" s="17">
        <v>37</v>
      </c>
      <c r="I503" s="15">
        <v>4847</v>
      </c>
      <c r="J503" s="15">
        <f t="shared" si="119"/>
        <v>131</v>
      </c>
      <c r="K503" s="17">
        <f t="shared" si="120"/>
        <v>25</v>
      </c>
      <c r="L503" s="17">
        <v>2</v>
      </c>
      <c r="M503">
        <v>0</v>
      </c>
      <c r="N503" s="17">
        <v>2</v>
      </c>
      <c r="O503" s="17">
        <v>3</v>
      </c>
      <c r="P503" s="17">
        <v>2</v>
      </c>
      <c r="Q503" s="17">
        <v>2</v>
      </c>
      <c r="R503" s="17">
        <v>6</v>
      </c>
      <c r="S503" s="17">
        <v>4</v>
      </c>
      <c r="T503" s="17">
        <v>4</v>
      </c>
      <c r="U503">
        <v>0</v>
      </c>
      <c r="Y503" s="17">
        <f t="shared" si="121"/>
        <v>25</v>
      </c>
      <c r="AA503" s="15">
        <v>262</v>
      </c>
      <c r="AB503">
        <v>0</v>
      </c>
      <c r="AC503" s="15">
        <v>262</v>
      </c>
      <c r="AD503" s="15">
        <v>393</v>
      </c>
      <c r="AE503" s="15">
        <v>262</v>
      </c>
      <c r="AF503" s="15">
        <v>262</v>
      </c>
      <c r="AG503" s="15">
        <v>786</v>
      </c>
      <c r="AH503" s="15">
        <v>524</v>
      </c>
      <c r="AI503" s="15">
        <v>524</v>
      </c>
      <c r="AJ503">
        <v>0</v>
      </c>
      <c r="AN503" s="15">
        <f t="shared" si="122"/>
        <v>3275</v>
      </c>
      <c r="AP503" s="15">
        <f t="shared" si="108"/>
        <v>0</v>
      </c>
      <c r="AQ503" s="15">
        <f t="shared" si="109"/>
        <v>0</v>
      </c>
      <c r="AR503" s="15">
        <f t="shared" si="110"/>
        <v>0</v>
      </c>
      <c r="AS503" s="15">
        <f t="shared" si="111"/>
        <v>0</v>
      </c>
      <c r="AT503" s="15">
        <f t="shared" si="112"/>
        <v>0</v>
      </c>
      <c r="AU503" s="15">
        <f t="shared" si="113"/>
        <v>0</v>
      </c>
      <c r="AV503" s="15">
        <f t="shared" si="114"/>
        <v>0</v>
      </c>
      <c r="AW503" s="15">
        <f t="shared" si="115"/>
        <v>0</v>
      </c>
      <c r="AX503" s="15">
        <f t="shared" si="116"/>
        <v>0</v>
      </c>
      <c r="AY503" s="15">
        <f t="shared" si="117"/>
        <v>0</v>
      </c>
      <c r="BC503" s="15">
        <f t="shared" si="118"/>
        <v>0</v>
      </c>
    </row>
    <row r="504" spans="3:55" ht="14.4">
      <c r="C504" s="12" t="s">
        <v>1381</v>
      </c>
      <c r="D504" s="12" t="s">
        <v>1382</v>
      </c>
      <c r="E504" s="12" t="s">
        <v>684</v>
      </c>
      <c r="F504" s="12" t="s">
        <v>591</v>
      </c>
      <c r="G504" s="15">
        <v>765.6</v>
      </c>
      <c r="H504" s="17">
        <v>8</v>
      </c>
      <c r="I504" s="15">
        <v>6124.8</v>
      </c>
      <c r="J504" s="15">
        <f t="shared" si="119"/>
        <v>765.60000000000014</v>
      </c>
      <c r="K504" s="17">
        <f t="shared" si="120"/>
        <v>10</v>
      </c>
      <c r="L504" s="17">
        <v>3</v>
      </c>
      <c r="M504">
        <v>0</v>
      </c>
      <c r="N504" s="17">
        <v>1</v>
      </c>
      <c r="O504" s="17">
        <v>2</v>
      </c>
      <c r="P504" s="17">
        <v>1</v>
      </c>
      <c r="Q504">
        <v>0</v>
      </c>
      <c r="R504" s="17">
        <v>1</v>
      </c>
      <c r="S504" s="17">
        <v>1</v>
      </c>
      <c r="T504" s="17">
        <v>1</v>
      </c>
      <c r="U504">
        <v>0</v>
      </c>
      <c r="Y504" s="17">
        <f t="shared" si="121"/>
        <v>10</v>
      </c>
      <c r="AA504" s="15">
        <v>2296.8000000000002</v>
      </c>
      <c r="AB504">
        <v>0</v>
      </c>
      <c r="AC504" s="15">
        <v>765.6</v>
      </c>
      <c r="AD504" s="15">
        <v>1531.2</v>
      </c>
      <c r="AE504" s="15">
        <v>765.6</v>
      </c>
      <c r="AF504">
        <v>0</v>
      </c>
      <c r="AG504" s="15">
        <v>765.6</v>
      </c>
      <c r="AH504" s="15">
        <v>765.6</v>
      </c>
      <c r="AI504" s="15">
        <v>765.6</v>
      </c>
      <c r="AJ504">
        <v>0</v>
      </c>
      <c r="AN504" s="15">
        <f t="shared" si="122"/>
        <v>7656.0000000000018</v>
      </c>
      <c r="AP504" s="15">
        <f t="shared" si="108"/>
        <v>0</v>
      </c>
      <c r="AQ504" s="15">
        <f t="shared" si="109"/>
        <v>0</v>
      </c>
      <c r="AR504" s="15">
        <f t="shared" si="110"/>
        <v>0</v>
      </c>
      <c r="AS504" s="15">
        <f t="shared" si="111"/>
        <v>0</v>
      </c>
      <c r="AT504" s="15">
        <f t="shared" si="112"/>
        <v>0</v>
      </c>
      <c r="AU504" s="15">
        <f t="shared" si="113"/>
        <v>0</v>
      </c>
      <c r="AV504" s="15">
        <f t="shared" si="114"/>
        <v>0</v>
      </c>
      <c r="AW504" s="15">
        <f t="shared" si="115"/>
        <v>0</v>
      </c>
      <c r="AX504" s="15">
        <f t="shared" si="116"/>
        <v>0</v>
      </c>
      <c r="AY504" s="15">
        <f t="shared" si="117"/>
        <v>0</v>
      </c>
      <c r="BC504" s="15">
        <f t="shared" si="118"/>
        <v>0</v>
      </c>
    </row>
    <row r="505" spans="3:55" ht="14.4">
      <c r="C505" s="12" t="s">
        <v>1383</v>
      </c>
      <c r="D505" s="12" t="s">
        <v>1384</v>
      </c>
      <c r="E505" s="12" t="s">
        <v>1385</v>
      </c>
      <c r="F505" s="12" t="s">
        <v>591</v>
      </c>
      <c r="G505" s="15">
        <v>234</v>
      </c>
      <c r="H505" s="17">
        <v>2</v>
      </c>
      <c r="I505" s="15">
        <v>468</v>
      </c>
      <c r="J505" s="15">
        <f t="shared" si="119"/>
        <v>234</v>
      </c>
      <c r="K505" s="17">
        <f t="shared" si="120"/>
        <v>8</v>
      </c>
      <c r="L505">
        <v>0</v>
      </c>
      <c r="M505">
        <v>0</v>
      </c>
      <c r="N505" s="17">
        <v>2</v>
      </c>
      <c r="O505" s="17">
        <v>1</v>
      </c>
      <c r="P505" s="17">
        <v>1</v>
      </c>
      <c r="Q505" s="17">
        <v>1</v>
      </c>
      <c r="R505" s="17">
        <v>1</v>
      </c>
      <c r="S505" s="17">
        <v>1</v>
      </c>
      <c r="T505" s="17">
        <v>1</v>
      </c>
      <c r="U505">
        <v>0</v>
      </c>
      <c r="Y505" s="17">
        <f t="shared" si="121"/>
        <v>8</v>
      </c>
      <c r="AA505">
        <v>0</v>
      </c>
      <c r="AB505">
        <v>0</v>
      </c>
      <c r="AC505" s="15">
        <v>468</v>
      </c>
      <c r="AD505" s="15">
        <v>234</v>
      </c>
      <c r="AE505" s="15">
        <v>234</v>
      </c>
      <c r="AF505" s="15">
        <v>234</v>
      </c>
      <c r="AG505" s="15">
        <v>234</v>
      </c>
      <c r="AH505" s="15">
        <v>234</v>
      </c>
      <c r="AI505" s="15">
        <v>234</v>
      </c>
      <c r="AJ505">
        <v>0</v>
      </c>
      <c r="AN505" s="15">
        <f t="shared" si="122"/>
        <v>1872</v>
      </c>
      <c r="AP505" s="15">
        <f t="shared" si="108"/>
        <v>0</v>
      </c>
      <c r="AQ505" s="15">
        <f t="shared" si="109"/>
        <v>0</v>
      </c>
      <c r="AR505" s="15">
        <f t="shared" si="110"/>
        <v>0</v>
      </c>
      <c r="AS505" s="15">
        <f t="shared" si="111"/>
        <v>0</v>
      </c>
      <c r="AT505" s="15">
        <f t="shared" si="112"/>
        <v>0</v>
      </c>
      <c r="AU505" s="15">
        <f t="shared" si="113"/>
        <v>0</v>
      </c>
      <c r="AV505" s="15">
        <f t="shared" si="114"/>
        <v>0</v>
      </c>
      <c r="AW505" s="15">
        <f t="shared" si="115"/>
        <v>0</v>
      </c>
      <c r="AX505" s="15">
        <f t="shared" si="116"/>
        <v>0</v>
      </c>
      <c r="AY505" s="15">
        <f t="shared" si="117"/>
        <v>0</v>
      </c>
      <c r="BC505" s="15">
        <f t="shared" si="118"/>
        <v>0</v>
      </c>
    </row>
    <row r="506" spans="3:55" ht="14.4">
      <c r="C506" s="12" t="s">
        <v>1386</v>
      </c>
      <c r="D506" s="12" t="s">
        <v>1387</v>
      </c>
      <c r="E506" s="12" t="s">
        <v>684</v>
      </c>
      <c r="F506" s="12" t="s">
        <v>591</v>
      </c>
      <c r="G506" s="15">
        <v>307.2</v>
      </c>
      <c r="H506" s="17">
        <v>19</v>
      </c>
      <c r="I506" s="15">
        <v>5836.8</v>
      </c>
      <c r="J506" s="15">
        <f t="shared" si="119"/>
        <v>307.2</v>
      </c>
      <c r="K506" s="17">
        <f t="shared" si="120"/>
        <v>15</v>
      </c>
      <c r="L506" s="17">
        <v>3</v>
      </c>
      <c r="M506">
        <v>0</v>
      </c>
      <c r="N506" s="17">
        <v>2</v>
      </c>
      <c r="O506" s="17">
        <v>1</v>
      </c>
      <c r="P506" s="17">
        <v>1</v>
      </c>
      <c r="Q506" s="17">
        <v>2</v>
      </c>
      <c r="R506" s="17">
        <v>2</v>
      </c>
      <c r="S506" s="17">
        <v>3</v>
      </c>
      <c r="T506" s="17">
        <v>1</v>
      </c>
      <c r="U506">
        <v>0</v>
      </c>
      <c r="Y506" s="17">
        <f t="shared" si="121"/>
        <v>15</v>
      </c>
      <c r="AA506" s="15">
        <v>921.6</v>
      </c>
      <c r="AB506">
        <v>0</v>
      </c>
      <c r="AC506" s="15">
        <v>614.4</v>
      </c>
      <c r="AD506" s="15">
        <v>307.2</v>
      </c>
      <c r="AE506" s="15">
        <v>307.2</v>
      </c>
      <c r="AF506" s="15">
        <v>614.4</v>
      </c>
      <c r="AG506" s="15">
        <v>614.4</v>
      </c>
      <c r="AH506" s="15">
        <v>921.6</v>
      </c>
      <c r="AI506" s="15">
        <v>307.2</v>
      </c>
      <c r="AJ506">
        <v>0</v>
      </c>
      <c r="AN506" s="15">
        <f t="shared" si="122"/>
        <v>4608</v>
      </c>
      <c r="AP506" s="15">
        <f t="shared" si="108"/>
        <v>0</v>
      </c>
      <c r="AQ506" s="15">
        <f t="shared" si="109"/>
        <v>0</v>
      </c>
      <c r="AR506" s="15">
        <f t="shared" si="110"/>
        <v>0</v>
      </c>
      <c r="AS506" s="15">
        <f t="shared" si="111"/>
        <v>0</v>
      </c>
      <c r="AT506" s="15">
        <f t="shared" si="112"/>
        <v>0</v>
      </c>
      <c r="AU506" s="15">
        <f t="shared" si="113"/>
        <v>0</v>
      </c>
      <c r="AV506" s="15">
        <f t="shared" si="114"/>
        <v>0</v>
      </c>
      <c r="AW506" s="15">
        <f t="shared" si="115"/>
        <v>-1.1368683772161603E-13</v>
      </c>
      <c r="AX506" s="15">
        <f t="shared" si="116"/>
        <v>-1.1368683772161603E-13</v>
      </c>
      <c r="AY506" s="15">
        <f t="shared" si="117"/>
        <v>-1.1368683772161603E-13</v>
      </c>
      <c r="BC506" s="15">
        <f t="shared" si="118"/>
        <v>-1.1368683772161603E-13</v>
      </c>
    </row>
    <row r="507" spans="3:55" ht="14.4">
      <c r="C507" s="12" t="s">
        <v>1388</v>
      </c>
      <c r="D507" s="12" t="s">
        <v>1389</v>
      </c>
      <c r="E507" s="12" t="s">
        <v>667</v>
      </c>
      <c r="F507" s="12" t="s">
        <v>591</v>
      </c>
      <c r="G507" s="15">
        <v>132</v>
      </c>
      <c r="H507" s="17">
        <v>22</v>
      </c>
      <c r="I507" s="15">
        <v>2904</v>
      </c>
      <c r="J507" s="15">
        <f t="shared" si="119"/>
        <v>132</v>
      </c>
      <c r="K507" s="17">
        <f t="shared" si="120"/>
        <v>23</v>
      </c>
      <c r="L507" s="17">
        <v>5</v>
      </c>
      <c r="M507">
        <v>0</v>
      </c>
      <c r="N507" s="17">
        <v>1</v>
      </c>
      <c r="O507" s="17">
        <v>3</v>
      </c>
      <c r="P507" s="17">
        <v>4</v>
      </c>
      <c r="Q507" s="17">
        <v>1</v>
      </c>
      <c r="R507" s="17">
        <v>4</v>
      </c>
      <c r="S507" s="17">
        <v>2</v>
      </c>
      <c r="T507" s="17">
        <v>3</v>
      </c>
      <c r="U507">
        <v>0</v>
      </c>
      <c r="Y507" s="17">
        <f t="shared" si="121"/>
        <v>23</v>
      </c>
      <c r="AA507" s="15">
        <v>660</v>
      </c>
      <c r="AB507">
        <v>0</v>
      </c>
      <c r="AC507" s="15">
        <v>132</v>
      </c>
      <c r="AD507" s="15">
        <v>396</v>
      </c>
      <c r="AE507" s="15">
        <v>528</v>
      </c>
      <c r="AF507" s="15">
        <v>132</v>
      </c>
      <c r="AG507" s="15">
        <v>528</v>
      </c>
      <c r="AH507" s="15">
        <v>264</v>
      </c>
      <c r="AI507" s="15">
        <v>396</v>
      </c>
      <c r="AJ507">
        <v>0</v>
      </c>
      <c r="AN507" s="15">
        <f t="shared" si="122"/>
        <v>3036</v>
      </c>
      <c r="AP507" s="15">
        <f t="shared" si="108"/>
        <v>0</v>
      </c>
      <c r="AQ507" s="15">
        <f t="shared" si="109"/>
        <v>0</v>
      </c>
      <c r="AR507" s="15">
        <f t="shared" si="110"/>
        <v>0</v>
      </c>
      <c r="AS507" s="15">
        <f t="shared" si="111"/>
        <v>0</v>
      </c>
      <c r="AT507" s="15">
        <f t="shared" si="112"/>
        <v>0</v>
      </c>
      <c r="AU507" s="15">
        <f t="shared" si="113"/>
        <v>0</v>
      </c>
      <c r="AV507" s="15">
        <f t="shared" si="114"/>
        <v>0</v>
      </c>
      <c r="AW507" s="15">
        <f t="shared" si="115"/>
        <v>0</v>
      </c>
      <c r="AX507" s="15">
        <f t="shared" si="116"/>
        <v>0</v>
      </c>
      <c r="AY507" s="15">
        <f t="shared" si="117"/>
        <v>0</v>
      </c>
      <c r="BC507" s="15">
        <f t="shared" si="118"/>
        <v>0</v>
      </c>
    </row>
    <row r="508" spans="3:55" ht="14.4">
      <c r="C508" s="12" t="s">
        <v>1390</v>
      </c>
      <c r="D508" s="12" t="s">
        <v>1391</v>
      </c>
      <c r="E508" s="12" t="s">
        <v>805</v>
      </c>
      <c r="F508" s="12" t="s">
        <v>591</v>
      </c>
      <c r="G508" s="15">
        <v>359.52</v>
      </c>
      <c r="H508" s="17">
        <v>22</v>
      </c>
      <c r="I508" s="15">
        <v>7909.44</v>
      </c>
      <c r="J508" s="15">
        <f t="shared" si="119"/>
        <v>359.51999999999992</v>
      </c>
      <c r="K508" s="17">
        <f t="shared" si="120"/>
        <v>22</v>
      </c>
      <c r="L508" s="17">
        <v>4</v>
      </c>
      <c r="M508">
        <v>0</v>
      </c>
      <c r="N508" s="17">
        <v>1</v>
      </c>
      <c r="O508" s="17">
        <v>2</v>
      </c>
      <c r="P508" s="17">
        <v>4</v>
      </c>
      <c r="Q508" s="17">
        <v>2</v>
      </c>
      <c r="R508" s="17">
        <v>3</v>
      </c>
      <c r="S508" s="17">
        <v>3</v>
      </c>
      <c r="T508" s="17">
        <v>3</v>
      </c>
      <c r="U508">
        <v>0</v>
      </c>
      <c r="Y508" s="17">
        <f t="shared" si="121"/>
        <v>22</v>
      </c>
      <c r="AA508" s="15">
        <v>1438.08</v>
      </c>
      <c r="AB508">
        <v>0</v>
      </c>
      <c r="AC508" s="15">
        <v>359.52</v>
      </c>
      <c r="AD508" s="15">
        <v>719.04</v>
      </c>
      <c r="AE508" s="15">
        <v>1438.08</v>
      </c>
      <c r="AF508" s="15">
        <v>719.04</v>
      </c>
      <c r="AG508" s="15">
        <v>1078.56</v>
      </c>
      <c r="AH508" s="15">
        <v>1078.56</v>
      </c>
      <c r="AI508" s="15">
        <v>1078.56</v>
      </c>
      <c r="AJ508">
        <v>0</v>
      </c>
      <c r="AN508" s="15">
        <f t="shared" si="122"/>
        <v>7909.4399999999987</v>
      </c>
      <c r="AP508" s="15">
        <f t="shared" si="108"/>
        <v>0</v>
      </c>
      <c r="AQ508" s="15">
        <f t="shared" si="109"/>
        <v>0</v>
      </c>
      <c r="AR508" s="15">
        <f t="shared" si="110"/>
        <v>0</v>
      </c>
      <c r="AS508" s="15">
        <f t="shared" si="111"/>
        <v>0</v>
      </c>
      <c r="AT508" s="15">
        <f t="shared" si="112"/>
        <v>0</v>
      </c>
      <c r="AU508" s="15">
        <f t="shared" si="113"/>
        <v>0</v>
      </c>
      <c r="AV508" s="15">
        <f t="shared" si="114"/>
        <v>0</v>
      </c>
      <c r="AW508" s="15">
        <f t="shared" si="115"/>
        <v>0</v>
      </c>
      <c r="AX508" s="15">
        <f t="shared" si="116"/>
        <v>0</v>
      </c>
      <c r="AY508" s="15">
        <f t="shared" si="117"/>
        <v>0</v>
      </c>
      <c r="BC508" s="15">
        <f t="shared" si="118"/>
        <v>0</v>
      </c>
    </row>
    <row r="509" spans="3:55" ht="14.4">
      <c r="C509" s="12" t="s">
        <v>1392</v>
      </c>
      <c r="D509" s="12" t="s">
        <v>1393</v>
      </c>
      <c r="E509" s="12" t="s">
        <v>759</v>
      </c>
      <c r="F509" s="12" t="s">
        <v>591</v>
      </c>
      <c r="G509" s="15">
        <v>236</v>
      </c>
      <c r="H509" s="17">
        <v>12</v>
      </c>
      <c r="I509" s="15">
        <v>2832</v>
      </c>
      <c r="J509" s="15">
        <f t="shared" si="119"/>
        <v>236</v>
      </c>
      <c r="K509" s="17">
        <f t="shared" si="120"/>
        <v>10</v>
      </c>
      <c r="L509" s="17">
        <v>2</v>
      </c>
      <c r="M509">
        <v>0</v>
      </c>
      <c r="N509" s="17">
        <v>1</v>
      </c>
      <c r="O509" s="17">
        <v>1</v>
      </c>
      <c r="P509" s="17">
        <v>2</v>
      </c>
      <c r="Q509">
        <v>0</v>
      </c>
      <c r="R509" s="17">
        <v>1</v>
      </c>
      <c r="S509" s="17">
        <v>2</v>
      </c>
      <c r="T509" s="17">
        <v>1</v>
      </c>
      <c r="U509">
        <v>0</v>
      </c>
      <c r="Y509" s="17">
        <f t="shared" si="121"/>
        <v>10</v>
      </c>
      <c r="AA509" s="15">
        <v>472</v>
      </c>
      <c r="AB509">
        <v>0</v>
      </c>
      <c r="AC509" s="15">
        <v>236</v>
      </c>
      <c r="AD509" s="15">
        <v>236</v>
      </c>
      <c r="AE509" s="15">
        <v>472</v>
      </c>
      <c r="AF509">
        <v>0</v>
      </c>
      <c r="AG509" s="15">
        <v>236</v>
      </c>
      <c r="AH509" s="15">
        <v>472</v>
      </c>
      <c r="AI509" s="15">
        <v>236</v>
      </c>
      <c r="AJ509">
        <v>0</v>
      </c>
      <c r="AN509" s="15">
        <f t="shared" si="122"/>
        <v>2360</v>
      </c>
      <c r="AP509" s="15">
        <f t="shared" si="108"/>
        <v>0</v>
      </c>
      <c r="AQ509" s="15">
        <f t="shared" si="109"/>
        <v>0</v>
      </c>
      <c r="AR509" s="15">
        <f t="shared" si="110"/>
        <v>0</v>
      </c>
      <c r="AS509" s="15">
        <f t="shared" si="111"/>
        <v>0</v>
      </c>
      <c r="AT509" s="15">
        <f t="shared" si="112"/>
        <v>0</v>
      </c>
      <c r="AU509" s="15">
        <f t="shared" si="113"/>
        <v>0</v>
      </c>
      <c r="AV509" s="15">
        <f t="shared" si="114"/>
        <v>0</v>
      </c>
      <c r="AW509" s="15">
        <f t="shared" si="115"/>
        <v>0</v>
      </c>
      <c r="AX509" s="15">
        <f t="shared" si="116"/>
        <v>0</v>
      </c>
      <c r="AY509" s="15">
        <f t="shared" si="117"/>
        <v>0</v>
      </c>
      <c r="BC509" s="15">
        <f t="shared" si="118"/>
        <v>0</v>
      </c>
    </row>
    <row r="510" spans="3:55" ht="14.4">
      <c r="C510" s="12" t="s">
        <v>1394</v>
      </c>
      <c r="D510" s="12" t="s">
        <v>1395</v>
      </c>
      <c r="E510" s="12" t="s">
        <v>759</v>
      </c>
      <c r="F510" s="12" t="s">
        <v>591</v>
      </c>
      <c r="G510" s="15">
        <v>236</v>
      </c>
      <c r="H510" s="17">
        <v>28</v>
      </c>
      <c r="I510" s="15">
        <v>6608</v>
      </c>
      <c r="J510" s="15">
        <f t="shared" si="119"/>
        <v>236</v>
      </c>
      <c r="K510" s="17">
        <f t="shared" si="120"/>
        <v>25</v>
      </c>
      <c r="L510" s="17">
        <v>4</v>
      </c>
      <c r="M510">
        <v>0</v>
      </c>
      <c r="N510" s="17">
        <v>2</v>
      </c>
      <c r="O510" s="17">
        <v>4</v>
      </c>
      <c r="P510" s="17">
        <v>2</v>
      </c>
      <c r="Q510" s="17">
        <v>3</v>
      </c>
      <c r="R510" s="17">
        <v>3</v>
      </c>
      <c r="S510" s="17">
        <v>4</v>
      </c>
      <c r="T510" s="17">
        <v>3</v>
      </c>
      <c r="U510">
        <v>0</v>
      </c>
      <c r="Y510" s="17">
        <f t="shared" si="121"/>
        <v>25</v>
      </c>
      <c r="AA510" s="15">
        <v>944</v>
      </c>
      <c r="AB510">
        <v>0</v>
      </c>
      <c r="AC510" s="15">
        <v>472</v>
      </c>
      <c r="AD510" s="15">
        <v>944</v>
      </c>
      <c r="AE510" s="15">
        <v>472</v>
      </c>
      <c r="AF510" s="15">
        <v>708</v>
      </c>
      <c r="AG510" s="15">
        <v>708</v>
      </c>
      <c r="AH510" s="15">
        <v>944</v>
      </c>
      <c r="AI510" s="15">
        <v>708</v>
      </c>
      <c r="AJ510">
        <v>0</v>
      </c>
      <c r="AN510" s="15">
        <f t="shared" si="122"/>
        <v>5900</v>
      </c>
      <c r="AP510" s="15">
        <f t="shared" si="108"/>
        <v>0</v>
      </c>
      <c r="AQ510" s="15">
        <f t="shared" si="109"/>
        <v>0</v>
      </c>
      <c r="AR510" s="15">
        <f t="shared" si="110"/>
        <v>0</v>
      </c>
      <c r="AS510" s="15">
        <f t="shared" si="111"/>
        <v>0</v>
      </c>
      <c r="AT510" s="15">
        <f t="shared" si="112"/>
        <v>0</v>
      </c>
      <c r="AU510" s="15">
        <f t="shared" si="113"/>
        <v>0</v>
      </c>
      <c r="AV510" s="15">
        <f t="shared" si="114"/>
        <v>0</v>
      </c>
      <c r="AW510" s="15">
        <f t="shared" si="115"/>
        <v>0</v>
      </c>
      <c r="AX510" s="15">
        <f t="shared" si="116"/>
        <v>0</v>
      </c>
      <c r="AY510" s="15">
        <f t="shared" si="117"/>
        <v>0</v>
      </c>
      <c r="BC510" s="15">
        <f t="shared" si="118"/>
        <v>0</v>
      </c>
    </row>
    <row r="511" spans="3:55" ht="14.4">
      <c r="C511" s="12" t="s">
        <v>1396</v>
      </c>
      <c r="D511" s="12" t="s">
        <v>1397</v>
      </c>
      <c r="E511" s="12" t="s">
        <v>859</v>
      </c>
      <c r="F511" s="12" t="s">
        <v>591</v>
      </c>
      <c r="G511" s="15">
        <v>88.66</v>
      </c>
      <c r="H511" s="17">
        <v>8</v>
      </c>
      <c r="I511" s="15">
        <v>709.28</v>
      </c>
      <c r="J511" s="15">
        <f t="shared" si="119"/>
        <v>88.66</v>
      </c>
      <c r="K511" s="17">
        <f t="shared" si="120"/>
        <v>5</v>
      </c>
      <c r="L511" s="17">
        <v>2</v>
      </c>
      <c r="M511" s="17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 s="17">
        <v>1</v>
      </c>
      <c r="T511" s="17">
        <v>1</v>
      </c>
      <c r="U511">
        <v>0</v>
      </c>
      <c r="Y511" s="17">
        <f t="shared" si="121"/>
        <v>5</v>
      </c>
      <c r="AA511" s="15">
        <v>177.32</v>
      </c>
      <c r="AB511" s="15">
        <v>88.66</v>
      </c>
      <c r="AC511">
        <v>0</v>
      </c>
      <c r="AD511">
        <v>0</v>
      </c>
      <c r="AE511">
        <v>0</v>
      </c>
      <c r="AF511">
        <v>0</v>
      </c>
      <c r="AG511">
        <v>0</v>
      </c>
      <c r="AH511" s="15">
        <v>88.66</v>
      </c>
      <c r="AI511" s="15">
        <v>88.66</v>
      </c>
      <c r="AJ511">
        <v>0</v>
      </c>
      <c r="AN511" s="15">
        <f t="shared" si="122"/>
        <v>443.29999999999995</v>
      </c>
      <c r="AP511" s="15">
        <f t="shared" si="108"/>
        <v>0</v>
      </c>
      <c r="AQ511" s="15">
        <f t="shared" si="109"/>
        <v>0</v>
      </c>
      <c r="AR511" s="15">
        <f t="shared" si="110"/>
        <v>0</v>
      </c>
      <c r="AS511" s="15">
        <f t="shared" si="111"/>
        <v>0</v>
      </c>
      <c r="AT511" s="15">
        <f t="shared" si="112"/>
        <v>0</v>
      </c>
      <c r="AU511" s="15">
        <f t="shared" si="113"/>
        <v>0</v>
      </c>
      <c r="AV511" s="15">
        <f t="shared" si="114"/>
        <v>0</v>
      </c>
      <c r="AW511" s="15">
        <f t="shared" si="115"/>
        <v>0</v>
      </c>
      <c r="AX511" s="15">
        <f t="shared" si="116"/>
        <v>0</v>
      </c>
      <c r="AY511" s="15">
        <f t="shared" si="117"/>
        <v>0</v>
      </c>
      <c r="BC511" s="15">
        <f t="shared" si="118"/>
        <v>0</v>
      </c>
    </row>
    <row r="512" spans="3:55" ht="14.4">
      <c r="C512" s="12" t="s">
        <v>1398</v>
      </c>
      <c r="D512" s="12" t="s">
        <v>1399</v>
      </c>
      <c r="E512" s="12" t="s">
        <v>658</v>
      </c>
      <c r="F512" s="12" t="s">
        <v>591</v>
      </c>
      <c r="G512" s="15">
        <v>312</v>
      </c>
      <c r="H512" s="17">
        <v>6</v>
      </c>
      <c r="I512" s="15">
        <v>1872</v>
      </c>
      <c r="J512" s="15">
        <f t="shared" si="119"/>
        <v>312</v>
      </c>
      <c r="K512" s="17">
        <f t="shared" si="120"/>
        <v>10</v>
      </c>
      <c r="L512" s="17">
        <v>2</v>
      </c>
      <c r="M512" s="17">
        <v>1</v>
      </c>
      <c r="N512" s="17">
        <v>1</v>
      </c>
      <c r="O512" s="17">
        <v>1</v>
      </c>
      <c r="P512" s="17">
        <v>1</v>
      </c>
      <c r="Q512" s="17">
        <v>1</v>
      </c>
      <c r="R512">
        <v>0</v>
      </c>
      <c r="S512" s="17">
        <v>2</v>
      </c>
      <c r="T512" s="17">
        <v>1</v>
      </c>
      <c r="U512">
        <v>0</v>
      </c>
      <c r="Y512" s="17">
        <f t="shared" si="121"/>
        <v>10</v>
      </c>
      <c r="AA512" s="15">
        <v>624</v>
      </c>
      <c r="AB512" s="15">
        <v>312</v>
      </c>
      <c r="AC512" s="15">
        <v>312</v>
      </c>
      <c r="AD512" s="15">
        <v>312</v>
      </c>
      <c r="AE512" s="15">
        <v>312</v>
      </c>
      <c r="AF512" s="15">
        <v>312</v>
      </c>
      <c r="AG512">
        <v>0</v>
      </c>
      <c r="AH512" s="15">
        <v>624</v>
      </c>
      <c r="AI512" s="15">
        <v>312</v>
      </c>
      <c r="AJ512">
        <v>0</v>
      </c>
      <c r="AN512" s="15">
        <f t="shared" si="122"/>
        <v>3120</v>
      </c>
      <c r="AP512" s="15">
        <f t="shared" si="108"/>
        <v>0</v>
      </c>
      <c r="AQ512" s="15">
        <f t="shared" si="109"/>
        <v>0</v>
      </c>
      <c r="AR512" s="15">
        <f t="shared" si="110"/>
        <v>0</v>
      </c>
      <c r="AS512" s="15">
        <f t="shared" si="111"/>
        <v>0</v>
      </c>
      <c r="AT512" s="15">
        <f t="shared" si="112"/>
        <v>0</v>
      </c>
      <c r="AU512" s="15">
        <f t="shared" si="113"/>
        <v>0</v>
      </c>
      <c r="AV512" s="15">
        <f t="shared" si="114"/>
        <v>0</v>
      </c>
      <c r="AW512" s="15">
        <f t="shared" si="115"/>
        <v>0</v>
      </c>
      <c r="AX512" s="15">
        <f t="shared" si="116"/>
        <v>0</v>
      </c>
      <c r="AY512" s="15">
        <f t="shared" si="117"/>
        <v>0</v>
      </c>
      <c r="BC512" s="15">
        <f t="shared" si="118"/>
        <v>0</v>
      </c>
    </row>
    <row r="513" spans="3:55" ht="14.4">
      <c r="C513" s="12" t="s">
        <v>1400</v>
      </c>
      <c r="D513" s="12" t="s">
        <v>1401</v>
      </c>
      <c r="E513" s="12" t="s">
        <v>759</v>
      </c>
      <c r="F513" s="12" t="s">
        <v>591</v>
      </c>
      <c r="G513" s="15">
        <v>600</v>
      </c>
      <c r="H513" s="17">
        <v>24</v>
      </c>
      <c r="I513" s="15">
        <v>14400</v>
      </c>
      <c r="J513" s="15">
        <f t="shared" si="119"/>
        <v>600</v>
      </c>
      <c r="K513" s="17">
        <f t="shared" si="120"/>
        <v>11</v>
      </c>
      <c r="L513" s="17">
        <v>3</v>
      </c>
      <c r="M513">
        <v>0</v>
      </c>
      <c r="N513" s="17">
        <v>1</v>
      </c>
      <c r="O513" s="17">
        <v>3</v>
      </c>
      <c r="P513">
        <v>0</v>
      </c>
      <c r="Q513" s="17">
        <v>2</v>
      </c>
      <c r="R513">
        <v>0</v>
      </c>
      <c r="S513">
        <v>0</v>
      </c>
      <c r="T513" s="17">
        <v>2</v>
      </c>
      <c r="U513">
        <v>0</v>
      </c>
      <c r="Y513" s="17">
        <f t="shared" si="121"/>
        <v>11</v>
      </c>
      <c r="AA513" s="15">
        <v>1800</v>
      </c>
      <c r="AB513">
        <v>0</v>
      </c>
      <c r="AC513" s="15">
        <v>600</v>
      </c>
      <c r="AD513" s="15">
        <v>1800</v>
      </c>
      <c r="AE513">
        <v>0</v>
      </c>
      <c r="AF513" s="15">
        <v>1200</v>
      </c>
      <c r="AG513">
        <v>0</v>
      </c>
      <c r="AH513">
        <v>0</v>
      </c>
      <c r="AI513" s="15">
        <v>1200</v>
      </c>
      <c r="AJ513">
        <v>0</v>
      </c>
      <c r="AN513" s="15">
        <f t="shared" si="122"/>
        <v>6600</v>
      </c>
      <c r="AP513" s="15">
        <f t="shared" ref="AP513:AP576" si="123">G513*L513-AA513</f>
        <v>0</v>
      </c>
      <c r="AQ513" s="15">
        <f t="shared" ref="AQ513:AQ576" si="124">G513*M513-AB513+AP513</f>
        <v>0</v>
      </c>
      <c r="AR513" s="15">
        <f t="shared" ref="AR513:AR576" si="125">G513*N513-AC513+AQ513</f>
        <v>0</v>
      </c>
      <c r="AS513" s="15">
        <f t="shared" ref="AS513:AS576" si="126">G513*O513-AD513+AR513</f>
        <v>0</v>
      </c>
      <c r="AT513" s="15">
        <f t="shared" ref="AT513:AT576" si="127">G513*P513-AE513+AS513</f>
        <v>0</v>
      </c>
      <c r="AU513" s="15">
        <f t="shared" ref="AU513:AU576" si="128">G513*Q513-AF513+AT513</f>
        <v>0</v>
      </c>
      <c r="AV513" s="15">
        <f t="shared" ref="AV513:AV576" si="129">G513*R513-AG513+AU513</f>
        <v>0</v>
      </c>
      <c r="AW513" s="15">
        <f t="shared" ref="AW513:AW576" si="130">G513*S513-AH513+AV513</f>
        <v>0</v>
      </c>
      <c r="AX513" s="15">
        <f t="shared" ref="AX513:AX576" si="131">G513*T513-AI513+AW513</f>
        <v>0</v>
      </c>
      <c r="AY513" s="15">
        <f t="shared" ref="AY513:AY576" si="132">G513*U513-AJ513+AX513</f>
        <v>0</v>
      </c>
      <c r="BC513" s="15">
        <f t="shared" ref="BC513:BC576" si="133">AY513</f>
        <v>0</v>
      </c>
    </row>
    <row r="514" spans="3:55" ht="14.4">
      <c r="C514" s="12" t="s">
        <v>1402</v>
      </c>
      <c r="D514" s="12" t="s">
        <v>1403</v>
      </c>
      <c r="E514" s="12" t="s">
        <v>859</v>
      </c>
      <c r="F514" s="12" t="s">
        <v>591</v>
      </c>
      <c r="G514" s="15">
        <v>72.930000000000007</v>
      </c>
      <c r="H514" s="17">
        <v>24</v>
      </c>
      <c r="I514" s="15">
        <v>1750.32</v>
      </c>
      <c r="J514" s="15">
        <f t="shared" si="119"/>
        <v>72.930000000000021</v>
      </c>
      <c r="K514" s="17">
        <f t="shared" si="120"/>
        <v>30</v>
      </c>
      <c r="L514" s="17">
        <v>2</v>
      </c>
      <c r="M514" s="17">
        <v>2</v>
      </c>
      <c r="N514" s="17">
        <v>2</v>
      </c>
      <c r="O514" s="17">
        <v>5</v>
      </c>
      <c r="P514" s="17">
        <v>6</v>
      </c>
      <c r="Q514" s="17">
        <v>2</v>
      </c>
      <c r="R514" s="17">
        <v>5</v>
      </c>
      <c r="S514" s="17">
        <v>2</v>
      </c>
      <c r="T514" s="17">
        <v>4</v>
      </c>
      <c r="U514">
        <v>0</v>
      </c>
      <c r="Y514" s="17">
        <f t="shared" si="121"/>
        <v>30</v>
      </c>
      <c r="AA514" s="15">
        <v>145.86000000000001</v>
      </c>
      <c r="AB514" s="15">
        <v>145.86000000000001</v>
      </c>
      <c r="AC514" s="15">
        <v>145.86000000000001</v>
      </c>
      <c r="AD514" s="15">
        <v>364.65</v>
      </c>
      <c r="AE514" s="15">
        <v>437.58</v>
      </c>
      <c r="AF514" s="15">
        <v>145.86000000000001</v>
      </c>
      <c r="AG514" s="15">
        <v>364.65</v>
      </c>
      <c r="AH514" s="15">
        <v>145.86000000000001</v>
      </c>
      <c r="AI514" s="15">
        <v>291.72000000000003</v>
      </c>
      <c r="AJ514">
        <v>0</v>
      </c>
      <c r="AN514" s="15">
        <f t="shared" si="122"/>
        <v>2187.9000000000005</v>
      </c>
      <c r="AP514" s="15">
        <f t="shared" si="123"/>
        <v>0</v>
      </c>
      <c r="AQ514" s="15">
        <f t="shared" si="124"/>
        <v>0</v>
      </c>
      <c r="AR514" s="15">
        <f t="shared" si="125"/>
        <v>0</v>
      </c>
      <c r="AS514" s="15">
        <f t="shared" si="126"/>
        <v>5.6843418860808015E-14</v>
      </c>
      <c r="AT514" s="15">
        <f t="shared" si="127"/>
        <v>1.1368683772161603E-13</v>
      </c>
      <c r="AU514" s="15">
        <f t="shared" si="128"/>
        <v>1.1368683772161603E-13</v>
      </c>
      <c r="AV514" s="15">
        <f t="shared" si="129"/>
        <v>1.7053025658242404E-13</v>
      </c>
      <c r="AW514" s="15">
        <f t="shared" si="130"/>
        <v>1.7053025658242404E-13</v>
      </c>
      <c r="AX514" s="15">
        <f t="shared" si="131"/>
        <v>1.7053025658242404E-13</v>
      </c>
      <c r="AY514" s="15">
        <f t="shared" si="132"/>
        <v>1.7053025658242404E-13</v>
      </c>
      <c r="BC514" s="15">
        <f t="shared" si="133"/>
        <v>1.7053025658242404E-13</v>
      </c>
    </row>
    <row r="515" spans="3:55" ht="14.4">
      <c r="C515" s="12" t="s">
        <v>1404</v>
      </c>
      <c r="D515" s="12" t="s">
        <v>1405</v>
      </c>
      <c r="E515" s="12" t="s">
        <v>922</v>
      </c>
      <c r="F515" s="12" t="s">
        <v>591</v>
      </c>
      <c r="G515" s="15">
        <v>3016.5</v>
      </c>
      <c r="H515" s="17">
        <v>10</v>
      </c>
      <c r="I515" s="15">
        <v>30165</v>
      </c>
      <c r="J515" s="15">
        <f t="shared" si="119"/>
        <v>3016.5</v>
      </c>
      <c r="K515" s="17">
        <f t="shared" si="120"/>
        <v>6</v>
      </c>
      <c r="L515" s="17">
        <v>1</v>
      </c>
      <c r="M515">
        <v>0</v>
      </c>
      <c r="N515">
        <v>0</v>
      </c>
      <c r="O515" s="17">
        <v>2</v>
      </c>
      <c r="P515">
        <v>0</v>
      </c>
      <c r="Q515" s="17">
        <v>1</v>
      </c>
      <c r="R515">
        <v>0</v>
      </c>
      <c r="S515">
        <v>0</v>
      </c>
      <c r="T515" s="17">
        <v>2</v>
      </c>
      <c r="U515">
        <v>0</v>
      </c>
      <c r="Y515" s="17">
        <f t="shared" si="121"/>
        <v>6</v>
      </c>
      <c r="AA515" s="15">
        <v>3016.5</v>
      </c>
      <c r="AB515">
        <v>0</v>
      </c>
      <c r="AC515">
        <v>0</v>
      </c>
      <c r="AD515" s="15">
        <v>6033</v>
      </c>
      <c r="AE515">
        <v>0</v>
      </c>
      <c r="AF515" s="15">
        <v>3016.5</v>
      </c>
      <c r="AG515">
        <v>0</v>
      </c>
      <c r="AH515">
        <v>0</v>
      </c>
      <c r="AI515" s="15">
        <v>6033</v>
      </c>
      <c r="AJ515">
        <v>0</v>
      </c>
      <c r="AN515" s="15">
        <f t="shared" si="122"/>
        <v>18099</v>
      </c>
      <c r="AP515" s="15">
        <f t="shared" si="123"/>
        <v>0</v>
      </c>
      <c r="AQ515" s="15">
        <f t="shared" si="124"/>
        <v>0</v>
      </c>
      <c r="AR515" s="15">
        <f t="shared" si="125"/>
        <v>0</v>
      </c>
      <c r="AS515" s="15">
        <f t="shared" si="126"/>
        <v>0</v>
      </c>
      <c r="AT515" s="15">
        <f t="shared" si="127"/>
        <v>0</v>
      </c>
      <c r="AU515" s="15">
        <f t="shared" si="128"/>
        <v>0</v>
      </c>
      <c r="AV515" s="15">
        <f t="shared" si="129"/>
        <v>0</v>
      </c>
      <c r="AW515" s="15">
        <f t="shared" si="130"/>
        <v>0</v>
      </c>
      <c r="AX515" s="15">
        <f t="shared" si="131"/>
        <v>0</v>
      </c>
      <c r="AY515" s="15">
        <f t="shared" si="132"/>
        <v>0</v>
      </c>
      <c r="BC515" s="15">
        <f t="shared" si="133"/>
        <v>0</v>
      </c>
    </row>
    <row r="516" spans="3:55" ht="14.4">
      <c r="C516" s="12" t="s">
        <v>1406</v>
      </c>
      <c r="D516" s="12" t="s">
        <v>1407</v>
      </c>
      <c r="E516" s="12" t="s">
        <v>1408</v>
      </c>
      <c r="F516" s="12" t="s">
        <v>591</v>
      </c>
      <c r="G516" s="15">
        <v>77.349999999999994</v>
      </c>
      <c r="H516" s="17">
        <v>15</v>
      </c>
      <c r="I516" s="15">
        <v>1160.25</v>
      </c>
      <c r="J516" s="15">
        <f t="shared" si="119"/>
        <v>77.350000000000009</v>
      </c>
      <c r="K516" s="17">
        <f t="shared" si="120"/>
        <v>9</v>
      </c>
      <c r="L516" s="17">
        <v>1</v>
      </c>
      <c r="M516">
        <v>0</v>
      </c>
      <c r="N516" s="17">
        <v>2</v>
      </c>
      <c r="O516" s="17">
        <v>1</v>
      </c>
      <c r="P516" s="17">
        <v>1</v>
      </c>
      <c r="Q516">
        <v>0</v>
      </c>
      <c r="R516" s="17">
        <v>2</v>
      </c>
      <c r="S516" s="17">
        <v>1</v>
      </c>
      <c r="T516" s="17">
        <v>1</v>
      </c>
      <c r="U516">
        <v>0</v>
      </c>
      <c r="Y516" s="17">
        <f t="shared" si="121"/>
        <v>9</v>
      </c>
      <c r="AA516" s="15">
        <v>77.349999999999994</v>
      </c>
      <c r="AB516">
        <v>0</v>
      </c>
      <c r="AC516" s="15">
        <v>154.69999999999999</v>
      </c>
      <c r="AD516" s="15">
        <v>77.349999999999994</v>
      </c>
      <c r="AE516" s="15">
        <v>77.349999999999994</v>
      </c>
      <c r="AF516">
        <v>0</v>
      </c>
      <c r="AG516" s="15">
        <v>154.69999999999999</v>
      </c>
      <c r="AH516" s="15">
        <v>77.349999999999994</v>
      </c>
      <c r="AI516" s="15">
        <v>77.349999999999994</v>
      </c>
      <c r="AJ516">
        <v>0</v>
      </c>
      <c r="AN516" s="15">
        <f t="shared" si="122"/>
        <v>696.15000000000009</v>
      </c>
      <c r="AP516" s="15">
        <f t="shared" si="123"/>
        <v>0</v>
      </c>
      <c r="AQ516" s="15">
        <f t="shared" si="124"/>
        <v>0</v>
      </c>
      <c r="AR516" s="15">
        <f t="shared" si="125"/>
        <v>0</v>
      </c>
      <c r="AS516" s="15">
        <f t="shared" si="126"/>
        <v>0</v>
      </c>
      <c r="AT516" s="15">
        <f t="shared" si="127"/>
        <v>0</v>
      </c>
      <c r="AU516" s="15">
        <f t="shared" si="128"/>
        <v>0</v>
      </c>
      <c r="AV516" s="15">
        <f t="shared" si="129"/>
        <v>0</v>
      </c>
      <c r="AW516" s="15">
        <f t="shared" si="130"/>
        <v>0</v>
      </c>
      <c r="AX516" s="15">
        <f t="shared" si="131"/>
        <v>0</v>
      </c>
      <c r="AY516" s="15">
        <f t="shared" si="132"/>
        <v>0</v>
      </c>
      <c r="BC516" s="15">
        <f t="shared" si="133"/>
        <v>0</v>
      </c>
    </row>
    <row r="517" spans="3:55" ht="14.4">
      <c r="C517" s="12" t="s">
        <v>1409</v>
      </c>
      <c r="D517" s="12" t="s">
        <v>1410</v>
      </c>
      <c r="E517" s="12" t="s">
        <v>700</v>
      </c>
      <c r="F517" s="12" t="s">
        <v>591</v>
      </c>
      <c r="G517" s="15">
        <v>333</v>
      </c>
      <c r="H517" s="17">
        <v>16</v>
      </c>
      <c r="I517" s="15">
        <v>5328</v>
      </c>
      <c r="J517" s="15">
        <f t="shared" si="119"/>
        <v>333</v>
      </c>
      <c r="K517" s="17">
        <f t="shared" si="120"/>
        <v>18</v>
      </c>
      <c r="L517" s="17">
        <v>1</v>
      </c>
      <c r="M517" s="17">
        <v>2</v>
      </c>
      <c r="N517" s="17">
        <v>2</v>
      </c>
      <c r="O517" s="17">
        <v>2</v>
      </c>
      <c r="P517" s="17">
        <v>3</v>
      </c>
      <c r="Q517" s="17">
        <v>1</v>
      </c>
      <c r="R517" s="17">
        <v>2</v>
      </c>
      <c r="S517" s="17">
        <v>2</v>
      </c>
      <c r="T517" s="17">
        <v>3</v>
      </c>
      <c r="U517">
        <v>0</v>
      </c>
      <c r="Y517" s="17">
        <f t="shared" si="121"/>
        <v>18</v>
      </c>
      <c r="AA517" s="15">
        <v>333</v>
      </c>
      <c r="AB517" s="15">
        <v>666</v>
      </c>
      <c r="AC517" s="15">
        <v>666</v>
      </c>
      <c r="AD517" s="15">
        <v>666</v>
      </c>
      <c r="AE517" s="15">
        <v>999</v>
      </c>
      <c r="AF517" s="15">
        <v>333</v>
      </c>
      <c r="AG517" s="15">
        <v>666</v>
      </c>
      <c r="AH517" s="15">
        <v>666</v>
      </c>
      <c r="AI517" s="15">
        <v>999</v>
      </c>
      <c r="AJ517">
        <v>0</v>
      </c>
      <c r="AN517" s="15">
        <f t="shared" si="122"/>
        <v>5994</v>
      </c>
      <c r="AP517" s="15">
        <f t="shared" si="123"/>
        <v>0</v>
      </c>
      <c r="AQ517" s="15">
        <f t="shared" si="124"/>
        <v>0</v>
      </c>
      <c r="AR517" s="15">
        <f t="shared" si="125"/>
        <v>0</v>
      </c>
      <c r="AS517" s="15">
        <f t="shared" si="126"/>
        <v>0</v>
      </c>
      <c r="AT517" s="15">
        <f t="shared" si="127"/>
        <v>0</v>
      </c>
      <c r="AU517" s="15">
        <f t="shared" si="128"/>
        <v>0</v>
      </c>
      <c r="AV517" s="15">
        <f t="shared" si="129"/>
        <v>0</v>
      </c>
      <c r="AW517" s="15">
        <f t="shared" si="130"/>
        <v>0</v>
      </c>
      <c r="AX517" s="15">
        <f t="shared" si="131"/>
        <v>0</v>
      </c>
      <c r="AY517" s="15">
        <f t="shared" si="132"/>
        <v>0</v>
      </c>
      <c r="BC517" s="15">
        <f t="shared" si="133"/>
        <v>0</v>
      </c>
    </row>
    <row r="518" spans="3:55" ht="14.4">
      <c r="C518" s="12" t="s">
        <v>1411</v>
      </c>
      <c r="D518" s="12" t="s">
        <v>1412</v>
      </c>
      <c r="E518" s="12" t="s">
        <v>703</v>
      </c>
      <c r="F518" s="12" t="s">
        <v>591</v>
      </c>
      <c r="G518" s="15">
        <v>231.66</v>
      </c>
      <c r="H518" s="17">
        <v>26</v>
      </c>
      <c r="I518" s="15">
        <v>6023.16</v>
      </c>
      <c r="J518" s="15">
        <f t="shared" si="119"/>
        <v>231.66000000000005</v>
      </c>
      <c r="K518" s="17">
        <f t="shared" si="120"/>
        <v>29</v>
      </c>
      <c r="L518" s="17">
        <v>4</v>
      </c>
      <c r="M518" s="17">
        <v>2</v>
      </c>
      <c r="N518">
        <v>0</v>
      </c>
      <c r="O518" s="17">
        <v>5</v>
      </c>
      <c r="P518" s="17">
        <v>4</v>
      </c>
      <c r="Q518" s="17">
        <v>2</v>
      </c>
      <c r="R518" s="17">
        <v>4</v>
      </c>
      <c r="S518" s="17">
        <v>4</v>
      </c>
      <c r="T518" s="17">
        <v>4</v>
      </c>
      <c r="U518">
        <v>0</v>
      </c>
      <c r="Y518" s="17">
        <f t="shared" si="121"/>
        <v>29</v>
      </c>
      <c r="AA518" s="15">
        <v>926.64</v>
      </c>
      <c r="AB518" s="15">
        <v>463.32</v>
      </c>
      <c r="AC518">
        <v>0</v>
      </c>
      <c r="AD518" s="15">
        <v>1158.3</v>
      </c>
      <c r="AE518" s="15">
        <v>926.64</v>
      </c>
      <c r="AF518" s="15">
        <v>463.32</v>
      </c>
      <c r="AG518" s="15">
        <v>926.64</v>
      </c>
      <c r="AH518" s="15">
        <v>926.64</v>
      </c>
      <c r="AI518" s="15">
        <v>926.64</v>
      </c>
      <c r="AJ518">
        <v>0</v>
      </c>
      <c r="AN518" s="15">
        <f t="shared" si="122"/>
        <v>6718.1400000000012</v>
      </c>
      <c r="AP518" s="15">
        <f t="shared" si="123"/>
        <v>0</v>
      </c>
      <c r="AQ518" s="15">
        <f t="shared" si="124"/>
        <v>0</v>
      </c>
      <c r="AR518" s="15">
        <f t="shared" si="125"/>
        <v>0</v>
      </c>
      <c r="AS518" s="15">
        <f t="shared" si="126"/>
        <v>0</v>
      </c>
      <c r="AT518" s="15">
        <f t="shared" si="127"/>
        <v>0</v>
      </c>
      <c r="AU518" s="15">
        <f t="shared" si="128"/>
        <v>0</v>
      </c>
      <c r="AV518" s="15">
        <f t="shared" si="129"/>
        <v>0</v>
      </c>
      <c r="AW518" s="15">
        <f t="shared" si="130"/>
        <v>0</v>
      </c>
      <c r="AX518" s="15">
        <f t="shared" si="131"/>
        <v>0</v>
      </c>
      <c r="AY518" s="15">
        <f t="shared" si="132"/>
        <v>0</v>
      </c>
      <c r="BC518" s="15">
        <f t="shared" si="133"/>
        <v>0</v>
      </c>
    </row>
    <row r="519" spans="3:55" ht="14.4">
      <c r="C519" s="12" t="s">
        <v>1413</v>
      </c>
      <c r="D519" s="12" t="s">
        <v>1414</v>
      </c>
      <c r="E519" s="12" t="s">
        <v>1415</v>
      </c>
      <c r="F519" s="12" t="s">
        <v>591</v>
      </c>
      <c r="G519" s="15">
        <v>121.25</v>
      </c>
      <c r="H519" s="17">
        <v>15</v>
      </c>
      <c r="I519" s="15">
        <v>1818.75</v>
      </c>
      <c r="J519" s="15">
        <f t="shared" si="119"/>
        <v>121.25</v>
      </c>
      <c r="K519" s="17">
        <f t="shared" si="120"/>
        <v>12</v>
      </c>
      <c r="L519" s="17">
        <v>3</v>
      </c>
      <c r="M519">
        <v>0</v>
      </c>
      <c r="N519" s="17">
        <v>1</v>
      </c>
      <c r="O519" s="17">
        <v>2</v>
      </c>
      <c r="P519">
        <v>0</v>
      </c>
      <c r="Q519">
        <v>0</v>
      </c>
      <c r="R519" s="17">
        <v>3</v>
      </c>
      <c r="S519" s="17">
        <v>1</v>
      </c>
      <c r="T519" s="17">
        <v>2</v>
      </c>
      <c r="U519">
        <v>0</v>
      </c>
      <c r="Y519" s="17">
        <f t="shared" si="121"/>
        <v>12</v>
      </c>
      <c r="AA519" s="15">
        <v>363.75</v>
      </c>
      <c r="AB519">
        <v>0</v>
      </c>
      <c r="AC519" s="15">
        <v>121.25</v>
      </c>
      <c r="AD519" s="15">
        <v>242.5</v>
      </c>
      <c r="AE519">
        <v>0</v>
      </c>
      <c r="AF519">
        <v>0</v>
      </c>
      <c r="AG519" s="15">
        <v>363.75</v>
      </c>
      <c r="AH519" s="15">
        <v>121.25</v>
      </c>
      <c r="AI519" s="15">
        <v>242.5</v>
      </c>
      <c r="AJ519">
        <v>0</v>
      </c>
      <c r="AN519" s="15">
        <f t="shared" si="122"/>
        <v>1455</v>
      </c>
      <c r="AP519" s="15">
        <f t="shared" si="123"/>
        <v>0</v>
      </c>
      <c r="AQ519" s="15">
        <f t="shared" si="124"/>
        <v>0</v>
      </c>
      <c r="AR519" s="15">
        <f t="shared" si="125"/>
        <v>0</v>
      </c>
      <c r="AS519" s="15">
        <f t="shared" si="126"/>
        <v>0</v>
      </c>
      <c r="AT519" s="15">
        <f t="shared" si="127"/>
        <v>0</v>
      </c>
      <c r="AU519" s="15">
        <f t="shared" si="128"/>
        <v>0</v>
      </c>
      <c r="AV519" s="15">
        <f t="shared" si="129"/>
        <v>0</v>
      </c>
      <c r="AW519" s="15">
        <f t="shared" si="130"/>
        <v>0</v>
      </c>
      <c r="AX519" s="15">
        <f t="shared" si="131"/>
        <v>0</v>
      </c>
      <c r="AY519" s="15">
        <f t="shared" si="132"/>
        <v>0</v>
      </c>
      <c r="BC519" s="15">
        <f t="shared" si="133"/>
        <v>0</v>
      </c>
    </row>
    <row r="520" spans="3:55" ht="14.4">
      <c r="C520" s="12" t="s">
        <v>1416</v>
      </c>
      <c r="D520" s="12" t="s">
        <v>1417</v>
      </c>
      <c r="E520" s="12" t="s">
        <v>676</v>
      </c>
      <c r="F520" s="12" t="s">
        <v>591</v>
      </c>
      <c r="G520" s="15">
        <v>296.14</v>
      </c>
      <c r="H520" s="17">
        <v>6</v>
      </c>
      <c r="I520" s="15">
        <v>1776.84</v>
      </c>
      <c r="J520" s="15">
        <f t="shared" ref="J520:J583" si="134">AN520/Y520</f>
        <v>296.13999999999993</v>
      </c>
      <c r="K520" s="17">
        <f t="shared" ref="K520:K583" si="135">Y520</f>
        <v>8</v>
      </c>
      <c r="L520" s="17">
        <v>1</v>
      </c>
      <c r="M520" s="17">
        <v>1</v>
      </c>
      <c r="N520">
        <v>0</v>
      </c>
      <c r="O520" s="17">
        <v>1</v>
      </c>
      <c r="P520" s="17">
        <v>1</v>
      </c>
      <c r="Q520" s="17">
        <v>1</v>
      </c>
      <c r="R520" s="17">
        <v>1</v>
      </c>
      <c r="S520" s="17">
        <v>1</v>
      </c>
      <c r="T520" s="17">
        <v>1</v>
      </c>
      <c r="U520">
        <v>0</v>
      </c>
      <c r="Y520" s="17">
        <f t="shared" ref="Y520:Y583" si="136">SUM(L520:U520)</f>
        <v>8</v>
      </c>
      <c r="AA520" s="15">
        <v>296.14</v>
      </c>
      <c r="AB520" s="15">
        <v>296.14</v>
      </c>
      <c r="AC520">
        <v>0</v>
      </c>
      <c r="AD520" s="15">
        <v>296.14</v>
      </c>
      <c r="AE520" s="15">
        <v>296.14</v>
      </c>
      <c r="AF520" s="15">
        <v>296.14</v>
      </c>
      <c r="AG520" s="15">
        <v>296.14</v>
      </c>
      <c r="AH520" s="15">
        <v>296.14</v>
      </c>
      <c r="AI520" s="15">
        <v>296.14</v>
      </c>
      <c r="AJ520">
        <v>0</v>
      </c>
      <c r="AN520" s="15">
        <f t="shared" ref="AN520:AN583" si="137">SUM(AA520:AJ520)</f>
        <v>2369.1199999999994</v>
      </c>
      <c r="AP520" s="15">
        <f t="shared" si="123"/>
        <v>0</v>
      </c>
      <c r="AQ520" s="15">
        <f t="shared" si="124"/>
        <v>0</v>
      </c>
      <c r="AR520" s="15">
        <f t="shared" si="125"/>
        <v>0</v>
      </c>
      <c r="AS520" s="15">
        <f t="shared" si="126"/>
        <v>0</v>
      </c>
      <c r="AT520" s="15">
        <f t="shared" si="127"/>
        <v>0</v>
      </c>
      <c r="AU520" s="15">
        <f t="shared" si="128"/>
        <v>0</v>
      </c>
      <c r="AV520" s="15">
        <f t="shared" si="129"/>
        <v>0</v>
      </c>
      <c r="AW520" s="15">
        <f t="shared" si="130"/>
        <v>0</v>
      </c>
      <c r="AX520" s="15">
        <f t="shared" si="131"/>
        <v>0</v>
      </c>
      <c r="AY520" s="15">
        <f t="shared" si="132"/>
        <v>0</v>
      </c>
      <c r="BC520" s="15">
        <f t="shared" si="133"/>
        <v>0</v>
      </c>
    </row>
    <row r="521" spans="3:55" ht="14.4">
      <c r="C521" s="12" t="s">
        <v>1418</v>
      </c>
      <c r="D521" s="12" t="s">
        <v>1419</v>
      </c>
      <c r="E521" s="12" t="s">
        <v>703</v>
      </c>
      <c r="F521" s="12" t="s">
        <v>591</v>
      </c>
      <c r="G521" s="15">
        <v>1415.7</v>
      </c>
      <c r="H521" s="17">
        <v>7</v>
      </c>
      <c r="I521" s="15">
        <v>9909.9</v>
      </c>
      <c r="J521" s="15">
        <f t="shared" si="134"/>
        <v>1415.7</v>
      </c>
      <c r="K521" s="17">
        <f t="shared" si="135"/>
        <v>9</v>
      </c>
      <c r="L521" s="17">
        <v>1</v>
      </c>
      <c r="M521" s="17">
        <v>1</v>
      </c>
      <c r="N521" s="17">
        <v>1</v>
      </c>
      <c r="O521" s="17">
        <v>1</v>
      </c>
      <c r="P521" s="17">
        <v>1</v>
      </c>
      <c r="Q521">
        <v>0</v>
      </c>
      <c r="R521" s="17">
        <v>1</v>
      </c>
      <c r="S521" s="17">
        <v>2</v>
      </c>
      <c r="T521" s="17">
        <v>1</v>
      </c>
      <c r="U521">
        <v>0</v>
      </c>
      <c r="Y521" s="17">
        <f t="shared" si="136"/>
        <v>9</v>
      </c>
      <c r="AA521" s="15">
        <v>1415.7</v>
      </c>
      <c r="AB521" s="15">
        <v>1415.7</v>
      </c>
      <c r="AC521" s="15">
        <v>1415.7</v>
      </c>
      <c r="AD521" s="15">
        <v>1415.7</v>
      </c>
      <c r="AE521" s="15">
        <v>1415.7</v>
      </c>
      <c r="AF521">
        <v>0</v>
      </c>
      <c r="AG521" s="15">
        <v>1415.7</v>
      </c>
      <c r="AH521" s="15">
        <v>2831.4</v>
      </c>
      <c r="AI521" s="15">
        <v>1415.7</v>
      </c>
      <c r="AJ521">
        <v>0</v>
      </c>
      <c r="AN521" s="15">
        <f t="shared" si="137"/>
        <v>12741.300000000001</v>
      </c>
      <c r="AP521" s="15">
        <f t="shared" si="123"/>
        <v>0</v>
      </c>
      <c r="AQ521" s="15">
        <f t="shared" si="124"/>
        <v>0</v>
      </c>
      <c r="AR521" s="15">
        <f t="shared" si="125"/>
        <v>0</v>
      </c>
      <c r="AS521" s="15">
        <f t="shared" si="126"/>
        <v>0</v>
      </c>
      <c r="AT521" s="15">
        <f t="shared" si="127"/>
        <v>0</v>
      </c>
      <c r="AU521" s="15">
        <f t="shared" si="128"/>
        <v>0</v>
      </c>
      <c r="AV521" s="15">
        <f t="shared" si="129"/>
        <v>0</v>
      </c>
      <c r="AW521" s="15">
        <f t="shared" si="130"/>
        <v>0</v>
      </c>
      <c r="AX521" s="15">
        <f t="shared" si="131"/>
        <v>0</v>
      </c>
      <c r="AY521" s="15">
        <f t="shared" si="132"/>
        <v>0</v>
      </c>
      <c r="BC521" s="15">
        <f t="shared" si="133"/>
        <v>0</v>
      </c>
    </row>
    <row r="522" spans="3:55" ht="14.4">
      <c r="C522" s="12" t="s">
        <v>1420</v>
      </c>
      <c r="D522" s="12" t="s">
        <v>1421</v>
      </c>
      <c r="E522" s="12" t="s">
        <v>700</v>
      </c>
      <c r="F522" s="12" t="s">
        <v>591</v>
      </c>
      <c r="G522" s="15">
        <v>157</v>
      </c>
      <c r="H522" s="17">
        <v>67</v>
      </c>
      <c r="I522" s="15">
        <v>10519</v>
      </c>
      <c r="J522" s="15">
        <f t="shared" si="134"/>
        <v>157</v>
      </c>
      <c r="K522" s="17">
        <f t="shared" si="135"/>
        <v>82</v>
      </c>
      <c r="L522" s="17">
        <v>13</v>
      </c>
      <c r="M522" s="17">
        <v>3</v>
      </c>
      <c r="N522" s="17">
        <v>4</v>
      </c>
      <c r="O522" s="17">
        <v>8</v>
      </c>
      <c r="P522" s="17">
        <v>11</v>
      </c>
      <c r="Q522" s="17">
        <v>10</v>
      </c>
      <c r="R522" s="17">
        <v>12</v>
      </c>
      <c r="S522" s="17">
        <v>12</v>
      </c>
      <c r="T522" s="17">
        <v>9</v>
      </c>
      <c r="U522">
        <v>0</v>
      </c>
      <c r="Y522" s="17">
        <f t="shared" si="136"/>
        <v>82</v>
      </c>
      <c r="AA522" s="15">
        <v>2041</v>
      </c>
      <c r="AB522" s="15">
        <v>471</v>
      </c>
      <c r="AC522" s="15">
        <v>628</v>
      </c>
      <c r="AD522" s="15">
        <v>1256</v>
      </c>
      <c r="AE522" s="15">
        <v>1727</v>
      </c>
      <c r="AF522" s="15">
        <v>1570</v>
      </c>
      <c r="AG522" s="15">
        <v>1884</v>
      </c>
      <c r="AH522" s="15">
        <v>1884</v>
      </c>
      <c r="AI522" s="15">
        <v>1413</v>
      </c>
      <c r="AJ522">
        <v>0</v>
      </c>
      <c r="AN522" s="15">
        <f t="shared" si="137"/>
        <v>12874</v>
      </c>
      <c r="AP522" s="15">
        <f t="shared" si="123"/>
        <v>0</v>
      </c>
      <c r="AQ522" s="15">
        <f t="shared" si="124"/>
        <v>0</v>
      </c>
      <c r="AR522" s="15">
        <f t="shared" si="125"/>
        <v>0</v>
      </c>
      <c r="AS522" s="15">
        <f t="shared" si="126"/>
        <v>0</v>
      </c>
      <c r="AT522" s="15">
        <f t="shared" si="127"/>
        <v>0</v>
      </c>
      <c r="AU522" s="15">
        <f t="shared" si="128"/>
        <v>0</v>
      </c>
      <c r="AV522" s="15">
        <f t="shared" si="129"/>
        <v>0</v>
      </c>
      <c r="AW522" s="15">
        <f t="shared" si="130"/>
        <v>0</v>
      </c>
      <c r="AX522" s="15">
        <f t="shared" si="131"/>
        <v>0</v>
      </c>
      <c r="AY522" s="15">
        <f t="shared" si="132"/>
        <v>0</v>
      </c>
      <c r="BC522" s="15">
        <f t="shared" si="133"/>
        <v>0</v>
      </c>
    </row>
    <row r="523" spans="3:55" ht="14.4">
      <c r="C523" s="12" t="s">
        <v>1422</v>
      </c>
      <c r="D523" s="12" t="s">
        <v>1423</v>
      </c>
      <c r="E523" s="12" t="s">
        <v>1424</v>
      </c>
      <c r="F523" s="12" t="s">
        <v>591</v>
      </c>
      <c r="G523" s="15">
        <v>57.27</v>
      </c>
      <c r="H523" s="17">
        <v>7</v>
      </c>
      <c r="I523" s="15">
        <v>400.89</v>
      </c>
      <c r="J523" s="15">
        <f t="shared" si="134"/>
        <v>57.269999999999996</v>
      </c>
      <c r="K523" s="17">
        <f t="shared" si="135"/>
        <v>14</v>
      </c>
      <c r="L523">
        <v>0</v>
      </c>
      <c r="M523" s="17">
        <v>1</v>
      </c>
      <c r="N523" s="17">
        <v>2</v>
      </c>
      <c r="O523">
        <v>0</v>
      </c>
      <c r="P523" s="17">
        <v>1</v>
      </c>
      <c r="Q523" s="17">
        <v>1</v>
      </c>
      <c r="R523" s="17">
        <v>4</v>
      </c>
      <c r="S523" s="17">
        <v>3</v>
      </c>
      <c r="T523" s="17">
        <v>2</v>
      </c>
      <c r="U523">
        <v>0</v>
      </c>
      <c r="Y523" s="17">
        <f t="shared" si="136"/>
        <v>14</v>
      </c>
      <c r="AA523">
        <v>0</v>
      </c>
      <c r="AB523" s="15">
        <v>57.27</v>
      </c>
      <c r="AC523" s="15">
        <v>114.54</v>
      </c>
      <c r="AD523">
        <v>0</v>
      </c>
      <c r="AE523" s="15">
        <v>57.27</v>
      </c>
      <c r="AF523" s="15">
        <v>57.27</v>
      </c>
      <c r="AG523" s="15">
        <v>229.08</v>
      </c>
      <c r="AH523" s="15">
        <v>171.81</v>
      </c>
      <c r="AI523" s="15">
        <v>114.54</v>
      </c>
      <c r="AJ523">
        <v>0</v>
      </c>
      <c r="AN523" s="15">
        <f t="shared" si="137"/>
        <v>801.78</v>
      </c>
      <c r="AP523" s="15">
        <f t="shared" si="123"/>
        <v>0</v>
      </c>
      <c r="AQ523" s="15">
        <f t="shared" si="124"/>
        <v>0</v>
      </c>
      <c r="AR523" s="15">
        <f t="shared" si="125"/>
        <v>0</v>
      </c>
      <c r="AS523" s="15">
        <f t="shared" si="126"/>
        <v>0</v>
      </c>
      <c r="AT523" s="15">
        <f t="shared" si="127"/>
        <v>0</v>
      </c>
      <c r="AU523" s="15">
        <f t="shared" si="128"/>
        <v>0</v>
      </c>
      <c r="AV523" s="15">
        <f t="shared" si="129"/>
        <v>0</v>
      </c>
      <c r="AW523" s="15">
        <f t="shared" si="130"/>
        <v>0</v>
      </c>
      <c r="AX523" s="15">
        <f t="shared" si="131"/>
        <v>0</v>
      </c>
      <c r="AY523" s="15">
        <f t="shared" si="132"/>
        <v>0</v>
      </c>
      <c r="BC523" s="15">
        <f t="shared" si="133"/>
        <v>0</v>
      </c>
    </row>
    <row r="524" spans="3:55" ht="14.4">
      <c r="C524" s="12" t="s">
        <v>1425</v>
      </c>
      <c r="D524" s="12" t="s">
        <v>1426</v>
      </c>
      <c r="E524" s="12" t="s">
        <v>733</v>
      </c>
      <c r="F524" s="12" t="s">
        <v>591</v>
      </c>
      <c r="G524" s="15">
        <v>606.05999999999995</v>
      </c>
      <c r="H524" s="17">
        <v>10</v>
      </c>
      <c r="I524" s="15">
        <v>6060.6</v>
      </c>
      <c r="J524" s="15">
        <f t="shared" si="134"/>
        <v>606.05999999999983</v>
      </c>
      <c r="K524" s="17">
        <f t="shared" si="135"/>
        <v>11</v>
      </c>
      <c r="L524" s="17">
        <v>2</v>
      </c>
      <c r="M524">
        <v>0</v>
      </c>
      <c r="N524" s="17">
        <v>1</v>
      </c>
      <c r="O524" s="17">
        <v>2</v>
      </c>
      <c r="P524" s="17">
        <v>1</v>
      </c>
      <c r="Q524" s="17">
        <v>2</v>
      </c>
      <c r="R524" s="17">
        <v>1</v>
      </c>
      <c r="S524" s="17">
        <v>1</v>
      </c>
      <c r="T524" s="17">
        <v>1</v>
      </c>
      <c r="U524">
        <v>0</v>
      </c>
      <c r="Y524" s="17">
        <f t="shared" si="136"/>
        <v>11</v>
      </c>
      <c r="AA524" s="15">
        <v>1212.1199999999999</v>
      </c>
      <c r="AB524">
        <v>0</v>
      </c>
      <c r="AC524" s="15">
        <v>606.05999999999995</v>
      </c>
      <c r="AD524" s="15">
        <v>1212.1199999999999</v>
      </c>
      <c r="AE524" s="15">
        <v>606.05999999999995</v>
      </c>
      <c r="AF524" s="15">
        <v>1212.1199999999999</v>
      </c>
      <c r="AG524" s="15">
        <v>606.05999999999995</v>
      </c>
      <c r="AH524" s="15">
        <v>606.05999999999995</v>
      </c>
      <c r="AI524" s="15">
        <v>606.05999999999995</v>
      </c>
      <c r="AJ524">
        <v>0</v>
      </c>
      <c r="AN524" s="15">
        <f t="shared" si="137"/>
        <v>6666.659999999998</v>
      </c>
      <c r="AP524" s="15">
        <f t="shared" si="123"/>
        <v>0</v>
      </c>
      <c r="AQ524" s="15">
        <f t="shared" si="124"/>
        <v>0</v>
      </c>
      <c r="AR524" s="15">
        <f t="shared" si="125"/>
        <v>0</v>
      </c>
      <c r="AS524" s="15">
        <f t="shared" si="126"/>
        <v>0</v>
      </c>
      <c r="AT524" s="15">
        <f t="shared" si="127"/>
        <v>0</v>
      </c>
      <c r="AU524" s="15">
        <f t="shared" si="128"/>
        <v>0</v>
      </c>
      <c r="AV524" s="15">
        <f t="shared" si="129"/>
        <v>0</v>
      </c>
      <c r="AW524" s="15">
        <f t="shared" si="130"/>
        <v>0</v>
      </c>
      <c r="AX524" s="15">
        <f t="shared" si="131"/>
        <v>0</v>
      </c>
      <c r="AY524" s="15">
        <f t="shared" si="132"/>
        <v>0</v>
      </c>
      <c r="BC524" s="15">
        <f t="shared" si="133"/>
        <v>0</v>
      </c>
    </row>
    <row r="525" spans="3:55" ht="14.4">
      <c r="C525" s="12" t="s">
        <v>1427</v>
      </c>
      <c r="D525" s="12" t="s">
        <v>1428</v>
      </c>
      <c r="E525" s="12" t="s">
        <v>590</v>
      </c>
      <c r="F525" s="12" t="s">
        <v>591</v>
      </c>
      <c r="G525" s="15">
        <v>2.27</v>
      </c>
      <c r="H525" s="17">
        <v>2700</v>
      </c>
      <c r="I525" s="15">
        <v>6129</v>
      </c>
      <c r="J525" s="15">
        <f t="shared" si="134"/>
        <v>2.27</v>
      </c>
      <c r="K525" s="17">
        <f t="shared" si="135"/>
        <v>2900</v>
      </c>
      <c r="L525" s="17">
        <v>300</v>
      </c>
      <c r="M525" s="17">
        <v>200</v>
      </c>
      <c r="N525" s="17">
        <v>200</v>
      </c>
      <c r="O525" s="17">
        <v>500</v>
      </c>
      <c r="P525" s="17">
        <v>300</v>
      </c>
      <c r="Q525" s="17">
        <v>400</v>
      </c>
      <c r="R525" s="17">
        <v>300</v>
      </c>
      <c r="S525" s="17">
        <v>400</v>
      </c>
      <c r="T525" s="17">
        <v>300</v>
      </c>
      <c r="U525">
        <v>0</v>
      </c>
      <c r="Y525" s="17">
        <f t="shared" si="136"/>
        <v>2900</v>
      </c>
      <c r="AA525" s="15">
        <v>681</v>
      </c>
      <c r="AB525" s="15">
        <v>454</v>
      </c>
      <c r="AC525" s="15">
        <v>454</v>
      </c>
      <c r="AD525" s="15">
        <v>1135</v>
      </c>
      <c r="AE525" s="15">
        <v>681</v>
      </c>
      <c r="AF525" s="15">
        <v>908</v>
      </c>
      <c r="AG525" s="15">
        <v>681</v>
      </c>
      <c r="AH525" s="15">
        <v>908</v>
      </c>
      <c r="AI525" s="15">
        <v>681</v>
      </c>
      <c r="AJ525">
        <v>0</v>
      </c>
      <c r="AN525" s="15">
        <f t="shared" si="137"/>
        <v>6583</v>
      </c>
      <c r="AP525" s="15">
        <f t="shared" si="123"/>
        <v>0</v>
      </c>
      <c r="AQ525" s="15">
        <f t="shared" si="124"/>
        <v>0</v>
      </c>
      <c r="AR525" s="15">
        <f t="shared" si="125"/>
        <v>0</v>
      </c>
      <c r="AS525" s="15">
        <f t="shared" si="126"/>
        <v>0</v>
      </c>
      <c r="AT525" s="15">
        <f t="shared" si="127"/>
        <v>0</v>
      </c>
      <c r="AU525" s="15">
        <f t="shared" si="128"/>
        <v>0</v>
      </c>
      <c r="AV525" s="15">
        <f t="shared" si="129"/>
        <v>0</v>
      </c>
      <c r="AW525" s="15">
        <f t="shared" si="130"/>
        <v>0</v>
      </c>
      <c r="AX525" s="15">
        <f t="shared" si="131"/>
        <v>0</v>
      </c>
      <c r="AY525" s="15">
        <f t="shared" si="132"/>
        <v>0</v>
      </c>
      <c r="BC525" s="15">
        <f t="shared" si="133"/>
        <v>0</v>
      </c>
    </row>
    <row r="526" spans="3:55" ht="14.4">
      <c r="C526" s="12" t="s">
        <v>1429</v>
      </c>
      <c r="D526" s="12" t="s">
        <v>1430</v>
      </c>
      <c r="E526" s="12" t="s">
        <v>629</v>
      </c>
      <c r="F526" s="12" t="s">
        <v>591</v>
      </c>
      <c r="G526" s="15">
        <v>3.46</v>
      </c>
      <c r="H526" s="17">
        <v>3300</v>
      </c>
      <c r="I526" s="15">
        <v>11418</v>
      </c>
      <c r="J526" s="15">
        <f t="shared" si="134"/>
        <v>3.46</v>
      </c>
      <c r="K526" s="17">
        <f t="shared" si="135"/>
        <v>3300</v>
      </c>
      <c r="L526" s="17">
        <v>600</v>
      </c>
      <c r="M526">
        <v>0</v>
      </c>
      <c r="N526" s="17">
        <v>300</v>
      </c>
      <c r="O526" s="17">
        <v>400</v>
      </c>
      <c r="P526" s="17">
        <v>600</v>
      </c>
      <c r="Q526" s="17">
        <v>100</v>
      </c>
      <c r="R526" s="17">
        <v>500</v>
      </c>
      <c r="S526" s="17">
        <v>400</v>
      </c>
      <c r="T526" s="17">
        <v>400</v>
      </c>
      <c r="U526">
        <v>0</v>
      </c>
      <c r="Y526" s="17">
        <f t="shared" si="136"/>
        <v>3300</v>
      </c>
      <c r="AA526" s="15">
        <v>2076</v>
      </c>
      <c r="AB526">
        <v>0</v>
      </c>
      <c r="AC526" s="15">
        <v>1038</v>
      </c>
      <c r="AD526" s="15">
        <v>1384</v>
      </c>
      <c r="AE526" s="15">
        <v>2076</v>
      </c>
      <c r="AF526" s="15">
        <v>346</v>
      </c>
      <c r="AG526" s="15">
        <v>1730</v>
      </c>
      <c r="AH526" s="15">
        <v>1384</v>
      </c>
      <c r="AI526" s="15">
        <v>1384</v>
      </c>
      <c r="AJ526">
        <v>0</v>
      </c>
      <c r="AN526" s="15">
        <f t="shared" si="137"/>
        <v>11418</v>
      </c>
      <c r="AP526" s="15">
        <f t="shared" si="123"/>
        <v>0</v>
      </c>
      <c r="AQ526" s="15">
        <f t="shared" si="124"/>
        <v>0</v>
      </c>
      <c r="AR526" s="15">
        <f t="shared" si="125"/>
        <v>0</v>
      </c>
      <c r="AS526" s="15">
        <f t="shared" si="126"/>
        <v>0</v>
      </c>
      <c r="AT526" s="15">
        <f t="shared" si="127"/>
        <v>0</v>
      </c>
      <c r="AU526" s="15">
        <f t="shared" si="128"/>
        <v>0</v>
      </c>
      <c r="AV526" s="15">
        <f t="shared" si="129"/>
        <v>0</v>
      </c>
      <c r="AW526" s="15">
        <f t="shared" si="130"/>
        <v>0</v>
      </c>
      <c r="AX526" s="15">
        <f t="shared" si="131"/>
        <v>0</v>
      </c>
      <c r="AY526" s="15">
        <f t="shared" si="132"/>
        <v>0</v>
      </c>
      <c r="BC526" s="15">
        <f t="shared" si="133"/>
        <v>0</v>
      </c>
    </row>
    <row r="527" spans="3:55" ht="14.4">
      <c r="C527" s="12" t="s">
        <v>1431</v>
      </c>
      <c r="D527" s="12" t="s">
        <v>1432</v>
      </c>
      <c r="E527" s="12" t="s">
        <v>596</v>
      </c>
      <c r="F527" s="12" t="s">
        <v>591</v>
      </c>
      <c r="G527" s="15">
        <v>0.53</v>
      </c>
      <c r="H527" s="17">
        <v>1400</v>
      </c>
      <c r="I527" s="15">
        <v>742</v>
      </c>
      <c r="J527" s="15">
        <f t="shared" si="134"/>
        <v>0.53</v>
      </c>
      <c r="K527" s="17">
        <f t="shared" si="135"/>
        <v>800</v>
      </c>
      <c r="L527">
        <v>0</v>
      </c>
      <c r="M527" s="17">
        <v>100</v>
      </c>
      <c r="N527" s="17">
        <v>200</v>
      </c>
      <c r="O527" s="17">
        <v>100</v>
      </c>
      <c r="P527">
        <v>0</v>
      </c>
      <c r="Q527" s="17">
        <v>100</v>
      </c>
      <c r="R527" s="17">
        <v>100</v>
      </c>
      <c r="S527" s="17">
        <v>100</v>
      </c>
      <c r="T527" s="17">
        <v>100</v>
      </c>
      <c r="U527">
        <v>0</v>
      </c>
      <c r="Y527" s="17">
        <f t="shared" si="136"/>
        <v>800</v>
      </c>
      <c r="AA527">
        <v>0</v>
      </c>
      <c r="AB527" s="15">
        <v>53</v>
      </c>
      <c r="AC527" s="15">
        <v>106</v>
      </c>
      <c r="AD527" s="15">
        <v>53</v>
      </c>
      <c r="AE527">
        <v>0</v>
      </c>
      <c r="AF527" s="15">
        <v>53</v>
      </c>
      <c r="AG527" s="15">
        <v>53</v>
      </c>
      <c r="AH527" s="15">
        <v>53</v>
      </c>
      <c r="AI527" s="15">
        <v>53</v>
      </c>
      <c r="AJ527">
        <v>0</v>
      </c>
      <c r="AN527" s="15">
        <f t="shared" si="137"/>
        <v>424</v>
      </c>
      <c r="AP527" s="15">
        <f t="shared" si="123"/>
        <v>0</v>
      </c>
      <c r="AQ527" s="15">
        <f t="shared" si="124"/>
        <v>0</v>
      </c>
      <c r="AR527" s="15">
        <f t="shared" si="125"/>
        <v>0</v>
      </c>
      <c r="AS527" s="15">
        <f t="shared" si="126"/>
        <v>0</v>
      </c>
      <c r="AT527" s="15">
        <f t="shared" si="127"/>
        <v>0</v>
      </c>
      <c r="AU527" s="15">
        <f t="shared" si="128"/>
        <v>0</v>
      </c>
      <c r="AV527" s="15">
        <f t="shared" si="129"/>
        <v>0</v>
      </c>
      <c r="AW527" s="15">
        <f t="shared" si="130"/>
        <v>0</v>
      </c>
      <c r="AX527" s="15">
        <f t="shared" si="131"/>
        <v>0</v>
      </c>
      <c r="AY527" s="15">
        <f t="shared" si="132"/>
        <v>0</v>
      </c>
      <c r="BC527" s="15">
        <f t="shared" si="133"/>
        <v>0</v>
      </c>
    </row>
    <row r="528" spans="3:55" ht="14.4">
      <c r="C528" s="12" t="s">
        <v>1433</v>
      </c>
      <c r="D528" s="12" t="s">
        <v>1434</v>
      </c>
      <c r="E528" s="12" t="s">
        <v>590</v>
      </c>
      <c r="F528" s="12" t="s">
        <v>591</v>
      </c>
      <c r="G528" s="15">
        <v>0.91</v>
      </c>
      <c r="H528" s="17">
        <v>2300</v>
      </c>
      <c r="I528" s="15">
        <v>2093</v>
      </c>
      <c r="J528" s="15">
        <f t="shared" si="134"/>
        <v>0.91</v>
      </c>
      <c r="K528" s="17">
        <f t="shared" si="135"/>
        <v>2000</v>
      </c>
      <c r="L528" s="17">
        <v>300</v>
      </c>
      <c r="M528">
        <v>0</v>
      </c>
      <c r="N528" s="17">
        <v>300</v>
      </c>
      <c r="O528" s="17">
        <v>300</v>
      </c>
      <c r="P528">
        <v>0</v>
      </c>
      <c r="Q528" s="17">
        <v>400</v>
      </c>
      <c r="R528" s="17">
        <v>200</v>
      </c>
      <c r="S528" s="17">
        <v>200</v>
      </c>
      <c r="T528" s="17">
        <v>300</v>
      </c>
      <c r="U528">
        <v>0</v>
      </c>
      <c r="Y528" s="17">
        <f t="shared" si="136"/>
        <v>2000</v>
      </c>
      <c r="AA528" s="15">
        <v>273</v>
      </c>
      <c r="AB528">
        <v>0</v>
      </c>
      <c r="AC528" s="15">
        <v>273</v>
      </c>
      <c r="AD528" s="15">
        <v>273</v>
      </c>
      <c r="AE528">
        <v>0</v>
      </c>
      <c r="AF528" s="15">
        <v>364</v>
      </c>
      <c r="AG528" s="15">
        <v>182</v>
      </c>
      <c r="AH528" s="15">
        <v>182</v>
      </c>
      <c r="AI528" s="15">
        <v>273</v>
      </c>
      <c r="AJ528">
        <v>0</v>
      </c>
      <c r="AN528" s="15">
        <f t="shared" si="137"/>
        <v>1820</v>
      </c>
      <c r="AP528" s="15">
        <f t="shared" si="123"/>
        <v>0</v>
      </c>
      <c r="AQ528" s="15">
        <f t="shared" si="124"/>
        <v>0</v>
      </c>
      <c r="AR528" s="15">
        <f t="shared" si="125"/>
        <v>0</v>
      </c>
      <c r="AS528" s="15">
        <f t="shared" si="126"/>
        <v>0</v>
      </c>
      <c r="AT528" s="15">
        <f t="shared" si="127"/>
        <v>0</v>
      </c>
      <c r="AU528" s="15">
        <f t="shared" si="128"/>
        <v>0</v>
      </c>
      <c r="AV528" s="15">
        <f t="shared" si="129"/>
        <v>0</v>
      </c>
      <c r="AW528" s="15">
        <f t="shared" si="130"/>
        <v>0</v>
      </c>
      <c r="AX528" s="15">
        <f t="shared" si="131"/>
        <v>0</v>
      </c>
      <c r="AY528" s="15">
        <f t="shared" si="132"/>
        <v>0</v>
      </c>
      <c r="BC528" s="15">
        <f t="shared" si="133"/>
        <v>0</v>
      </c>
    </row>
    <row r="529" spans="3:55" ht="14.4">
      <c r="C529" s="12" t="s">
        <v>1435</v>
      </c>
      <c r="D529" s="12" t="s">
        <v>1436</v>
      </c>
      <c r="E529" s="12" t="s">
        <v>590</v>
      </c>
      <c r="F529" s="12" t="s">
        <v>591</v>
      </c>
      <c r="G529" s="15">
        <v>2.19</v>
      </c>
      <c r="H529" s="17">
        <v>1900</v>
      </c>
      <c r="I529" s="15">
        <v>4161</v>
      </c>
      <c r="J529" s="15">
        <f t="shared" si="134"/>
        <v>2.19</v>
      </c>
      <c r="K529" s="17">
        <f t="shared" si="135"/>
        <v>2000</v>
      </c>
      <c r="L529" s="17">
        <v>700</v>
      </c>
      <c r="M529">
        <v>0</v>
      </c>
      <c r="N529">
        <v>0</v>
      </c>
      <c r="O529" s="17">
        <v>300</v>
      </c>
      <c r="P529" s="17">
        <v>200</v>
      </c>
      <c r="Q529" s="17">
        <v>300</v>
      </c>
      <c r="R529">
        <v>0</v>
      </c>
      <c r="S529" s="17">
        <v>300</v>
      </c>
      <c r="T529" s="17">
        <v>200</v>
      </c>
      <c r="U529">
        <v>0</v>
      </c>
      <c r="Y529" s="17">
        <f t="shared" si="136"/>
        <v>2000</v>
      </c>
      <c r="AA529" s="15">
        <v>1533</v>
      </c>
      <c r="AB529">
        <v>0</v>
      </c>
      <c r="AC529">
        <v>0</v>
      </c>
      <c r="AD529" s="15">
        <v>657</v>
      </c>
      <c r="AE529" s="15">
        <v>438</v>
      </c>
      <c r="AF529" s="15">
        <v>657</v>
      </c>
      <c r="AG529">
        <v>0</v>
      </c>
      <c r="AH529" s="15">
        <v>657</v>
      </c>
      <c r="AI529" s="15">
        <v>438</v>
      </c>
      <c r="AJ529">
        <v>0</v>
      </c>
      <c r="AN529" s="15">
        <f t="shared" si="137"/>
        <v>4380</v>
      </c>
      <c r="AP529" s="15">
        <f t="shared" si="123"/>
        <v>0</v>
      </c>
      <c r="AQ529" s="15">
        <f t="shared" si="124"/>
        <v>0</v>
      </c>
      <c r="AR529" s="15">
        <f t="shared" si="125"/>
        <v>0</v>
      </c>
      <c r="AS529" s="15">
        <f t="shared" si="126"/>
        <v>0</v>
      </c>
      <c r="AT529" s="15">
        <f t="shared" si="127"/>
        <v>0</v>
      </c>
      <c r="AU529" s="15">
        <f t="shared" si="128"/>
        <v>0</v>
      </c>
      <c r="AV529" s="15">
        <f t="shared" si="129"/>
        <v>0</v>
      </c>
      <c r="AW529" s="15">
        <f t="shared" si="130"/>
        <v>0</v>
      </c>
      <c r="AX529" s="15">
        <f t="shared" si="131"/>
        <v>0</v>
      </c>
      <c r="AY529" s="15">
        <f t="shared" si="132"/>
        <v>0</v>
      </c>
      <c r="BC529" s="15">
        <f t="shared" si="133"/>
        <v>0</v>
      </c>
    </row>
    <row r="530" spans="3:55" ht="14.4">
      <c r="C530" s="12" t="s">
        <v>1437</v>
      </c>
      <c r="D530" s="12" t="s">
        <v>1438</v>
      </c>
      <c r="E530" s="12" t="s">
        <v>941</v>
      </c>
      <c r="F530" s="12" t="s">
        <v>961</v>
      </c>
      <c r="G530" s="15">
        <v>84</v>
      </c>
      <c r="H530" s="17">
        <v>2.5</v>
      </c>
      <c r="I530" s="15">
        <v>210</v>
      </c>
      <c r="J530" s="15">
        <f t="shared" si="134"/>
        <v>84</v>
      </c>
      <c r="K530" s="17">
        <f t="shared" si="135"/>
        <v>2.5</v>
      </c>
      <c r="L530" s="17">
        <v>0.5</v>
      </c>
      <c r="M530">
        <v>0</v>
      </c>
      <c r="N530">
        <v>0</v>
      </c>
      <c r="O530" s="17">
        <v>0.5</v>
      </c>
      <c r="P530">
        <v>0</v>
      </c>
      <c r="Q530" s="17">
        <v>0.5</v>
      </c>
      <c r="R530" s="17">
        <v>0.5</v>
      </c>
      <c r="S530">
        <v>0</v>
      </c>
      <c r="T530" s="17">
        <v>0.5</v>
      </c>
      <c r="U530">
        <v>0</v>
      </c>
      <c r="Y530" s="17">
        <f t="shared" si="136"/>
        <v>2.5</v>
      </c>
      <c r="AA530" s="15">
        <v>42</v>
      </c>
      <c r="AB530">
        <v>0</v>
      </c>
      <c r="AC530">
        <v>0</v>
      </c>
      <c r="AD530" s="15">
        <v>42</v>
      </c>
      <c r="AE530">
        <v>0</v>
      </c>
      <c r="AF530" s="15">
        <v>42</v>
      </c>
      <c r="AG530" s="15">
        <v>42</v>
      </c>
      <c r="AH530">
        <v>0</v>
      </c>
      <c r="AI530" s="15">
        <v>42</v>
      </c>
      <c r="AJ530">
        <v>0</v>
      </c>
      <c r="AN530" s="15">
        <f t="shared" si="137"/>
        <v>210</v>
      </c>
      <c r="AP530" s="15">
        <f t="shared" si="123"/>
        <v>0</v>
      </c>
      <c r="AQ530" s="15">
        <f t="shared" si="124"/>
        <v>0</v>
      </c>
      <c r="AR530" s="15">
        <f t="shared" si="125"/>
        <v>0</v>
      </c>
      <c r="AS530" s="15">
        <f t="shared" si="126"/>
        <v>0</v>
      </c>
      <c r="AT530" s="15">
        <f t="shared" si="127"/>
        <v>0</v>
      </c>
      <c r="AU530" s="15">
        <f t="shared" si="128"/>
        <v>0</v>
      </c>
      <c r="AV530" s="15">
        <f t="shared" si="129"/>
        <v>0</v>
      </c>
      <c r="AW530" s="15">
        <f t="shared" si="130"/>
        <v>0</v>
      </c>
      <c r="AX530" s="15">
        <f t="shared" si="131"/>
        <v>0</v>
      </c>
      <c r="AY530" s="15">
        <f t="shared" si="132"/>
        <v>0</v>
      </c>
      <c r="BC530" s="15">
        <f t="shared" si="133"/>
        <v>0</v>
      </c>
    </row>
    <row r="531" spans="3:55" ht="14.4">
      <c r="C531" s="12" t="s">
        <v>1439</v>
      </c>
      <c r="D531" s="12" t="s">
        <v>1440</v>
      </c>
      <c r="E531" s="12" t="s">
        <v>590</v>
      </c>
      <c r="F531" s="12" t="s">
        <v>591</v>
      </c>
      <c r="G531" s="15">
        <v>0.48</v>
      </c>
      <c r="H531" s="17">
        <v>2700</v>
      </c>
      <c r="I531" s="15">
        <v>1296</v>
      </c>
      <c r="J531" s="15">
        <f t="shared" si="134"/>
        <v>0.48</v>
      </c>
      <c r="K531" s="17">
        <f t="shared" si="135"/>
        <v>2200</v>
      </c>
      <c r="L531" s="17">
        <v>300</v>
      </c>
      <c r="M531" s="17">
        <v>300</v>
      </c>
      <c r="N531" s="17">
        <v>200</v>
      </c>
      <c r="O531" s="17">
        <v>300</v>
      </c>
      <c r="P531" s="17">
        <v>300</v>
      </c>
      <c r="Q531" s="17">
        <v>400</v>
      </c>
      <c r="R531" s="17">
        <v>100</v>
      </c>
      <c r="S531" s="17">
        <v>200</v>
      </c>
      <c r="T531" s="17">
        <v>100</v>
      </c>
      <c r="U531">
        <v>0</v>
      </c>
      <c r="Y531" s="17">
        <f t="shared" si="136"/>
        <v>2200</v>
      </c>
      <c r="AA531" s="15">
        <v>144</v>
      </c>
      <c r="AB531" s="15">
        <v>144</v>
      </c>
      <c r="AC531" s="15">
        <v>96</v>
      </c>
      <c r="AD531" s="15">
        <v>144</v>
      </c>
      <c r="AE531" s="15">
        <v>144</v>
      </c>
      <c r="AF531" s="15">
        <v>192</v>
      </c>
      <c r="AG531" s="15">
        <v>48</v>
      </c>
      <c r="AH531" s="15">
        <v>96</v>
      </c>
      <c r="AI531" s="15">
        <v>48</v>
      </c>
      <c r="AJ531">
        <v>0</v>
      </c>
      <c r="AN531" s="15">
        <f t="shared" si="137"/>
        <v>1056</v>
      </c>
      <c r="AP531" s="15">
        <f t="shared" si="123"/>
        <v>0</v>
      </c>
      <c r="AQ531" s="15">
        <f t="shared" si="124"/>
        <v>0</v>
      </c>
      <c r="AR531" s="15">
        <f t="shared" si="125"/>
        <v>0</v>
      </c>
      <c r="AS531" s="15">
        <f t="shared" si="126"/>
        <v>0</v>
      </c>
      <c r="AT531" s="15">
        <f t="shared" si="127"/>
        <v>0</v>
      </c>
      <c r="AU531" s="15">
        <f t="shared" si="128"/>
        <v>0</v>
      </c>
      <c r="AV531" s="15">
        <f t="shared" si="129"/>
        <v>0</v>
      </c>
      <c r="AW531" s="15">
        <f t="shared" si="130"/>
        <v>0</v>
      </c>
      <c r="AX531" s="15">
        <f t="shared" si="131"/>
        <v>0</v>
      </c>
      <c r="AY531" s="15">
        <f t="shared" si="132"/>
        <v>0</v>
      </c>
      <c r="BC531" s="15">
        <f t="shared" si="133"/>
        <v>0</v>
      </c>
    </row>
    <row r="532" spans="3:55" ht="14.4">
      <c r="C532" s="12" t="s">
        <v>1441</v>
      </c>
      <c r="D532" s="12" t="s">
        <v>1442</v>
      </c>
      <c r="E532" s="12" t="s">
        <v>1063</v>
      </c>
      <c r="F532" s="12" t="s">
        <v>591</v>
      </c>
      <c r="G532" s="15">
        <v>0.67</v>
      </c>
      <c r="H532" s="17">
        <v>4600</v>
      </c>
      <c r="I532" s="15">
        <v>3082</v>
      </c>
      <c r="J532" s="15">
        <f t="shared" si="134"/>
        <v>0.67</v>
      </c>
      <c r="K532" s="17">
        <f t="shared" si="135"/>
        <v>3381</v>
      </c>
      <c r="L532" s="17">
        <v>500</v>
      </c>
      <c r="M532" s="17">
        <v>500</v>
      </c>
      <c r="N532" s="17">
        <v>81</v>
      </c>
      <c r="O532" s="17">
        <v>500</v>
      </c>
      <c r="P532" s="17">
        <v>600</v>
      </c>
      <c r="Q532" s="17">
        <v>300</v>
      </c>
      <c r="R532" s="17">
        <v>300</v>
      </c>
      <c r="S532" s="17">
        <v>100</v>
      </c>
      <c r="T532" s="17">
        <v>500</v>
      </c>
      <c r="U532">
        <v>0</v>
      </c>
      <c r="Y532" s="17">
        <f t="shared" si="136"/>
        <v>3381</v>
      </c>
      <c r="AA532" s="15">
        <v>335</v>
      </c>
      <c r="AB532" s="15">
        <v>335</v>
      </c>
      <c r="AC532" s="15">
        <v>54.27</v>
      </c>
      <c r="AD532" s="15">
        <v>335</v>
      </c>
      <c r="AE532" s="15">
        <v>402</v>
      </c>
      <c r="AF532" s="15">
        <v>201</v>
      </c>
      <c r="AG532" s="15">
        <v>201</v>
      </c>
      <c r="AH532" s="15">
        <v>67</v>
      </c>
      <c r="AI532" s="15">
        <v>335</v>
      </c>
      <c r="AJ532">
        <v>0</v>
      </c>
      <c r="AN532" s="15">
        <f t="shared" si="137"/>
        <v>2265.27</v>
      </c>
      <c r="AP532" s="15">
        <f t="shared" si="123"/>
        <v>0</v>
      </c>
      <c r="AQ532" s="15">
        <f t="shared" si="124"/>
        <v>0</v>
      </c>
      <c r="AR532" s="15">
        <f t="shared" si="125"/>
        <v>0</v>
      </c>
      <c r="AS532" s="15">
        <f t="shared" si="126"/>
        <v>0</v>
      </c>
      <c r="AT532" s="15">
        <f t="shared" si="127"/>
        <v>0</v>
      </c>
      <c r="AU532" s="15">
        <f t="shared" si="128"/>
        <v>0</v>
      </c>
      <c r="AV532" s="15">
        <f t="shared" si="129"/>
        <v>0</v>
      </c>
      <c r="AW532" s="15">
        <f t="shared" si="130"/>
        <v>0</v>
      </c>
      <c r="AX532" s="15">
        <f t="shared" si="131"/>
        <v>0</v>
      </c>
      <c r="AY532" s="15">
        <f t="shared" si="132"/>
        <v>0</v>
      </c>
      <c r="BC532" s="15">
        <f t="shared" si="133"/>
        <v>0</v>
      </c>
    </row>
    <row r="533" spans="3:55" ht="14.4">
      <c r="C533" s="12" t="s">
        <v>1443</v>
      </c>
      <c r="D533" s="12" t="s">
        <v>1444</v>
      </c>
      <c r="E533" s="12" t="s">
        <v>590</v>
      </c>
      <c r="F533" s="12" t="s">
        <v>591</v>
      </c>
      <c r="G533" s="15">
        <v>0.67</v>
      </c>
      <c r="H533" s="17">
        <v>300</v>
      </c>
      <c r="I533" s="15">
        <v>201</v>
      </c>
      <c r="J533" s="15">
        <f t="shared" si="134"/>
        <v>0.67000000000000037</v>
      </c>
      <c r="K533" s="17">
        <f t="shared" si="135"/>
        <v>-52.999999999999972</v>
      </c>
      <c r="L533" s="17">
        <v>1.4210854715202001E-14</v>
      </c>
      <c r="M533">
        <v>0</v>
      </c>
      <c r="N533" s="17">
        <v>-53</v>
      </c>
      <c r="O533">
        <v>0</v>
      </c>
      <c r="P533">
        <v>0</v>
      </c>
      <c r="Q533">
        <v>0</v>
      </c>
      <c r="R533">
        <v>0</v>
      </c>
      <c r="S533">
        <v>0</v>
      </c>
      <c r="T533" s="17">
        <v>1.4210854715202001E-14</v>
      </c>
      <c r="U533">
        <v>0</v>
      </c>
      <c r="Y533" s="17">
        <f t="shared" si="136"/>
        <v>-52.999999999999972</v>
      </c>
      <c r="AA533" s="15">
        <v>0</v>
      </c>
      <c r="AB533">
        <v>0</v>
      </c>
      <c r="AC533" s="15">
        <v>-35.51</v>
      </c>
      <c r="AD533">
        <v>0</v>
      </c>
      <c r="AE533">
        <v>0</v>
      </c>
      <c r="AF533">
        <v>0</v>
      </c>
      <c r="AG533">
        <v>0</v>
      </c>
      <c r="AH533">
        <v>0</v>
      </c>
      <c r="AI533" s="15">
        <v>0</v>
      </c>
      <c r="AJ533">
        <v>0</v>
      </c>
      <c r="AN533" s="15">
        <f t="shared" si="137"/>
        <v>-35.51</v>
      </c>
      <c r="AP533" s="15">
        <f t="shared" si="123"/>
        <v>9.5212726591853415E-15</v>
      </c>
      <c r="AQ533" s="15">
        <f t="shared" si="124"/>
        <v>9.5212726591853415E-15</v>
      </c>
      <c r="AR533" s="15">
        <f t="shared" si="125"/>
        <v>2.4158453015843396E-15</v>
      </c>
      <c r="AS533" s="15">
        <f t="shared" si="126"/>
        <v>2.4158453015843396E-15</v>
      </c>
      <c r="AT533" s="15">
        <f t="shared" si="127"/>
        <v>2.4158453015843396E-15</v>
      </c>
      <c r="AU533" s="15">
        <f t="shared" si="128"/>
        <v>2.4158453015843396E-15</v>
      </c>
      <c r="AV533" s="15">
        <f t="shared" si="129"/>
        <v>2.4158453015843396E-15</v>
      </c>
      <c r="AW533" s="15">
        <f t="shared" si="130"/>
        <v>2.4158453015843396E-15</v>
      </c>
      <c r="AX533" s="15">
        <f t="shared" si="131"/>
        <v>1.1937117960769681E-14</v>
      </c>
      <c r="AY533" s="15">
        <f t="shared" si="132"/>
        <v>1.1937117960769681E-14</v>
      </c>
      <c r="BC533" s="15">
        <f t="shared" si="133"/>
        <v>1.1937117960769681E-14</v>
      </c>
    </row>
    <row r="534" spans="3:55" ht="14.4">
      <c r="C534" s="12" t="s">
        <v>1445</v>
      </c>
      <c r="D534" s="12" t="s">
        <v>1446</v>
      </c>
      <c r="E534" s="12" t="s">
        <v>759</v>
      </c>
      <c r="F534" s="12" t="s">
        <v>591</v>
      </c>
      <c r="G534" s="15">
        <v>380</v>
      </c>
      <c r="H534" s="17">
        <v>17</v>
      </c>
      <c r="I534" s="15">
        <v>6460</v>
      </c>
      <c r="J534" s="15">
        <f t="shared" si="134"/>
        <v>380</v>
      </c>
      <c r="K534" s="17">
        <f t="shared" si="135"/>
        <v>15</v>
      </c>
      <c r="L534" s="17">
        <v>2</v>
      </c>
      <c r="M534" s="17">
        <v>2</v>
      </c>
      <c r="N534">
        <v>0</v>
      </c>
      <c r="O534" s="17">
        <v>3</v>
      </c>
      <c r="P534" s="17">
        <v>1</v>
      </c>
      <c r="Q534" s="17">
        <v>2</v>
      </c>
      <c r="R534" s="17">
        <v>2</v>
      </c>
      <c r="S534" s="17">
        <v>2</v>
      </c>
      <c r="T534" s="17">
        <v>1</v>
      </c>
      <c r="U534">
        <v>0</v>
      </c>
      <c r="Y534" s="17">
        <f t="shared" si="136"/>
        <v>15</v>
      </c>
      <c r="AA534" s="15">
        <v>760</v>
      </c>
      <c r="AB534" s="15">
        <v>760</v>
      </c>
      <c r="AC534">
        <v>0</v>
      </c>
      <c r="AD534" s="15">
        <v>1140</v>
      </c>
      <c r="AE534" s="15">
        <v>380</v>
      </c>
      <c r="AF534" s="15">
        <v>760</v>
      </c>
      <c r="AG534" s="15">
        <v>760</v>
      </c>
      <c r="AH534" s="15">
        <v>760</v>
      </c>
      <c r="AI534" s="15">
        <v>380</v>
      </c>
      <c r="AJ534">
        <v>0</v>
      </c>
      <c r="AN534" s="15">
        <f t="shared" si="137"/>
        <v>5700</v>
      </c>
      <c r="AP534" s="15">
        <f t="shared" si="123"/>
        <v>0</v>
      </c>
      <c r="AQ534" s="15">
        <f t="shared" si="124"/>
        <v>0</v>
      </c>
      <c r="AR534" s="15">
        <f t="shared" si="125"/>
        <v>0</v>
      </c>
      <c r="AS534" s="15">
        <f t="shared" si="126"/>
        <v>0</v>
      </c>
      <c r="AT534" s="15">
        <f t="shared" si="127"/>
        <v>0</v>
      </c>
      <c r="AU534" s="15">
        <f t="shared" si="128"/>
        <v>0</v>
      </c>
      <c r="AV534" s="15">
        <f t="shared" si="129"/>
        <v>0</v>
      </c>
      <c r="AW534" s="15">
        <f t="shared" si="130"/>
        <v>0</v>
      </c>
      <c r="AX534" s="15">
        <f t="shared" si="131"/>
        <v>0</v>
      </c>
      <c r="AY534" s="15">
        <f t="shared" si="132"/>
        <v>0</v>
      </c>
      <c r="BC534" s="15">
        <f t="shared" si="133"/>
        <v>0</v>
      </c>
    </row>
    <row r="535" spans="3:55" ht="14.4">
      <c r="C535" s="12" t="s">
        <v>1447</v>
      </c>
      <c r="D535" s="12" t="s">
        <v>1448</v>
      </c>
      <c r="E535" s="12" t="s">
        <v>759</v>
      </c>
      <c r="F535" s="12" t="s">
        <v>591</v>
      </c>
      <c r="G535" s="15">
        <v>404</v>
      </c>
      <c r="H535" s="17">
        <v>9</v>
      </c>
      <c r="I535" s="15">
        <v>3636</v>
      </c>
      <c r="J535" s="15">
        <f t="shared" si="134"/>
        <v>404</v>
      </c>
      <c r="K535" s="17">
        <f t="shared" si="135"/>
        <v>7</v>
      </c>
      <c r="L535" s="17">
        <v>2</v>
      </c>
      <c r="M535">
        <v>0</v>
      </c>
      <c r="N535">
        <v>0</v>
      </c>
      <c r="O535" s="17">
        <v>1</v>
      </c>
      <c r="P535" s="17">
        <v>1</v>
      </c>
      <c r="Q535" s="17">
        <v>1</v>
      </c>
      <c r="R535">
        <v>0</v>
      </c>
      <c r="S535" s="17">
        <v>1</v>
      </c>
      <c r="T535" s="17">
        <v>1</v>
      </c>
      <c r="U535">
        <v>0</v>
      </c>
      <c r="Y535" s="17">
        <f t="shared" si="136"/>
        <v>7</v>
      </c>
      <c r="AA535" s="15">
        <v>808</v>
      </c>
      <c r="AB535">
        <v>0</v>
      </c>
      <c r="AC535">
        <v>0</v>
      </c>
      <c r="AD535" s="15">
        <v>404</v>
      </c>
      <c r="AE535" s="15">
        <v>404</v>
      </c>
      <c r="AF535" s="15">
        <v>404</v>
      </c>
      <c r="AG535">
        <v>0</v>
      </c>
      <c r="AH535" s="15">
        <v>404</v>
      </c>
      <c r="AI535" s="15">
        <v>404</v>
      </c>
      <c r="AJ535">
        <v>0</v>
      </c>
      <c r="AN535" s="15">
        <f t="shared" si="137"/>
        <v>2828</v>
      </c>
      <c r="AP535" s="15">
        <f t="shared" si="123"/>
        <v>0</v>
      </c>
      <c r="AQ535" s="15">
        <f t="shared" si="124"/>
        <v>0</v>
      </c>
      <c r="AR535" s="15">
        <f t="shared" si="125"/>
        <v>0</v>
      </c>
      <c r="AS535" s="15">
        <f t="shared" si="126"/>
        <v>0</v>
      </c>
      <c r="AT535" s="15">
        <f t="shared" si="127"/>
        <v>0</v>
      </c>
      <c r="AU535" s="15">
        <f t="shared" si="128"/>
        <v>0</v>
      </c>
      <c r="AV535" s="15">
        <f t="shared" si="129"/>
        <v>0</v>
      </c>
      <c r="AW535" s="15">
        <f t="shared" si="130"/>
        <v>0</v>
      </c>
      <c r="AX535" s="15">
        <f t="shared" si="131"/>
        <v>0</v>
      </c>
      <c r="AY535" s="15">
        <f t="shared" si="132"/>
        <v>0</v>
      </c>
      <c r="BC535" s="15">
        <f t="shared" si="133"/>
        <v>0</v>
      </c>
    </row>
    <row r="536" spans="3:55" ht="14.4">
      <c r="C536" s="12" t="s">
        <v>1449</v>
      </c>
      <c r="D536" s="12" t="s">
        <v>1450</v>
      </c>
      <c r="E536" s="12" t="s">
        <v>703</v>
      </c>
      <c r="F536" s="12" t="s">
        <v>591</v>
      </c>
      <c r="G536" s="15">
        <v>188.76</v>
      </c>
      <c r="H536" s="17">
        <v>11</v>
      </c>
      <c r="I536" s="15">
        <v>2076.36</v>
      </c>
      <c r="J536" s="15">
        <f t="shared" si="134"/>
        <v>188.76</v>
      </c>
      <c r="K536" s="17">
        <f t="shared" si="135"/>
        <v>8</v>
      </c>
      <c r="L536" s="17">
        <v>1</v>
      </c>
      <c r="M536" s="17">
        <v>1</v>
      </c>
      <c r="N536" s="17">
        <v>1</v>
      </c>
      <c r="O536" s="17">
        <v>1</v>
      </c>
      <c r="P536" s="17">
        <v>1</v>
      </c>
      <c r="Q536" s="17">
        <v>1</v>
      </c>
      <c r="R536" s="17">
        <v>1</v>
      </c>
      <c r="S536">
        <v>0</v>
      </c>
      <c r="T536" s="17">
        <v>1</v>
      </c>
      <c r="U536">
        <v>0</v>
      </c>
      <c r="Y536" s="17">
        <f t="shared" si="136"/>
        <v>8</v>
      </c>
      <c r="AA536" s="15">
        <v>188.76</v>
      </c>
      <c r="AB536" s="15">
        <v>188.76</v>
      </c>
      <c r="AC536" s="15">
        <v>188.76</v>
      </c>
      <c r="AD536" s="15">
        <v>188.76</v>
      </c>
      <c r="AE536" s="15">
        <v>188.76</v>
      </c>
      <c r="AF536" s="15">
        <v>188.76</v>
      </c>
      <c r="AG536" s="15">
        <v>188.76</v>
      </c>
      <c r="AH536">
        <v>0</v>
      </c>
      <c r="AI536" s="15">
        <v>188.76</v>
      </c>
      <c r="AJ536">
        <v>0</v>
      </c>
      <c r="AN536" s="15">
        <f t="shared" si="137"/>
        <v>1510.08</v>
      </c>
      <c r="AP536" s="15">
        <f t="shared" si="123"/>
        <v>0</v>
      </c>
      <c r="AQ536" s="15">
        <f t="shared" si="124"/>
        <v>0</v>
      </c>
      <c r="AR536" s="15">
        <f t="shared" si="125"/>
        <v>0</v>
      </c>
      <c r="AS536" s="15">
        <f t="shared" si="126"/>
        <v>0</v>
      </c>
      <c r="AT536" s="15">
        <f t="shared" si="127"/>
        <v>0</v>
      </c>
      <c r="AU536" s="15">
        <f t="shared" si="128"/>
        <v>0</v>
      </c>
      <c r="AV536" s="15">
        <f t="shared" si="129"/>
        <v>0</v>
      </c>
      <c r="AW536" s="15">
        <f t="shared" si="130"/>
        <v>0</v>
      </c>
      <c r="AX536" s="15">
        <f t="shared" si="131"/>
        <v>0</v>
      </c>
      <c r="AY536" s="15">
        <f t="shared" si="132"/>
        <v>0</v>
      </c>
      <c r="BC536" s="15">
        <f t="shared" si="133"/>
        <v>0</v>
      </c>
    </row>
    <row r="537" spans="3:55" ht="14.4">
      <c r="C537" s="12" t="s">
        <v>1451</v>
      </c>
      <c r="D537" s="12" t="s">
        <v>1452</v>
      </c>
      <c r="E537" s="12" t="s">
        <v>684</v>
      </c>
      <c r="F537" s="12" t="s">
        <v>591</v>
      </c>
      <c r="G537" s="15">
        <v>330</v>
      </c>
      <c r="H537" s="17">
        <v>11</v>
      </c>
      <c r="I537" s="15">
        <v>3630</v>
      </c>
      <c r="J537" s="15">
        <f t="shared" si="134"/>
        <v>330</v>
      </c>
      <c r="K537" s="17">
        <f t="shared" si="135"/>
        <v>14</v>
      </c>
      <c r="L537" s="17">
        <v>2</v>
      </c>
      <c r="M537" s="17">
        <v>1</v>
      </c>
      <c r="N537" s="17">
        <v>1</v>
      </c>
      <c r="O537" s="17">
        <v>3</v>
      </c>
      <c r="P537" s="17">
        <v>2</v>
      </c>
      <c r="Q537">
        <v>0</v>
      </c>
      <c r="R537" s="17">
        <v>2</v>
      </c>
      <c r="S537" s="17">
        <v>2</v>
      </c>
      <c r="T537" s="17">
        <v>1</v>
      </c>
      <c r="U537">
        <v>0</v>
      </c>
      <c r="Y537" s="17">
        <f t="shared" si="136"/>
        <v>14</v>
      </c>
      <c r="AA537" s="15">
        <v>660</v>
      </c>
      <c r="AB537" s="15">
        <v>330</v>
      </c>
      <c r="AC537" s="15">
        <v>330</v>
      </c>
      <c r="AD537" s="15">
        <v>990</v>
      </c>
      <c r="AE537" s="15">
        <v>660</v>
      </c>
      <c r="AF537">
        <v>0</v>
      </c>
      <c r="AG537" s="15">
        <v>660</v>
      </c>
      <c r="AH537" s="15">
        <v>660</v>
      </c>
      <c r="AI537" s="15">
        <v>330</v>
      </c>
      <c r="AJ537">
        <v>0</v>
      </c>
      <c r="AN537" s="15">
        <f t="shared" si="137"/>
        <v>4620</v>
      </c>
      <c r="AP537" s="15">
        <f t="shared" si="123"/>
        <v>0</v>
      </c>
      <c r="AQ537" s="15">
        <f t="shared" si="124"/>
        <v>0</v>
      </c>
      <c r="AR537" s="15">
        <f t="shared" si="125"/>
        <v>0</v>
      </c>
      <c r="AS537" s="15">
        <f t="shared" si="126"/>
        <v>0</v>
      </c>
      <c r="AT537" s="15">
        <f t="shared" si="127"/>
        <v>0</v>
      </c>
      <c r="AU537" s="15">
        <f t="shared" si="128"/>
        <v>0</v>
      </c>
      <c r="AV537" s="15">
        <f t="shared" si="129"/>
        <v>0</v>
      </c>
      <c r="AW537" s="15">
        <f t="shared" si="130"/>
        <v>0</v>
      </c>
      <c r="AX537" s="15">
        <f t="shared" si="131"/>
        <v>0</v>
      </c>
      <c r="AY537" s="15">
        <f t="shared" si="132"/>
        <v>0</v>
      </c>
      <c r="BC537" s="15">
        <f t="shared" si="133"/>
        <v>0</v>
      </c>
    </row>
    <row r="538" spans="3:55" ht="14.4">
      <c r="C538" s="12" t="s">
        <v>1453</v>
      </c>
      <c r="D538" s="12" t="s">
        <v>1454</v>
      </c>
      <c r="E538" s="12" t="s">
        <v>928</v>
      </c>
      <c r="F538" s="12" t="s">
        <v>591</v>
      </c>
      <c r="G538" s="15">
        <v>224.7</v>
      </c>
      <c r="H538" s="17">
        <v>28</v>
      </c>
      <c r="I538" s="15">
        <v>6291.6</v>
      </c>
      <c r="J538" s="15">
        <f t="shared" si="134"/>
        <v>224.70000000000002</v>
      </c>
      <c r="K538" s="17">
        <f t="shared" si="135"/>
        <v>41</v>
      </c>
      <c r="L538" s="17">
        <v>6</v>
      </c>
      <c r="M538">
        <v>0</v>
      </c>
      <c r="N538" s="17">
        <v>4</v>
      </c>
      <c r="O538" s="17">
        <v>6</v>
      </c>
      <c r="P538" s="17">
        <v>7</v>
      </c>
      <c r="Q538" s="17">
        <v>1</v>
      </c>
      <c r="R538" s="17">
        <v>7</v>
      </c>
      <c r="S538" s="17">
        <v>4</v>
      </c>
      <c r="T538" s="17">
        <v>6</v>
      </c>
      <c r="U538">
        <v>0</v>
      </c>
      <c r="Y538" s="17">
        <f t="shared" si="136"/>
        <v>41</v>
      </c>
      <c r="AA538" s="15">
        <v>1348.2</v>
      </c>
      <c r="AB538">
        <v>0</v>
      </c>
      <c r="AC538" s="15">
        <v>898.8</v>
      </c>
      <c r="AD538" s="15">
        <v>1348.2</v>
      </c>
      <c r="AE538" s="15">
        <v>1572.9</v>
      </c>
      <c r="AF538" s="15">
        <v>224.7</v>
      </c>
      <c r="AG538" s="15">
        <v>1572.9</v>
      </c>
      <c r="AH538" s="15">
        <v>898.8</v>
      </c>
      <c r="AI538" s="15">
        <v>1348.2</v>
      </c>
      <c r="AJ538">
        <v>0</v>
      </c>
      <c r="AN538" s="15">
        <f t="shared" si="137"/>
        <v>9212.7000000000007</v>
      </c>
      <c r="AP538" s="15">
        <f t="shared" si="123"/>
        <v>0</v>
      </c>
      <c r="AQ538" s="15">
        <f t="shared" si="124"/>
        <v>0</v>
      </c>
      <c r="AR538" s="15">
        <f t="shared" si="125"/>
        <v>0</v>
      </c>
      <c r="AS538" s="15">
        <f t="shared" si="126"/>
        <v>-2.2737367544323206E-13</v>
      </c>
      <c r="AT538" s="15">
        <f t="shared" si="127"/>
        <v>-4.5474735088646412E-13</v>
      </c>
      <c r="AU538" s="15">
        <f t="shared" si="128"/>
        <v>-4.5474735088646412E-13</v>
      </c>
      <c r="AV538" s="15">
        <f t="shared" si="129"/>
        <v>-6.8212102632969618E-13</v>
      </c>
      <c r="AW538" s="15">
        <f t="shared" si="130"/>
        <v>-6.8212102632969618E-13</v>
      </c>
      <c r="AX538" s="15">
        <f t="shared" si="131"/>
        <v>-9.0949470177292824E-13</v>
      </c>
      <c r="AY538" s="15">
        <f t="shared" si="132"/>
        <v>-9.0949470177292824E-13</v>
      </c>
      <c r="BC538" s="15">
        <f t="shared" si="133"/>
        <v>-9.0949470177292824E-13</v>
      </c>
    </row>
    <row r="539" spans="3:55" ht="14.4">
      <c r="C539" s="12" t="s">
        <v>1455</v>
      </c>
      <c r="D539" s="12" t="s">
        <v>1456</v>
      </c>
      <c r="E539" s="12" t="s">
        <v>596</v>
      </c>
      <c r="F539" s="12" t="s">
        <v>591</v>
      </c>
      <c r="G539" s="15">
        <v>1.88</v>
      </c>
      <c r="H539" s="17">
        <v>1800</v>
      </c>
      <c r="I539" s="15">
        <v>3384</v>
      </c>
      <c r="J539" s="15">
        <f t="shared" si="134"/>
        <v>1.88</v>
      </c>
      <c r="K539" s="17">
        <f t="shared" si="135"/>
        <v>1300</v>
      </c>
      <c r="L539" s="17">
        <v>300</v>
      </c>
      <c r="M539" s="17">
        <v>100</v>
      </c>
      <c r="N539" s="17">
        <v>100</v>
      </c>
      <c r="O539" s="17">
        <v>100</v>
      </c>
      <c r="P539" s="17">
        <v>300</v>
      </c>
      <c r="Q539" s="17">
        <v>100</v>
      </c>
      <c r="R539">
        <v>0</v>
      </c>
      <c r="S539" s="17">
        <v>200</v>
      </c>
      <c r="T539" s="17">
        <v>100</v>
      </c>
      <c r="U539">
        <v>0</v>
      </c>
      <c r="Y539" s="17">
        <f t="shared" si="136"/>
        <v>1300</v>
      </c>
      <c r="AA539" s="15">
        <v>564</v>
      </c>
      <c r="AB539" s="15">
        <v>188</v>
      </c>
      <c r="AC539" s="15">
        <v>188</v>
      </c>
      <c r="AD539" s="15">
        <v>188</v>
      </c>
      <c r="AE539" s="15">
        <v>564</v>
      </c>
      <c r="AF539" s="15">
        <v>188</v>
      </c>
      <c r="AG539">
        <v>0</v>
      </c>
      <c r="AH539" s="15">
        <v>376</v>
      </c>
      <c r="AI539" s="15">
        <v>188</v>
      </c>
      <c r="AJ539">
        <v>0</v>
      </c>
      <c r="AN539" s="15">
        <f t="shared" si="137"/>
        <v>2444</v>
      </c>
      <c r="AP539" s="15">
        <f t="shared" si="123"/>
        <v>0</v>
      </c>
      <c r="AQ539" s="15">
        <f t="shared" si="124"/>
        <v>0</v>
      </c>
      <c r="AR539" s="15">
        <f t="shared" si="125"/>
        <v>0</v>
      </c>
      <c r="AS539" s="15">
        <f t="shared" si="126"/>
        <v>0</v>
      </c>
      <c r="AT539" s="15">
        <f t="shared" si="127"/>
        <v>0</v>
      </c>
      <c r="AU539" s="15">
        <f t="shared" si="128"/>
        <v>0</v>
      </c>
      <c r="AV539" s="15">
        <f t="shared" si="129"/>
        <v>0</v>
      </c>
      <c r="AW539" s="15">
        <f t="shared" si="130"/>
        <v>0</v>
      </c>
      <c r="AX539" s="15">
        <f t="shared" si="131"/>
        <v>0</v>
      </c>
      <c r="AY539" s="15">
        <f t="shared" si="132"/>
        <v>0</v>
      </c>
      <c r="BC539" s="15">
        <f t="shared" si="133"/>
        <v>0</v>
      </c>
    </row>
    <row r="540" spans="3:55" ht="14.4">
      <c r="C540" s="12" t="s">
        <v>1457</v>
      </c>
      <c r="D540" s="12" t="s">
        <v>1458</v>
      </c>
      <c r="E540" s="12" t="s">
        <v>1459</v>
      </c>
      <c r="F540" s="12" t="s">
        <v>591</v>
      </c>
      <c r="G540" s="15">
        <v>2.3199999999999998</v>
      </c>
      <c r="H540" s="17">
        <v>1400</v>
      </c>
      <c r="I540" s="15">
        <v>3248</v>
      </c>
      <c r="J540" s="15">
        <f t="shared" si="134"/>
        <v>2.3199999999999998</v>
      </c>
      <c r="K540" s="17">
        <f t="shared" si="135"/>
        <v>1200</v>
      </c>
      <c r="L540" s="17">
        <v>200</v>
      </c>
      <c r="M540">
        <v>0</v>
      </c>
      <c r="N540" s="17">
        <v>100</v>
      </c>
      <c r="O540" s="17">
        <v>100</v>
      </c>
      <c r="P540" s="17">
        <v>100</v>
      </c>
      <c r="Q540">
        <v>0</v>
      </c>
      <c r="R540" s="17">
        <v>200</v>
      </c>
      <c r="S540" s="17">
        <v>400</v>
      </c>
      <c r="T540" s="17">
        <v>100</v>
      </c>
      <c r="U540">
        <v>0</v>
      </c>
      <c r="Y540" s="17">
        <f t="shared" si="136"/>
        <v>1200</v>
      </c>
      <c r="AA540" s="15">
        <v>464</v>
      </c>
      <c r="AB540">
        <v>0</v>
      </c>
      <c r="AC540" s="15">
        <v>232</v>
      </c>
      <c r="AD540" s="15">
        <v>232</v>
      </c>
      <c r="AE540" s="15">
        <v>232</v>
      </c>
      <c r="AF540">
        <v>0</v>
      </c>
      <c r="AG540" s="15">
        <v>464</v>
      </c>
      <c r="AH540" s="15">
        <v>928</v>
      </c>
      <c r="AI540" s="15">
        <v>232</v>
      </c>
      <c r="AJ540">
        <v>0</v>
      </c>
      <c r="AN540" s="15">
        <f t="shared" si="137"/>
        <v>2784</v>
      </c>
      <c r="AP540" s="15">
        <f t="shared" si="123"/>
        <v>0</v>
      </c>
      <c r="AQ540" s="15">
        <f t="shared" si="124"/>
        <v>0</v>
      </c>
      <c r="AR540" s="15">
        <f t="shared" si="125"/>
        <v>-2.8421709430404007E-14</v>
      </c>
      <c r="AS540" s="15">
        <f t="shared" si="126"/>
        <v>-5.6843418860808015E-14</v>
      </c>
      <c r="AT540" s="15">
        <f t="shared" si="127"/>
        <v>-8.5265128291212022E-14</v>
      </c>
      <c r="AU540" s="15">
        <f t="shared" si="128"/>
        <v>-8.5265128291212022E-14</v>
      </c>
      <c r="AV540" s="15">
        <f t="shared" si="129"/>
        <v>-1.4210854715202004E-13</v>
      </c>
      <c r="AW540" s="15">
        <f t="shared" si="130"/>
        <v>-2.5579538487363607E-13</v>
      </c>
      <c r="AX540" s="15">
        <f t="shared" si="131"/>
        <v>-2.8421709430404007E-13</v>
      </c>
      <c r="AY540" s="15">
        <f t="shared" si="132"/>
        <v>-2.8421709430404007E-13</v>
      </c>
      <c r="BC540" s="15">
        <f t="shared" si="133"/>
        <v>-2.8421709430404007E-13</v>
      </c>
    </row>
    <row r="541" spans="3:55" ht="14.4">
      <c r="C541" s="12" t="s">
        <v>1460</v>
      </c>
      <c r="D541" s="12" t="s">
        <v>1461</v>
      </c>
      <c r="E541" s="12" t="s">
        <v>1462</v>
      </c>
      <c r="F541" s="12" t="s">
        <v>591</v>
      </c>
      <c r="G541" s="15">
        <v>0.89</v>
      </c>
      <c r="H541" s="17">
        <v>1100</v>
      </c>
      <c r="I541" s="15">
        <v>979</v>
      </c>
      <c r="J541" s="15">
        <f t="shared" si="134"/>
        <v>0.89</v>
      </c>
      <c r="K541" s="17">
        <f t="shared" si="135"/>
        <v>1000</v>
      </c>
      <c r="L541" s="17">
        <v>400</v>
      </c>
      <c r="M541" s="17">
        <v>100</v>
      </c>
      <c r="N541">
        <v>0</v>
      </c>
      <c r="O541">
        <v>0</v>
      </c>
      <c r="P541" s="17">
        <v>100</v>
      </c>
      <c r="Q541" s="17">
        <v>100</v>
      </c>
      <c r="R541">
        <v>0</v>
      </c>
      <c r="S541" s="17">
        <v>100</v>
      </c>
      <c r="T541" s="17">
        <v>200</v>
      </c>
      <c r="U541">
        <v>0</v>
      </c>
      <c r="Y541" s="17">
        <f t="shared" si="136"/>
        <v>1000</v>
      </c>
      <c r="AA541" s="15">
        <v>356</v>
      </c>
      <c r="AB541" s="15">
        <v>89</v>
      </c>
      <c r="AC541">
        <v>0</v>
      </c>
      <c r="AD541">
        <v>0</v>
      </c>
      <c r="AE541" s="15">
        <v>89</v>
      </c>
      <c r="AF541" s="15">
        <v>89</v>
      </c>
      <c r="AG541">
        <v>0</v>
      </c>
      <c r="AH541" s="15">
        <v>89</v>
      </c>
      <c r="AI541" s="15">
        <v>178</v>
      </c>
      <c r="AJ541">
        <v>0</v>
      </c>
      <c r="AN541" s="15">
        <f t="shared" si="137"/>
        <v>890</v>
      </c>
      <c r="AP541" s="15">
        <f t="shared" si="123"/>
        <v>0</v>
      </c>
      <c r="AQ541" s="15">
        <f t="shared" si="124"/>
        <v>0</v>
      </c>
      <c r="AR541" s="15">
        <f t="shared" si="125"/>
        <v>0</v>
      </c>
      <c r="AS541" s="15">
        <f t="shared" si="126"/>
        <v>0</v>
      </c>
      <c r="AT541" s="15">
        <f t="shared" si="127"/>
        <v>0</v>
      </c>
      <c r="AU541" s="15">
        <f t="shared" si="128"/>
        <v>0</v>
      </c>
      <c r="AV541" s="15">
        <f t="shared" si="129"/>
        <v>0</v>
      </c>
      <c r="AW541" s="15">
        <f t="shared" si="130"/>
        <v>0</v>
      </c>
      <c r="AX541" s="15">
        <f t="shared" si="131"/>
        <v>0</v>
      </c>
      <c r="AY541" s="15">
        <f t="shared" si="132"/>
        <v>0</v>
      </c>
      <c r="BC541" s="15">
        <f t="shared" si="133"/>
        <v>0</v>
      </c>
    </row>
    <row r="542" spans="3:55" ht="14.4">
      <c r="C542" s="12" t="s">
        <v>1463</v>
      </c>
      <c r="D542" s="12" t="s">
        <v>1464</v>
      </c>
      <c r="E542" s="12" t="s">
        <v>590</v>
      </c>
      <c r="F542" s="12" t="s">
        <v>591</v>
      </c>
      <c r="G542" s="15">
        <v>1.0900000000000001</v>
      </c>
      <c r="H542" s="17">
        <v>2100</v>
      </c>
      <c r="I542" s="15">
        <v>2289</v>
      </c>
      <c r="J542" s="15">
        <f t="shared" si="134"/>
        <v>1.0900000000000001</v>
      </c>
      <c r="K542" s="17">
        <f t="shared" si="135"/>
        <v>2300</v>
      </c>
      <c r="L542" s="17">
        <v>600</v>
      </c>
      <c r="M542" s="17">
        <v>100</v>
      </c>
      <c r="N542" s="17">
        <v>100</v>
      </c>
      <c r="O542" s="17">
        <v>500</v>
      </c>
      <c r="P542" s="17">
        <v>100</v>
      </c>
      <c r="Q542" s="17">
        <v>200</v>
      </c>
      <c r="R542" s="17">
        <v>300</v>
      </c>
      <c r="S542" s="17">
        <v>300</v>
      </c>
      <c r="T542" s="17">
        <v>100</v>
      </c>
      <c r="U542">
        <v>0</v>
      </c>
      <c r="Y542" s="17">
        <f t="shared" si="136"/>
        <v>2300</v>
      </c>
      <c r="AA542" s="15">
        <v>654</v>
      </c>
      <c r="AB542" s="15">
        <v>109</v>
      </c>
      <c r="AC542" s="15">
        <v>109</v>
      </c>
      <c r="AD542" s="15">
        <v>545</v>
      </c>
      <c r="AE542" s="15">
        <v>109</v>
      </c>
      <c r="AF542" s="15">
        <v>218</v>
      </c>
      <c r="AG542" s="15">
        <v>327</v>
      </c>
      <c r="AH542" s="15">
        <v>327</v>
      </c>
      <c r="AI542" s="15">
        <v>109</v>
      </c>
      <c r="AJ542">
        <v>0</v>
      </c>
      <c r="AN542" s="15">
        <f t="shared" si="137"/>
        <v>2507</v>
      </c>
      <c r="AP542" s="15">
        <f t="shared" si="123"/>
        <v>0</v>
      </c>
      <c r="AQ542" s="15">
        <f t="shared" si="124"/>
        <v>1.4210854715202004E-14</v>
      </c>
      <c r="AR542" s="15">
        <f t="shared" si="125"/>
        <v>2.8421709430404007E-14</v>
      </c>
      <c r="AS542" s="15">
        <f t="shared" si="126"/>
        <v>2.8421709430404007E-14</v>
      </c>
      <c r="AT542" s="15">
        <f t="shared" si="127"/>
        <v>4.2632564145606011E-14</v>
      </c>
      <c r="AU542" s="15">
        <f t="shared" si="128"/>
        <v>7.1054273576010019E-14</v>
      </c>
      <c r="AV542" s="15">
        <f t="shared" si="129"/>
        <v>7.1054273576010019E-14</v>
      </c>
      <c r="AW542" s="15">
        <f t="shared" si="130"/>
        <v>7.1054273576010019E-14</v>
      </c>
      <c r="AX542" s="15">
        <f t="shared" si="131"/>
        <v>8.5265128291212022E-14</v>
      </c>
      <c r="AY542" s="15">
        <f t="shared" si="132"/>
        <v>8.5265128291212022E-14</v>
      </c>
      <c r="BC542" s="15">
        <f t="shared" si="133"/>
        <v>8.5265128291212022E-14</v>
      </c>
    </row>
    <row r="543" spans="3:55" ht="14.4">
      <c r="C543" s="12" t="s">
        <v>1465</v>
      </c>
      <c r="D543" s="12" t="s">
        <v>1466</v>
      </c>
      <c r="E543" s="12" t="s">
        <v>590</v>
      </c>
      <c r="F543" s="12" t="s">
        <v>591</v>
      </c>
      <c r="G543" s="15">
        <v>0.67</v>
      </c>
      <c r="H543" s="17">
        <v>1400</v>
      </c>
      <c r="I543" s="15">
        <v>938</v>
      </c>
      <c r="J543" s="15">
        <f t="shared" si="134"/>
        <v>0.66999999999999993</v>
      </c>
      <c r="K543" s="17">
        <f t="shared" si="135"/>
        <v>1648</v>
      </c>
      <c r="L543" s="17">
        <v>200</v>
      </c>
      <c r="M543" s="17">
        <v>400</v>
      </c>
      <c r="N543" s="17">
        <v>-52</v>
      </c>
      <c r="O543" s="17">
        <v>100</v>
      </c>
      <c r="P543" s="17">
        <v>100</v>
      </c>
      <c r="Q543" s="17">
        <v>200</v>
      </c>
      <c r="R543" s="17">
        <v>300</v>
      </c>
      <c r="S543" s="17">
        <v>100</v>
      </c>
      <c r="T543" s="17">
        <v>300</v>
      </c>
      <c r="U543">
        <v>0</v>
      </c>
      <c r="Y543" s="17">
        <f t="shared" si="136"/>
        <v>1648</v>
      </c>
      <c r="AA543" s="15">
        <v>134</v>
      </c>
      <c r="AB543" s="15">
        <v>268</v>
      </c>
      <c r="AC543" s="15">
        <v>-34.840000000000003</v>
      </c>
      <c r="AD543" s="15">
        <v>67</v>
      </c>
      <c r="AE543" s="15">
        <v>67</v>
      </c>
      <c r="AF543" s="15">
        <v>134</v>
      </c>
      <c r="AG543" s="15">
        <v>201</v>
      </c>
      <c r="AH543" s="15">
        <v>67</v>
      </c>
      <c r="AI543" s="15">
        <v>201</v>
      </c>
      <c r="AJ543">
        <v>0</v>
      </c>
      <c r="AN543" s="15">
        <f t="shared" si="137"/>
        <v>1104.1599999999999</v>
      </c>
      <c r="AP543" s="15">
        <f t="shared" si="123"/>
        <v>0</v>
      </c>
      <c r="AQ543" s="15">
        <f t="shared" si="124"/>
        <v>0</v>
      </c>
      <c r="AR543" s="15">
        <f t="shared" si="125"/>
        <v>0</v>
      </c>
      <c r="AS543" s="15">
        <f t="shared" si="126"/>
        <v>0</v>
      </c>
      <c r="AT543" s="15">
        <f t="shared" si="127"/>
        <v>0</v>
      </c>
      <c r="AU543" s="15">
        <f t="shared" si="128"/>
        <v>0</v>
      </c>
      <c r="AV543" s="15">
        <f t="shared" si="129"/>
        <v>0</v>
      </c>
      <c r="AW543" s="15">
        <f t="shared" si="130"/>
        <v>0</v>
      </c>
      <c r="AX543" s="15">
        <f t="shared" si="131"/>
        <v>0</v>
      </c>
      <c r="AY543" s="15">
        <f t="shared" si="132"/>
        <v>0</v>
      </c>
      <c r="BC543" s="15">
        <f t="shared" si="133"/>
        <v>0</v>
      </c>
    </row>
    <row r="544" spans="3:55" ht="14.4">
      <c r="C544" s="12" t="s">
        <v>1467</v>
      </c>
      <c r="D544" s="12" t="s">
        <v>1468</v>
      </c>
      <c r="E544" s="12" t="s">
        <v>590</v>
      </c>
      <c r="F544" s="12" t="s">
        <v>591</v>
      </c>
      <c r="G544" s="15">
        <v>0.78</v>
      </c>
      <c r="H544" s="17">
        <v>500</v>
      </c>
      <c r="I544" s="15">
        <v>390</v>
      </c>
      <c r="J544" s="15">
        <f t="shared" si="134"/>
        <v>0.78</v>
      </c>
      <c r="K544" s="17">
        <f t="shared" si="135"/>
        <v>100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 s="17">
        <v>100</v>
      </c>
      <c r="U544">
        <v>0</v>
      </c>
      <c r="Y544" s="17">
        <f t="shared" si="136"/>
        <v>100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 s="15">
        <v>78</v>
      </c>
      <c r="AJ544">
        <v>0</v>
      </c>
      <c r="AN544" s="15">
        <f t="shared" si="137"/>
        <v>78</v>
      </c>
      <c r="AP544" s="15">
        <f t="shared" si="123"/>
        <v>0</v>
      </c>
      <c r="AQ544" s="15">
        <f t="shared" si="124"/>
        <v>0</v>
      </c>
      <c r="AR544" s="15">
        <f t="shared" si="125"/>
        <v>0</v>
      </c>
      <c r="AS544" s="15">
        <f t="shared" si="126"/>
        <v>0</v>
      </c>
      <c r="AT544" s="15">
        <f t="shared" si="127"/>
        <v>0</v>
      </c>
      <c r="AU544" s="15">
        <f t="shared" si="128"/>
        <v>0</v>
      </c>
      <c r="AV544" s="15">
        <f t="shared" si="129"/>
        <v>0</v>
      </c>
      <c r="AW544" s="15">
        <f t="shared" si="130"/>
        <v>0</v>
      </c>
      <c r="AX544" s="15">
        <f t="shared" si="131"/>
        <v>0</v>
      </c>
      <c r="AY544" s="15">
        <f t="shared" si="132"/>
        <v>0</v>
      </c>
      <c r="BC544" s="15">
        <f t="shared" si="133"/>
        <v>0</v>
      </c>
    </row>
    <row r="545" spans="3:55" ht="14.4">
      <c r="C545" s="12" t="s">
        <v>1469</v>
      </c>
      <c r="D545" s="12" t="s">
        <v>1470</v>
      </c>
      <c r="E545" s="12" t="s">
        <v>590</v>
      </c>
      <c r="F545" s="12" t="s">
        <v>591</v>
      </c>
      <c r="G545" s="15">
        <v>0.88</v>
      </c>
      <c r="H545" s="17">
        <v>1400</v>
      </c>
      <c r="I545" s="15">
        <v>1232</v>
      </c>
      <c r="J545" s="15">
        <f t="shared" si="134"/>
        <v>0.88</v>
      </c>
      <c r="K545" s="17">
        <f t="shared" si="135"/>
        <v>1100</v>
      </c>
      <c r="L545">
        <v>0</v>
      </c>
      <c r="M545">
        <v>0</v>
      </c>
      <c r="N545" s="17">
        <v>200</v>
      </c>
      <c r="O545">
        <v>0</v>
      </c>
      <c r="P545" s="17">
        <v>100</v>
      </c>
      <c r="Q545" s="17">
        <v>200</v>
      </c>
      <c r="R545" s="17">
        <v>200</v>
      </c>
      <c r="S545" s="17">
        <v>200</v>
      </c>
      <c r="T545" s="17">
        <v>200</v>
      </c>
      <c r="U545">
        <v>0</v>
      </c>
      <c r="Y545" s="17">
        <f t="shared" si="136"/>
        <v>1100</v>
      </c>
      <c r="AA545">
        <v>0</v>
      </c>
      <c r="AB545">
        <v>0</v>
      </c>
      <c r="AC545" s="15">
        <v>176</v>
      </c>
      <c r="AD545">
        <v>0</v>
      </c>
      <c r="AE545" s="15">
        <v>88</v>
      </c>
      <c r="AF545" s="15">
        <v>176</v>
      </c>
      <c r="AG545" s="15">
        <v>176</v>
      </c>
      <c r="AH545" s="15">
        <v>176</v>
      </c>
      <c r="AI545" s="15">
        <v>176</v>
      </c>
      <c r="AJ545">
        <v>0</v>
      </c>
      <c r="AN545" s="15">
        <f t="shared" si="137"/>
        <v>968</v>
      </c>
      <c r="AP545" s="15">
        <f t="shared" si="123"/>
        <v>0</v>
      </c>
      <c r="AQ545" s="15">
        <f t="shared" si="124"/>
        <v>0</v>
      </c>
      <c r="AR545" s="15">
        <f t="shared" si="125"/>
        <v>0</v>
      </c>
      <c r="AS545" s="15">
        <f t="shared" si="126"/>
        <v>0</v>
      </c>
      <c r="AT545" s="15">
        <f t="shared" si="127"/>
        <v>0</v>
      </c>
      <c r="AU545" s="15">
        <f t="shared" si="128"/>
        <v>0</v>
      </c>
      <c r="AV545" s="15">
        <f t="shared" si="129"/>
        <v>0</v>
      </c>
      <c r="AW545" s="15">
        <f t="shared" si="130"/>
        <v>0</v>
      </c>
      <c r="AX545" s="15">
        <f t="shared" si="131"/>
        <v>0</v>
      </c>
      <c r="AY545" s="15">
        <f t="shared" si="132"/>
        <v>0</v>
      </c>
      <c r="BC545" s="15">
        <f t="shared" si="133"/>
        <v>0</v>
      </c>
    </row>
    <row r="546" spans="3:55" ht="14.4">
      <c r="C546" s="12" t="s">
        <v>1471</v>
      </c>
      <c r="D546" s="12" t="s">
        <v>1472</v>
      </c>
      <c r="E546" s="12" t="s">
        <v>667</v>
      </c>
      <c r="F546" s="12" t="s">
        <v>591</v>
      </c>
      <c r="G546" s="15">
        <v>264</v>
      </c>
      <c r="H546" s="17">
        <v>23</v>
      </c>
      <c r="I546" s="15">
        <v>6072</v>
      </c>
      <c r="J546" s="15">
        <f t="shared" si="134"/>
        <v>264</v>
      </c>
      <c r="K546" s="17">
        <f t="shared" si="135"/>
        <v>22</v>
      </c>
      <c r="L546" s="17">
        <v>2</v>
      </c>
      <c r="M546" s="17">
        <v>2</v>
      </c>
      <c r="N546" s="17">
        <v>2</v>
      </c>
      <c r="O546" s="17">
        <v>3</v>
      </c>
      <c r="P546" s="17">
        <v>2</v>
      </c>
      <c r="Q546" s="17">
        <v>2</v>
      </c>
      <c r="R546" s="17">
        <v>5</v>
      </c>
      <c r="S546" s="17">
        <v>1</v>
      </c>
      <c r="T546" s="17">
        <v>3</v>
      </c>
      <c r="U546">
        <v>0</v>
      </c>
      <c r="Y546" s="17">
        <f t="shared" si="136"/>
        <v>22</v>
      </c>
      <c r="AA546" s="15">
        <v>528</v>
      </c>
      <c r="AB546" s="15">
        <v>528</v>
      </c>
      <c r="AC546" s="15">
        <v>528</v>
      </c>
      <c r="AD546" s="15">
        <v>792</v>
      </c>
      <c r="AE546" s="15">
        <v>528</v>
      </c>
      <c r="AF546" s="15">
        <v>528</v>
      </c>
      <c r="AG546" s="15">
        <v>1320</v>
      </c>
      <c r="AH546" s="15">
        <v>264</v>
      </c>
      <c r="AI546" s="15">
        <v>792</v>
      </c>
      <c r="AJ546">
        <v>0</v>
      </c>
      <c r="AN546" s="15">
        <f t="shared" si="137"/>
        <v>5808</v>
      </c>
      <c r="AP546" s="15">
        <f t="shared" si="123"/>
        <v>0</v>
      </c>
      <c r="AQ546" s="15">
        <f t="shared" si="124"/>
        <v>0</v>
      </c>
      <c r="AR546" s="15">
        <f t="shared" si="125"/>
        <v>0</v>
      </c>
      <c r="AS546" s="15">
        <f t="shared" si="126"/>
        <v>0</v>
      </c>
      <c r="AT546" s="15">
        <f t="shared" si="127"/>
        <v>0</v>
      </c>
      <c r="AU546" s="15">
        <f t="shared" si="128"/>
        <v>0</v>
      </c>
      <c r="AV546" s="15">
        <f t="shared" si="129"/>
        <v>0</v>
      </c>
      <c r="AW546" s="15">
        <f t="shared" si="130"/>
        <v>0</v>
      </c>
      <c r="AX546" s="15">
        <f t="shared" si="131"/>
        <v>0</v>
      </c>
      <c r="AY546" s="15">
        <f t="shared" si="132"/>
        <v>0</v>
      </c>
      <c r="BC546" s="15">
        <f t="shared" si="133"/>
        <v>0</v>
      </c>
    </row>
    <row r="547" spans="3:55" ht="14.4">
      <c r="C547" s="12" t="s">
        <v>1473</v>
      </c>
      <c r="D547" s="12" t="s">
        <v>1474</v>
      </c>
      <c r="E547" s="12" t="s">
        <v>667</v>
      </c>
      <c r="F547" s="12" t="s">
        <v>591</v>
      </c>
      <c r="G547" s="15">
        <v>106</v>
      </c>
      <c r="H547" s="17">
        <v>9</v>
      </c>
      <c r="I547" s="15">
        <v>954</v>
      </c>
      <c r="J547" s="15">
        <f t="shared" si="134"/>
        <v>106</v>
      </c>
      <c r="K547" s="17">
        <f t="shared" si="135"/>
        <v>7</v>
      </c>
      <c r="L547" s="17">
        <v>1</v>
      </c>
      <c r="M547">
        <v>0</v>
      </c>
      <c r="N547">
        <v>0</v>
      </c>
      <c r="O547" s="17">
        <v>2</v>
      </c>
      <c r="P547">
        <v>0</v>
      </c>
      <c r="Q547" s="17">
        <v>1</v>
      </c>
      <c r="R547" s="17">
        <v>2</v>
      </c>
      <c r="S547">
        <v>0</v>
      </c>
      <c r="T547" s="17">
        <v>1</v>
      </c>
      <c r="U547">
        <v>0</v>
      </c>
      <c r="Y547" s="17">
        <f t="shared" si="136"/>
        <v>7</v>
      </c>
      <c r="AA547" s="15">
        <v>106</v>
      </c>
      <c r="AB547">
        <v>0</v>
      </c>
      <c r="AC547">
        <v>0</v>
      </c>
      <c r="AD547" s="15">
        <v>212</v>
      </c>
      <c r="AE547">
        <v>0</v>
      </c>
      <c r="AF547" s="15">
        <v>106</v>
      </c>
      <c r="AG547" s="15">
        <v>212</v>
      </c>
      <c r="AH547">
        <v>0</v>
      </c>
      <c r="AI547" s="15">
        <v>106</v>
      </c>
      <c r="AJ547">
        <v>0</v>
      </c>
      <c r="AN547" s="15">
        <f t="shared" si="137"/>
        <v>742</v>
      </c>
      <c r="AP547" s="15">
        <f t="shared" si="123"/>
        <v>0</v>
      </c>
      <c r="AQ547" s="15">
        <f t="shared" si="124"/>
        <v>0</v>
      </c>
      <c r="AR547" s="15">
        <f t="shared" si="125"/>
        <v>0</v>
      </c>
      <c r="AS547" s="15">
        <f t="shared" si="126"/>
        <v>0</v>
      </c>
      <c r="AT547" s="15">
        <f t="shared" si="127"/>
        <v>0</v>
      </c>
      <c r="AU547" s="15">
        <f t="shared" si="128"/>
        <v>0</v>
      </c>
      <c r="AV547" s="15">
        <f t="shared" si="129"/>
        <v>0</v>
      </c>
      <c r="AW547" s="15">
        <f t="shared" si="130"/>
        <v>0</v>
      </c>
      <c r="AX547" s="15">
        <f t="shared" si="131"/>
        <v>0</v>
      </c>
      <c r="AY547" s="15">
        <f t="shared" si="132"/>
        <v>0</v>
      </c>
      <c r="BC547" s="15">
        <f t="shared" si="133"/>
        <v>0</v>
      </c>
    </row>
    <row r="548" spans="3:55" ht="14.4">
      <c r="C548" s="12" t="s">
        <v>1475</v>
      </c>
      <c r="D548" s="12" t="s">
        <v>1476</v>
      </c>
      <c r="E548" s="12" t="s">
        <v>726</v>
      </c>
      <c r="F548" s="12" t="s">
        <v>591</v>
      </c>
      <c r="G548" s="15">
        <v>438.24</v>
      </c>
      <c r="H548" s="17">
        <v>11</v>
      </c>
      <c r="I548" s="15">
        <v>4820.6400000000003</v>
      </c>
      <c r="J548" s="15">
        <f t="shared" si="134"/>
        <v>438.24</v>
      </c>
      <c r="K548" s="17">
        <f t="shared" si="135"/>
        <v>13</v>
      </c>
      <c r="L548" s="17">
        <v>2</v>
      </c>
      <c r="M548" s="17">
        <v>1</v>
      </c>
      <c r="N548">
        <v>0</v>
      </c>
      <c r="O548" s="17">
        <v>3</v>
      </c>
      <c r="P548" s="17">
        <v>1</v>
      </c>
      <c r="Q548">
        <v>0</v>
      </c>
      <c r="R548" s="17">
        <v>2</v>
      </c>
      <c r="S548" s="17">
        <v>3</v>
      </c>
      <c r="T548" s="17">
        <v>1</v>
      </c>
      <c r="U548">
        <v>0</v>
      </c>
      <c r="Y548" s="17">
        <f t="shared" si="136"/>
        <v>13</v>
      </c>
      <c r="AA548" s="15">
        <v>876.48</v>
      </c>
      <c r="AB548" s="15">
        <v>438.24</v>
      </c>
      <c r="AC548">
        <v>0</v>
      </c>
      <c r="AD548" s="15">
        <v>1314.72</v>
      </c>
      <c r="AE548" s="15">
        <v>438.24</v>
      </c>
      <c r="AF548">
        <v>0</v>
      </c>
      <c r="AG548" s="15">
        <v>876.48</v>
      </c>
      <c r="AH548" s="15">
        <v>1314.72</v>
      </c>
      <c r="AI548" s="15">
        <v>438.24</v>
      </c>
      <c r="AJ548">
        <v>0</v>
      </c>
      <c r="AN548" s="15">
        <f t="shared" si="137"/>
        <v>5697.12</v>
      </c>
      <c r="AP548" s="15">
        <f t="shared" si="123"/>
        <v>0</v>
      </c>
      <c r="AQ548" s="15">
        <f t="shared" si="124"/>
        <v>0</v>
      </c>
      <c r="AR548" s="15">
        <f t="shared" si="125"/>
        <v>0</v>
      </c>
      <c r="AS548" s="15">
        <f t="shared" si="126"/>
        <v>0</v>
      </c>
      <c r="AT548" s="15">
        <f t="shared" si="127"/>
        <v>0</v>
      </c>
      <c r="AU548" s="15">
        <f t="shared" si="128"/>
        <v>0</v>
      </c>
      <c r="AV548" s="15">
        <f t="shared" si="129"/>
        <v>0</v>
      </c>
      <c r="AW548" s="15">
        <f t="shared" si="130"/>
        <v>0</v>
      </c>
      <c r="AX548" s="15">
        <f t="shared" si="131"/>
        <v>0</v>
      </c>
      <c r="AY548" s="15">
        <f t="shared" si="132"/>
        <v>0</v>
      </c>
      <c r="BC548" s="15">
        <f t="shared" si="133"/>
        <v>0</v>
      </c>
    </row>
    <row r="549" spans="3:55" ht="14.4">
      <c r="C549" s="12" t="s">
        <v>1477</v>
      </c>
      <c r="D549" s="12" t="s">
        <v>1478</v>
      </c>
      <c r="E549" s="12" t="s">
        <v>670</v>
      </c>
      <c r="F549" s="12" t="s">
        <v>591</v>
      </c>
      <c r="G549" s="15">
        <v>76.56</v>
      </c>
      <c r="H549" s="17">
        <v>24</v>
      </c>
      <c r="I549" s="15">
        <v>1837.44</v>
      </c>
      <c r="J549" s="15">
        <f t="shared" si="134"/>
        <v>76.56</v>
      </c>
      <c r="K549" s="17">
        <f t="shared" si="135"/>
        <v>12</v>
      </c>
      <c r="L549" s="17">
        <v>4</v>
      </c>
      <c r="M549">
        <v>0</v>
      </c>
      <c r="N549">
        <v>0</v>
      </c>
      <c r="O549" s="17">
        <v>2</v>
      </c>
      <c r="P549" s="17">
        <v>1</v>
      </c>
      <c r="Q549" s="17">
        <v>1</v>
      </c>
      <c r="R549" s="17">
        <v>3</v>
      </c>
      <c r="S549">
        <v>0</v>
      </c>
      <c r="T549" s="17">
        <v>1</v>
      </c>
      <c r="U549">
        <v>0</v>
      </c>
      <c r="Y549" s="17">
        <f t="shared" si="136"/>
        <v>12</v>
      </c>
      <c r="AA549" s="15">
        <v>306.24</v>
      </c>
      <c r="AB549">
        <v>0</v>
      </c>
      <c r="AC549">
        <v>0</v>
      </c>
      <c r="AD549" s="15">
        <v>153.12</v>
      </c>
      <c r="AE549" s="15">
        <v>76.56</v>
      </c>
      <c r="AF549" s="15">
        <v>76.56</v>
      </c>
      <c r="AG549" s="15">
        <v>229.68</v>
      </c>
      <c r="AH549">
        <v>0</v>
      </c>
      <c r="AI549" s="15">
        <v>76.56</v>
      </c>
      <c r="AJ549">
        <v>0</v>
      </c>
      <c r="AN549" s="15">
        <f t="shared" si="137"/>
        <v>918.72</v>
      </c>
      <c r="AP549" s="15">
        <f t="shared" si="123"/>
        <v>0</v>
      </c>
      <c r="AQ549" s="15">
        <f t="shared" si="124"/>
        <v>0</v>
      </c>
      <c r="AR549" s="15">
        <f t="shared" si="125"/>
        <v>0</v>
      </c>
      <c r="AS549" s="15">
        <f t="shared" si="126"/>
        <v>0</v>
      </c>
      <c r="AT549" s="15">
        <f t="shared" si="127"/>
        <v>0</v>
      </c>
      <c r="AU549" s="15">
        <f t="shared" si="128"/>
        <v>0</v>
      </c>
      <c r="AV549" s="15">
        <f t="shared" si="129"/>
        <v>0</v>
      </c>
      <c r="AW549" s="15">
        <f t="shared" si="130"/>
        <v>0</v>
      </c>
      <c r="AX549" s="15">
        <f t="shared" si="131"/>
        <v>0</v>
      </c>
      <c r="AY549" s="15">
        <f t="shared" si="132"/>
        <v>0</v>
      </c>
      <c r="BC549" s="15">
        <f t="shared" si="133"/>
        <v>0</v>
      </c>
    </row>
    <row r="550" spans="3:55" ht="14.4">
      <c r="C550" s="12" t="s">
        <v>1479</v>
      </c>
      <c r="D550" s="12" t="s">
        <v>1480</v>
      </c>
      <c r="E550" s="12" t="s">
        <v>1481</v>
      </c>
      <c r="F550" s="12" t="s">
        <v>591</v>
      </c>
      <c r="G550" s="15">
        <v>64.5</v>
      </c>
      <c r="H550" s="17">
        <v>270</v>
      </c>
      <c r="I550" s="15">
        <v>17415</v>
      </c>
      <c r="J550" s="15">
        <f t="shared" si="134"/>
        <v>64.5</v>
      </c>
      <c r="K550" s="17">
        <f t="shared" si="135"/>
        <v>255</v>
      </c>
      <c r="L550" s="17">
        <v>35</v>
      </c>
      <c r="M550" s="17">
        <v>10</v>
      </c>
      <c r="N550" s="17">
        <v>15</v>
      </c>
      <c r="O550" s="17">
        <v>40</v>
      </c>
      <c r="P550" s="17">
        <v>20</v>
      </c>
      <c r="Q550" s="17">
        <v>20</v>
      </c>
      <c r="R550" s="17">
        <v>40</v>
      </c>
      <c r="S550" s="17">
        <v>40</v>
      </c>
      <c r="T550" s="17">
        <v>35</v>
      </c>
      <c r="U550">
        <v>0</v>
      </c>
      <c r="Y550" s="17">
        <f t="shared" si="136"/>
        <v>255</v>
      </c>
      <c r="AA550" s="15">
        <v>2257.5</v>
      </c>
      <c r="AB550" s="15">
        <v>645</v>
      </c>
      <c r="AC550" s="15">
        <v>967.5</v>
      </c>
      <c r="AD550" s="15">
        <v>2580</v>
      </c>
      <c r="AE550" s="15">
        <v>1290</v>
      </c>
      <c r="AF550" s="15">
        <v>1290</v>
      </c>
      <c r="AG550" s="15">
        <v>2580</v>
      </c>
      <c r="AH550" s="15">
        <v>2580</v>
      </c>
      <c r="AI550" s="15">
        <v>2257.5</v>
      </c>
      <c r="AJ550">
        <v>0</v>
      </c>
      <c r="AN550" s="15">
        <f t="shared" si="137"/>
        <v>16447.5</v>
      </c>
      <c r="AP550" s="15">
        <f t="shared" si="123"/>
        <v>0</v>
      </c>
      <c r="AQ550" s="15">
        <f t="shared" si="124"/>
        <v>0</v>
      </c>
      <c r="AR550" s="15">
        <f t="shared" si="125"/>
        <v>0</v>
      </c>
      <c r="AS550" s="15">
        <f t="shared" si="126"/>
        <v>0</v>
      </c>
      <c r="AT550" s="15">
        <f t="shared" si="127"/>
        <v>0</v>
      </c>
      <c r="AU550" s="15">
        <f t="shared" si="128"/>
        <v>0</v>
      </c>
      <c r="AV550" s="15">
        <f t="shared" si="129"/>
        <v>0</v>
      </c>
      <c r="AW550" s="15">
        <f t="shared" si="130"/>
        <v>0</v>
      </c>
      <c r="AX550" s="15">
        <f t="shared" si="131"/>
        <v>0</v>
      </c>
      <c r="AY550" s="15">
        <f t="shared" si="132"/>
        <v>0</v>
      </c>
      <c r="BC550" s="15">
        <f t="shared" si="133"/>
        <v>0</v>
      </c>
    </row>
    <row r="551" spans="3:55" ht="14.4">
      <c r="C551" s="12" t="s">
        <v>1482</v>
      </c>
      <c r="D551" s="12" t="s">
        <v>1483</v>
      </c>
      <c r="E551" s="12" t="s">
        <v>629</v>
      </c>
      <c r="F551" s="12" t="s">
        <v>591</v>
      </c>
      <c r="G551" s="15">
        <v>0.41</v>
      </c>
      <c r="H551" s="17">
        <v>1100</v>
      </c>
      <c r="I551" s="15">
        <v>451</v>
      </c>
      <c r="J551" s="15">
        <f t="shared" si="134"/>
        <v>0.41</v>
      </c>
      <c r="K551" s="17">
        <f t="shared" si="135"/>
        <v>1200</v>
      </c>
      <c r="L551" s="17">
        <v>300</v>
      </c>
      <c r="M551" s="17">
        <v>100</v>
      </c>
      <c r="N551" s="17">
        <v>400</v>
      </c>
      <c r="O551">
        <v>0</v>
      </c>
      <c r="P551">
        <v>0</v>
      </c>
      <c r="Q551">
        <v>0</v>
      </c>
      <c r="R551" s="17">
        <v>100</v>
      </c>
      <c r="S551" s="17">
        <v>100</v>
      </c>
      <c r="T551" s="17">
        <v>200</v>
      </c>
      <c r="U551">
        <v>0</v>
      </c>
      <c r="Y551" s="17">
        <f t="shared" si="136"/>
        <v>1200</v>
      </c>
      <c r="AA551" s="15">
        <v>123</v>
      </c>
      <c r="AB551" s="15">
        <v>41</v>
      </c>
      <c r="AC551" s="15">
        <v>164</v>
      </c>
      <c r="AD551">
        <v>0</v>
      </c>
      <c r="AE551">
        <v>0</v>
      </c>
      <c r="AF551">
        <v>0</v>
      </c>
      <c r="AG551" s="15">
        <v>41</v>
      </c>
      <c r="AH551" s="15">
        <v>41</v>
      </c>
      <c r="AI551" s="15">
        <v>82</v>
      </c>
      <c r="AJ551">
        <v>0</v>
      </c>
      <c r="AN551" s="15">
        <f t="shared" si="137"/>
        <v>492</v>
      </c>
      <c r="AP551" s="15">
        <f t="shared" si="123"/>
        <v>0</v>
      </c>
      <c r="AQ551" s="15">
        <f t="shared" si="124"/>
        <v>0</v>
      </c>
      <c r="AR551" s="15">
        <f t="shared" si="125"/>
        <v>0</v>
      </c>
      <c r="AS551" s="15">
        <f t="shared" si="126"/>
        <v>0</v>
      </c>
      <c r="AT551" s="15">
        <f t="shared" si="127"/>
        <v>0</v>
      </c>
      <c r="AU551" s="15">
        <f t="shared" si="128"/>
        <v>0</v>
      </c>
      <c r="AV551" s="15">
        <f t="shared" si="129"/>
        <v>0</v>
      </c>
      <c r="AW551" s="15">
        <f t="shared" si="130"/>
        <v>0</v>
      </c>
      <c r="AX551" s="15">
        <f t="shared" si="131"/>
        <v>0</v>
      </c>
      <c r="AY551" s="15">
        <f t="shared" si="132"/>
        <v>0</v>
      </c>
      <c r="BC551" s="15">
        <f t="shared" si="133"/>
        <v>0</v>
      </c>
    </row>
    <row r="552" spans="3:55" ht="14.4">
      <c r="C552" s="12" t="s">
        <v>1484</v>
      </c>
      <c r="D552" s="12" t="s">
        <v>1485</v>
      </c>
      <c r="E552" s="12" t="s">
        <v>703</v>
      </c>
      <c r="F552" s="12" t="s">
        <v>591</v>
      </c>
      <c r="G552" s="15">
        <v>274.56</v>
      </c>
      <c r="H552" s="17">
        <v>8</v>
      </c>
      <c r="I552" s="15">
        <v>2196.48</v>
      </c>
      <c r="J552" s="15">
        <f t="shared" si="134"/>
        <v>274.56</v>
      </c>
      <c r="K552" s="17">
        <f t="shared" si="135"/>
        <v>17</v>
      </c>
      <c r="L552" s="17">
        <v>1</v>
      </c>
      <c r="M552" s="17">
        <v>1</v>
      </c>
      <c r="N552">
        <v>0</v>
      </c>
      <c r="O552" s="17">
        <v>1</v>
      </c>
      <c r="P552" s="17">
        <v>3</v>
      </c>
      <c r="Q552" s="17">
        <v>3</v>
      </c>
      <c r="R552" s="17">
        <v>3</v>
      </c>
      <c r="S552" s="17">
        <v>4</v>
      </c>
      <c r="T552" s="17">
        <v>1</v>
      </c>
      <c r="U552">
        <v>0</v>
      </c>
      <c r="Y552" s="17">
        <f t="shared" si="136"/>
        <v>17</v>
      </c>
      <c r="AA552" s="15">
        <v>274.56</v>
      </c>
      <c r="AB552" s="15">
        <v>274.56</v>
      </c>
      <c r="AC552">
        <v>0</v>
      </c>
      <c r="AD552" s="15">
        <v>274.56</v>
      </c>
      <c r="AE552" s="15">
        <v>823.68</v>
      </c>
      <c r="AF552" s="15">
        <v>823.68</v>
      </c>
      <c r="AG552" s="15">
        <v>823.68</v>
      </c>
      <c r="AH552" s="15">
        <v>1098.24</v>
      </c>
      <c r="AI552" s="15">
        <v>274.56</v>
      </c>
      <c r="AJ552">
        <v>0</v>
      </c>
      <c r="AN552" s="15">
        <f t="shared" si="137"/>
        <v>4667.5200000000004</v>
      </c>
      <c r="AP552" s="15">
        <f t="shared" si="123"/>
        <v>0</v>
      </c>
      <c r="AQ552" s="15">
        <f t="shared" si="124"/>
        <v>0</v>
      </c>
      <c r="AR552" s="15">
        <f t="shared" si="125"/>
        <v>0</v>
      </c>
      <c r="AS552" s="15">
        <f t="shared" si="126"/>
        <v>0</v>
      </c>
      <c r="AT552" s="15">
        <f t="shared" si="127"/>
        <v>1.1368683772161603E-13</v>
      </c>
      <c r="AU552" s="15">
        <f t="shared" si="128"/>
        <v>2.2737367544323206E-13</v>
      </c>
      <c r="AV552" s="15">
        <f t="shared" si="129"/>
        <v>3.4106051316484809E-13</v>
      </c>
      <c r="AW552" s="15">
        <f t="shared" si="130"/>
        <v>3.4106051316484809E-13</v>
      </c>
      <c r="AX552" s="15">
        <f t="shared" si="131"/>
        <v>3.4106051316484809E-13</v>
      </c>
      <c r="AY552" s="15">
        <f t="shared" si="132"/>
        <v>3.4106051316484809E-13</v>
      </c>
      <c r="BC552" s="15">
        <f t="shared" si="133"/>
        <v>3.4106051316484809E-13</v>
      </c>
    </row>
    <row r="553" spans="3:55" ht="14.4">
      <c r="C553" s="12" t="s">
        <v>1486</v>
      </c>
      <c r="D553" s="12" t="s">
        <v>1487</v>
      </c>
      <c r="E553" s="12" t="s">
        <v>859</v>
      </c>
      <c r="F553" s="12" t="s">
        <v>591</v>
      </c>
      <c r="G553" s="15">
        <v>71.5</v>
      </c>
      <c r="H553" s="17">
        <v>5</v>
      </c>
      <c r="I553" s="15">
        <v>357.5</v>
      </c>
      <c r="J553" s="15">
        <f t="shared" si="134"/>
        <v>71.5</v>
      </c>
      <c r="K553" s="17">
        <f t="shared" si="135"/>
        <v>5</v>
      </c>
      <c r="L553" s="17">
        <v>1</v>
      </c>
      <c r="M553">
        <v>0</v>
      </c>
      <c r="N553">
        <v>0</v>
      </c>
      <c r="O553" s="17">
        <v>1</v>
      </c>
      <c r="P553">
        <v>0</v>
      </c>
      <c r="Q553">
        <v>0</v>
      </c>
      <c r="R553" s="17">
        <v>2</v>
      </c>
      <c r="S553">
        <v>0</v>
      </c>
      <c r="T553" s="17">
        <v>1</v>
      </c>
      <c r="U553">
        <v>0</v>
      </c>
      <c r="Y553" s="17">
        <f t="shared" si="136"/>
        <v>5</v>
      </c>
      <c r="AA553" s="15">
        <v>71.5</v>
      </c>
      <c r="AB553">
        <v>0</v>
      </c>
      <c r="AC553">
        <v>0</v>
      </c>
      <c r="AD553" s="15">
        <v>71.5</v>
      </c>
      <c r="AE553">
        <v>0</v>
      </c>
      <c r="AF553">
        <v>0</v>
      </c>
      <c r="AG553" s="15">
        <v>143</v>
      </c>
      <c r="AH553">
        <v>0</v>
      </c>
      <c r="AI553" s="15">
        <v>71.5</v>
      </c>
      <c r="AJ553">
        <v>0</v>
      </c>
      <c r="AN553" s="15">
        <f t="shared" si="137"/>
        <v>357.5</v>
      </c>
      <c r="AP553" s="15">
        <f t="shared" si="123"/>
        <v>0</v>
      </c>
      <c r="AQ553" s="15">
        <f t="shared" si="124"/>
        <v>0</v>
      </c>
      <c r="AR553" s="15">
        <f t="shared" si="125"/>
        <v>0</v>
      </c>
      <c r="AS553" s="15">
        <f t="shared" si="126"/>
        <v>0</v>
      </c>
      <c r="AT553" s="15">
        <f t="shared" si="127"/>
        <v>0</v>
      </c>
      <c r="AU553" s="15">
        <f t="shared" si="128"/>
        <v>0</v>
      </c>
      <c r="AV553" s="15">
        <f t="shared" si="129"/>
        <v>0</v>
      </c>
      <c r="AW553" s="15">
        <f t="shared" si="130"/>
        <v>0</v>
      </c>
      <c r="AX553" s="15">
        <f t="shared" si="131"/>
        <v>0</v>
      </c>
      <c r="AY553" s="15">
        <f t="shared" si="132"/>
        <v>0</v>
      </c>
      <c r="BC553" s="15">
        <f t="shared" si="133"/>
        <v>0</v>
      </c>
    </row>
    <row r="554" spans="3:55" ht="14.4">
      <c r="C554" s="12" t="s">
        <v>1488</v>
      </c>
      <c r="D554" s="12" t="s">
        <v>1489</v>
      </c>
      <c r="E554" s="12" t="s">
        <v>676</v>
      </c>
      <c r="F554" s="12" t="s">
        <v>591</v>
      </c>
      <c r="G554" s="15">
        <v>192.96</v>
      </c>
      <c r="H554" s="17">
        <v>4</v>
      </c>
      <c r="I554" s="15">
        <v>771.84</v>
      </c>
      <c r="J554" s="15">
        <f t="shared" si="134"/>
        <v>192.96</v>
      </c>
      <c r="K554" s="17">
        <f t="shared" si="135"/>
        <v>3</v>
      </c>
      <c r="L554">
        <v>0</v>
      </c>
      <c r="M554">
        <v>0</v>
      </c>
      <c r="N554" s="17">
        <v>1</v>
      </c>
      <c r="O554">
        <v>0</v>
      </c>
      <c r="P554" s="17">
        <v>1</v>
      </c>
      <c r="Q554">
        <v>0</v>
      </c>
      <c r="R554">
        <v>0</v>
      </c>
      <c r="S554">
        <v>0</v>
      </c>
      <c r="T554" s="17">
        <v>1</v>
      </c>
      <c r="U554">
        <v>0</v>
      </c>
      <c r="Y554" s="17">
        <f t="shared" si="136"/>
        <v>3</v>
      </c>
      <c r="AA554">
        <v>0</v>
      </c>
      <c r="AB554">
        <v>0</v>
      </c>
      <c r="AC554" s="15">
        <v>192.96</v>
      </c>
      <c r="AD554">
        <v>0</v>
      </c>
      <c r="AE554" s="15">
        <v>192.96</v>
      </c>
      <c r="AF554">
        <v>0</v>
      </c>
      <c r="AG554">
        <v>0</v>
      </c>
      <c r="AH554">
        <v>0</v>
      </c>
      <c r="AI554" s="15">
        <v>192.96</v>
      </c>
      <c r="AJ554">
        <v>0</v>
      </c>
      <c r="AN554" s="15">
        <f t="shared" si="137"/>
        <v>578.88</v>
      </c>
      <c r="AP554" s="15">
        <f t="shared" si="123"/>
        <v>0</v>
      </c>
      <c r="AQ554" s="15">
        <f t="shared" si="124"/>
        <v>0</v>
      </c>
      <c r="AR554" s="15">
        <f t="shared" si="125"/>
        <v>0</v>
      </c>
      <c r="AS554" s="15">
        <f t="shared" si="126"/>
        <v>0</v>
      </c>
      <c r="AT554" s="15">
        <f t="shared" si="127"/>
        <v>0</v>
      </c>
      <c r="AU554" s="15">
        <f t="shared" si="128"/>
        <v>0</v>
      </c>
      <c r="AV554" s="15">
        <f t="shared" si="129"/>
        <v>0</v>
      </c>
      <c r="AW554" s="15">
        <f t="shared" si="130"/>
        <v>0</v>
      </c>
      <c r="AX554" s="15">
        <f t="shared" si="131"/>
        <v>0</v>
      </c>
      <c r="AY554" s="15">
        <f t="shared" si="132"/>
        <v>0</v>
      </c>
      <c r="BC554" s="15">
        <f t="shared" si="133"/>
        <v>0</v>
      </c>
    </row>
    <row r="555" spans="3:55" ht="14.4">
      <c r="C555" s="12" t="s">
        <v>1490</v>
      </c>
      <c r="D555" s="12" t="s">
        <v>1491</v>
      </c>
      <c r="E555" s="12" t="s">
        <v>716</v>
      </c>
      <c r="F555" s="12" t="s">
        <v>591</v>
      </c>
      <c r="G555" s="15">
        <v>282.5</v>
      </c>
      <c r="H555" s="17">
        <v>62</v>
      </c>
      <c r="I555" s="15">
        <v>17515</v>
      </c>
      <c r="J555" s="15">
        <f t="shared" si="134"/>
        <v>282.5</v>
      </c>
      <c r="K555" s="17">
        <f t="shared" si="135"/>
        <v>54</v>
      </c>
      <c r="L555" s="17">
        <v>8</v>
      </c>
      <c r="M555" s="17">
        <v>2</v>
      </c>
      <c r="N555" s="17">
        <v>4</v>
      </c>
      <c r="O555" s="17">
        <v>6</v>
      </c>
      <c r="P555" s="17">
        <v>8</v>
      </c>
      <c r="Q555" s="17">
        <v>5</v>
      </c>
      <c r="R555" s="17">
        <v>7</v>
      </c>
      <c r="S555" s="17">
        <v>10</v>
      </c>
      <c r="T555" s="17">
        <v>4</v>
      </c>
      <c r="U555">
        <v>0</v>
      </c>
      <c r="Y555" s="17">
        <f t="shared" si="136"/>
        <v>54</v>
      </c>
      <c r="AA555" s="15">
        <v>2260</v>
      </c>
      <c r="AB555" s="15">
        <v>565</v>
      </c>
      <c r="AC555" s="15">
        <v>1130</v>
      </c>
      <c r="AD555" s="15">
        <v>1695</v>
      </c>
      <c r="AE555" s="15">
        <v>2260</v>
      </c>
      <c r="AF555" s="15">
        <v>1412.5</v>
      </c>
      <c r="AG555" s="15">
        <v>1977.5</v>
      </c>
      <c r="AH555" s="15">
        <v>2825</v>
      </c>
      <c r="AI555" s="15">
        <v>1130</v>
      </c>
      <c r="AJ555">
        <v>0</v>
      </c>
      <c r="AN555" s="15">
        <f t="shared" si="137"/>
        <v>15255</v>
      </c>
      <c r="AP555" s="15">
        <f t="shared" si="123"/>
        <v>0</v>
      </c>
      <c r="AQ555" s="15">
        <f t="shared" si="124"/>
        <v>0</v>
      </c>
      <c r="AR555" s="15">
        <f t="shared" si="125"/>
        <v>0</v>
      </c>
      <c r="AS555" s="15">
        <f t="shared" si="126"/>
        <v>0</v>
      </c>
      <c r="AT555" s="15">
        <f t="shared" si="127"/>
        <v>0</v>
      </c>
      <c r="AU555" s="15">
        <f t="shared" si="128"/>
        <v>0</v>
      </c>
      <c r="AV555" s="15">
        <f t="shared" si="129"/>
        <v>0</v>
      </c>
      <c r="AW555" s="15">
        <f t="shared" si="130"/>
        <v>0</v>
      </c>
      <c r="AX555" s="15">
        <f t="shared" si="131"/>
        <v>0</v>
      </c>
      <c r="AY555" s="15">
        <f t="shared" si="132"/>
        <v>0</v>
      </c>
      <c r="BC555" s="15">
        <f t="shared" si="133"/>
        <v>0</v>
      </c>
    </row>
    <row r="556" spans="3:55" ht="14.4">
      <c r="C556" s="12" t="s">
        <v>1492</v>
      </c>
      <c r="D556" s="12" t="s">
        <v>1493</v>
      </c>
      <c r="E556" s="12" t="s">
        <v>941</v>
      </c>
      <c r="F556" s="12" t="s">
        <v>974</v>
      </c>
      <c r="G556" s="15">
        <v>40</v>
      </c>
      <c r="H556" s="17">
        <v>77.5</v>
      </c>
      <c r="I556" s="15">
        <v>3100</v>
      </c>
      <c r="J556" s="15">
        <f t="shared" si="134"/>
        <v>40</v>
      </c>
      <c r="K556" s="17">
        <f t="shared" si="135"/>
        <v>66.5</v>
      </c>
      <c r="L556" s="17">
        <v>3</v>
      </c>
      <c r="M556" s="17">
        <v>2</v>
      </c>
      <c r="N556" s="17">
        <v>6</v>
      </c>
      <c r="O556" s="17">
        <v>8</v>
      </c>
      <c r="P556" s="17">
        <v>8</v>
      </c>
      <c r="Q556" s="17">
        <v>7.5</v>
      </c>
      <c r="R556" s="17">
        <v>13.5</v>
      </c>
      <c r="S556" s="17">
        <v>12.5</v>
      </c>
      <c r="T556" s="17">
        <v>6</v>
      </c>
      <c r="U556">
        <v>0</v>
      </c>
      <c r="Y556" s="17">
        <f t="shared" si="136"/>
        <v>66.5</v>
      </c>
      <c r="AA556" s="15">
        <v>120</v>
      </c>
      <c r="AB556" s="15">
        <v>80</v>
      </c>
      <c r="AC556" s="15">
        <v>240</v>
      </c>
      <c r="AD556" s="15">
        <v>320</v>
      </c>
      <c r="AE556" s="15">
        <v>320</v>
      </c>
      <c r="AF556" s="15">
        <v>300</v>
      </c>
      <c r="AG556" s="15">
        <v>540</v>
      </c>
      <c r="AH556" s="15">
        <v>500</v>
      </c>
      <c r="AI556" s="15">
        <v>240</v>
      </c>
      <c r="AJ556">
        <v>0</v>
      </c>
      <c r="AN556" s="15">
        <f t="shared" si="137"/>
        <v>2660</v>
      </c>
      <c r="AP556" s="15">
        <f t="shared" si="123"/>
        <v>0</v>
      </c>
      <c r="AQ556" s="15">
        <f t="shared" si="124"/>
        <v>0</v>
      </c>
      <c r="AR556" s="15">
        <f t="shared" si="125"/>
        <v>0</v>
      </c>
      <c r="AS556" s="15">
        <f t="shared" si="126"/>
        <v>0</v>
      </c>
      <c r="AT556" s="15">
        <f t="shared" si="127"/>
        <v>0</v>
      </c>
      <c r="AU556" s="15">
        <f t="shared" si="128"/>
        <v>0</v>
      </c>
      <c r="AV556" s="15">
        <f t="shared" si="129"/>
        <v>0</v>
      </c>
      <c r="AW556" s="15">
        <f t="shared" si="130"/>
        <v>0</v>
      </c>
      <c r="AX556" s="15">
        <f t="shared" si="131"/>
        <v>0</v>
      </c>
      <c r="AY556" s="15">
        <f t="shared" si="132"/>
        <v>0</v>
      </c>
      <c r="BC556" s="15">
        <f t="shared" si="133"/>
        <v>0</v>
      </c>
    </row>
    <row r="557" spans="3:55" ht="14.4">
      <c r="C557" s="12" t="s">
        <v>1494</v>
      </c>
      <c r="D557" s="12" t="s">
        <v>1495</v>
      </c>
      <c r="E557" s="12" t="s">
        <v>941</v>
      </c>
      <c r="F557" s="12" t="s">
        <v>961</v>
      </c>
      <c r="G557" s="15">
        <v>45</v>
      </c>
      <c r="H557" s="17">
        <v>20</v>
      </c>
      <c r="I557" s="15">
        <v>900</v>
      </c>
      <c r="J557" s="15">
        <f t="shared" si="134"/>
        <v>45</v>
      </c>
      <c r="K557" s="17">
        <f t="shared" si="135"/>
        <v>22</v>
      </c>
      <c r="L557" s="17">
        <v>6</v>
      </c>
      <c r="M557">
        <v>0</v>
      </c>
      <c r="N557">
        <v>0</v>
      </c>
      <c r="O557">
        <v>0</v>
      </c>
      <c r="P557">
        <v>0</v>
      </c>
      <c r="Q557" s="17">
        <v>3</v>
      </c>
      <c r="R557" s="17">
        <v>3</v>
      </c>
      <c r="S557" s="17">
        <v>5</v>
      </c>
      <c r="T557" s="17">
        <v>5</v>
      </c>
      <c r="U557">
        <v>0</v>
      </c>
      <c r="Y557" s="17">
        <f t="shared" si="136"/>
        <v>22</v>
      </c>
      <c r="AA557" s="15">
        <v>270</v>
      </c>
      <c r="AB557">
        <v>0</v>
      </c>
      <c r="AC557">
        <v>0</v>
      </c>
      <c r="AD557">
        <v>0</v>
      </c>
      <c r="AE557">
        <v>0</v>
      </c>
      <c r="AF557" s="15">
        <v>135</v>
      </c>
      <c r="AG557" s="15">
        <v>135</v>
      </c>
      <c r="AH557" s="15">
        <v>225</v>
      </c>
      <c r="AI557" s="15">
        <v>225</v>
      </c>
      <c r="AJ557">
        <v>0</v>
      </c>
      <c r="AN557" s="15">
        <f t="shared" si="137"/>
        <v>990</v>
      </c>
      <c r="AP557" s="15">
        <f t="shared" si="123"/>
        <v>0</v>
      </c>
      <c r="AQ557" s="15">
        <f t="shared" si="124"/>
        <v>0</v>
      </c>
      <c r="AR557" s="15">
        <f t="shared" si="125"/>
        <v>0</v>
      </c>
      <c r="AS557" s="15">
        <f t="shared" si="126"/>
        <v>0</v>
      </c>
      <c r="AT557" s="15">
        <f t="shared" si="127"/>
        <v>0</v>
      </c>
      <c r="AU557" s="15">
        <f t="shared" si="128"/>
        <v>0</v>
      </c>
      <c r="AV557" s="15">
        <f t="shared" si="129"/>
        <v>0</v>
      </c>
      <c r="AW557" s="15">
        <f t="shared" si="130"/>
        <v>0</v>
      </c>
      <c r="AX557" s="15">
        <f t="shared" si="131"/>
        <v>0</v>
      </c>
      <c r="AY557" s="15">
        <f t="shared" si="132"/>
        <v>0</v>
      </c>
      <c r="BC557" s="15">
        <f t="shared" si="133"/>
        <v>0</v>
      </c>
    </row>
    <row r="558" spans="3:55" ht="14.4">
      <c r="C558" s="12" t="s">
        <v>1496</v>
      </c>
      <c r="D558" s="12" t="s">
        <v>1497</v>
      </c>
      <c r="E558" s="12" t="s">
        <v>941</v>
      </c>
      <c r="F558" s="12" t="s">
        <v>961</v>
      </c>
      <c r="G558" s="15">
        <v>1833</v>
      </c>
      <c r="H558" s="17">
        <v>3</v>
      </c>
      <c r="I558" s="15">
        <v>5499</v>
      </c>
      <c r="J558" s="15">
        <f t="shared" si="134"/>
        <v>1158</v>
      </c>
      <c r="K558" s="17">
        <f t="shared" si="135"/>
        <v>3</v>
      </c>
      <c r="L558" s="17">
        <v>1</v>
      </c>
      <c r="M558">
        <v>0</v>
      </c>
      <c r="N558">
        <v>0</v>
      </c>
      <c r="O558" s="17">
        <v>1</v>
      </c>
      <c r="P558">
        <v>0</v>
      </c>
      <c r="Q558">
        <v>0</v>
      </c>
      <c r="R558">
        <v>0</v>
      </c>
      <c r="S558">
        <v>0</v>
      </c>
      <c r="T558" s="17">
        <v>1</v>
      </c>
      <c r="U558">
        <v>0</v>
      </c>
      <c r="Y558" s="17">
        <f t="shared" si="136"/>
        <v>3</v>
      </c>
      <c r="AA558" s="15">
        <v>1158</v>
      </c>
      <c r="AB558">
        <v>0</v>
      </c>
      <c r="AC558">
        <v>0</v>
      </c>
      <c r="AD558" s="15">
        <v>1158</v>
      </c>
      <c r="AE558">
        <v>0</v>
      </c>
      <c r="AF558">
        <v>0</v>
      </c>
      <c r="AG558">
        <v>0</v>
      </c>
      <c r="AH558">
        <v>0</v>
      </c>
      <c r="AI558" s="15">
        <v>1158</v>
      </c>
      <c r="AJ558">
        <v>0</v>
      </c>
      <c r="AN558" s="15">
        <f t="shared" si="137"/>
        <v>3474</v>
      </c>
      <c r="AP558" s="15">
        <f t="shared" si="123"/>
        <v>675</v>
      </c>
      <c r="AQ558" s="15">
        <f t="shared" si="124"/>
        <v>675</v>
      </c>
      <c r="AR558" s="15">
        <f t="shared" si="125"/>
        <v>675</v>
      </c>
      <c r="AS558" s="15">
        <f t="shared" si="126"/>
        <v>1350</v>
      </c>
      <c r="AT558" s="15">
        <f t="shared" si="127"/>
        <v>1350</v>
      </c>
      <c r="AU558" s="15">
        <f t="shared" si="128"/>
        <v>1350</v>
      </c>
      <c r="AV558" s="15">
        <f t="shared" si="129"/>
        <v>1350</v>
      </c>
      <c r="AW558" s="15">
        <f t="shared" si="130"/>
        <v>1350</v>
      </c>
      <c r="AX558" s="15">
        <f t="shared" si="131"/>
        <v>2025</v>
      </c>
      <c r="AY558" s="15">
        <f t="shared" si="132"/>
        <v>2025</v>
      </c>
      <c r="BC558" s="15">
        <f t="shared" si="133"/>
        <v>2025</v>
      </c>
    </row>
    <row r="559" spans="3:55" ht="14.4">
      <c r="C559" s="12" t="s">
        <v>1498</v>
      </c>
      <c r="D559" s="12" t="s">
        <v>1499</v>
      </c>
      <c r="E559" s="12" t="s">
        <v>941</v>
      </c>
      <c r="F559" s="12" t="s">
        <v>961</v>
      </c>
      <c r="G559" s="15">
        <v>41</v>
      </c>
      <c r="H559" s="17">
        <v>37</v>
      </c>
      <c r="I559" s="15">
        <v>1517</v>
      </c>
      <c r="J559" s="15">
        <f t="shared" si="134"/>
        <v>41</v>
      </c>
      <c r="K559" s="17">
        <f t="shared" si="135"/>
        <v>39</v>
      </c>
      <c r="L559" s="17">
        <v>13</v>
      </c>
      <c r="M559">
        <v>0</v>
      </c>
      <c r="N559" s="17">
        <v>8</v>
      </c>
      <c r="O559">
        <v>0</v>
      </c>
      <c r="P559">
        <v>0</v>
      </c>
      <c r="Q559">
        <v>0</v>
      </c>
      <c r="R559" s="17">
        <v>6</v>
      </c>
      <c r="S559" s="17">
        <v>5</v>
      </c>
      <c r="T559" s="17">
        <v>7</v>
      </c>
      <c r="U559">
        <v>0</v>
      </c>
      <c r="Y559" s="17">
        <f t="shared" si="136"/>
        <v>39</v>
      </c>
      <c r="AA559" s="15">
        <v>533</v>
      </c>
      <c r="AB559">
        <v>0</v>
      </c>
      <c r="AC559" s="15">
        <v>328</v>
      </c>
      <c r="AD559">
        <v>0</v>
      </c>
      <c r="AE559">
        <v>0</v>
      </c>
      <c r="AF559">
        <v>0</v>
      </c>
      <c r="AG559" s="15">
        <v>246</v>
      </c>
      <c r="AH559" s="15">
        <v>205</v>
      </c>
      <c r="AI559" s="15">
        <v>287</v>
      </c>
      <c r="AJ559">
        <v>0</v>
      </c>
      <c r="AN559" s="15">
        <f t="shared" si="137"/>
        <v>1599</v>
      </c>
      <c r="AP559" s="15">
        <f t="shared" si="123"/>
        <v>0</v>
      </c>
      <c r="AQ559" s="15">
        <f t="shared" si="124"/>
        <v>0</v>
      </c>
      <c r="AR559" s="15">
        <f t="shared" si="125"/>
        <v>0</v>
      </c>
      <c r="AS559" s="15">
        <f t="shared" si="126"/>
        <v>0</v>
      </c>
      <c r="AT559" s="15">
        <f t="shared" si="127"/>
        <v>0</v>
      </c>
      <c r="AU559" s="15">
        <f t="shared" si="128"/>
        <v>0</v>
      </c>
      <c r="AV559" s="15">
        <f t="shared" si="129"/>
        <v>0</v>
      </c>
      <c r="AW559" s="15">
        <f t="shared" si="130"/>
        <v>0</v>
      </c>
      <c r="AX559" s="15">
        <f t="shared" si="131"/>
        <v>0</v>
      </c>
      <c r="AY559" s="15">
        <f t="shared" si="132"/>
        <v>0</v>
      </c>
      <c r="BC559" s="15">
        <f t="shared" si="133"/>
        <v>0</v>
      </c>
    </row>
    <row r="560" spans="3:55" ht="14.4">
      <c r="C560" s="12" t="s">
        <v>1500</v>
      </c>
      <c r="D560" s="12" t="s">
        <v>1501</v>
      </c>
      <c r="E560" s="12" t="s">
        <v>941</v>
      </c>
      <c r="F560" s="12" t="s">
        <v>949</v>
      </c>
      <c r="G560" s="15">
        <v>32</v>
      </c>
      <c r="H560" s="17">
        <v>50</v>
      </c>
      <c r="I560" s="15">
        <v>1600</v>
      </c>
      <c r="J560" s="15">
        <f t="shared" si="134"/>
        <v>32</v>
      </c>
      <c r="K560" s="17">
        <f t="shared" si="135"/>
        <v>55</v>
      </c>
      <c r="L560" s="17">
        <v>15</v>
      </c>
      <c r="M560">
        <v>0</v>
      </c>
      <c r="N560">
        <v>0</v>
      </c>
      <c r="O560" s="17">
        <v>10</v>
      </c>
      <c r="P560">
        <v>0</v>
      </c>
      <c r="Q560" s="17">
        <v>5</v>
      </c>
      <c r="R560" s="17">
        <v>10</v>
      </c>
      <c r="S560">
        <v>0</v>
      </c>
      <c r="T560" s="17">
        <v>15</v>
      </c>
      <c r="U560">
        <v>0</v>
      </c>
      <c r="Y560" s="17">
        <f t="shared" si="136"/>
        <v>55</v>
      </c>
      <c r="AA560" s="15">
        <v>480</v>
      </c>
      <c r="AB560">
        <v>0</v>
      </c>
      <c r="AC560">
        <v>0</v>
      </c>
      <c r="AD560" s="15">
        <v>320</v>
      </c>
      <c r="AE560">
        <v>0</v>
      </c>
      <c r="AF560" s="15">
        <v>160</v>
      </c>
      <c r="AG560" s="15">
        <v>320</v>
      </c>
      <c r="AH560">
        <v>0</v>
      </c>
      <c r="AI560" s="15">
        <v>480</v>
      </c>
      <c r="AJ560">
        <v>0</v>
      </c>
      <c r="AN560" s="15">
        <f t="shared" si="137"/>
        <v>1760</v>
      </c>
      <c r="AP560" s="15">
        <f t="shared" si="123"/>
        <v>0</v>
      </c>
      <c r="AQ560" s="15">
        <f t="shared" si="124"/>
        <v>0</v>
      </c>
      <c r="AR560" s="15">
        <f t="shared" si="125"/>
        <v>0</v>
      </c>
      <c r="AS560" s="15">
        <f t="shared" si="126"/>
        <v>0</v>
      </c>
      <c r="AT560" s="15">
        <f t="shared" si="127"/>
        <v>0</v>
      </c>
      <c r="AU560" s="15">
        <f t="shared" si="128"/>
        <v>0</v>
      </c>
      <c r="AV560" s="15">
        <f t="shared" si="129"/>
        <v>0</v>
      </c>
      <c r="AW560" s="15">
        <f t="shared" si="130"/>
        <v>0</v>
      </c>
      <c r="AX560" s="15">
        <f t="shared" si="131"/>
        <v>0</v>
      </c>
      <c r="AY560" s="15">
        <f t="shared" si="132"/>
        <v>0</v>
      </c>
      <c r="BC560" s="15">
        <f t="shared" si="133"/>
        <v>0</v>
      </c>
    </row>
    <row r="561" spans="3:55" ht="14.4">
      <c r="C561" s="12" t="s">
        <v>1502</v>
      </c>
      <c r="D561" s="12" t="s">
        <v>1503</v>
      </c>
      <c r="E561" s="12" t="s">
        <v>941</v>
      </c>
      <c r="F561" s="12" t="s">
        <v>949</v>
      </c>
      <c r="G561" s="15">
        <v>165</v>
      </c>
      <c r="H561" s="17">
        <v>18</v>
      </c>
      <c r="I561" s="15">
        <v>2970</v>
      </c>
      <c r="J561" s="15">
        <f t="shared" si="134"/>
        <v>165</v>
      </c>
      <c r="K561" s="17">
        <f t="shared" si="135"/>
        <v>13</v>
      </c>
      <c r="L561" s="17">
        <v>5</v>
      </c>
      <c r="M561">
        <v>0</v>
      </c>
      <c r="N561">
        <v>0</v>
      </c>
      <c r="O561" s="17">
        <v>4</v>
      </c>
      <c r="P561">
        <v>0</v>
      </c>
      <c r="Q561">
        <v>0</v>
      </c>
      <c r="R561">
        <v>0</v>
      </c>
      <c r="S561" s="17">
        <v>2</v>
      </c>
      <c r="T561" s="17">
        <v>2</v>
      </c>
      <c r="U561">
        <v>0</v>
      </c>
      <c r="Y561" s="17">
        <f t="shared" si="136"/>
        <v>13</v>
      </c>
      <c r="AA561" s="15">
        <v>825</v>
      </c>
      <c r="AB561">
        <v>0</v>
      </c>
      <c r="AC561">
        <v>0</v>
      </c>
      <c r="AD561" s="15">
        <v>660</v>
      </c>
      <c r="AE561">
        <v>0</v>
      </c>
      <c r="AF561">
        <v>0</v>
      </c>
      <c r="AG561">
        <v>0</v>
      </c>
      <c r="AH561" s="15">
        <v>330</v>
      </c>
      <c r="AI561" s="15">
        <v>330</v>
      </c>
      <c r="AJ561">
        <v>0</v>
      </c>
      <c r="AN561" s="15">
        <f t="shared" si="137"/>
        <v>2145</v>
      </c>
      <c r="AP561" s="15">
        <f t="shared" si="123"/>
        <v>0</v>
      </c>
      <c r="AQ561" s="15">
        <f t="shared" si="124"/>
        <v>0</v>
      </c>
      <c r="AR561" s="15">
        <f t="shared" si="125"/>
        <v>0</v>
      </c>
      <c r="AS561" s="15">
        <f t="shared" si="126"/>
        <v>0</v>
      </c>
      <c r="AT561" s="15">
        <f t="shared" si="127"/>
        <v>0</v>
      </c>
      <c r="AU561" s="15">
        <f t="shared" si="128"/>
        <v>0</v>
      </c>
      <c r="AV561" s="15">
        <f t="shared" si="129"/>
        <v>0</v>
      </c>
      <c r="AW561" s="15">
        <f t="shared" si="130"/>
        <v>0</v>
      </c>
      <c r="AX561" s="15">
        <f t="shared" si="131"/>
        <v>0</v>
      </c>
      <c r="AY561" s="15">
        <f t="shared" si="132"/>
        <v>0</v>
      </c>
      <c r="BC561" s="15">
        <f t="shared" si="133"/>
        <v>0</v>
      </c>
    </row>
    <row r="562" spans="3:55" ht="14.4">
      <c r="C562" s="12" t="s">
        <v>1504</v>
      </c>
      <c r="D562" s="12" t="s">
        <v>1505</v>
      </c>
      <c r="E562" s="12" t="s">
        <v>941</v>
      </c>
      <c r="F562" s="12" t="s">
        <v>949</v>
      </c>
      <c r="G562" s="15">
        <v>309</v>
      </c>
      <c r="H562" s="17">
        <v>8</v>
      </c>
      <c r="I562" s="15">
        <v>2472</v>
      </c>
      <c r="J562" s="15">
        <f t="shared" si="134"/>
        <v>330</v>
      </c>
      <c r="K562" s="17">
        <f t="shared" si="135"/>
        <v>19</v>
      </c>
      <c r="L562" s="17">
        <v>5</v>
      </c>
      <c r="M562" s="17">
        <v>2</v>
      </c>
      <c r="N562" s="17">
        <v>2</v>
      </c>
      <c r="O562" s="17">
        <v>2</v>
      </c>
      <c r="P562">
        <v>0</v>
      </c>
      <c r="Q562">
        <v>0</v>
      </c>
      <c r="R562" s="17">
        <v>4</v>
      </c>
      <c r="S562" s="17">
        <v>2</v>
      </c>
      <c r="T562" s="17">
        <v>2</v>
      </c>
      <c r="U562">
        <v>0</v>
      </c>
      <c r="Y562" s="17">
        <f t="shared" si="136"/>
        <v>19</v>
      </c>
      <c r="AA562" s="15">
        <v>1650</v>
      </c>
      <c r="AB562" s="15">
        <v>660</v>
      </c>
      <c r="AC562" s="15">
        <v>660</v>
      </c>
      <c r="AD562" s="15">
        <v>660</v>
      </c>
      <c r="AE562">
        <v>0</v>
      </c>
      <c r="AF562">
        <v>0</v>
      </c>
      <c r="AG562" s="15">
        <v>1320</v>
      </c>
      <c r="AH562" s="15">
        <v>660</v>
      </c>
      <c r="AI562" s="15">
        <v>660</v>
      </c>
      <c r="AJ562">
        <v>0</v>
      </c>
      <c r="AN562" s="15">
        <f t="shared" si="137"/>
        <v>6270</v>
      </c>
      <c r="AP562" s="15">
        <f t="shared" si="123"/>
        <v>-105</v>
      </c>
      <c r="AQ562" s="15">
        <f t="shared" si="124"/>
        <v>-147</v>
      </c>
      <c r="AR562" s="15">
        <f t="shared" si="125"/>
        <v>-189</v>
      </c>
      <c r="AS562" s="15">
        <f t="shared" si="126"/>
        <v>-231</v>
      </c>
      <c r="AT562" s="15">
        <f t="shared" si="127"/>
        <v>-231</v>
      </c>
      <c r="AU562" s="15">
        <f t="shared" si="128"/>
        <v>-231</v>
      </c>
      <c r="AV562" s="15">
        <f t="shared" si="129"/>
        <v>-315</v>
      </c>
      <c r="AW562" s="15">
        <f t="shared" si="130"/>
        <v>-357</v>
      </c>
      <c r="AX562" s="15">
        <f t="shared" si="131"/>
        <v>-399</v>
      </c>
      <c r="AY562" s="15">
        <f t="shared" si="132"/>
        <v>-399</v>
      </c>
      <c r="BC562" s="15">
        <f t="shared" si="133"/>
        <v>-399</v>
      </c>
    </row>
    <row r="563" spans="3:55" ht="14.4">
      <c r="C563" s="12" t="s">
        <v>1506</v>
      </c>
      <c r="D563" s="12" t="s">
        <v>1507</v>
      </c>
      <c r="E563" s="12" t="s">
        <v>941</v>
      </c>
      <c r="F563" s="12" t="s">
        <v>1009</v>
      </c>
      <c r="G563" s="15">
        <v>1150</v>
      </c>
      <c r="H563" s="17">
        <v>40</v>
      </c>
      <c r="I563" s="15">
        <v>46000</v>
      </c>
      <c r="J563" s="15">
        <f t="shared" si="134"/>
        <v>1150</v>
      </c>
      <c r="K563" s="17">
        <f t="shared" si="135"/>
        <v>58</v>
      </c>
      <c r="L563" s="17">
        <v>8</v>
      </c>
      <c r="M563" s="17">
        <v>3</v>
      </c>
      <c r="N563" s="17">
        <v>8</v>
      </c>
      <c r="O563" s="17">
        <v>7</v>
      </c>
      <c r="P563" s="17">
        <v>4</v>
      </c>
      <c r="Q563" s="17">
        <v>9</v>
      </c>
      <c r="R563" s="17">
        <v>10</v>
      </c>
      <c r="S563" s="17">
        <v>2</v>
      </c>
      <c r="T563" s="17">
        <v>7</v>
      </c>
      <c r="U563">
        <v>0</v>
      </c>
      <c r="Y563" s="17">
        <f t="shared" si="136"/>
        <v>58</v>
      </c>
      <c r="AA563" s="15">
        <v>9200</v>
      </c>
      <c r="AB563" s="15">
        <v>3450</v>
      </c>
      <c r="AC563" s="15">
        <v>9200</v>
      </c>
      <c r="AD563" s="15">
        <v>8050</v>
      </c>
      <c r="AE563" s="15">
        <v>4600</v>
      </c>
      <c r="AF563" s="15">
        <v>10350</v>
      </c>
      <c r="AG563" s="15">
        <v>11500</v>
      </c>
      <c r="AH563" s="15">
        <v>2300</v>
      </c>
      <c r="AI563" s="15">
        <v>8050</v>
      </c>
      <c r="AJ563">
        <v>0</v>
      </c>
      <c r="AN563" s="15">
        <f t="shared" si="137"/>
        <v>66700</v>
      </c>
      <c r="AP563" s="15">
        <f t="shared" si="123"/>
        <v>0</v>
      </c>
      <c r="AQ563" s="15">
        <f t="shared" si="124"/>
        <v>0</v>
      </c>
      <c r="AR563" s="15">
        <f t="shared" si="125"/>
        <v>0</v>
      </c>
      <c r="AS563" s="15">
        <f t="shared" si="126"/>
        <v>0</v>
      </c>
      <c r="AT563" s="15">
        <f t="shared" si="127"/>
        <v>0</v>
      </c>
      <c r="AU563" s="15">
        <f t="shared" si="128"/>
        <v>0</v>
      </c>
      <c r="AV563" s="15">
        <f t="shared" si="129"/>
        <v>0</v>
      </c>
      <c r="AW563" s="15">
        <f t="shared" si="130"/>
        <v>0</v>
      </c>
      <c r="AX563" s="15">
        <f t="shared" si="131"/>
        <v>0</v>
      </c>
      <c r="AY563" s="15">
        <f t="shared" si="132"/>
        <v>0</v>
      </c>
      <c r="BC563" s="15">
        <f t="shared" si="133"/>
        <v>0</v>
      </c>
    </row>
    <row r="564" spans="3:55" ht="14.4">
      <c r="C564" s="12" t="s">
        <v>1508</v>
      </c>
      <c r="D564" s="12" t="s">
        <v>1509</v>
      </c>
      <c r="E564" s="12" t="s">
        <v>941</v>
      </c>
      <c r="F564" s="12" t="s">
        <v>1009</v>
      </c>
      <c r="G564" s="15">
        <v>280</v>
      </c>
      <c r="H564" s="17">
        <v>48.5</v>
      </c>
      <c r="I564" s="15">
        <v>13580</v>
      </c>
      <c r="J564" s="15">
        <f t="shared" si="134"/>
        <v>280</v>
      </c>
      <c r="K564" s="17">
        <f t="shared" si="135"/>
        <v>28.5</v>
      </c>
      <c r="L564" s="17">
        <v>5.5</v>
      </c>
      <c r="M564">
        <v>0</v>
      </c>
      <c r="N564" s="17">
        <v>3</v>
      </c>
      <c r="O564" s="17">
        <v>4</v>
      </c>
      <c r="P564" s="17">
        <v>2</v>
      </c>
      <c r="Q564">
        <v>0</v>
      </c>
      <c r="R564" s="17">
        <v>6</v>
      </c>
      <c r="S564" s="17">
        <v>4</v>
      </c>
      <c r="T564" s="17">
        <v>4</v>
      </c>
      <c r="U564">
        <v>0</v>
      </c>
      <c r="Y564" s="17">
        <f t="shared" si="136"/>
        <v>28.5</v>
      </c>
      <c r="AA564" s="15">
        <v>1540</v>
      </c>
      <c r="AB564">
        <v>0</v>
      </c>
      <c r="AC564" s="15">
        <v>840</v>
      </c>
      <c r="AD564" s="15">
        <v>1120</v>
      </c>
      <c r="AE564" s="15">
        <v>560</v>
      </c>
      <c r="AF564">
        <v>0</v>
      </c>
      <c r="AG564" s="15">
        <v>1680</v>
      </c>
      <c r="AH564" s="15">
        <v>1120</v>
      </c>
      <c r="AI564" s="15">
        <v>1120</v>
      </c>
      <c r="AJ564">
        <v>0</v>
      </c>
      <c r="AN564" s="15">
        <f t="shared" si="137"/>
        <v>7980</v>
      </c>
      <c r="AP564" s="15">
        <f t="shared" si="123"/>
        <v>0</v>
      </c>
      <c r="AQ564" s="15">
        <f t="shared" si="124"/>
        <v>0</v>
      </c>
      <c r="AR564" s="15">
        <f t="shared" si="125"/>
        <v>0</v>
      </c>
      <c r="AS564" s="15">
        <f t="shared" si="126"/>
        <v>0</v>
      </c>
      <c r="AT564" s="15">
        <f t="shared" si="127"/>
        <v>0</v>
      </c>
      <c r="AU564" s="15">
        <f t="shared" si="128"/>
        <v>0</v>
      </c>
      <c r="AV564" s="15">
        <f t="shared" si="129"/>
        <v>0</v>
      </c>
      <c r="AW564" s="15">
        <f t="shared" si="130"/>
        <v>0</v>
      </c>
      <c r="AX564" s="15">
        <f t="shared" si="131"/>
        <v>0</v>
      </c>
      <c r="AY564" s="15">
        <f t="shared" si="132"/>
        <v>0</v>
      </c>
      <c r="BC564" s="15">
        <f t="shared" si="133"/>
        <v>0</v>
      </c>
    </row>
    <row r="565" spans="3:55" ht="14.4">
      <c r="C565" s="12" t="s">
        <v>1510</v>
      </c>
      <c r="D565" s="12" t="s">
        <v>1511</v>
      </c>
      <c r="E565" s="12" t="s">
        <v>1512</v>
      </c>
      <c r="F565" s="12" t="s">
        <v>949</v>
      </c>
      <c r="G565" s="15">
        <v>24</v>
      </c>
      <c r="H565" s="17">
        <v>46</v>
      </c>
      <c r="I565" s="15">
        <v>1104</v>
      </c>
      <c r="J565" s="15">
        <f t="shared" si="134"/>
        <v>24</v>
      </c>
      <c r="K565" s="17">
        <f t="shared" si="135"/>
        <v>29</v>
      </c>
      <c r="L565" s="17">
        <v>6</v>
      </c>
      <c r="M565">
        <v>0</v>
      </c>
      <c r="N565" s="17">
        <v>3</v>
      </c>
      <c r="O565" s="17">
        <v>5</v>
      </c>
      <c r="P565" s="17">
        <v>6</v>
      </c>
      <c r="Q565">
        <v>0</v>
      </c>
      <c r="R565" s="17">
        <v>2</v>
      </c>
      <c r="S565">
        <v>0</v>
      </c>
      <c r="T565" s="17">
        <v>7</v>
      </c>
      <c r="U565">
        <v>0</v>
      </c>
      <c r="Y565" s="17">
        <f t="shared" si="136"/>
        <v>29</v>
      </c>
      <c r="AA565" s="15">
        <v>144</v>
      </c>
      <c r="AB565">
        <v>0</v>
      </c>
      <c r="AC565" s="15">
        <v>72</v>
      </c>
      <c r="AD565" s="15">
        <v>120</v>
      </c>
      <c r="AE565" s="15">
        <v>144</v>
      </c>
      <c r="AF565">
        <v>0</v>
      </c>
      <c r="AG565" s="15">
        <v>48</v>
      </c>
      <c r="AH565">
        <v>0</v>
      </c>
      <c r="AI565" s="15">
        <v>168</v>
      </c>
      <c r="AJ565">
        <v>0</v>
      </c>
      <c r="AN565" s="15">
        <f t="shared" si="137"/>
        <v>696</v>
      </c>
      <c r="AP565" s="15">
        <f t="shared" si="123"/>
        <v>0</v>
      </c>
      <c r="AQ565" s="15">
        <f t="shared" si="124"/>
        <v>0</v>
      </c>
      <c r="AR565" s="15">
        <f t="shared" si="125"/>
        <v>0</v>
      </c>
      <c r="AS565" s="15">
        <f t="shared" si="126"/>
        <v>0</v>
      </c>
      <c r="AT565" s="15">
        <f t="shared" si="127"/>
        <v>0</v>
      </c>
      <c r="AU565" s="15">
        <f t="shared" si="128"/>
        <v>0</v>
      </c>
      <c r="AV565" s="15">
        <f t="shared" si="129"/>
        <v>0</v>
      </c>
      <c r="AW565" s="15">
        <f t="shared" si="130"/>
        <v>0</v>
      </c>
      <c r="AX565" s="15">
        <f t="shared" si="131"/>
        <v>0</v>
      </c>
      <c r="AY565" s="15">
        <f t="shared" si="132"/>
        <v>0</v>
      </c>
      <c r="BC565" s="15">
        <f t="shared" si="133"/>
        <v>0</v>
      </c>
    </row>
    <row r="566" spans="3:55" ht="14.4">
      <c r="C566" s="12" t="s">
        <v>1513</v>
      </c>
      <c r="D566" s="12" t="s">
        <v>1514</v>
      </c>
      <c r="E566" s="12" t="s">
        <v>1515</v>
      </c>
      <c r="F566" s="12" t="s">
        <v>949</v>
      </c>
      <c r="G566" s="15">
        <v>88</v>
      </c>
      <c r="H566" s="17">
        <v>724</v>
      </c>
      <c r="I566" s="15">
        <v>63712</v>
      </c>
      <c r="J566" s="15">
        <f t="shared" si="134"/>
        <v>88</v>
      </c>
      <c r="K566" s="17">
        <f t="shared" si="135"/>
        <v>490</v>
      </c>
      <c r="L566" s="17">
        <v>126</v>
      </c>
      <c r="M566" s="17">
        <v>-45</v>
      </c>
      <c r="N566" s="17">
        <v>65</v>
      </c>
      <c r="O566" s="17">
        <v>30</v>
      </c>
      <c r="P566" s="17">
        <v>59</v>
      </c>
      <c r="Q566" s="17">
        <v>25</v>
      </c>
      <c r="R566" s="17">
        <v>75</v>
      </c>
      <c r="S566" s="17">
        <v>50</v>
      </c>
      <c r="T566" s="17">
        <v>105</v>
      </c>
      <c r="U566">
        <v>0</v>
      </c>
      <c r="Y566" s="17">
        <f t="shared" si="136"/>
        <v>490</v>
      </c>
      <c r="AA566" s="15">
        <v>11088</v>
      </c>
      <c r="AB566" s="15">
        <v>-3960</v>
      </c>
      <c r="AC566" s="15">
        <v>5720</v>
      </c>
      <c r="AD566" s="15">
        <v>2640</v>
      </c>
      <c r="AE566" s="15">
        <v>5192</v>
      </c>
      <c r="AF566" s="15">
        <v>2200</v>
      </c>
      <c r="AG566" s="15">
        <v>6600</v>
      </c>
      <c r="AH566" s="15">
        <v>4400</v>
      </c>
      <c r="AI566" s="15">
        <v>9240</v>
      </c>
      <c r="AJ566">
        <v>0</v>
      </c>
      <c r="AN566" s="15">
        <f t="shared" si="137"/>
        <v>43120</v>
      </c>
      <c r="AP566" s="15">
        <f t="shared" si="123"/>
        <v>0</v>
      </c>
      <c r="AQ566" s="15">
        <f t="shared" si="124"/>
        <v>0</v>
      </c>
      <c r="AR566" s="15">
        <f t="shared" si="125"/>
        <v>0</v>
      </c>
      <c r="AS566" s="15">
        <f t="shared" si="126"/>
        <v>0</v>
      </c>
      <c r="AT566" s="15">
        <f t="shared" si="127"/>
        <v>0</v>
      </c>
      <c r="AU566" s="15">
        <f t="shared" si="128"/>
        <v>0</v>
      </c>
      <c r="AV566" s="15">
        <f t="shared" si="129"/>
        <v>0</v>
      </c>
      <c r="AW566" s="15">
        <f t="shared" si="130"/>
        <v>0</v>
      </c>
      <c r="AX566" s="15">
        <f t="shared" si="131"/>
        <v>0</v>
      </c>
      <c r="AY566" s="15">
        <f t="shared" si="132"/>
        <v>0</v>
      </c>
      <c r="BC566" s="15">
        <f t="shared" si="133"/>
        <v>0</v>
      </c>
    </row>
    <row r="567" spans="3:55" ht="14.4">
      <c r="C567" s="12" t="s">
        <v>1516</v>
      </c>
      <c r="D567" s="12" t="s">
        <v>1517</v>
      </c>
      <c r="E567" s="12" t="s">
        <v>1518</v>
      </c>
      <c r="F567" s="12" t="s">
        <v>949</v>
      </c>
      <c r="G567" s="15">
        <v>76</v>
      </c>
      <c r="H567" s="17">
        <v>25</v>
      </c>
      <c r="I567" s="15">
        <v>1900</v>
      </c>
      <c r="J567" s="15">
        <f t="shared" si="134"/>
        <v>76</v>
      </c>
      <c r="K567" s="17">
        <f t="shared" si="135"/>
        <v>9</v>
      </c>
      <c r="L567" s="17">
        <v>4</v>
      </c>
      <c r="M567">
        <v>0</v>
      </c>
      <c r="N567">
        <v>0</v>
      </c>
      <c r="O567">
        <v>0</v>
      </c>
      <c r="P567" s="17">
        <v>2</v>
      </c>
      <c r="Q567">
        <v>0</v>
      </c>
      <c r="R567">
        <v>0</v>
      </c>
      <c r="S567">
        <v>0</v>
      </c>
      <c r="T567" s="17">
        <v>3</v>
      </c>
      <c r="U567">
        <v>0</v>
      </c>
      <c r="Y567" s="17">
        <f t="shared" si="136"/>
        <v>9</v>
      </c>
      <c r="AA567" s="15">
        <v>304</v>
      </c>
      <c r="AB567">
        <v>0</v>
      </c>
      <c r="AC567">
        <v>0</v>
      </c>
      <c r="AD567">
        <v>0</v>
      </c>
      <c r="AE567" s="15">
        <v>152</v>
      </c>
      <c r="AF567">
        <v>0</v>
      </c>
      <c r="AG567">
        <v>0</v>
      </c>
      <c r="AH567">
        <v>0</v>
      </c>
      <c r="AI567" s="15">
        <v>228</v>
      </c>
      <c r="AJ567">
        <v>0</v>
      </c>
      <c r="AN567" s="15">
        <f t="shared" si="137"/>
        <v>684</v>
      </c>
      <c r="AP567" s="15">
        <f t="shared" si="123"/>
        <v>0</v>
      </c>
      <c r="AQ567" s="15">
        <f t="shared" si="124"/>
        <v>0</v>
      </c>
      <c r="AR567" s="15">
        <f t="shared" si="125"/>
        <v>0</v>
      </c>
      <c r="AS567" s="15">
        <f t="shared" si="126"/>
        <v>0</v>
      </c>
      <c r="AT567" s="15">
        <f t="shared" si="127"/>
        <v>0</v>
      </c>
      <c r="AU567" s="15">
        <f t="shared" si="128"/>
        <v>0</v>
      </c>
      <c r="AV567" s="15">
        <f t="shared" si="129"/>
        <v>0</v>
      </c>
      <c r="AW567" s="15">
        <f t="shared" si="130"/>
        <v>0</v>
      </c>
      <c r="AX567" s="15">
        <f t="shared" si="131"/>
        <v>0</v>
      </c>
      <c r="AY567" s="15">
        <f t="shared" si="132"/>
        <v>0</v>
      </c>
      <c r="BC567" s="15">
        <f t="shared" si="133"/>
        <v>0</v>
      </c>
    </row>
    <row r="568" spans="3:55" ht="14.4">
      <c r="C568" s="12" t="s">
        <v>1519</v>
      </c>
      <c r="D568" s="12" t="s">
        <v>1520</v>
      </c>
      <c r="E568" s="12" t="s">
        <v>1521</v>
      </c>
      <c r="F568" s="12" t="s">
        <v>949</v>
      </c>
      <c r="G568" s="15">
        <v>44</v>
      </c>
      <c r="H568" s="17">
        <v>355</v>
      </c>
      <c r="I568" s="15">
        <v>15620</v>
      </c>
      <c r="J568" s="15">
        <f t="shared" si="134"/>
        <v>44</v>
      </c>
      <c r="K568" s="17">
        <f t="shared" si="135"/>
        <v>265</v>
      </c>
      <c r="L568" s="17">
        <v>60</v>
      </c>
      <c r="M568">
        <v>0</v>
      </c>
      <c r="N568" s="17">
        <v>20</v>
      </c>
      <c r="O568" s="17">
        <v>50</v>
      </c>
      <c r="P568" s="17">
        <v>20</v>
      </c>
      <c r="Q568" s="17">
        <v>60</v>
      </c>
      <c r="R568" s="17">
        <v>10</v>
      </c>
      <c r="S568" s="17">
        <v>10</v>
      </c>
      <c r="T568" s="17">
        <v>35</v>
      </c>
      <c r="U568">
        <v>0</v>
      </c>
      <c r="Y568" s="17">
        <f t="shared" si="136"/>
        <v>265</v>
      </c>
      <c r="AA568" s="15">
        <v>2640</v>
      </c>
      <c r="AB568">
        <v>0</v>
      </c>
      <c r="AC568" s="15">
        <v>880</v>
      </c>
      <c r="AD568" s="15">
        <v>2200</v>
      </c>
      <c r="AE568" s="15">
        <v>880</v>
      </c>
      <c r="AF568" s="15">
        <v>2640</v>
      </c>
      <c r="AG568" s="15">
        <v>440</v>
      </c>
      <c r="AH568" s="15">
        <v>440</v>
      </c>
      <c r="AI568" s="15">
        <v>1540</v>
      </c>
      <c r="AJ568">
        <v>0</v>
      </c>
      <c r="AN568" s="15">
        <f t="shared" si="137"/>
        <v>11660</v>
      </c>
      <c r="AP568" s="15">
        <f t="shared" si="123"/>
        <v>0</v>
      </c>
      <c r="AQ568" s="15">
        <f t="shared" si="124"/>
        <v>0</v>
      </c>
      <c r="AR568" s="15">
        <f t="shared" si="125"/>
        <v>0</v>
      </c>
      <c r="AS568" s="15">
        <f t="shared" si="126"/>
        <v>0</v>
      </c>
      <c r="AT568" s="15">
        <f t="shared" si="127"/>
        <v>0</v>
      </c>
      <c r="AU568" s="15">
        <f t="shared" si="128"/>
        <v>0</v>
      </c>
      <c r="AV568" s="15">
        <f t="shared" si="129"/>
        <v>0</v>
      </c>
      <c r="AW568" s="15">
        <f t="shared" si="130"/>
        <v>0</v>
      </c>
      <c r="AX568" s="15">
        <f t="shared" si="131"/>
        <v>0</v>
      </c>
      <c r="AY568" s="15">
        <f t="shared" si="132"/>
        <v>0</v>
      </c>
      <c r="BC568" s="15">
        <f t="shared" si="133"/>
        <v>0</v>
      </c>
    </row>
    <row r="569" spans="3:55" ht="14.4">
      <c r="C569" s="12" t="s">
        <v>1522</v>
      </c>
      <c r="D569" s="12" t="s">
        <v>963</v>
      </c>
      <c r="E569" s="12" t="s">
        <v>1523</v>
      </c>
      <c r="F569" s="12" t="s">
        <v>949</v>
      </c>
      <c r="G569" s="15">
        <v>192</v>
      </c>
      <c r="H569" s="17">
        <v>684</v>
      </c>
      <c r="I569" s="15">
        <v>131328</v>
      </c>
      <c r="J569" s="15">
        <f t="shared" si="134"/>
        <v>192</v>
      </c>
      <c r="K569" s="17">
        <f t="shared" si="135"/>
        <v>385</v>
      </c>
      <c r="L569" s="17">
        <v>80</v>
      </c>
      <c r="M569" s="17">
        <v>20</v>
      </c>
      <c r="N569" s="17">
        <v>2</v>
      </c>
      <c r="O569" s="17">
        <v>20</v>
      </c>
      <c r="P569" s="17">
        <v>30</v>
      </c>
      <c r="Q569" s="17">
        <v>35</v>
      </c>
      <c r="R569" s="17">
        <v>40</v>
      </c>
      <c r="S569" s="17">
        <v>28</v>
      </c>
      <c r="T569" s="17">
        <v>130</v>
      </c>
      <c r="U569">
        <v>0</v>
      </c>
      <c r="Y569" s="17">
        <f t="shared" si="136"/>
        <v>385</v>
      </c>
      <c r="AA569" s="15">
        <v>15360</v>
      </c>
      <c r="AB569" s="15">
        <v>3840</v>
      </c>
      <c r="AC569" s="15">
        <v>384</v>
      </c>
      <c r="AD569" s="15">
        <v>3840</v>
      </c>
      <c r="AE569" s="15">
        <v>5760</v>
      </c>
      <c r="AF569" s="15">
        <v>6720</v>
      </c>
      <c r="AG569" s="15">
        <v>7680</v>
      </c>
      <c r="AH569" s="15">
        <v>5376</v>
      </c>
      <c r="AI569" s="15">
        <v>24960</v>
      </c>
      <c r="AJ569">
        <v>0</v>
      </c>
      <c r="AN569" s="15">
        <f t="shared" si="137"/>
        <v>73920</v>
      </c>
      <c r="AP569" s="15">
        <f t="shared" si="123"/>
        <v>0</v>
      </c>
      <c r="AQ569" s="15">
        <f t="shared" si="124"/>
        <v>0</v>
      </c>
      <c r="AR569" s="15">
        <f t="shared" si="125"/>
        <v>0</v>
      </c>
      <c r="AS569" s="15">
        <f t="shared" si="126"/>
        <v>0</v>
      </c>
      <c r="AT569" s="15">
        <f t="shared" si="127"/>
        <v>0</v>
      </c>
      <c r="AU569" s="15">
        <f t="shared" si="128"/>
        <v>0</v>
      </c>
      <c r="AV569" s="15">
        <f t="shared" si="129"/>
        <v>0</v>
      </c>
      <c r="AW569" s="15">
        <f t="shared" si="130"/>
        <v>0</v>
      </c>
      <c r="AX569" s="15">
        <f t="shared" si="131"/>
        <v>0</v>
      </c>
      <c r="AY569" s="15">
        <f t="shared" si="132"/>
        <v>0</v>
      </c>
      <c r="BC569" s="15">
        <f t="shared" si="133"/>
        <v>0</v>
      </c>
    </row>
    <row r="570" spans="3:55" ht="14.4">
      <c r="C570" s="12" t="s">
        <v>1524</v>
      </c>
      <c r="D570" s="12" t="s">
        <v>1525</v>
      </c>
      <c r="E570" s="12" t="s">
        <v>1526</v>
      </c>
      <c r="F570" s="12" t="s">
        <v>949</v>
      </c>
      <c r="G570" s="15">
        <v>110</v>
      </c>
      <c r="H570" s="17">
        <v>1090</v>
      </c>
      <c r="I570" s="15">
        <v>119900</v>
      </c>
      <c r="J570" s="15">
        <f t="shared" si="134"/>
        <v>110</v>
      </c>
      <c r="K570" s="17">
        <f t="shared" si="135"/>
        <v>774</v>
      </c>
      <c r="L570" s="17">
        <v>140</v>
      </c>
      <c r="M570">
        <v>0</v>
      </c>
      <c r="N570" s="17">
        <v>54</v>
      </c>
      <c r="O570" s="17">
        <v>20</v>
      </c>
      <c r="P570" s="17">
        <v>120</v>
      </c>
      <c r="Q570" s="17">
        <v>120</v>
      </c>
      <c r="R570" s="17">
        <v>100</v>
      </c>
      <c r="S570" s="17">
        <v>80</v>
      </c>
      <c r="T570" s="17">
        <v>140</v>
      </c>
      <c r="U570">
        <v>0</v>
      </c>
      <c r="Y570" s="17">
        <f t="shared" si="136"/>
        <v>774</v>
      </c>
      <c r="AA570" s="15">
        <v>15400</v>
      </c>
      <c r="AB570">
        <v>0</v>
      </c>
      <c r="AC570" s="15">
        <v>5940</v>
      </c>
      <c r="AD570" s="15">
        <v>2200</v>
      </c>
      <c r="AE570" s="15">
        <v>13200</v>
      </c>
      <c r="AF570" s="15">
        <v>13200</v>
      </c>
      <c r="AG570" s="15">
        <v>11000</v>
      </c>
      <c r="AH570" s="15">
        <v>8800</v>
      </c>
      <c r="AI570" s="15">
        <v>15400</v>
      </c>
      <c r="AJ570">
        <v>0</v>
      </c>
      <c r="AN570" s="15">
        <f t="shared" si="137"/>
        <v>85140</v>
      </c>
      <c r="AP570" s="15">
        <f t="shared" si="123"/>
        <v>0</v>
      </c>
      <c r="AQ570" s="15">
        <f t="shared" si="124"/>
        <v>0</v>
      </c>
      <c r="AR570" s="15">
        <f t="shared" si="125"/>
        <v>0</v>
      </c>
      <c r="AS570" s="15">
        <f t="shared" si="126"/>
        <v>0</v>
      </c>
      <c r="AT570" s="15">
        <f t="shared" si="127"/>
        <v>0</v>
      </c>
      <c r="AU570" s="15">
        <f t="shared" si="128"/>
        <v>0</v>
      </c>
      <c r="AV570" s="15">
        <f t="shared" si="129"/>
        <v>0</v>
      </c>
      <c r="AW570" s="15">
        <f t="shared" si="130"/>
        <v>0</v>
      </c>
      <c r="AX570" s="15">
        <f t="shared" si="131"/>
        <v>0</v>
      </c>
      <c r="AY570" s="15">
        <f t="shared" si="132"/>
        <v>0</v>
      </c>
      <c r="BC570" s="15">
        <f t="shared" si="133"/>
        <v>0</v>
      </c>
    </row>
    <row r="571" spans="3:55" ht="14.4">
      <c r="C571" s="12" t="s">
        <v>1527</v>
      </c>
      <c r="D571" s="12" t="s">
        <v>1528</v>
      </c>
      <c r="E571" s="12" t="s">
        <v>1529</v>
      </c>
      <c r="F571" s="12" t="s">
        <v>949</v>
      </c>
      <c r="G571" s="15">
        <v>50</v>
      </c>
      <c r="H571" s="17">
        <v>408</v>
      </c>
      <c r="I571" s="15">
        <v>20400</v>
      </c>
      <c r="J571" s="15">
        <f t="shared" si="134"/>
        <v>50</v>
      </c>
      <c r="K571" s="17">
        <f t="shared" si="135"/>
        <v>203</v>
      </c>
      <c r="L571" s="17">
        <v>65</v>
      </c>
      <c r="M571">
        <v>0</v>
      </c>
      <c r="N571" s="17">
        <v>20</v>
      </c>
      <c r="O571" s="17">
        <v>50</v>
      </c>
      <c r="P571" s="17">
        <v>25</v>
      </c>
      <c r="Q571" s="17">
        <v>10</v>
      </c>
      <c r="R571" s="17">
        <v>20</v>
      </c>
      <c r="S571" s="17">
        <v>8</v>
      </c>
      <c r="T571" s="17">
        <v>5</v>
      </c>
      <c r="U571">
        <v>0</v>
      </c>
      <c r="Y571" s="17">
        <f t="shared" si="136"/>
        <v>203</v>
      </c>
      <c r="AA571" s="15">
        <v>3250</v>
      </c>
      <c r="AB571">
        <v>0</v>
      </c>
      <c r="AC571" s="15">
        <v>1000</v>
      </c>
      <c r="AD571" s="15">
        <v>2500</v>
      </c>
      <c r="AE571" s="15">
        <v>1250</v>
      </c>
      <c r="AF571" s="15">
        <v>500</v>
      </c>
      <c r="AG571" s="15">
        <v>1000</v>
      </c>
      <c r="AH571" s="15">
        <v>400</v>
      </c>
      <c r="AI571" s="15">
        <v>250</v>
      </c>
      <c r="AJ571">
        <v>0</v>
      </c>
      <c r="AN571" s="15">
        <f t="shared" si="137"/>
        <v>10150</v>
      </c>
      <c r="AP571" s="15">
        <f t="shared" si="123"/>
        <v>0</v>
      </c>
      <c r="AQ571" s="15">
        <f t="shared" si="124"/>
        <v>0</v>
      </c>
      <c r="AR571" s="15">
        <f t="shared" si="125"/>
        <v>0</v>
      </c>
      <c r="AS571" s="15">
        <f t="shared" si="126"/>
        <v>0</v>
      </c>
      <c r="AT571" s="15">
        <f t="shared" si="127"/>
        <v>0</v>
      </c>
      <c r="AU571" s="15">
        <f t="shared" si="128"/>
        <v>0</v>
      </c>
      <c r="AV571" s="15">
        <f t="shared" si="129"/>
        <v>0</v>
      </c>
      <c r="AW571" s="15">
        <f t="shared" si="130"/>
        <v>0</v>
      </c>
      <c r="AX571" s="15">
        <f t="shared" si="131"/>
        <v>0</v>
      </c>
      <c r="AY571" s="15">
        <f t="shared" si="132"/>
        <v>0</v>
      </c>
      <c r="BC571" s="15">
        <f t="shared" si="133"/>
        <v>0</v>
      </c>
    </row>
    <row r="572" spans="3:55" ht="14.4">
      <c r="C572" s="12" t="s">
        <v>1530</v>
      </c>
      <c r="D572" s="12" t="s">
        <v>1531</v>
      </c>
      <c r="E572" s="12" t="s">
        <v>1532</v>
      </c>
      <c r="F572" s="12" t="s">
        <v>949</v>
      </c>
      <c r="G572" s="15">
        <v>25</v>
      </c>
      <c r="H572" s="17">
        <v>373</v>
      </c>
      <c r="I572" s="15">
        <v>9325</v>
      </c>
      <c r="J572" s="15">
        <f t="shared" si="134"/>
        <v>25</v>
      </c>
      <c r="K572" s="17">
        <f t="shared" si="135"/>
        <v>226</v>
      </c>
      <c r="L572" s="17">
        <v>65</v>
      </c>
      <c r="M572">
        <v>0</v>
      </c>
      <c r="N572" s="17">
        <v>30</v>
      </c>
      <c r="O572" s="17">
        <v>30</v>
      </c>
      <c r="P572" s="17">
        <v>20</v>
      </c>
      <c r="Q572" s="17">
        <v>25</v>
      </c>
      <c r="R572" s="17">
        <v>20</v>
      </c>
      <c r="S572" s="17">
        <v>11</v>
      </c>
      <c r="T572" s="17">
        <v>25</v>
      </c>
      <c r="U572">
        <v>0</v>
      </c>
      <c r="Y572" s="17">
        <f t="shared" si="136"/>
        <v>226</v>
      </c>
      <c r="AA572" s="15">
        <v>1625</v>
      </c>
      <c r="AB572">
        <v>0</v>
      </c>
      <c r="AC572" s="15">
        <v>750</v>
      </c>
      <c r="AD572" s="15">
        <v>750</v>
      </c>
      <c r="AE572" s="15">
        <v>500</v>
      </c>
      <c r="AF572" s="15">
        <v>625</v>
      </c>
      <c r="AG572" s="15">
        <v>500</v>
      </c>
      <c r="AH572" s="15">
        <v>275</v>
      </c>
      <c r="AI572" s="15">
        <v>625</v>
      </c>
      <c r="AJ572">
        <v>0</v>
      </c>
      <c r="AN572" s="15">
        <f t="shared" si="137"/>
        <v>5650</v>
      </c>
      <c r="AP572" s="15">
        <f t="shared" si="123"/>
        <v>0</v>
      </c>
      <c r="AQ572" s="15">
        <f t="shared" si="124"/>
        <v>0</v>
      </c>
      <c r="AR572" s="15">
        <f t="shared" si="125"/>
        <v>0</v>
      </c>
      <c r="AS572" s="15">
        <f t="shared" si="126"/>
        <v>0</v>
      </c>
      <c r="AT572" s="15">
        <f t="shared" si="127"/>
        <v>0</v>
      </c>
      <c r="AU572" s="15">
        <f t="shared" si="128"/>
        <v>0</v>
      </c>
      <c r="AV572" s="15">
        <f t="shared" si="129"/>
        <v>0</v>
      </c>
      <c r="AW572" s="15">
        <f t="shared" si="130"/>
        <v>0</v>
      </c>
      <c r="AX572" s="15">
        <f t="shared" si="131"/>
        <v>0</v>
      </c>
      <c r="AY572" s="15">
        <f t="shared" si="132"/>
        <v>0</v>
      </c>
      <c r="BC572" s="15">
        <f t="shared" si="133"/>
        <v>0</v>
      </c>
    </row>
    <row r="573" spans="3:55" ht="14.4">
      <c r="C573" s="12" t="s">
        <v>1533</v>
      </c>
      <c r="D573" s="12" t="s">
        <v>1534</v>
      </c>
      <c r="E573" s="12" t="s">
        <v>1535</v>
      </c>
      <c r="F573" s="12" t="s">
        <v>1009</v>
      </c>
      <c r="G573" s="15">
        <v>268</v>
      </c>
      <c r="H573" s="17">
        <v>46</v>
      </c>
      <c r="I573" s="15">
        <v>12328</v>
      </c>
      <c r="J573" s="15">
        <f t="shared" si="134"/>
        <v>268</v>
      </c>
      <c r="K573" s="17">
        <f t="shared" si="135"/>
        <v>33</v>
      </c>
      <c r="L573" s="17">
        <v>8</v>
      </c>
      <c r="M573">
        <v>0</v>
      </c>
      <c r="N573">
        <v>0</v>
      </c>
      <c r="O573" s="17">
        <v>5</v>
      </c>
      <c r="P573" s="17">
        <v>3</v>
      </c>
      <c r="Q573" s="17">
        <v>1</v>
      </c>
      <c r="R573" s="17">
        <v>7</v>
      </c>
      <c r="S573" s="17">
        <v>3</v>
      </c>
      <c r="T573" s="17">
        <v>6</v>
      </c>
      <c r="U573">
        <v>0</v>
      </c>
      <c r="Y573" s="17">
        <f t="shared" si="136"/>
        <v>33</v>
      </c>
      <c r="AA573" s="15">
        <v>2144</v>
      </c>
      <c r="AB573">
        <v>0</v>
      </c>
      <c r="AC573">
        <v>0</v>
      </c>
      <c r="AD573" s="15">
        <v>1340</v>
      </c>
      <c r="AE573" s="15">
        <v>804</v>
      </c>
      <c r="AF573" s="15">
        <v>268</v>
      </c>
      <c r="AG573" s="15">
        <v>1876</v>
      </c>
      <c r="AH573" s="15">
        <v>804</v>
      </c>
      <c r="AI573" s="15">
        <v>1608</v>
      </c>
      <c r="AJ573">
        <v>0</v>
      </c>
      <c r="AN573" s="15">
        <f t="shared" si="137"/>
        <v>8844</v>
      </c>
      <c r="AP573" s="15">
        <f t="shared" si="123"/>
        <v>0</v>
      </c>
      <c r="AQ573" s="15">
        <f t="shared" si="124"/>
        <v>0</v>
      </c>
      <c r="AR573" s="15">
        <f t="shared" si="125"/>
        <v>0</v>
      </c>
      <c r="AS573" s="15">
        <f t="shared" si="126"/>
        <v>0</v>
      </c>
      <c r="AT573" s="15">
        <f t="shared" si="127"/>
        <v>0</v>
      </c>
      <c r="AU573" s="15">
        <f t="shared" si="128"/>
        <v>0</v>
      </c>
      <c r="AV573" s="15">
        <f t="shared" si="129"/>
        <v>0</v>
      </c>
      <c r="AW573" s="15">
        <f t="shared" si="130"/>
        <v>0</v>
      </c>
      <c r="AX573" s="15">
        <f t="shared" si="131"/>
        <v>0</v>
      </c>
      <c r="AY573" s="15">
        <f t="shared" si="132"/>
        <v>0</v>
      </c>
      <c r="BC573" s="15">
        <f t="shared" si="133"/>
        <v>0</v>
      </c>
    </row>
    <row r="574" spans="3:55" ht="14.4">
      <c r="C574" s="12" t="s">
        <v>1537</v>
      </c>
      <c r="D574" s="12" t="s">
        <v>1538</v>
      </c>
      <c r="E574" s="12" t="s">
        <v>1539</v>
      </c>
      <c r="F574" s="12" t="s">
        <v>1009</v>
      </c>
      <c r="G574" s="15">
        <v>72</v>
      </c>
      <c r="H574" s="17">
        <v>267</v>
      </c>
      <c r="I574" s="15">
        <v>19224</v>
      </c>
      <c r="J574" s="15">
        <f t="shared" si="134"/>
        <v>72</v>
      </c>
      <c r="K574" s="17">
        <f t="shared" si="135"/>
        <v>228</v>
      </c>
      <c r="L574" s="17">
        <v>33</v>
      </c>
      <c r="M574" s="17">
        <v>16</v>
      </c>
      <c r="N574" s="17">
        <v>29</v>
      </c>
      <c r="O574" s="17">
        <v>29</v>
      </c>
      <c r="P574" s="17">
        <v>8</v>
      </c>
      <c r="Q574" s="17">
        <v>23</v>
      </c>
      <c r="R574" s="17">
        <v>37</v>
      </c>
      <c r="S574" s="17">
        <v>21</v>
      </c>
      <c r="T574" s="17">
        <v>32</v>
      </c>
      <c r="U574">
        <v>0</v>
      </c>
      <c r="Y574" s="17">
        <f t="shared" si="136"/>
        <v>228</v>
      </c>
      <c r="AA574" s="15">
        <v>2376</v>
      </c>
      <c r="AB574" s="15">
        <v>1152</v>
      </c>
      <c r="AC574" s="15">
        <v>2088</v>
      </c>
      <c r="AD574" s="15">
        <v>2088</v>
      </c>
      <c r="AE574" s="15">
        <v>576</v>
      </c>
      <c r="AF574" s="15">
        <v>1656</v>
      </c>
      <c r="AG574" s="15">
        <v>2664</v>
      </c>
      <c r="AH574" s="15">
        <v>1512</v>
      </c>
      <c r="AI574" s="15">
        <v>2304</v>
      </c>
      <c r="AJ574">
        <v>0</v>
      </c>
      <c r="AN574" s="15">
        <f t="shared" si="137"/>
        <v>16416</v>
      </c>
      <c r="AP574" s="15">
        <f t="shared" si="123"/>
        <v>0</v>
      </c>
      <c r="AQ574" s="15">
        <f t="shared" si="124"/>
        <v>0</v>
      </c>
      <c r="AR574" s="15">
        <f t="shared" si="125"/>
        <v>0</v>
      </c>
      <c r="AS574" s="15">
        <f t="shared" si="126"/>
        <v>0</v>
      </c>
      <c r="AT574" s="15">
        <f t="shared" si="127"/>
        <v>0</v>
      </c>
      <c r="AU574" s="15">
        <f t="shared" si="128"/>
        <v>0</v>
      </c>
      <c r="AV574" s="15">
        <f t="shared" si="129"/>
        <v>0</v>
      </c>
      <c r="AW574" s="15">
        <f t="shared" si="130"/>
        <v>0</v>
      </c>
      <c r="AX574" s="15">
        <f t="shared" si="131"/>
        <v>0</v>
      </c>
      <c r="AY574" s="15">
        <f t="shared" si="132"/>
        <v>0</v>
      </c>
      <c r="BC574" s="15">
        <f t="shared" si="133"/>
        <v>0</v>
      </c>
    </row>
    <row r="575" spans="3:55" ht="14.4">
      <c r="C575" s="12" t="s">
        <v>1540</v>
      </c>
      <c r="D575" s="12" t="s">
        <v>1534</v>
      </c>
      <c r="E575" s="12" t="s">
        <v>1541</v>
      </c>
      <c r="F575" s="12" t="s">
        <v>1009</v>
      </c>
      <c r="G575" s="15">
        <v>268</v>
      </c>
      <c r="H575" s="17">
        <v>133.5</v>
      </c>
      <c r="I575" s="15">
        <v>35778</v>
      </c>
      <c r="J575" s="15">
        <f t="shared" si="134"/>
        <v>268</v>
      </c>
      <c r="K575" s="17">
        <f t="shared" si="135"/>
        <v>111</v>
      </c>
      <c r="L575" s="17">
        <v>31</v>
      </c>
      <c r="M575">
        <v>0</v>
      </c>
      <c r="N575" s="17">
        <v>11</v>
      </c>
      <c r="O575" s="17">
        <v>20</v>
      </c>
      <c r="P575" s="17">
        <v>5</v>
      </c>
      <c r="Q575" s="17">
        <v>8</v>
      </c>
      <c r="R575" s="17">
        <v>15</v>
      </c>
      <c r="S575" s="17">
        <v>8</v>
      </c>
      <c r="T575" s="17">
        <v>13</v>
      </c>
      <c r="U575">
        <v>0</v>
      </c>
      <c r="Y575" s="17">
        <f t="shared" si="136"/>
        <v>111</v>
      </c>
      <c r="AA575" s="15">
        <v>8308</v>
      </c>
      <c r="AB575">
        <v>0</v>
      </c>
      <c r="AC575" s="15">
        <v>2948</v>
      </c>
      <c r="AD575" s="15">
        <v>5360</v>
      </c>
      <c r="AE575" s="15">
        <v>1340</v>
      </c>
      <c r="AF575" s="15">
        <v>2144</v>
      </c>
      <c r="AG575" s="15">
        <v>4020</v>
      </c>
      <c r="AH575" s="15">
        <v>2144</v>
      </c>
      <c r="AI575" s="15">
        <v>3484</v>
      </c>
      <c r="AJ575">
        <v>0</v>
      </c>
      <c r="AN575" s="15">
        <f t="shared" si="137"/>
        <v>29748</v>
      </c>
      <c r="AP575" s="15">
        <f t="shared" si="123"/>
        <v>0</v>
      </c>
      <c r="AQ575" s="15">
        <f t="shared" si="124"/>
        <v>0</v>
      </c>
      <c r="AR575" s="15">
        <f t="shared" si="125"/>
        <v>0</v>
      </c>
      <c r="AS575" s="15">
        <f t="shared" si="126"/>
        <v>0</v>
      </c>
      <c r="AT575" s="15">
        <f t="shared" si="127"/>
        <v>0</v>
      </c>
      <c r="AU575" s="15">
        <f t="shared" si="128"/>
        <v>0</v>
      </c>
      <c r="AV575" s="15">
        <f t="shared" si="129"/>
        <v>0</v>
      </c>
      <c r="AW575" s="15">
        <f t="shared" si="130"/>
        <v>0</v>
      </c>
      <c r="AX575" s="15">
        <f t="shared" si="131"/>
        <v>0</v>
      </c>
      <c r="AY575" s="15">
        <f t="shared" si="132"/>
        <v>0</v>
      </c>
      <c r="BC575" s="15">
        <f t="shared" si="133"/>
        <v>0</v>
      </c>
    </row>
    <row r="576" spans="3:55" ht="14.4">
      <c r="C576" s="12" t="s">
        <v>1542</v>
      </c>
      <c r="D576" s="12" t="s">
        <v>1543</v>
      </c>
      <c r="E576" s="12" t="s">
        <v>1544</v>
      </c>
      <c r="F576" s="12" t="s">
        <v>1009</v>
      </c>
      <c r="G576" s="15">
        <v>51</v>
      </c>
      <c r="H576" s="17">
        <v>366</v>
      </c>
      <c r="I576" s="15">
        <v>18666</v>
      </c>
      <c r="J576" s="15">
        <f t="shared" si="134"/>
        <v>51</v>
      </c>
      <c r="K576" s="17">
        <f t="shared" si="135"/>
        <v>249</v>
      </c>
      <c r="L576" s="17">
        <v>75</v>
      </c>
      <c r="M576">
        <v>0</v>
      </c>
      <c r="N576" s="17">
        <v>15</v>
      </c>
      <c r="O576" s="17">
        <v>39</v>
      </c>
      <c r="P576" s="17">
        <v>27</v>
      </c>
      <c r="Q576" s="17">
        <v>30</v>
      </c>
      <c r="R576" s="17">
        <v>24</v>
      </c>
      <c r="S576" s="17">
        <v>15</v>
      </c>
      <c r="T576" s="17">
        <v>24</v>
      </c>
      <c r="U576">
        <v>0</v>
      </c>
      <c r="Y576" s="17">
        <f t="shared" si="136"/>
        <v>249</v>
      </c>
      <c r="AA576" s="15">
        <v>3825</v>
      </c>
      <c r="AB576">
        <v>0</v>
      </c>
      <c r="AC576" s="15">
        <v>765</v>
      </c>
      <c r="AD576" s="15">
        <v>1989</v>
      </c>
      <c r="AE576" s="15">
        <v>1377</v>
      </c>
      <c r="AF576" s="15">
        <v>1530</v>
      </c>
      <c r="AG576" s="15">
        <v>1224</v>
      </c>
      <c r="AH576" s="15">
        <v>765</v>
      </c>
      <c r="AI576" s="15">
        <v>1224</v>
      </c>
      <c r="AJ576">
        <v>0</v>
      </c>
      <c r="AN576" s="15">
        <f t="shared" si="137"/>
        <v>12699</v>
      </c>
      <c r="AP576" s="15">
        <f t="shared" si="123"/>
        <v>0</v>
      </c>
      <c r="AQ576" s="15">
        <f t="shared" si="124"/>
        <v>0</v>
      </c>
      <c r="AR576" s="15">
        <f t="shared" si="125"/>
        <v>0</v>
      </c>
      <c r="AS576" s="15">
        <f t="shared" si="126"/>
        <v>0</v>
      </c>
      <c r="AT576" s="15">
        <f t="shared" si="127"/>
        <v>0</v>
      </c>
      <c r="AU576" s="15">
        <f t="shared" si="128"/>
        <v>0</v>
      </c>
      <c r="AV576" s="15">
        <f t="shared" si="129"/>
        <v>0</v>
      </c>
      <c r="AW576" s="15">
        <f t="shared" si="130"/>
        <v>0</v>
      </c>
      <c r="AX576" s="15">
        <f t="shared" si="131"/>
        <v>0</v>
      </c>
      <c r="AY576" s="15">
        <f t="shared" si="132"/>
        <v>0</v>
      </c>
      <c r="BC576" s="15">
        <f t="shared" si="133"/>
        <v>0</v>
      </c>
    </row>
    <row r="577" spans="3:55" ht="14.4">
      <c r="C577" s="12" t="s">
        <v>1545</v>
      </c>
      <c r="D577" s="12" t="s">
        <v>1546</v>
      </c>
      <c r="E577" s="12" t="s">
        <v>1547</v>
      </c>
      <c r="F577" s="12" t="s">
        <v>974</v>
      </c>
      <c r="G577" s="15">
        <v>39</v>
      </c>
      <c r="H577" s="17">
        <v>130</v>
      </c>
      <c r="I577" s="15">
        <v>5070</v>
      </c>
      <c r="J577" s="15">
        <f t="shared" si="134"/>
        <v>39</v>
      </c>
      <c r="K577" s="17">
        <f t="shared" si="135"/>
        <v>130</v>
      </c>
      <c r="L577" s="17">
        <v>50</v>
      </c>
      <c r="M577">
        <v>0</v>
      </c>
      <c r="N577">
        <v>0</v>
      </c>
      <c r="O577" s="17">
        <v>10</v>
      </c>
      <c r="P577" s="17">
        <v>20</v>
      </c>
      <c r="Q577" s="17">
        <v>10</v>
      </c>
      <c r="R577" s="17">
        <v>10</v>
      </c>
      <c r="S577" s="17">
        <v>15</v>
      </c>
      <c r="T577" s="17">
        <v>15</v>
      </c>
      <c r="U577">
        <v>0</v>
      </c>
      <c r="Y577" s="17">
        <f t="shared" si="136"/>
        <v>130</v>
      </c>
      <c r="AA577" s="15">
        <v>1950</v>
      </c>
      <c r="AB577">
        <v>0</v>
      </c>
      <c r="AC577">
        <v>0</v>
      </c>
      <c r="AD577" s="15">
        <v>390</v>
      </c>
      <c r="AE577" s="15">
        <v>780</v>
      </c>
      <c r="AF577" s="15">
        <v>390</v>
      </c>
      <c r="AG577" s="15">
        <v>390</v>
      </c>
      <c r="AH577" s="15">
        <v>585</v>
      </c>
      <c r="AI577" s="15">
        <v>585</v>
      </c>
      <c r="AJ577">
        <v>0</v>
      </c>
      <c r="AN577" s="15">
        <f t="shared" si="137"/>
        <v>5070</v>
      </c>
      <c r="AP577" s="15">
        <f t="shared" ref="AP577:AP640" si="138">G577*L577-AA577</f>
        <v>0</v>
      </c>
      <c r="AQ577" s="15">
        <f t="shared" ref="AQ577:AQ640" si="139">G577*M577-AB577+AP577</f>
        <v>0</v>
      </c>
      <c r="AR577" s="15">
        <f t="shared" ref="AR577:AR640" si="140">G577*N577-AC577+AQ577</f>
        <v>0</v>
      </c>
      <c r="AS577" s="15">
        <f t="shared" ref="AS577:AS640" si="141">G577*O577-AD577+AR577</f>
        <v>0</v>
      </c>
      <c r="AT577" s="15">
        <f t="shared" ref="AT577:AT640" si="142">G577*P577-AE577+AS577</f>
        <v>0</v>
      </c>
      <c r="AU577" s="15">
        <f t="shared" ref="AU577:AU640" si="143">G577*Q577-AF577+AT577</f>
        <v>0</v>
      </c>
      <c r="AV577" s="15">
        <f t="shared" ref="AV577:AV640" si="144">G577*R577-AG577+AU577</f>
        <v>0</v>
      </c>
      <c r="AW577" s="15">
        <f t="shared" ref="AW577:AW640" si="145">G577*S577-AH577+AV577</f>
        <v>0</v>
      </c>
      <c r="AX577" s="15">
        <f t="shared" ref="AX577:AX640" si="146">G577*T577-AI577+AW577</f>
        <v>0</v>
      </c>
      <c r="AY577" s="15">
        <f t="shared" ref="AY577:AY640" si="147">G577*U577-AJ577+AX577</f>
        <v>0</v>
      </c>
      <c r="BC577" s="15">
        <f t="shared" ref="BC577:BC640" si="148">AY577</f>
        <v>0</v>
      </c>
    </row>
    <row r="578" spans="3:55" ht="14.4">
      <c r="C578" s="12" t="s">
        <v>1548</v>
      </c>
      <c r="D578" s="12" t="s">
        <v>1549</v>
      </c>
      <c r="E578" s="12" t="s">
        <v>1550</v>
      </c>
      <c r="F578" s="12" t="s">
        <v>974</v>
      </c>
      <c r="G578" s="15">
        <v>33</v>
      </c>
      <c r="H578" s="17">
        <v>66</v>
      </c>
      <c r="I578" s="15">
        <v>2178</v>
      </c>
      <c r="J578" s="15">
        <f t="shared" si="134"/>
        <v>33</v>
      </c>
      <c r="K578" s="17">
        <f t="shared" si="135"/>
        <v>56</v>
      </c>
      <c r="L578" s="17">
        <v>8</v>
      </c>
      <c r="M578">
        <v>0</v>
      </c>
      <c r="N578" s="17">
        <v>6</v>
      </c>
      <c r="O578" s="17">
        <v>9</v>
      </c>
      <c r="P578" s="17">
        <v>8</v>
      </c>
      <c r="Q578" s="17">
        <v>5</v>
      </c>
      <c r="R578" s="17">
        <v>8</v>
      </c>
      <c r="S578" s="17">
        <v>7</v>
      </c>
      <c r="T578" s="17">
        <v>5</v>
      </c>
      <c r="U578">
        <v>0</v>
      </c>
      <c r="Y578" s="17">
        <f t="shared" si="136"/>
        <v>56</v>
      </c>
      <c r="AA578" s="15">
        <v>264</v>
      </c>
      <c r="AB578">
        <v>0</v>
      </c>
      <c r="AC578" s="15">
        <v>198</v>
      </c>
      <c r="AD578" s="15">
        <v>297</v>
      </c>
      <c r="AE578" s="15">
        <v>264</v>
      </c>
      <c r="AF578" s="15">
        <v>165</v>
      </c>
      <c r="AG578" s="15">
        <v>264</v>
      </c>
      <c r="AH578" s="15">
        <v>231</v>
      </c>
      <c r="AI578" s="15">
        <v>165</v>
      </c>
      <c r="AJ578">
        <v>0</v>
      </c>
      <c r="AN578" s="15">
        <f t="shared" si="137"/>
        <v>1848</v>
      </c>
      <c r="AP578" s="15">
        <f t="shared" si="138"/>
        <v>0</v>
      </c>
      <c r="AQ578" s="15">
        <f t="shared" si="139"/>
        <v>0</v>
      </c>
      <c r="AR578" s="15">
        <f t="shared" si="140"/>
        <v>0</v>
      </c>
      <c r="AS578" s="15">
        <f t="shared" si="141"/>
        <v>0</v>
      </c>
      <c r="AT578" s="15">
        <f t="shared" si="142"/>
        <v>0</v>
      </c>
      <c r="AU578" s="15">
        <f t="shared" si="143"/>
        <v>0</v>
      </c>
      <c r="AV578" s="15">
        <f t="shared" si="144"/>
        <v>0</v>
      </c>
      <c r="AW578" s="15">
        <f t="shared" si="145"/>
        <v>0</v>
      </c>
      <c r="AX578" s="15">
        <f t="shared" si="146"/>
        <v>0</v>
      </c>
      <c r="AY578" s="15">
        <f t="shared" si="147"/>
        <v>0</v>
      </c>
      <c r="BC578" s="15">
        <f t="shared" si="148"/>
        <v>0</v>
      </c>
    </row>
    <row r="579" spans="3:55" ht="14.4">
      <c r="C579" s="12" t="s">
        <v>1551</v>
      </c>
      <c r="D579" s="12" t="s">
        <v>1552</v>
      </c>
      <c r="E579" s="12" t="s">
        <v>1553</v>
      </c>
      <c r="F579" s="12" t="s">
        <v>974</v>
      </c>
      <c r="G579" s="15">
        <v>33</v>
      </c>
      <c r="H579" s="17">
        <v>180</v>
      </c>
      <c r="I579" s="15">
        <v>5940</v>
      </c>
      <c r="J579" s="15">
        <f t="shared" si="134"/>
        <v>33</v>
      </c>
      <c r="K579" s="17">
        <f t="shared" si="135"/>
        <v>158</v>
      </c>
      <c r="L579" s="17">
        <v>30</v>
      </c>
      <c r="M579">
        <v>0</v>
      </c>
      <c r="N579" s="17">
        <v>15</v>
      </c>
      <c r="O579" s="17">
        <v>15</v>
      </c>
      <c r="P579" s="17">
        <v>25</v>
      </c>
      <c r="Q579" s="17">
        <v>13</v>
      </c>
      <c r="R579" s="17">
        <v>25</v>
      </c>
      <c r="S579" s="17">
        <v>15</v>
      </c>
      <c r="T579" s="17">
        <v>20</v>
      </c>
      <c r="U579">
        <v>0</v>
      </c>
      <c r="Y579" s="17">
        <f t="shared" si="136"/>
        <v>158</v>
      </c>
      <c r="AA579" s="15">
        <v>990</v>
      </c>
      <c r="AB579">
        <v>0</v>
      </c>
      <c r="AC579" s="15">
        <v>495</v>
      </c>
      <c r="AD579" s="15">
        <v>495</v>
      </c>
      <c r="AE579" s="15">
        <v>825</v>
      </c>
      <c r="AF579" s="15">
        <v>429</v>
      </c>
      <c r="AG579" s="15">
        <v>825</v>
      </c>
      <c r="AH579" s="15">
        <v>495</v>
      </c>
      <c r="AI579" s="15">
        <v>660</v>
      </c>
      <c r="AJ579">
        <v>0</v>
      </c>
      <c r="AN579" s="15">
        <f t="shared" si="137"/>
        <v>5214</v>
      </c>
      <c r="AP579" s="15">
        <f t="shared" si="138"/>
        <v>0</v>
      </c>
      <c r="AQ579" s="15">
        <f t="shared" si="139"/>
        <v>0</v>
      </c>
      <c r="AR579" s="15">
        <f t="shared" si="140"/>
        <v>0</v>
      </c>
      <c r="AS579" s="15">
        <f t="shared" si="141"/>
        <v>0</v>
      </c>
      <c r="AT579" s="15">
        <f t="shared" si="142"/>
        <v>0</v>
      </c>
      <c r="AU579" s="15">
        <f t="shared" si="143"/>
        <v>0</v>
      </c>
      <c r="AV579" s="15">
        <f t="shared" si="144"/>
        <v>0</v>
      </c>
      <c r="AW579" s="15">
        <f t="shared" si="145"/>
        <v>0</v>
      </c>
      <c r="AX579" s="15">
        <f t="shared" si="146"/>
        <v>0</v>
      </c>
      <c r="AY579" s="15">
        <f t="shared" si="147"/>
        <v>0</v>
      </c>
      <c r="BC579" s="15">
        <f t="shared" si="148"/>
        <v>0</v>
      </c>
    </row>
    <row r="580" spans="3:55" ht="14.4">
      <c r="C580" s="12" t="s">
        <v>1554</v>
      </c>
      <c r="D580" s="12" t="s">
        <v>1555</v>
      </c>
      <c r="E580" s="12" t="s">
        <v>1521</v>
      </c>
      <c r="F580" s="12" t="s">
        <v>961</v>
      </c>
      <c r="G580" s="15">
        <v>40</v>
      </c>
      <c r="H580" s="17">
        <v>160</v>
      </c>
      <c r="I580" s="15">
        <v>6400</v>
      </c>
      <c r="J580" s="15">
        <f t="shared" si="134"/>
        <v>40</v>
      </c>
      <c r="K580" s="17">
        <f t="shared" si="135"/>
        <v>98</v>
      </c>
      <c r="L580" s="17">
        <v>20</v>
      </c>
      <c r="M580">
        <v>0</v>
      </c>
      <c r="N580" s="17">
        <v>5</v>
      </c>
      <c r="O580" s="17">
        <v>15</v>
      </c>
      <c r="P580" s="17">
        <v>15</v>
      </c>
      <c r="Q580" s="17">
        <v>10</v>
      </c>
      <c r="R580" s="17">
        <v>8</v>
      </c>
      <c r="S580" s="17">
        <v>10</v>
      </c>
      <c r="T580" s="17">
        <v>15</v>
      </c>
      <c r="U580">
        <v>0</v>
      </c>
      <c r="Y580" s="17">
        <f t="shared" si="136"/>
        <v>98</v>
      </c>
      <c r="AA580" s="15">
        <v>800</v>
      </c>
      <c r="AB580">
        <v>0</v>
      </c>
      <c r="AC580" s="15">
        <v>200</v>
      </c>
      <c r="AD580" s="15">
        <v>600</v>
      </c>
      <c r="AE580" s="15">
        <v>600</v>
      </c>
      <c r="AF580" s="15">
        <v>400</v>
      </c>
      <c r="AG580" s="15">
        <v>320</v>
      </c>
      <c r="AH580" s="15">
        <v>400</v>
      </c>
      <c r="AI580" s="15">
        <v>600</v>
      </c>
      <c r="AJ580">
        <v>0</v>
      </c>
      <c r="AN580" s="15">
        <f t="shared" si="137"/>
        <v>3920</v>
      </c>
      <c r="AP580" s="15">
        <f t="shared" si="138"/>
        <v>0</v>
      </c>
      <c r="AQ580" s="15">
        <f t="shared" si="139"/>
        <v>0</v>
      </c>
      <c r="AR580" s="15">
        <f t="shared" si="140"/>
        <v>0</v>
      </c>
      <c r="AS580" s="15">
        <f t="shared" si="141"/>
        <v>0</v>
      </c>
      <c r="AT580" s="15">
        <f t="shared" si="142"/>
        <v>0</v>
      </c>
      <c r="AU580" s="15">
        <f t="shared" si="143"/>
        <v>0</v>
      </c>
      <c r="AV580" s="15">
        <f t="shared" si="144"/>
        <v>0</v>
      </c>
      <c r="AW580" s="15">
        <f t="shared" si="145"/>
        <v>0</v>
      </c>
      <c r="AX580" s="15">
        <f t="shared" si="146"/>
        <v>0</v>
      </c>
      <c r="AY580" s="15">
        <f t="shared" si="147"/>
        <v>0</v>
      </c>
      <c r="BC580" s="15">
        <f t="shared" si="148"/>
        <v>0</v>
      </c>
    </row>
    <row r="581" spans="3:55" ht="14.4">
      <c r="C581" s="12" t="s">
        <v>1556</v>
      </c>
      <c r="D581" s="12" t="s">
        <v>1557</v>
      </c>
      <c r="E581" s="12" t="s">
        <v>1558</v>
      </c>
      <c r="F581" s="12" t="s">
        <v>961</v>
      </c>
      <c r="G581" s="15">
        <v>47</v>
      </c>
      <c r="H581" s="17">
        <v>73</v>
      </c>
      <c r="I581" s="15">
        <v>3431</v>
      </c>
      <c r="J581" s="15">
        <f t="shared" si="134"/>
        <v>47</v>
      </c>
      <c r="K581" s="17">
        <f t="shared" si="135"/>
        <v>67</v>
      </c>
      <c r="L581" s="17">
        <v>16</v>
      </c>
      <c r="M581">
        <v>0</v>
      </c>
      <c r="N581">
        <v>0</v>
      </c>
      <c r="O581" s="17">
        <v>10</v>
      </c>
      <c r="P581" s="17">
        <v>5</v>
      </c>
      <c r="Q581" s="17">
        <v>5</v>
      </c>
      <c r="R581" s="17">
        <v>13</v>
      </c>
      <c r="S581" s="17">
        <v>5</v>
      </c>
      <c r="T581" s="17">
        <v>13</v>
      </c>
      <c r="U581">
        <v>0</v>
      </c>
      <c r="Y581" s="17">
        <f t="shared" si="136"/>
        <v>67</v>
      </c>
      <c r="AA581" s="15">
        <v>752</v>
      </c>
      <c r="AB581">
        <v>0</v>
      </c>
      <c r="AC581">
        <v>0</v>
      </c>
      <c r="AD581" s="15">
        <v>470</v>
      </c>
      <c r="AE581" s="15">
        <v>235</v>
      </c>
      <c r="AF581" s="15">
        <v>235</v>
      </c>
      <c r="AG581" s="15">
        <v>611</v>
      </c>
      <c r="AH581" s="15">
        <v>235</v>
      </c>
      <c r="AI581" s="15">
        <v>611</v>
      </c>
      <c r="AJ581">
        <v>0</v>
      </c>
      <c r="AN581" s="15">
        <f t="shared" si="137"/>
        <v>3149</v>
      </c>
      <c r="AP581" s="15">
        <f t="shared" si="138"/>
        <v>0</v>
      </c>
      <c r="AQ581" s="15">
        <f t="shared" si="139"/>
        <v>0</v>
      </c>
      <c r="AR581" s="15">
        <f t="shared" si="140"/>
        <v>0</v>
      </c>
      <c r="AS581" s="15">
        <f t="shared" si="141"/>
        <v>0</v>
      </c>
      <c r="AT581" s="15">
        <f t="shared" si="142"/>
        <v>0</v>
      </c>
      <c r="AU581" s="15">
        <f t="shared" si="143"/>
        <v>0</v>
      </c>
      <c r="AV581" s="15">
        <f t="shared" si="144"/>
        <v>0</v>
      </c>
      <c r="AW581" s="15">
        <f t="shared" si="145"/>
        <v>0</v>
      </c>
      <c r="AX581" s="15">
        <f t="shared" si="146"/>
        <v>0</v>
      </c>
      <c r="AY581" s="15">
        <f t="shared" si="147"/>
        <v>0</v>
      </c>
      <c r="BC581" s="15">
        <f t="shared" si="148"/>
        <v>0</v>
      </c>
    </row>
    <row r="582" spans="3:55" ht="14.4">
      <c r="C582" s="12" t="s">
        <v>1559</v>
      </c>
      <c r="D582" s="12" t="s">
        <v>1560</v>
      </c>
      <c r="E582" s="12" t="s">
        <v>1561</v>
      </c>
      <c r="F582" s="12" t="s">
        <v>961</v>
      </c>
      <c r="G582" s="15">
        <v>65</v>
      </c>
      <c r="H582" s="17">
        <v>420</v>
      </c>
      <c r="I582" s="15">
        <v>27300</v>
      </c>
      <c r="J582" s="15">
        <f t="shared" si="134"/>
        <v>65</v>
      </c>
      <c r="K582" s="17">
        <f t="shared" si="135"/>
        <v>416</v>
      </c>
      <c r="L582" s="17">
        <v>110</v>
      </c>
      <c r="M582">
        <v>0</v>
      </c>
      <c r="N582" s="17">
        <v>36</v>
      </c>
      <c r="O582" s="17">
        <v>60</v>
      </c>
      <c r="P582" s="17">
        <v>50</v>
      </c>
      <c r="Q582" s="17">
        <v>40</v>
      </c>
      <c r="R582" s="17">
        <v>50</v>
      </c>
      <c r="S582" s="17">
        <v>30</v>
      </c>
      <c r="T582" s="17">
        <v>40</v>
      </c>
      <c r="U582">
        <v>0</v>
      </c>
      <c r="Y582" s="17">
        <f t="shared" si="136"/>
        <v>416</v>
      </c>
      <c r="AA582" s="15">
        <v>7150</v>
      </c>
      <c r="AB582">
        <v>0</v>
      </c>
      <c r="AC582" s="15">
        <v>2340</v>
      </c>
      <c r="AD582" s="15">
        <v>3900</v>
      </c>
      <c r="AE582" s="15">
        <v>3250</v>
      </c>
      <c r="AF582" s="15">
        <v>2600</v>
      </c>
      <c r="AG582" s="15">
        <v>3250</v>
      </c>
      <c r="AH582" s="15">
        <v>1950</v>
      </c>
      <c r="AI582" s="15">
        <v>2600</v>
      </c>
      <c r="AJ582">
        <v>0</v>
      </c>
      <c r="AN582" s="15">
        <f t="shared" si="137"/>
        <v>27040</v>
      </c>
      <c r="AP582" s="15">
        <f t="shared" si="138"/>
        <v>0</v>
      </c>
      <c r="AQ582" s="15">
        <f t="shared" si="139"/>
        <v>0</v>
      </c>
      <c r="AR582" s="15">
        <f t="shared" si="140"/>
        <v>0</v>
      </c>
      <c r="AS582" s="15">
        <f t="shared" si="141"/>
        <v>0</v>
      </c>
      <c r="AT582" s="15">
        <f t="shared" si="142"/>
        <v>0</v>
      </c>
      <c r="AU582" s="15">
        <f t="shared" si="143"/>
        <v>0</v>
      </c>
      <c r="AV582" s="15">
        <f t="shared" si="144"/>
        <v>0</v>
      </c>
      <c r="AW582" s="15">
        <f t="shared" si="145"/>
        <v>0</v>
      </c>
      <c r="AX582" s="15">
        <f t="shared" si="146"/>
        <v>0</v>
      </c>
      <c r="AY582" s="15">
        <f t="shared" si="147"/>
        <v>0</v>
      </c>
      <c r="BC582" s="15">
        <f t="shared" si="148"/>
        <v>0</v>
      </c>
    </row>
    <row r="583" spans="3:55" ht="14.4">
      <c r="C583" s="12" t="s">
        <v>1562</v>
      </c>
      <c r="D583" s="12" t="s">
        <v>1563</v>
      </c>
      <c r="E583" s="12" t="s">
        <v>1564</v>
      </c>
      <c r="F583" s="12" t="s">
        <v>961</v>
      </c>
      <c r="G583" s="15">
        <v>52</v>
      </c>
      <c r="H583" s="17">
        <v>390</v>
      </c>
      <c r="I583" s="15">
        <v>20280</v>
      </c>
      <c r="J583" s="15">
        <f t="shared" si="134"/>
        <v>52</v>
      </c>
      <c r="K583" s="17">
        <f t="shared" si="135"/>
        <v>390</v>
      </c>
      <c r="L583" s="17">
        <v>65</v>
      </c>
      <c r="M583">
        <v>0</v>
      </c>
      <c r="N583" s="17">
        <v>40</v>
      </c>
      <c r="O583" s="17">
        <v>40</v>
      </c>
      <c r="P583" s="17">
        <v>50</v>
      </c>
      <c r="Q583" s="17">
        <v>50</v>
      </c>
      <c r="R583" s="17">
        <v>45</v>
      </c>
      <c r="S583" s="17">
        <v>60</v>
      </c>
      <c r="T583" s="17">
        <v>40</v>
      </c>
      <c r="U583">
        <v>0</v>
      </c>
      <c r="Y583" s="17">
        <f t="shared" si="136"/>
        <v>390</v>
      </c>
      <c r="AA583" s="15">
        <v>3380</v>
      </c>
      <c r="AB583">
        <v>0</v>
      </c>
      <c r="AC583" s="15">
        <v>2080</v>
      </c>
      <c r="AD583" s="15">
        <v>2080</v>
      </c>
      <c r="AE583" s="15">
        <v>2600</v>
      </c>
      <c r="AF583" s="15">
        <v>2600</v>
      </c>
      <c r="AG583" s="15">
        <v>2340</v>
      </c>
      <c r="AH583" s="15">
        <v>3120</v>
      </c>
      <c r="AI583" s="15">
        <v>2080</v>
      </c>
      <c r="AJ583">
        <v>0</v>
      </c>
      <c r="AN583" s="15">
        <f t="shared" si="137"/>
        <v>20280</v>
      </c>
      <c r="AP583" s="15">
        <f t="shared" si="138"/>
        <v>0</v>
      </c>
      <c r="AQ583" s="15">
        <f t="shared" si="139"/>
        <v>0</v>
      </c>
      <c r="AR583" s="15">
        <f t="shared" si="140"/>
        <v>0</v>
      </c>
      <c r="AS583" s="15">
        <f t="shared" si="141"/>
        <v>0</v>
      </c>
      <c r="AT583" s="15">
        <f t="shared" si="142"/>
        <v>0</v>
      </c>
      <c r="AU583" s="15">
        <f t="shared" si="143"/>
        <v>0</v>
      </c>
      <c r="AV583" s="15">
        <f t="shared" si="144"/>
        <v>0</v>
      </c>
      <c r="AW583" s="15">
        <f t="shared" si="145"/>
        <v>0</v>
      </c>
      <c r="AX583" s="15">
        <f t="shared" si="146"/>
        <v>0</v>
      </c>
      <c r="AY583" s="15">
        <f t="shared" si="147"/>
        <v>0</v>
      </c>
      <c r="BC583" s="15">
        <f t="shared" si="148"/>
        <v>0</v>
      </c>
    </row>
    <row r="584" spans="3:55" ht="14.4">
      <c r="C584" s="12" t="s">
        <v>1565</v>
      </c>
      <c r="D584" s="12" t="s">
        <v>994</v>
      </c>
      <c r="E584" s="12" t="s">
        <v>1566</v>
      </c>
      <c r="F584" s="12" t="s">
        <v>961</v>
      </c>
      <c r="G584" s="15">
        <v>47</v>
      </c>
      <c r="H584" s="17">
        <v>1890</v>
      </c>
      <c r="I584" s="15">
        <v>88830</v>
      </c>
      <c r="J584" s="15">
        <f t="shared" ref="J584:J647" si="149">AN584/Y584</f>
        <v>47</v>
      </c>
      <c r="K584" s="17">
        <f t="shared" ref="K584:K647" si="150">Y584</f>
        <v>1340</v>
      </c>
      <c r="L584" s="17">
        <v>160</v>
      </c>
      <c r="M584">
        <v>0</v>
      </c>
      <c r="N584" s="17">
        <v>140</v>
      </c>
      <c r="O584" s="17">
        <v>190</v>
      </c>
      <c r="P584" s="17">
        <v>150</v>
      </c>
      <c r="Q584" s="17">
        <v>170</v>
      </c>
      <c r="R584" s="17">
        <v>190</v>
      </c>
      <c r="S584" s="17">
        <v>150</v>
      </c>
      <c r="T584" s="17">
        <v>190</v>
      </c>
      <c r="U584">
        <v>0</v>
      </c>
      <c r="Y584" s="17">
        <f t="shared" ref="Y584:Y647" si="151">SUM(L584:U584)</f>
        <v>1340</v>
      </c>
      <c r="AA584" s="15">
        <v>7520</v>
      </c>
      <c r="AB584">
        <v>0</v>
      </c>
      <c r="AC584" s="15">
        <v>6580</v>
      </c>
      <c r="AD584" s="15">
        <v>8930</v>
      </c>
      <c r="AE584" s="15">
        <v>7050</v>
      </c>
      <c r="AF584" s="15">
        <v>7990</v>
      </c>
      <c r="AG584" s="15">
        <v>8930</v>
      </c>
      <c r="AH584" s="15">
        <v>7050</v>
      </c>
      <c r="AI584" s="15">
        <v>8930</v>
      </c>
      <c r="AJ584">
        <v>0</v>
      </c>
      <c r="AN584" s="15">
        <f t="shared" ref="AN584:AN647" si="152">SUM(AA584:AJ584)</f>
        <v>62980</v>
      </c>
      <c r="AP584" s="15">
        <f t="shared" si="138"/>
        <v>0</v>
      </c>
      <c r="AQ584" s="15">
        <f t="shared" si="139"/>
        <v>0</v>
      </c>
      <c r="AR584" s="15">
        <f t="shared" si="140"/>
        <v>0</v>
      </c>
      <c r="AS584" s="15">
        <f t="shared" si="141"/>
        <v>0</v>
      </c>
      <c r="AT584" s="15">
        <f t="shared" si="142"/>
        <v>0</v>
      </c>
      <c r="AU584" s="15">
        <f t="shared" si="143"/>
        <v>0</v>
      </c>
      <c r="AV584" s="15">
        <f t="shared" si="144"/>
        <v>0</v>
      </c>
      <c r="AW584" s="15">
        <f t="shared" si="145"/>
        <v>0</v>
      </c>
      <c r="AX584" s="15">
        <f t="shared" si="146"/>
        <v>0</v>
      </c>
      <c r="AY584" s="15">
        <f t="shared" si="147"/>
        <v>0</v>
      </c>
      <c r="BC584" s="15">
        <f t="shared" si="148"/>
        <v>0</v>
      </c>
    </row>
    <row r="585" spans="3:55" ht="14.4">
      <c r="C585" s="12" t="s">
        <v>1567</v>
      </c>
      <c r="D585" s="12" t="s">
        <v>1568</v>
      </c>
      <c r="E585" s="12" t="s">
        <v>1569</v>
      </c>
      <c r="F585" s="12" t="s">
        <v>961</v>
      </c>
      <c r="G585" s="15">
        <v>68</v>
      </c>
      <c r="H585" s="17">
        <v>920</v>
      </c>
      <c r="I585" s="15">
        <v>62560</v>
      </c>
      <c r="J585" s="15">
        <f t="shared" si="149"/>
        <v>67.852449340940396</v>
      </c>
      <c r="K585" s="17">
        <f t="shared" si="150"/>
        <v>813.28</v>
      </c>
      <c r="L585" s="17">
        <v>150</v>
      </c>
      <c r="M585">
        <v>0</v>
      </c>
      <c r="N585" s="17">
        <v>33.28</v>
      </c>
      <c r="O585" s="17">
        <v>140</v>
      </c>
      <c r="P585" s="17">
        <v>90</v>
      </c>
      <c r="Q585" s="17">
        <v>80</v>
      </c>
      <c r="R585" s="17">
        <v>100</v>
      </c>
      <c r="S585" s="17">
        <v>100</v>
      </c>
      <c r="T585" s="17">
        <v>120</v>
      </c>
      <c r="U585">
        <v>0</v>
      </c>
      <c r="Y585" s="17">
        <f t="shared" si="151"/>
        <v>813.28</v>
      </c>
      <c r="AA585" s="15">
        <v>10200</v>
      </c>
      <c r="AB585">
        <v>0</v>
      </c>
      <c r="AC585" s="15">
        <v>2263.04</v>
      </c>
      <c r="AD585" s="15">
        <v>9520</v>
      </c>
      <c r="AE585" s="15">
        <v>6120</v>
      </c>
      <c r="AF585" s="15">
        <v>5320</v>
      </c>
      <c r="AG585" s="15">
        <v>6800</v>
      </c>
      <c r="AH585" s="15">
        <v>6800</v>
      </c>
      <c r="AI585" s="15">
        <v>8160</v>
      </c>
      <c r="AJ585">
        <v>0</v>
      </c>
      <c r="AN585" s="15">
        <f t="shared" si="152"/>
        <v>55183.040000000001</v>
      </c>
      <c r="AP585" s="15">
        <f t="shared" si="138"/>
        <v>0</v>
      </c>
      <c r="AQ585" s="15">
        <f t="shared" si="139"/>
        <v>0</v>
      </c>
      <c r="AR585" s="15">
        <f t="shared" si="140"/>
        <v>0</v>
      </c>
      <c r="AS585" s="15">
        <f t="shared" si="141"/>
        <v>0</v>
      </c>
      <c r="AT585" s="15">
        <f t="shared" si="142"/>
        <v>0</v>
      </c>
      <c r="AU585" s="15">
        <f t="shared" si="143"/>
        <v>120</v>
      </c>
      <c r="AV585" s="15">
        <f t="shared" si="144"/>
        <v>120</v>
      </c>
      <c r="AW585" s="15">
        <f t="shared" si="145"/>
        <v>120</v>
      </c>
      <c r="AX585" s="15">
        <f t="shared" si="146"/>
        <v>120</v>
      </c>
      <c r="AY585" s="15">
        <f t="shared" si="147"/>
        <v>120</v>
      </c>
      <c r="BC585" s="15">
        <f t="shared" si="148"/>
        <v>120</v>
      </c>
    </row>
    <row r="586" spans="3:55" ht="14.4">
      <c r="C586" s="12" t="s">
        <v>1570</v>
      </c>
      <c r="D586" s="12" t="s">
        <v>1571</v>
      </c>
      <c r="E586" s="12" t="s">
        <v>1572</v>
      </c>
      <c r="F586" s="12" t="s">
        <v>961</v>
      </c>
      <c r="G586" s="15">
        <v>240</v>
      </c>
      <c r="H586" s="17">
        <v>825</v>
      </c>
      <c r="I586" s="15">
        <v>198000</v>
      </c>
      <c r="J586" s="15">
        <f t="shared" si="149"/>
        <v>240</v>
      </c>
      <c r="K586" s="17">
        <f t="shared" si="150"/>
        <v>749</v>
      </c>
      <c r="L586" s="17">
        <v>150</v>
      </c>
      <c r="M586">
        <v>0</v>
      </c>
      <c r="N586" s="17">
        <v>69</v>
      </c>
      <c r="O586" s="17">
        <v>120</v>
      </c>
      <c r="P586" s="17">
        <v>60</v>
      </c>
      <c r="Q586" s="17">
        <v>90</v>
      </c>
      <c r="R586" s="17">
        <v>80</v>
      </c>
      <c r="S586" s="17">
        <v>90</v>
      </c>
      <c r="T586" s="17">
        <v>90</v>
      </c>
      <c r="U586">
        <v>0</v>
      </c>
      <c r="Y586" s="17">
        <f t="shared" si="151"/>
        <v>749</v>
      </c>
      <c r="AA586" s="15">
        <v>36000</v>
      </c>
      <c r="AB586">
        <v>0</v>
      </c>
      <c r="AC586" s="15">
        <v>16560</v>
      </c>
      <c r="AD586" s="15">
        <v>28800</v>
      </c>
      <c r="AE586" s="15">
        <v>14400</v>
      </c>
      <c r="AF586" s="15">
        <v>21600</v>
      </c>
      <c r="AG586" s="15">
        <v>19200</v>
      </c>
      <c r="AH586" s="15">
        <v>21600</v>
      </c>
      <c r="AI586" s="15">
        <v>21600</v>
      </c>
      <c r="AJ586">
        <v>0</v>
      </c>
      <c r="AN586" s="15">
        <f t="shared" si="152"/>
        <v>179760</v>
      </c>
      <c r="AP586" s="15">
        <f t="shared" si="138"/>
        <v>0</v>
      </c>
      <c r="AQ586" s="15">
        <f t="shared" si="139"/>
        <v>0</v>
      </c>
      <c r="AR586" s="15">
        <f t="shared" si="140"/>
        <v>0</v>
      </c>
      <c r="AS586" s="15">
        <f t="shared" si="141"/>
        <v>0</v>
      </c>
      <c r="AT586" s="15">
        <f t="shared" si="142"/>
        <v>0</v>
      </c>
      <c r="AU586" s="15">
        <f t="shared" si="143"/>
        <v>0</v>
      </c>
      <c r="AV586" s="15">
        <f t="shared" si="144"/>
        <v>0</v>
      </c>
      <c r="AW586" s="15">
        <f t="shared" si="145"/>
        <v>0</v>
      </c>
      <c r="AX586" s="15">
        <f t="shared" si="146"/>
        <v>0</v>
      </c>
      <c r="AY586" s="15">
        <f t="shared" si="147"/>
        <v>0</v>
      </c>
      <c r="BC586" s="15">
        <f t="shared" si="148"/>
        <v>0</v>
      </c>
    </row>
    <row r="587" spans="3:55" ht="14.4">
      <c r="C587" s="12" t="s">
        <v>1573</v>
      </c>
      <c r="D587" s="12" t="s">
        <v>1574</v>
      </c>
      <c r="E587" s="12" t="s">
        <v>1575</v>
      </c>
      <c r="F587" s="12" t="s">
        <v>961</v>
      </c>
      <c r="G587" s="15">
        <v>50</v>
      </c>
      <c r="H587" s="17">
        <v>405</v>
      </c>
      <c r="I587" s="15">
        <v>20250</v>
      </c>
      <c r="J587" s="15">
        <f t="shared" si="149"/>
        <v>50</v>
      </c>
      <c r="K587" s="17">
        <f t="shared" si="150"/>
        <v>335</v>
      </c>
      <c r="L587" s="17">
        <v>70</v>
      </c>
      <c r="M587">
        <v>0</v>
      </c>
      <c r="N587" s="17">
        <v>30</v>
      </c>
      <c r="O587" s="17">
        <v>40</v>
      </c>
      <c r="P587" s="17">
        <v>30</v>
      </c>
      <c r="Q587" s="17">
        <v>35</v>
      </c>
      <c r="R587" s="17">
        <v>50</v>
      </c>
      <c r="S587" s="17">
        <v>30</v>
      </c>
      <c r="T587" s="17">
        <v>50</v>
      </c>
      <c r="U587">
        <v>0</v>
      </c>
      <c r="Y587" s="17">
        <f t="shared" si="151"/>
        <v>335</v>
      </c>
      <c r="AA587" s="15">
        <v>3500</v>
      </c>
      <c r="AB587">
        <v>0</v>
      </c>
      <c r="AC587" s="15">
        <v>1500</v>
      </c>
      <c r="AD587" s="15">
        <v>2000</v>
      </c>
      <c r="AE587" s="15">
        <v>1500</v>
      </c>
      <c r="AF587" s="15">
        <v>1750</v>
      </c>
      <c r="AG587" s="15">
        <v>2500</v>
      </c>
      <c r="AH587" s="15">
        <v>1500</v>
      </c>
      <c r="AI587" s="15">
        <v>2500</v>
      </c>
      <c r="AJ587">
        <v>0</v>
      </c>
      <c r="AN587" s="15">
        <f t="shared" si="152"/>
        <v>16750</v>
      </c>
      <c r="AP587" s="15">
        <f t="shared" si="138"/>
        <v>0</v>
      </c>
      <c r="AQ587" s="15">
        <f t="shared" si="139"/>
        <v>0</v>
      </c>
      <c r="AR587" s="15">
        <f t="shared" si="140"/>
        <v>0</v>
      </c>
      <c r="AS587" s="15">
        <f t="shared" si="141"/>
        <v>0</v>
      </c>
      <c r="AT587" s="15">
        <f t="shared" si="142"/>
        <v>0</v>
      </c>
      <c r="AU587" s="15">
        <f t="shared" si="143"/>
        <v>0</v>
      </c>
      <c r="AV587" s="15">
        <f t="shared" si="144"/>
        <v>0</v>
      </c>
      <c r="AW587" s="15">
        <f t="shared" si="145"/>
        <v>0</v>
      </c>
      <c r="AX587" s="15">
        <f t="shared" si="146"/>
        <v>0</v>
      </c>
      <c r="AY587" s="15">
        <f t="shared" si="147"/>
        <v>0</v>
      </c>
      <c r="BC587" s="15">
        <f t="shared" si="148"/>
        <v>0</v>
      </c>
    </row>
    <row r="588" spans="3:55" ht="14.4">
      <c r="C588" s="12" t="s">
        <v>1576</v>
      </c>
      <c r="D588" s="12" t="s">
        <v>1577</v>
      </c>
      <c r="E588" s="12" t="s">
        <v>1578</v>
      </c>
      <c r="F588" s="12" t="s">
        <v>961</v>
      </c>
      <c r="G588" s="15">
        <v>56</v>
      </c>
      <c r="H588" s="17">
        <v>355</v>
      </c>
      <c r="I588" s="15">
        <v>19880</v>
      </c>
      <c r="J588" s="15">
        <f t="shared" si="149"/>
        <v>56</v>
      </c>
      <c r="K588" s="17">
        <f t="shared" si="150"/>
        <v>267</v>
      </c>
      <c r="L588" s="17">
        <v>80</v>
      </c>
      <c r="M588">
        <v>0</v>
      </c>
      <c r="N588" s="17">
        <v>-10</v>
      </c>
      <c r="O588" s="17">
        <v>46</v>
      </c>
      <c r="P588" s="17">
        <v>21</v>
      </c>
      <c r="Q588" s="17">
        <v>25</v>
      </c>
      <c r="R588" s="17">
        <v>50</v>
      </c>
      <c r="S588" s="17">
        <v>25</v>
      </c>
      <c r="T588" s="17">
        <v>30</v>
      </c>
      <c r="U588">
        <v>0</v>
      </c>
      <c r="Y588" s="17">
        <f t="shared" si="151"/>
        <v>267</v>
      </c>
      <c r="AA588" s="15">
        <v>4480</v>
      </c>
      <c r="AB588">
        <v>0</v>
      </c>
      <c r="AC588" s="15">
        <v>-560</v>
      </c>
      <c r="AD588" s="15">
        <v>2576</v>
      </c>
      <c r="AE588" s="15">
        <v>1176</v>
      </c>
      <c r="AF588" s="15">
        <v>1400</v>
      </c>
      <c r="AG588" s="15">
        <v>2800</v>
      </c>
      <c r="AH588" s="15">
        <v>1400</v>
      </c>
      <c r="AI588" s="15">
        <v>1680</v>
      </c>
      <c r="AJ588">
        <v>0</v>
      </c>
      <c r="AN588" s="15">
        <f t="shared" si="152"/>
        <v>14952</v>
      </c>
      <c r="AP588" s="15">
        <f t="shared" si="138"/>
        <v>0</v>
      </c>
      <c r="AQ588" s="15">
        <f t="shared" si="139"/>
        <v>0</v>
      </c>
      <c r="AR588" s="15">
        <f t="shared" si="140"/>
        <v>0</v>
      </c>
      <c r="AS588" s="15">
        <f t="shared" si="141"/>
        <v>0</v>
      </c>
      <c r="AT588" s="15">
        <f t="shared" si="142"/>
        <v>0</v>
      </c>
      <c r="AU588" s="15">
        <f t="shared" si="143"/>
        <v>0</v>
      </c>
      <c r="AV588" s="15">
        <f t="shared" si="144"/>
        <v>0</v>
      </c>
      <c r="AW588" s="15">
        <f t="shared" si="145"/>
        <v>0</v>
      </c>
      <c r="AX588" s="15">
        <f t="shared" si="146"/>
        <v>0</v>
      </c>
      <c r="AY588" s="15">
        <f t="shared" si="147"/>
        <v>0</v>
      </c>
      <c r="BC588" s="15">
        <f t="shared" si="148"/>
        <v>0</v>
      </c>
    </row>
    <row r="589" spans="3:55" ht="14.4">
      <c r="C589" s="12" t="s">
        <v>1579</v>
      </c>
      <c r="D589" s="12" t="s">
        <v>1568</v>
      </c>
      <c r="E589" s="12" t="s">
        <v>1547</v>
      </c>
      <c r="F589" s="12" t="s">
        <v>961</v>
      </c>
      <c r="G589" s="15">
        <v>60</v>
      </c>
      <c r="H589" s="17">
        <v>294</v>
      </c>
      <c r="I589" s="15">
        <v>17640</v>
      </c>
      <c r="J589" s="15">
        <f t="shared" si="149"/>
        <v>60</v>
      </c>
      <c r="K589" s="17">
        <f t="shared" si="150"/>
        <v>258</v>
      </c>
      <c r="L589" s="17">
        <v>22</v>
      </c>
      <c r="M589">
        <v>0</v>
      </c>
      <c r="N589" s="17">
        <v>30</v>
      </c>
      <c r="O589" s="17">
        <v>39</v>
      </c>
      <c r="P589" s="17">
        <v>20</v>
      </c>
      <c r="Q589" s="17">
        <v>34</v>
      </c>
      <c r="R589" s="17">
        <v>49</v>
      </c>
      <c r="S589" s="17">
        <v>36</v>
      </c>
      <c r="T589" s="17">
        <v>28</v>
      </c>
      <c r="U589">
        <v>0</v>
      </c>
      <c r="Y589" s="17">
        <f t="shared" si="151"/>
        <v>258</v>
      </c>
      <c r="AA589" s="15">
        <v>1320</v>
      </c>
      <c r="AB589">
        <v>0</v>
      </c>
      <c r="AC589" s="15">
        <v>1800</v>
      </c>
      <c r="AD589" s="15">
        <v>2340</v>
      </c>
      <c r="AE589" s="15">
        <v>1200</v>
      </c>
      <c r="AF589" s="15">
        <v>2040</v>
      </c>
      <c r="AG589" s="15">
        <v>2940</v>
      </c>
      <c r="AH589" s="15">
        <v>2160</v>
      </c>
      <c r="AI589" s="15">
        <v>1680</v>
      </c>
      <c r="AJ589">
        <v>0</v>
      </c>
      <c r="AN589" s="15">
        <f t="shared" si="152"/>
        <v>15480</v>
      </c>
      <c r="AP589" s="15">
        <f t="shared" si="138"/>
        <v>0</v>
      </c>
      <c r="AQ589" s="15">
        <f t="shared" si="139"/>
        <v>0</v>
      </c>
      <c r="AR589" s="15">
        <f t="shared" si="140"/>
        <v>0</v>
      </c>
      <c r="AS589" s="15">
        <f t="shared" si="141"/>
        <v>0</v>
      </c>
      <c r="AT589" s="15">
        <f t="shared" si="142"/>
        <v>0</v>
      </c>
      <c r="AU589" s="15">
        <f t="shared" si="143"/>
        <v>0</v>
      </c>
      <c r="AV589" s="15">
        <f t="shared" si="144"/>
        <v>0</v>
      </c>
      <c r="AW589" s="15">
        <f t="shared" si="145"/>
        <v>0</v>
      </c>
      <c r="AX589" s="15">
        <f t="shared" si="146"/>
        <v>0</v>
      </c>
      <c r="AY589" s="15">
        <f t="shared" si="147"/>
        <v>0</v>
      </c>
      <c r="BC589" s="15">
        <f t="shared" si="148"/>
        <v>0</v>
      </c>
    </row>
    <row r="590" spans="3:55" ht="14.4">
      <c r="C590" s="12" t="s">
        <v>1580</v>
      </c>
      <c r="D590" s="12" t="s">
        <v>1581</v>
      </c>
      <c r="E590" s="12" t="s">
        <v>1582</v>
      </c>
      <c r="F590" s="12" t="s">
        <v>961</v>
      </c>
      <c r="G590" s="15">
        <v>85</v>
      </c>
      <c r="H590" s="17">
        <v>305.5</v>
      </c>
      <c r="I590" s="15">
        <v>25967.5</v>
      </c>
      <c r="J590" s="15">
        <f t="shared" si="149"/>
        <v>85</v>
      </c>
      <c r="K590" s="17">
        <f t="shared" si="150"/>
        <v>254.5</v>
      </c>
      <c r="L590" s="17">
        <v>51</v>
      </c>
      <c r="M590">
        <v>0</v>
      </c>
      <c r="N590" s="17">
        <v>30</v>
      </c>
      <c r="O590" s="17">
        <v>33</v>
      </c>
      <c r="P590" s="17">
        <v>35.5</v>
      </c>
      <c r="Q590" s="17">
        <v>20</v>
      </c>
      <c r="R590" s="17">
        <v>30</v>
      </c>
      <c r="S590" s="17">
        <v>20</v>
      </c>
      <c r="T590" s="17">
        <v>35</v>
      </c>
      <c r="U590">
        <v>0</v>
      </c>
      <c r="Y590" s="17">
        <f t="shared" si="151"/>
        <v>254.5</v>
      </c>
      <c r="AA590" s="15">
        <v>4335</v>
      </c>
      <c r="AB590">
        <v>0</v>
      </c>
      <c r="AC590" s="15">
        <v>2550</v>
      </c>
      <c r="AD590" s="15">
        <v>2805</v>
      </c>
      <c r="AE590" s="15">
        <v>3017.5</v>
      </c>
      <c r="AF590" s="15">
        <v>1700</v>
      </c>
      <c r="AG590" s="15">
        <v>2550</v>
      </c>
      <c r="AH590" s="15">
        <v>1700</v>
      </c>
      <c r="AI590" s="15">
        <v>2975</v>
      </c>
      <c r="AJ590">
        <v>0</v>
      </c>
      <c r="AN590" s="15">
        <f t="shared" si="152"/>
        <v>21632.5</v>
      </c>
      <c r="AP590" s="15">
        <f t="shared" si="138"/>
        <v>0</v>
      </c>
      <c r="AQ590" s="15">
        <f t="shared" si="139"/>
        <v>0</v>
      </c>
      <c r="AR590" s="15">
        <f t="shared" si="140"/>
        <v>0</v>
      </c>
      <c r="AS590" s="15">
        <f t="shared" si="141"/>
        <v>0</v>
      </c>
      <c r="AT590" s="15">
        <f t="shared" si="142"/>
        <v>0</v>
      </c>
      <c r="AU590" s="15">
        <f t="shared" si="143"/>
        <v>0</v>
      </c>
      <c r="AV590" s="15">
        <f t="shared" si="144"/>
        <v>0</v>
      </c>
      <c r="AW590" s="15">
        <f t="shared" si="145"/>
        <v>0</v>
      </c>
      <c r="AX590" s="15">
        <f t="shared" si="146"/>
        <v>0</v>
      </c>
      <c r="AY590" s="15">
        <f t="shared" si="147"/>
        <v>0</v>
      </c>
      <c r="BC590" s="15">
        <f t="shared" si="148"/>
        <v>0</v>
      </c>
    </row>
    <row r="591" spans="3:55" ht="14.4">
      <c r="C591" s="12" t="s">
        <v>1583</v>
      </c>
      <c r="D591" s="12" t="s">
        <v>1584</v>
      </c>
      <c r="E591" s="12" t="s">
        <v>1585</v>
      </c>
      <c r="F591" s="12" t="s">
        <v>961</v>
      </c>
      <c r="G591" s="15">
        <v>180</v>
      </c>
      <c r="H591" s="17">
        <v>1083</v>
      </c>
      <c r="I591" s="15">
        <v>194940</v>
      </c>
      <c r="J591" s="15">
        <f t="shared" si="149"/>
        <v>180</v>
      </c>
      <c r="K591" s="17">
        <f t="shared" si="150"/>
        <v>750</v>
      </c>
      <c r="L591" s="17">
        <v>150</v>
      </c>
      <c r="M591">
        <v>0</v>
      </c>
      <c r="N591" s="17">
        <v>60</v>
      </c>
      <c r="O591" s="17">
        <v>105</v>
      </c>
      <c r="P591" s="17">
        <v>90</v>
      </c>
      <c r="Q591" s="17">
        <v>60</v>
      </c>
      <c r="R591" s="17">
        <v>90</v>
      </c>
      <c r="S591" s="17">
        <v>90</v>
      </c>
      <c r="T591" s="17">
        <v>105</v>
      </c>
      <c r="U591">
        <v>0</v>
      </c>
      <c r="Y591" s="17">
        <f t="shared" si="151"/>
        <v>750</v>
      </c>
      <c r="AA591" s="15">
        <v>27000</v>
      </c>
      <c r="AB591">
        <v>0</v>
      </c>
      <c r="AC591" s="15">
        <v>10800</v>
      </c>
      <c r="AD591" s="15">
        <v>18900</v>
      </c>
      <c r="AE591" s="15">
        <v>16200</v>
      </c>
      <c r="AF591" s="15">
        <v>10800</v>
      </c>
      <c r="AG591" s="15">
        <v>16200</v>
      </c>
      <c r="AH591" s="15">
        <v>16200</v>
      </c>
      <c r="AI591" s="15">
        <v>18900</v>
      </c>
      <c r="AJ591">
        <v>0</v>
      </c>
      <c r="AN591" s="15">
        <f t="shared" si="152"/>
        <v>135000</v>
      </c>
      <c r="AP591" s="15">
        <f t="shared" si="138"/>
        <v>0</v>
      </c>
      <c r="AQ591" s="15">
        <f t="shared" si="139"/>
        <v>0</v>
      </c>
      <c r="AR591" s="15">
        <f t="shared" si="140"/>
        <v>0</v>
      </c>
      <c r="AS591" s="15">
        <f t="shared" si="141"/>
        <v>0</v>
      </c>
      <c r="AT591" s="15">
        <f t="shared" si="142"/>
        <v>0</v>
      </c>
      <c r="AU591" s="15">
        <f t="shared" si="143"/>
        <v>0</v>
      </c>
      <c r="AV591" s="15">
        <f t="shared" si="144"/>
        <v>0</v>
      </c>
      <c r="AW591" s="15">
        <f t="shared" si="145"/>
        <v>0</v>
      </c>
      <c r="AX591" s="15">
        <f t="shared" si="146"/>
        <v>0</v>
      </c>
      <c r="AY591" s="15">
        <f t="shared" si="147"/>
        <v>0</v>
      </c>
      <c r="BC591" s="15">
        <f t="shared" si="148"/>
        <v>0</v>
      </c>
    </row>
    <row r="592" spans="3:55" ht="14.4">
      <c r="C592" s="12" t="s">
        <v>1586</v>
      </c>
      <c r="D592" s="12" t="s">
        <v>1587</v>
      </c>
      <c r="E592" s="12" t="s">
        <v>1588</v>
      </c>
      <c r="F592" s="12" t="s">
        <v>942</v>
      </c>
      <c r="G592" s="15">
        <v>19</v>
      </c>
      <c r="H592" s="17">
        <v>60</v>
      </c>
      <c r="I592" s="15">
        <v>1140</v>
      </c>
      <c r="J592" s="15">
        <f t="shared" si="149"/>
        <v>19</v>
      </c>
      <c r="K592" s="17">
        <f t="shared" si="150"/>
        <v>61</v>
      </c>
      <c r="L592" s="17">
        <v>12</v>
      </c>
      <c r="M592" s="17">
        <v>2</v>
      </c>
      <c r="N592" s="17">
        <v>9</v>
      </c>
      <c r="O592" s="17">
        <v>8</v>
      </c>
      <c r="P592" s="17">
        <v>5</v>
      </c>
      <c r="Q592" s="17">
        <v>4</v>
      </c>
      <c r="R592" s="17">
        <v>7</v>
      </c>
      <c r="S592" s="17">
        <v>7</v>
      </c>
      <c r="T592" s="17">
        <v>7</v>
      </c>
      <c r="U592">
        <v>0</v>
      </c>
      <c r="Y592" s="17">
        <f t="shared" si="151"/>
        <v>61</v>
      </c>
      <c r="AA592" s="15">
        <v>228</v>
      </c>
      <c r="AB592" s="15">
        <v>38</v>
      </c>
      <c r="AC592" s="15">
        <v>171</v>
      </c>
      <c r="AD592" s="15">
        <v>152</v>
      </c>
      <c r="AE592" s="15">
        <v>95</v>
      </c>
      <c r="AF592" s="15">
        <v>76</v>
      </c>
      <c r="AG592" s="15">
        <v>133</v>
      </c>
      <c r="AH592" s="15">
        <v>133</v>
      </c>
      <c r="AI592" s="15">
        <v>133</v>
      </c>
      <c r="AJ592">
        <v>0</v>
      </c>
      <c r="AN592" s="15">
        <f t="shared" si="152"/>
        <v>1159</v>
      </c>
      <c r="AP592" s="15">
        <f t="shared" si="138"/>
        <v>0</v>
      </c>
      <c r="AQ592" s="15">
        <f t="shared" si="139"/>
        <v>0</v>
      </c>
      <c r="AR592" s="15">
        <f t="shared" si="140"/>
        <v>0</v>
      </c>
      <c r="AS592" s="15">
        <f t="shared" si="141"/>
        <v>0</v>
      </c>
      <c r="AT592" s="15">
        <f t="shared" si="142"/>
        <v>0</v>
      </c>
      <c r="AU592" s="15">
        <f t="shared" si="143"/>
        <v>0</v>
      </c>
      <c r="AV592" s="15">
        <f t="shared" si="144"/>
        <v>0</v>
      </c>
      <c r="AW592" s="15">
        <f t="shared" si="145"/>
        <v>0</v>
      </c>
      <c r="AX592" s="15">
        <f t="shared" si="146"/>
        <v>0</v>
      </c>
      <c r="AY592" s="15">
        <f t="shared" si="147"/>
        <v>0</v>
      </c>
      <c r="BC592" s="15">
        <f t="shared" si="148"/>
        <v>0</v>
      </c>
    </row>
    <row r="593" spans="3:55" ht="14.4">
      <c r="C593" s="12" t="s">
        <v>1589</v>
      </c>
      <c r="D593" s="12" t="s">
        <v>1590</v>
      </c>
      <c r="E593" s="12" t="s">
        <v>1591</v>
      </c>
      <c r="F593" s="12" t="s">
        <v>942</v>
      </c>
      <c r="G593" s="15">
        <v>25</v>
      </c>
      <c r="H593" s="17">
        <v>372</v>
      </c>
      <c r="I593" s="15">
        <v>9300</v>
      </c>
      <c r="J593" s="15">
        <f t="shared" si="149"/>
        <v>25</v>
      </c>
      <c r="K593" s="17">
        <f t="shared" si="150"/>
        <v>336</v>
      </c>
      <c r="L593" s="17">
        <v>45</v>
      </c>
      <c r="M593" s="17">
        <v>12</v>
      </c>
      <c r="N593" s="17">
        <v>42</v>
      </c>
      <c r="O593" s="17">
        <v>39</v>
      </c>
      <c r="P593" s="17">
        <v>27</v>
      </c>
      <c r="Q593" s="17">
        <v>33</v>
      </c>
      <c r="R593" s="17">
        <v>45</v>
      </c>
      <c r="S593" s="17">
        <v>48</v>
      </c>
      <c r="T593" s="17">
        <v>45</v>
      </c>
      <c r="U593">
        <v>0</v>
      </c>
      <c r="Y593" s="17">
        <f t="shared" si="151"/>
        <v>336</v>
      </c>
      <c r="AA593" s="15">
        <v>1125</v>
      </c>
      <c r="AB593" s="15">
        <v>300</v>
      </c>
      <c r="AC593" s="15">
        <v>1050</v>
      </c>
      <c r="AD593" s="15">
        <v>975</v>
      </c>
      <c r="AE593" s="15">
        <v>675</v>
      </c>
      <c r="AF593" s="15">
        <v>825</v>
      </c>
      <c r="AG593" s="15">
        <v>1125</v>
      </c>
      <c r="AH593" s="15">
        <v>1200</v>
      </c>
      <c r="AI593" s="15">
        <v>1125</v>
      </c>
      <c r="AJ593">
        <v>0</v>
      </c>
      <c r="AN593" s="15">
        <f t="shared" si="152"/>
        <v>8400</v>
      </c>
      <c r="AP593" s="15">
        <f t="shared" si="138"/>
        <v>0</v>
      </c>
      <c r="AQ593" s="15">
        <f t="shared" si="139"/>
        <v>0</v>
      </c>
      <c r="AR593" s="15">
        <f t="shared" si="140"/>
        <v>0</v>
      </c>
      <c r="AS593" s="15">
        <f t="shared" si="141"/>
        <v>0</v>
      </c>
      <c r="AT593" s="15">
        <f t="shared" si="142"/>
        <v>0</v>
      </c>
      <c r="AU593" s="15">
        <f t="shared" si="143"/>
        <v>0</v>
      </c>
      <c r="AV593" s="15">
        <f t="shared" si="144"/>
        <v>0</v>
      </c>
      <c r="AW593" s="15">
        <f t="shared" si="145"/>
        <v>0</v>
      </c>
      <c r="AX593" s="15">
        <f t="shared" si="146"/>
        <v>0</v>
      </c>
      <c r="AY593" s="15">
        <f t="shared" si="147"/>
        <v>0</v>
      </c>
      <c r="BC593" s="15">
        <f t="shared" si="148"/>
        <v>0</v>
      </c>
    </row>
    <row r="594" spans="3:55" ht="14.4">
      <c r="C594" s="12" t="s">
        <v>1592</v>
      </c>
      <c r="D594" s="12" t="s">
        <v>1593</v>
      </c>
      <c r="E594" s="12" t="s">
        <v>1594</v>
      </c>
      <c r="F594" s="12" t="s">
        <v>942</v>
      </c>
      <c r="G594" s="15">
        <v>13</v>
      </c>
      <c r="H594" s="17">
        <v>137</v>
      </c>
      <c r="I594" s="15">
        <v>1781</v>
      </c>
      <c r="J594" s="15">
        <f t="shared" si="149"/>
        <v>13</v>
      </c>
      <c r="K594" s="17">
        <f t="shared" si="150"/>
        <v>118</v>
      </c>
      <c r="L594" s="17">
        <v>11</v>
      </c>
      <c r="M594" s="17">
        <v>7</v>
      </c>
      <c r="N594" s="17">
        <v>12</v>
      </c>
      <c r="O594" s="17">
        <v>9</v>
      </c>
      <c r="P594" s="17">
        <v>11</v>
      </c>
      <c r="Q594" s="17">
        <v>14</v>
      </c>
      <c r="R594" s="17">
        <v>23</v>
      </c>
      <c r="S594" s="17">
        <v>15</v>
      </c>
      <c r="T594" s="17">
        <v>16</v>
      </c>
      <c r="U594">
        <v>0</v>
      </c>
      <c r="Y594" s="17">
        <f t="shared" si="151"/>
        <v>118</v>
      </c>
      <c r="AA594" s="15">
        <v>143</v>
      </c>
      <c r="AB594" s="15">
        <v>91</v>
      </c>
      <c r="AC594" s="15">
        <v>156</v>
      </c>
      <c r="AD594" s="15">
        <v>117</v>
      </c>
      <c r="AE594" s="15">
        <v>143</v>
      </c>
      <c r="AF594" s="15">
        <v>182</v>
      </c>
      <c r="AG594" s="15">
        <v>299</v>
      </c>
      <c r="AH594" s="15">
        <v>195</v>
      </c>
      <c r="AI594" s="15">
        <v>208</v>
      </c>
      <c r="AJ594">
        <v>0</v>
      </c>
      <c r="AN594" s="15">
        <f t="shared" si="152"/>
        <v>1534</v>
      </c>
      <c r="AP594" s="15">
        <f t="shared" si="138"/>
        <v>0</v>
      </c>
      <c r="AQ594" s="15">
        <f t="shared" si="139"/>
        <v>0</v>
      </c>
      <c r="AR594" s="15">
        <f t="shared" si="140"/>
        <v>0</v>
      </c>
      <c r="AS594" s="15">
        <f t="shared" si="141"/>
        <v>0</v>
      </c>
      <c r="AT594" s="15">
        <f t="shared" si="142"/>
        <v>0</v>
      </c>
      <c r="AU594" s="15">
        <f t="shared" si="143"/>
        <v>0</v>
      </c>
      <c r="AV594" s="15">
        <f t="shared" si="144"/>
        <v>0</v>
      </c>
      <c r="AW594" s="15">
        <f t="shared" si="145"/>
        <v>0</v>
      </c>
      <c r="AX594" s="15">
        <f t="shared" si="146"/>
        <v>0</v>
      </c>
      <c r="AY594" s="15">
        <f t="shared" si="147"/>
        <v>0</v>
      </c>
      <c r="BC594" s="15">
        <f t="shared" si="148"/>
        <v>0</v>
      </c>
    </row>
    <row r="595" spans="3:55" ht="14.4">
      <c r="C595" s="12" t="s">
        <v>1595</v>
      </c>
      <c r="D595" s="12" t="s">
        <v>1596</v>
      </c>
      <c r="E595" s="12" t="s">
        <v>1597</v>
      </c>
      <c r="F595" s="12" t="s">
        <v>942</v>
      </c>
      <c r="G595" s="15">
        <v>10</v>
      </c>
      <c r="H595" s="17">
        <v>89</v>
      </c>
      <c r="I595" s="15">
        <v>890</v>
      </c>
      <c r="J595" s="15">
        <f t="shared" si="149"/>
        <v>10</v>
      </c>
      <c r="K595" s="17">
        <f t="shared" si="150"/>
        <v>72</v>
      </c>
      <c r="L595" s="17">
        <v>11</v>
      </c>
      <c r="M595" s="17">
        <v>8</v>
      </c>
      <c r="N595" s="17">
        <v>6</v>
      </c>
      <c r="O595" s="17">
        <v>12</v>
      </c>
      <c r="P595" s="17">
        <v>10</v>
      </c>
      <c r="Q595" s="17">
        <v>5</v>
      </c>
      <c r="R595" s="17">
        <v>8</v>
      </c>
      <c r="S595" s="17">
        <v>7</v>
      </c>
      <c r="T595" s="17">
        <v>5</v>
      </c>
      <c r="U595">
        <v>0</v>
      </c>
      <c r="Y595" s="17">
        <f t="shared" si="151"/>
        <v>72</v>
      </c>
      <c r="AA595" s="15">
        <v>110</v>
      </c>
      <c r="AB595" s="15">
        <v>80</v>
      </c>
      <c r="AC595" s="15">
        <v>60</v>
      </c>
      <c r="AD595" s="15">
        <v>120</v>
      </c>
      <c r="AE595" s="15">
        <v>100</v>
      </c>
      <c r="AF595" s="15">
        <v>50</v>
      </c>
      <c r="AG595" s="15">
        <v>80</v>
      </c>
      <c r="AH595" s="15">
        <v>70</v>
      </c>
      <c r="AI595" s="15">
        <v>50</v>
      </c>
      <c r="AJ595">
        <v>0</v>
      </c>
      <c r="AN595" s="15">
        <f t="shared" si="152"/>
        <v>720</v>
      </c>
      <c r="AP595" s="15">
        <f t="shared" si="138"/>
        <v>0</v>
      </c>
      <c r="AQ595" s="15">
        <f t="shared" si="139"/>
        <v>0</v>
      </c>
      <c r="AR595" s="15">
        <f t="shared" si="140"/>
        <v>0</v>
      </c>
      <c r="AS595" s="15">
        <f t="shared" si="141"/>
        <v>0</v>
      </c>
      <c r="AT595" s="15">
        <f t="shared" si="142"/>
        <v>0</v>
      </c>
      <c r="AU595" s="15">
        <f t="shared" si="143"/>
        <v>0</v>
      </c>
      <c r="AV595" s="15">
        <f t="shared" si="144"/>
        <v>0</v>
      </c>
      <c r="AW595" s="15">
        <f t="shared" si="145"/>
        <v>0</v>
      </c>
      <c r="AX595" s="15">
        <f t="shared" si="146"/>
        <v>0</v>
      </c>
      <c r="AY595" s="15">
        <f t="shared" si="147"/>
        <v>0</v>
      </c>
      <c r="BC595" s="15">
        <f t="shared" si="148"/>
        <v>0</v>
      </c>
    </row>
    <row r="596" spans="3:55" ht="14.4">
      <c r="C596" s="12" t="s">
        <v>1598</v>
      </c>
      <c r="D596" s="12" t="s">
        <v>1599</v>
      </c>
      <c r="E596" s="12" t="s">
        <v>1600</v>
      </c>
      <c r="F596" s="12" t="s">
        <v>942</v>
      </c>
      <c r="G596" s="15">
        <v>25</v>
      </c>
      <c r="H596" s="17">
        <v>78</v>
      </c>
      <c r="I596" s="15">
        <v>1950</v>
      </c>
      <c r="J596" s="15">
        <f t="shared" si="149"/>
        <v>25</v>
      </c>
      <c r="K596" s="17">
        <f t="shared" si="150"/>
        <v>66</v>
      </c>
      <c r="L596" s="17">
        <v>12</v>
      </c>
      <c r="M596" s="17">
        <v>6</v>
      </c>
      <c r="N596" s="17">
        <v>6</v>
      </c>
      <c r="O596">
        <v>0</v>
      </c>
      <c r="P596" s="17">
        <v>15</v>
      </c>
      <c r="Q596">
        <v>0</v>
      </c>
      <c r="R596" s="17">
        <v>12</v>
      </c>
      <c r="S596" s="17">
        <v>6</v>
      </c>
      <c r="T596" s="17">
        <v>9</v>
      </c>
      <c r="U596">
        <v>0</v>
      </c>
      <c r="Y596" s="17">
        <f t="shared" si="151"/>
        <v>66</v>
      </c>
      <c r="AA596" s="15">
        <v>300</v>
      </c>
      <c r="AB596" s="15">
        <v>150</v>
      </c>
      <c r="AC596" s="15">
        <v>150</v>
      </c>
      <c r="AD596">
        <v>0</v>
      </c>
      <c r="AE596" s="15">
        <v>375</v>
      </c>
      <c r="AF596">
        <v>0</v>
      </c>
      <c r="AG596" s="15">
        <v>300</v>
      </c>
      <c r="AH596" s="15">
        <v>150</v>
      </c>
      <c r="AI596" s="15">
        <v>225</v>
      </c>
      <c r="AJ596">
        <v>0</v>
      </c>
      <c r="AN596" s="15">
        <f t="shared" si="152"/>
        <v>1650</v>
      </c>
      <c r="AP596" s="15">
        <f t="shared" si="138"/>
        <v>0</v>
      </c>
      <c r="AQ596" s="15">
        <f t="shared" si="139"/>
        <v>0</v>
      </c>
      <c r="AR596" s="15">
        <f t="shared" si="140"/>
        <v>0</v>
      </c>
      <c r="AS596" s="15">
        <f t="shared" si="141"/>
        <v>0</v>
      </c>
      <c r="AT596" s="15">
        <f t="shared" si="142"/>
        <v>0</v>
      </c>
      <c r="AU596" s="15">
        <f t="shared" si="143"/>
        <v>0</v>
      </c>
      <c r="AV596" s="15">
        <f t="shared" si="144"/>
        <v>0</v>
      </c>
      <c r="AW596" s="15">
        <f t="shared" si="145"/>
        <v>0</v>
      </c>
      <c r="AX596" s="15">
        <f t="shared" si="146"/>
        <v>0</v>
      </c>
      <c r="AY596" s="15">
        <f t="shared" si="147"/>
        <v>0</v>
      </c>
      <c r="BC596" s="15">
        <f t="shared" si="148"/>
        <v>0</v>
      </c>
    </row>
    <row r="597" spans="3:55" ht="14.4">
      <c r="C597" s="12" t="s">
        <v>1601</v>
      </c>
      <c r="D597" s="12" t="s">
        <v>1602</v>
      </c>
      <c r="E597" s="12" t="s">
        <v>1603</v>
      </c>
      <c r="F597" s="12" t="s">
        <v>942</v>
      </c>
      <c r="G597" s="15">
        <v>41</v>
      </c>
      <c r="H597" s="17">
        <v>471</v>
      </c>
      <c r="I597" s="15">
        <v>19311</v>
      </c>
      <c r="J597" s="15">
        <f t="shared" si="149"/>
        <v>41</v>
      </c>
      <c r="K597" s="17">
        <f t="shared" si="150"/>
        <v>445.5</v>
      </c>
      <c r="L597" s="17">
        <v>73.5</v>
      </c>
      <c r="M597" s="17">
        <v>30</v>
      </c>
      <c r="N597" s="17">
        <v>45</v>
      </c>
      <c r="O597" s="17">
        <v>57</v>
      </c>
      <c r="P597" s="17">
        <v>45</v>
      </c>
      <c r="Q597" s="17">
        <v>45</v>
      </c>
      <c r="R597" s="17">
        <v>60</v>
      </c>
      <c r="S597" s="17">
        <v>45</v>
      </c>
      <c r="T597" s="17">
        <v>45</v>
      </c>
      <c r="U597">
        <v>0</v>
      </c>
      <c r="Y597" s="17">
        <f t="shared" si="151"/>
        <v>445.5</v>
      </c>
      <c r="AA597" s="15">
        <v>3013.5</v>
      </c>
      <c r="AB597" s="15">
        <v>1230</v>
      </c>
      <c r="AC597" s="15">
        <v>1845</v>
      </c>
      <c r="AD597" s="15">
        <v>2337</v>
      </c>
      <c r="AE597" s="15">
        <v>1845</v>
      </c>
      <c r="AF597" s="15">
        <v>1845</v>
      </c>
      <c r="AG597" s="15">
        <v>2460</v>
      </c>
      <c r="AH597" s="15">
        <v>1845</v>
      </c>
      <c r="AI597" s="15">
        <v>1845</v>
      </c>
      <c r="AJ597">
        <v>0</v>
      </c>
      <c r="AN597" s="15">
        <f t="shared" si="152"/>
        <v>18265.5</v>
      </c>
      <c r="AP597" s="15">
        <f t="shared" si="138"/>
        <v>0</v>
      </c>
      <c r="AQ597" s="15">
        <f t="shared" si="139"/>
        <v>0</v>
      </c>
      <c r="AR597" s="15">
        <f t="shared" si="140"/>
        <v>0</v>
      </c>
      <c r="AS597" s="15">
        <f t="shared" si="141"/>
        <v>0</v>
      </c>
      <c r="AT597" s="15">
        <f t="shared" si="142"/>
        <v>0</v>
      </c>
      <c r="AU597" s="15">
        <f t="shared" si="143"/>
        <v>0</v>
      </c>
      <c r="AV597" s="15">
        <f t="shared" si="144"/>
        <v>0</v>
      </c>
      <c r="AW597" s="15">
        <f t="shared" si="145"/>
        <v>0</v>
      </c>
      <c r="AX597" s="15">
        <f t="shared" si="146"/>
        <v>0</v>
      </c>
      <c r="AY597" s="15">
        <f t="shared" si="147"/>
        <v>0</v>
      </c>
      <c r="BC597" s="15">
        <f t="shared" si="148"/>
        <v>0</v>
      </c>
    </row>
    <row r="598" spans="3:55" ht="14.4">
      <c r="C598" s="12" t="s">
        <v>1604</v>
      </c>
      <c r="D598" s="12" t="s">
        <v>1605</v>
      </c>
      <c r="E598" s="12" t="s">
        <v>1606</v>
      </c>
      <c r="F598" s="12" t="s">
        <v>942</v>
      </c>
      <c r="G598" s="15">
        <v>41</v>
      </c>
      <c r="H598" s="17">
        <v>61</v>
      </c>
      <c r="I598" s="15">
        <v>2501</v>
      </c>
      <c r="J598" s="15">
        <f t="shared" si="149"/>
        <v>41</v>
      </c>
      <c r="K598" s="17">
        <f t="shared" si="150"/>
        <v>51</v>
      </c>
      <c r="L598" s="17">
        <v>7</v>
      </c>
      <c r="M598" s="17">
        <v>4</v>
      </c>
      <c r="N598" s="17">
        <v>7</v>
      </c>
      <c r="O598" s="17">
        <v>6</v>
      </c>
      <c r="P598" s="17">
        <v>4</v>
      </c>
      <c r="Q598" s="17">
        <v>5</v>
      </c>
      <c r="R598" s="17">
        <v>6</v>
      </c>
      <c r="S598" s="17">
        <v>4</v>
      </c>
      <c r="T598" s="17">
        <v>8</v>
      </c>
      <c r="U598">
        <v>0</v>
      </c>
      <c r="Y598" s="17">
        <f t="shared" si="151"/>
        <v>51</v>
      </c>
      <c r="AA598" s="15">
        <v>287</v>
      </c>
      <c r="AB598" s="15">
        <v>164</v>
      </c>
      <c r="AC598" s="15">
        <v>287</v>
      </c>
      <c r="AD598" s="15">
        <v>246</v>
      </c>
      <c r="AE598" s="15">
        <v>164</v>
      </c>
      <c r="AF598" s="15">
        <v>205</v>
      </c>
      <c r="AG598" s="15">
        <v>246</v>
      </c>
      <c r="AH598" s="15">
        <v>164</v>
      </c>
      <c r="AI598" s="15">
        <v>328</v>
      </c>
      <c r="AJ598">
        <v>0</v>
      </c>
      <c r="AN598" s="15">
        <f t="shared" si="152"/>
        <v>2091</v>
      </c>
      <c r="AP598" s="15">
        <f t="shared" si="138"/>
        <v>0</v>
      </c>
      <c r="AQ598" s="15">
        <f t="shared" si="139"/>
        <v>0</v>
      </c>
      <c r="AR598" s="15">
        <f t="shared" si="140"/>
        <v>0</v>
      </c>
      <c r="AS598" s="15">
        <f t="shared" si="141"/>
        <v>0</v>
      </c>
      <c r="AT598" s="15">
        <f t="shared" si="142"/>
        <v>0</v>
      </c>
      <c r="AU598" s="15">
        <f t="shared" si="143"/>
        <v>0</v>
      </c>
      <c r="AV598" s="15">
        <f t="shared" si="144"/>
        <v>0</v>
      </c>
      <c r="AW598" s="15">
        <f t="shared" si="145"/>
        <v>0</v>
      </c>
      <c r="AX598" s="15">
        <f t="shared" si="146"/>
        <v>0</v>
      </c>
      <c r="AY598" s="15">
        <f t="shared" si="147"/>
        <v>0</v>
      </c>
      <c r="BC598" s="15">
        <f t="shared" si="148"/>
        <v>0</v>
      </c>
    </row>
    <row r="599" spans="3:55" ht="14.4">
      <c r="C599" s="12" t="s">
        <v>1607</v>
      </c>
      <c r="D599" s="12" t="s">
        <v>1608</v>
      </c>
      <c r="E599" s="12" t="s">
        <v>1609</v>
      </c>
      <c r="F599" s="12" t="s">
        <v>942</v>
      </c>
      <c r="G599" s="15">
        <v>160</v>
      </c>
      <c r="H599" s="17">
        <v>11</v>
      </c>
      <c r="I599" s="15">
        <v>1760</v>
      </c>
      <c r="J599" s="15">
        <f t="shared" si="149"/>
        <v>160</v>
      </c>
      <c r="K599" s="17">
        <f t="shared" si="150"/>
        <v>15</v>
      </c>
      <c r="L599" s="17">
        <v>10</v>
      </c>
      <c r="M599">
        <v>0</v>
      </c>
      <c r="N599">
        <v>0</v>
      </c>
      <c r="O599">
        <v>0</v>
      </c>
      <c r="P599">
        <v>0</v>
      </c>
      <c r="Q599">
        <v>0</v>
      </c>
      <c r="R599" s="17">
        <v>1</v>
      </c>
      <c r="S599" s="17">
        <v>3</v>
      </c>
      <c r="T599" s="17">
        <v>1</v>
      </c>
      <c r="U599">
        <v>0</v>
      </c>
      <c r="Y599" s="17">
        <f t="shared" si="151"/>
        <v>15</v>
      </c>
      <c r="AA599" s="15">
        <v>1600</v>
      </c>
      <c r="AB599">
        <v>0</v>
      </c>
      <c r="AC599">
        <v>0</v>
      </c>
      <c r="AD599">
        <v>0</v>
      </c>
      <c r="AE599">
        <v>0</v>
      </c>
      <c r="AF599">
        <v>0</v>
      </c>
      <c r="AG599" s="15">
        <v>160</v>
      </c>
      <c r="AH599" s="15">
        <v>480</v>
      </c>
      <c r="AI599" s="15">
        <v>160</v>
      </c>
      <c r="AJ599">
        <v>0</v>
      </c>
      <c r="AN599" s="15">
        <f t="shared" si="152"/>
        <v>2400</v>
      </c>
      <c r="AP599" s="15">
        <f t="shared" si="138"/>
        <v>0</v>
      </c>
      <c r="AQ599" s="15">
        <f t="shared" si="139"/>
        <v>0</v>
      </c>
      <c r="AR599" s="15">
        <f t="shared" si="140"/>
        <v>0</v>
      </c>
      <c r="AS599" s="15">
        <f t="shared" si="141"/>
        <v>0</v>
      </c>
      <c r="AT599" s="15">
        <f t="shared" si="142"/>
        <v>0</v>
      </c>
      <c r="AU599" s="15">
        <f t="shared" si="143"/>
        <v>0</v>
      </c>
      <c r="AV599" s="15">
        <f t="shared" si="144"/>
        <v>0</v>
      </c>
      <c r="AW599" s="15">
        <f t="shared" si="145"/>
        <v>0</v>
      </c>
      <c r="AX599" s="15">
        <f t="shared" si="146"/>
        <v>0</v>
      </c>
      <c r="AY599" s="15">
        <f t="shared" si="147"/>
        <v>0</v>
      </c>
      <c r="BC599" s="15">
        <f t="shared" si="148"/>
        <v>0</v>
      </c>
    </row>
    <row r="600" spans="3:55" ht="14.4">
      <c r="C600" s="12" t="s">
        <v>1610</v>
      </c>
      <c r="D600" s="12" t="s">
        <v>1611</v>
      </c>
      <c r="E600" s="12" t="s">
        <v>1380</v>
      </c>
      <c r="F600" s="12" t="s">
        <v>1612</v>
      </c>
      <c r="G600" s="15">
        <v>22.5</v>
      </c>
      <c r="H600" s="17">
        <v>222</v>
      </c>
      <c r="I600" s="15">
        <v>4995</v>
      </c>
      <c r="J600" s="15">
        <f t="shared" si="149"/>
        <v>22.5</v>
      </c>
      <c r="K600" s="17">
        <f t="shared" si="150"/>
        <v>110</v>
      </c>
      <c r="L600" s="17">
        <v>36</v>
      </c>
      <c r="M600">
        <v>0</v>
      </c>
      <c r="N600" s="17">
        <v>6</v>
      </c>
      <c r="O600" s="17">
        <v>6</v>
      </c>
      <c r="P600" s="17">
        <v>12</v>
      </c>
      <c r="Q600" s="17">
        <v>10</v>
      </c>
      <c r="R600" s="17">
        <v>18</v>
      </c>
      <c r="S600" s="17">
        <v>6</v>
      </c>
      <c r="T600" s="17">
        <v>16</v>
      </c>
      <c r="U600">
        <v>0</v>
      </c>
      <c r="Y600" s="17">
        <f t="shared" si="151"/>
        <v>110</v>
      </c>
      <c r="AA600" s="15">
        <v>810</v>
      </c>
      <c r="AB600">
        <v>0</v>
      </c>
      <c r="AC600" s="15">
        <v>135</v>
      </c>
      <c r="AD600" s="15">
        <v>135</v>
      </c>
      <c r="AE600" s="15">
        <v>270</v>
      </c>
      <c r="AF600" s="15">
        <v>225</v>
      </c>
      <c r="AG600" s="15">
        <v>405</v>
      </c>
      <c r="AH600" s="15">
        <v>135</v>
      </c>
      <c r="AI600" s="15">
        <v>360</v>
      </c>
      <c r="AJ600">
        <v>0</v>
      </c>
      <c r="AN600" s="15">
        <f t="shared" si="152"/>
        <v>2475</v>
      </c>
      <c r="AP600" s="15">
        <f t="shared" si="138"/>
        <v>0</v>
      </c>
      <c r="AQ600" s="15">
        <f t="shared" si="139"/>
        <v>0</v>
      </c>
      <c r="AR600" s="15">
        <f t="shared" si="140"/>
        <v>0</v>
      </c>
      <c r="AS600" s="15">
        <f t="shared" si="141"/>
        <v>0</v>
      </c>
      <c r="AT600" s="15">
        <f t="shared" si="142"/>
        <v>0</v>
      </c>
      <c r="AU600" s="15">
        <f t="shared" si="143"/>
        <v>0</v>
      </c>
      <c r="AV600" s="15">
        <f t="shared" si="144"/>
        <v>0</v>
      </c>
      <c r="AW600" s="15">
        <f t="shared" si="145"/>
        <v>0</v>
      </c>
      <c r="AX600" s="15">
        <f t="shared" si="146"/>
        <v>0</v>
      </c>
      <c r="AY600" s="15">
        <f t="shared" si="147"/>
        <v>0</v>
      </c>
      <c r="BC600" s="15">
        <f t="shared" si="148"/>
        <v>0</v>
      </c>
    </row>
    <row r="601" spans="3:55" ht="14.4">
      <c r="C601" s="12" t="s">
        <v>1613</v>
      </c>
      <c r="D601" s="12" t="s">
        <v>1614</v>
      </c>
      <c r="E601" s="12" t="s">
        <v>1615</v>
      </c>
      <c r="F601" s="12" t="s">
        <v>1139</v>
      </c>
      <c r="G601" s="15">
        <v>31.625668449197899</v>
      </c>
      <c r="H601" s="17">
        <v>420.75</v>
      </c>
      <c r="I601" s="15">
        <v>13306.5</v>
      </c>
      <c r="J601" s="15">
        <f t="shared" si="149"/>
        <v>36</v>
      </c>
      <c r="K601" s="17">
        <f t="shared" si="150"/>
        <v>333</v>
      </c>
      <c r="L601" s="17">
        <v>57</v>
      </c>
      <c r="M601">
        <v>0</v>
      </c>
      <c r="N601" s="17">
        <v>24</v>
      </c>
      <c r="O601" s="17">
        <v>51</v>
      </c>
      <c r="P601" s="17">
        <v>33</v>
      </c>
      <c r="Q601" s="17">
        <v>33</v>
      </c>
      <c r="R601" s="17">
        <v>48</v>
      </c>
      <c r="S601" s="17">
        <v>48</v>
      </c>
      <c r="T601" s="17">
        <v>39</v>
      </c>
      <c r="U601">
        <v>0</v>
      </c>
      <c r="Y601" s="17">
        <f t="shared" si="151"/>
        <v>333</v>
      </c>
      <c r="AA601" s="15">
        <v>2052</v>
      </c>
      <c r="AB601">
        <v>0</v>
      </c>
      <c r="AC601" s="15">
        <v>864</v>
      </c>
      <c r="AD601" s="15">
        <v>1836</v>
      </c>
      <c r="AE601" s="15">
        <v>1188</v>
      </c>
      <c r="AF601" s="15">
        <v>1188</v>
      </c>
      <c r="AG601" s="15">
        <v>1728</v>
      </c>
      <c r="AH601" s="15">
        <v>1728</v>
      </c>
      <c r="AI601" s="15">
        <v>1404</v>
      </c>
      <c r="AJ601">
        <v>0</v>
      </c>
      <c r="AN601" s="15">
        <f t="shared" si="152"/>
        <v>11988</v>
      </c>
      <c r="AP601" s="15">
        <f t="shared" si="138"/>
        <v>-249.3368983957198</v>
      </c>
      <c r="AQ601" s="15">
        <f t="shared" si="139"/>
        <v>-249.3368983957198</v>
      </c>
      <c r="AR601" s="15">
        <f t="shared" si="140"/>
        <v>-354.32085561497024</v>
      </c>
      <c r="AS601" s="15">
        <f t="shared" si="141"/>
        <v>-577.41176470587743</v>
      </c>
      <c r="AT601" s="15">
        <f t="shared" si="142"/>
        <v>-721.76470588234679</v>
      </c>
      <c r="AU601" s="15">
        <f t="shared" si="143"/>
        <v>-866.11764705881615</v>
      </c>
      <c r="AV601" s="15">
        <f t="shared" si="144"/>
        <v>-1076.085561497317</v>
      </c>
      <c r="AW601" s="15">
        <f t="shared" si="145"/>
        <v>-1286.0534759358179</v>
      </c>
      <c r="AX601" s="15">
        <f t="shared" si="146"/>
        <v>-1456.6524064170999</v>
      </c>
      <c r="AY601" s="15">
        <f t="shared" si="147"/>
        <v>-1456.6524064170999</v>
      </c>
      <c r="BC601" s="15">
        <f t="shared" si="148"/>
        <v>-1456.6524064170999</v>
      </c>
    </row>
    <row r="602" spans="3:55" ht="14.4">
      <c r="C602" s="12" t="s">
        <v>1616</v>
      </c>
      <c r="D602" s="12" t="s">
        <v>1617</v>
      </c>
      <c r="E602" s="12" t="s">
        <v>1591</v>
      </c>
      <c r="F602" s="12" t="s">
        <v>1139</v>
      </c>
      <c r="G602" s="15">
        <v>24</v>
      </c>
      <c r="H602" s="17">
        <v>596.25</v>
      </c>
      <c r="I602" s="15">
        <v>14310</v>
      </c>
      <c r="J602" s="15">
        <f t="shared" si="149"/>
        <v>24</v>
      </c>
      <c r="K602" s="17">
        <f t="shared" si="150"/>
        <v>642</v>
      </c>
      <c r="L602" s="17">
        <v>150</v>
      </c>
      <c r="M602">
        <v>0</v>
      </c>
      <c r="N602" s="17">
        <v>150</v>
      </c>
      <c r="O602" s="17">
        <v>42</v>
      </c>
      <c r="P602" s="17">
        <v>66</v>
      </c>
      <c r="Q602" s="17">
        <v>48</v>
      </c>
      <c r="R602" s="17">
        <v>69</v>
      </c>
      <c r="S602" s="17">
        <v>66</v>
      </c>
      <c r="T602" s="17">
        <v>51</v>
      </c>
      <c r="U602">
        <v>0</v>
      </c>
      <c r="Y602" s="17">
        <f t="shared" si="151"/>
        <v>642</v>
      </c>
      <c r="AA602" s="15">
        <v>3600</v>
      </c>
      <c r="AB602">
        <v>0</v>
      </c>
      <c r="AC602" s="15">
        <v>3600</v>
      </c>
      <c r="AD602" s="15">
        <v>1008</v>
      </c>
      <c r="AE602" s="15">
        <v>1584</v>
      </c>
      <c r="AF602" s="15">
        <v>1152</v>
      </c>
      <c r="AG602" s="15">
        <v>1656</v>
      </c>
      <c r="AH602" s="15">
        <v>1584</v>
      </c>
      <c r="AI602" s="15">
        <v>1224</v>
      </c>
      <c r="AJ602">
        <v>0</v>
      </c>
      <c r="AN602" s="15">
        <f t="shared" si="152"/>
        <v>15408</v>
      </c>
      <c r="AP602" s="15">
        <f t="shared" si="138"/>
        <v>0</v>
      </c>
      <c r="AQ602" s="15">
        <f t="shared" si="139"/>
        <v>0</v>
      </c>
      <c r="AR602" s="15">
        <f t="shared" si="140"/>
        <v>0</v>
      </c>
      <c r="AS602" s="15">
        <f t="shared" si="141"/>
        <v>0</v>
      </c>
      <c r="AT602" s="15">
        <f t="shared" si="142"/>
        <v>0</v>
      </c>
      <c r="AU602" s="15">
        <f t="shared" si="143"/>
        <v>0</v>
      </c>
      <c r="AV602" s="15">
        <f t="shared" si="144"/>
        <v>0</v>
      </c>
      <c r="AW602" s="15">
        <f t="shared" si="145"/>
        <v>0</v>
      </c>
      <c r="AX602" s="15">
        <f t="shared" si="146"/>
        <v>0</v>
      </c>
      <c r="AY602" s="15">
        <f t="shared" si="147"/>
        <v>0</v>
      </c>
      <c r="BC602" s="15">
        <f t="shared" si="148"/>
        <v>0</v>
      </c>
    </row>
    <row r="603" spans="3:55" ht="14.4">
      <c r="C603" s="12" t="s">
        <v>1618</v>
      </c>
      <c r="D603" s="12" t="s">
        <v>1619</v>
      </c>
      <c r="E603" s="12" t="s">
        <v>1620</v>
      </c>
      <c r="F603" s="12" t="s">
        <v>1139</v>
      </c>
      <c r="G603" s="15">
        <v>39</v>
      </c>
      <c r="H603" s="17">
        <v>360</v>
      </c>
      <c r="I603" s="15">
        <v>14040</v>
      </c>
      <c r="J603" s="15">
        <f t="shared" si="149"/>
        <v>39</v>
      </c>
      <c r="K603" s="17">
        <f t="shared" si="150"/>
        <v>282</v>
      </c>
      <c r="L603" s="17">
        <v>42</v>
      </c>
      <c r="M603">
        <v>0</v>
      </c>
      <c r="N603" s="17">
        <v>30</v>
      </c>
      <c r="O603" s="17">
        <v>33</v>
      </c>
      <c r="P603" s="17">
        <v>33</v>
      </c>
      <c r="Q603" s="17">
        <v>27</v>
      </c>
      <c r="R603" s="17">
        <v>48</v>
      </c>
      <c r="S603" s="17">
        <v>30</v>
      </c>
      <c r="T603" s="17">
        <v>39</v>
      </c>
      <c r="U603">
        <v>0</v>
      </c>
      <c r="Y603" s="17">
        <f t="shared" si="151"/>
        <v>282</v>
      </c>
      <c r="AA603" s="15">
        <v>1638</v>
      </c>
      <c r="AB603">
        <v>0</v>
      </c>
      <c r="AC603" s="15">
        <v>1170</v>
      </c>
      <c r="AD603" s="15">
        <v>1287</v>
      </c>
      <c r="AE603" s="15">
        <v>1287</v>
      </c>
      <c r="AF603" s="15">
        <v>1053</v>
      </c>
      <c r="AG603" s="15">
        <v>1872</v>
      </c>
      <c r="AH603" s="15">
        <v>1170</v>
      </c>
      <c r="AI603" s="15">
        <v>1521</v>
      </c>
      <c r="AJ603">
        <v>0</v>
      </c>
      <c r="AN603" s="15">
        <f t="shared" si="152"/>
        <v>10998</v>
      </c>
      <c r="AP603" s="15">
        <f t="shared" si="138"/>
        <v>0</v>
      </c>
      <c r="AQ603" s="15">
        <f t="shared" si="139"/>
        <v>0</v>
      </c>
      <c r="AR603" s="15">
        <f t="shared" si="140"/>
        <v>0</v>
      </c>
      <c r="AS603" s="15">
        <f t="shared" si="141"/>
        <v>0</v>
      </c>
      <c r="AT603" s="15">
        <f t="shared" si="142"/>
        <v>0</v>
      </c>
      <c r="AU603" s="15">
        <f t="shared" si="143"/>
        <v>0</v>
      </c>
      <c r="AV603" s="15">
        <f t="shared" si="144"/>
        <v>0</v>
      </c>
      <c r="AW603" s="15">
        <f t="shared" si="145"/>
        <v>0</v>
      </c>
      <c r="AX603" s="15">
        <f t="shared" si="146"/>
        <v>0</v>
      </c>
      <c r="AY603" s="15">
        <f t="shared" si="147"/>
        <v>0</v>
      </c>
      <c r="BC603" s="15">
        <f t="shared" si="148"/>
        <v>0</v>
      </c>
    </row>
    <row r="604" spans="3:55" ht="14.4">
      <c r="C604" s="12" t="s">
        <v>1621</v>
      </c>
      <c r="D604" s="12" t="s">
        <v>1619</v>
      </c>
      <c r="E604" s="12" t="s">
        <v>1622</v>
      </c>
      <c r="F604" s="12" t="s">
        <v>1139</v>
      </c>
      <c r="G604" s="15">
        <v>39</v>
      </c>
      <c r="H604" s="17">
        <v>61</v>
      </c>
      <c r="I604" s="15">
        <v>2379</v>
      </c>
      <c r="J604" s="15">
        <f t="shared" si="149"/>
        <v>39</v>
      </c>
      <c r="K604" s="17">
        <f t="shared" si="150"/>
        <v>48</v>
      </c>
      <c r="L604" s="17">
        <v>6</v>
      </c>
      <c r="M604">
        <v>0</v>
      </c>
      <c r="N604" s="17">
        <v>4</v>
      </c>
      <c r="O604" s="17">
        <v>8</v>
      </c>
      <c r="P604" s="17">
        <v>4</v>
      </c>
      <c r="Q604" s="17">
        <v>8</v>
      </c>
      <c r="R604" s="17">
        <v>7</v>
      </c>
      <c r="S604" s="17">
        <v>5</v>
      </c>
      <c r="T604" s="17">
        <v>6</v>
      </c>
      <c r="U604">
        <v>0</v>
      </c>
      <c r="Y604" s="17">
        <f t="shared" si="151"/>
        <v>48</v>
      </c>
      <c r="AA604" s="15">
        <v>234</v>
      </c>
      <c r="AB604">
        <v>0</v>
      </c>
      <c r="AC604" s="15">
        <v>156</v>
      </c>
      <c r="AD604" s="15">
        <v>312</v>
      </c>
      <c r="AE604" s="15">
        <v>156</v>
      </c>
      <c r="AF604" s="15">
        <v>312</v>
      </c>
      <c r="AG604" s="15">
        <v>273</v>
      </c>
      <c r="AH604" s="15">
        <v>195</v>
      </c>
      <c r="AI604" s="15">
        <v>234</v>
      </c>
      <c r="AJ604">
        <v>0</v>
      </c>
      <c r="AN604" s="15">
        <f t="shared" si="152"/>
        <v>1872</v>
      </c>
      <c r="AP604" s="15">
        <f t="shared" si="138"/>
        <v>0</v>
      </c>
      <c r="AQ604" s="15">
        <f t="shared" si="139"/>
        <v>0</v>
      </c>
      <c r="AR604" s="15">
        <f t="shared" si="140"/>
        <v>0</v>
      </c>
      <c r="AS604" s="15">
        <f t="shared" si="141"/>
        <v>0</v>
      </c>
      <c r="AT604" s="15">
        <f t="shared" si="142"/>
        <v>0</v>
      </c>
      <c r="AU604" s="15">
        <f t="shared" si="143"/>
        <v>0</v>
      </c>
      <c r="AV604" s="15">
        <f t="shared" si="144"/>
        <v>0</v>
      </c>
      <c r="AW604" s="15">
        <f t="shared" si="145"/>
        <v>0</v>
      </c>
      <c r="AX604" s="15">
        <f t="shared" si="146"/>
        <v>0</v>
      </c>
      <c r="AY604" s="15">
        <f t="shared" si="147"/>
        <v>0</v>
      </c>
      <c r="BC604" s="15">
        <f t="shared" si="148"/>
        <v>0</v>
      </c>
    </row>
    <row r="605" spans="3:55" ht="14.4">
      <c r="C605" s="12" t="s">
        <v>1623</v>
      </c>
      <c r="D605" s="12" t="s">
        <v>1624</v>
      </c>
      <c r="E605" s="12" t="s">
        <v>1622</v>
      </c>
      <c r="F605" s="12" t="s">
        <v>1139</v>
      </c>
      <c r="G605" s="15">
        <v>14</v>
      </c>
      <c r="H605" s="17">
        <v>296</v>
      </c>
      <c r="I605" s="15">
        <v>4144</v>
      </c>
      <c r="J605" s="15">
        <f t="shared" si="149"/>
        <v>14</v>
      </c>
      <c r="K605" s="17">
        <f t="shared" si="150"/>
        <v>256</v>
      </c>
      <c r="L605" s="17">
        <v>40</v>
      </c>
      <c r="M605">
        <v>0</v>
      </c>
      <c r="N605" s="17">
        <v>40</v>
      </c>
      <c r="O605" s="17">
        <v>17</v>
      </c>
      <c r="P605" s="17">
        <v>32</v>
      </c>
      <c r="Q605" s="17">
        <v>24</v>
      </c>
      <c r="R605" s="17">
        <v>42</v>
      </c>
      <c r="S605" s="17">
        <v>26</v>
      </c>
      <c r="T605" s="17">
        <v>35</v>
      </c>
      <c r="U605">
        <v>0</v>
      </c>
      <c r="Y605" s="17">
        <f t="shared" si="151"/>
        <v>256</v>
      </c>
      <c r="AA605" s="15">
        <v>560</v>
      </c>
      <c r="AB605">
        <v>0</v>
      </c>
      <c r="AC605" s="15">
        <v>560</v>
      </c>
      <c r="AD605" s="15">
        <v>238</v>
      </c>
      <c r="AE605" s="15">
        <v>448</v>
      </c>
      <c r="AF605" s="15">
        <v>336</v>
      </c>
      <c r="AG605" s="15">
        <v>588</v>
      </c>
      <c r="AH605" s="15">
        <v>364</v>
      </c>
      <c r="AI605" s="15">
        <v>490</v>
      </c>
      <c r="AJ605">
        <v>0</v>
      </c>
      <c r="AN605" s="15">
        <f t="shared" si="152"/>
        <v>3584</v>
      </c>
      <c r="AP605" s="15">
        <f t="shared" si="138"/>
        <v>0</v>
      </c>
      <c r="AQ605" s="15">
        <f t="shared" si="139"/>
        <v>0</v>
      </c>
      <c r="AR605" s="15">
        <f t="shared" si="140"/>
        <v>0</v>
      </c>
      <c r="AS605" s="15">
        <f t="shared" si="141"/>
        <v>0</v>
      </c>
      <c r="AT605" s="15">
        <f t="shared" si="142"/>
        <v>0</v>
      </c>
      <c r="AU605" s="15">
        <f t="shared" si="143"/>
        <v>0</v>
      </c>
      <c r="AV605" s="15">
        <f t="shared" si="144"/>
        <v>0</v>
      </c>
      <c r="AW605" s="15">
        <f t="shared" si="145"/>
        <v>0</v>
      </c>
      <c r="AX605" s="15">
        <f t="shared" si="146"/>
        <v>0</v>
      </c>
      <c r="AY605" s="15">
        <f t="shared" si="147"/>
        <v>0</v>
      </c>
      <c r="BC605" s="15">
        <f t="shared" si="148"/>
        <v>0</v>
      </c>
    </row>
    <row r="606" spans="3:55" ht="14.4">
      <c r="C606" s="12" t="s">
        <v>1625</v>
      </c>
      <c r="D606" s="12" t="s">
        <v>1626</v>
      </c>
      <c r="E606" s="12" t="s">
        <v>1591</v>
      </c>
      <c r="F606" s="12" t="s">
        <v>1139</v>
      </c>
      <c r="G606" s="15">
        <v>19</v>
      </c>
      <c r="H606" s="17">
        <v>63</v>
      </c>
      <c r="I606" s="15">
        <v>1197</v>
      </c>
      <c r="J606" s="15">
        <f t="shared" si="149"/>
        <v>19</v>
      </c>
      <c r="K606" s="17">
        <f t="shared" si="150"/>
        <v>43.5</v>
      </c>
      <c r="L606" s="17">
        <v>6</v>
      </c>
      <c r="M606">
        <v>0</v>
      </c>
      <c r="N606" s="17">
        <v>6</v>
      </c>
      <c r="O606" s="17">
        <v>9</v>
      </c>
      <c r="P606" s="17">
        <v>3</v>
      </c>
      <c r="Q606">
        <v>0</v>
      </c>
      <c r="R606" s="17">
        <v>6</v>
      </c>
      <c r="S606" s="17">
        <v>7.5</v>
      </c>
      <c r="T606" s="17">
        <v>6</v>
      </c>
      <c r="U606">
        <v>0</v>
      </c>
      <c r="Y606" s="17">
        <f t="shared" si="151"/>
        <v>43.5</v>
      </c>
      <c r="AA606" s="15">
        <v>114</v>
      </c>
      <c r="AB606">
        <v>0</v>
      </c>
      <c r="AC606" s="15">
        <v>114</v>
      </c>
      <c r="AD606" s="15">
        <v>171</v>
      </c>
      <c r="AE606" s="15">
        <v>57</v>
      </c>
      <c r="AF606">
        <v>0</v>
      </c>
      <c r="AG606" s="15">
        <v>114</v>
      </c>
      <c r="AH606" s="15">
        <v>142.5</v>
      </c>
      <c r="AI606" s="15">
        <v>114</v>
      </c>
      <c r="AJ606">
        <v>0</v>
      </c>
      <c r="AN606" s="15">
        <f t="shared" si="152"/>
        <v>826.5</v>
      </c>
      <c r="AP606" s="15">
        <f t="shared" si="138"/>
        <v>0</v>
      </c>
      <c r="AQ606" s="15">
        <f t="shared" si="139"/>
        <v>0</v>
      </c>
      <c r="AR606" s="15">
        <f t="shared" si="140"/>
        <v>0</v>
      </c>
      <c r="AS606" s="15">
        <f t="shared" si="141"/>
        <v>0</v>
      </c>
      <c r="AT606" s="15">
        <f t="shared" si="142"/>
        <v>0</v>
      </c>
      <c r="AU606" s="15">
        <f t="shared" si="143"/>
        <v>0</v>
      </c>
      <c r="AV606" s="15">
        <f t="shared" si="144"/>
        <v>0</v>
      </c>
      <c r="AW606" s="15">
        <f t="shared" si="145"/>
        <v>0</v>
      </c>
      <c r="AX606" s="15">
        <f t="shared" si="146"/>
        <v>0</v>
      </c>
      <c r="AY606" s="15">
        <f t="shared" si="147"/>
        <v>0</v>
      </c>
      <c r="BC606" s="15">
        <f t="shared" si="148"/>
        <v>0</v>
      </c>
    </row>
    <row r="607" spans="3:55" ht="14.4">
      <c r="C607" s="12" t="s">
        <v>1627</v>
      </c>
      <c r="D607" s="12" t="s">
        <v>1628</v>
      </c>
      <c r="E607" s="12" t="s">
        <v>1529</v>
      </c>
      <c r="F607" s="12" t="s">
        <v>1139</v>
      </c>
      <c r="G607" s="15">
        <v>46.5</v>
      </c>
      <c r="H607" s="17">
        <v>318</v>
      </c>
      <c r="I607" s="15">
        <v>14787</v>
      </c>
      <c r="J607" s="15">
        <f t="shared" si="149"/>
        <v>46.5</v>
      </c>
      <c r="K607" s="17">
        <f t="shared" si="150"/>
        <v>261</v>
      </c>
      <c r="L607" s="17">
        <v>38</v>
      </c>
      <c r="M607">
        <v>0</v>
      </c>
      <c r="N607" s="17">
        <v>29</v>
      </c>
      <c r="O607" s="17">
        <v>30</v>
      </c>
      <c r="P607" s="17">
        <v>34</v>
      </c>
      <c r="Q607" s="17">
        <v>25</v>
      </c>
      <c r="R607" s="17">
        <v>45</v>
      </c>
      <c r="S607" s="17">
        <v>26</v>
      </c>
      <c r="T607" s="17">
        <v>34</v>
      </c>
      <c r="U607">
        <v>0</v>
      </c>
      <c r="Y607" s="17">
        <f t="shared" si="151"/>
        <v>261</v>
      </c>
      <c r="AA607" s="15">
        <v>1767</v>
      </c>
      <c r="AB607">
        <v>0</v>
      </c>
      <c r="AC607" s="15">
        <v>1348.5</v>
      </c>
      <c r="AD607" s="15">
        <v>1395</v>
      </c>
      <c r="AE607" s="15">
        <v>1581</v>
      </c>
      <c r="AF607" s="15">
        <v>1162.5</v>
      </c>
      <c r="AG607" s="15">
        <v>2092.5</v>
      </c>
      <c r="AH607" s="15">
        <v>1209</v>
      </c>
      <c r="AI607" s="15">
        <v>1581</v>
      </c>
      <c r="AJ607">
        <v>0</v>
      </c>
      <c r="AN607" s="15">
        <f t="shared" si="152"/>
        <v>12136.5</v>
      </c>
      <c r="AP607" s="15">
        <f t="shared" si="138"/>
        <v>0</v>
      </c>
      <c r="AQ607" s="15">
        <f t="shared" si="139"/>
        <v>0</v>
      </c>
      <c r="AR607" s="15">
        <f t="shared" si="140"/>
        <v>0</v>
      </c>
      <c r="AS607" s="15">
        <f t="shared" si="141"/>
        <v>0</v>
      </c>
      <c r="AT607" s="15">
        <f t="shared" si="142"/>
        <v>0</v>
      </c>
      <c r="AU607" s="15">
        <f t="shared" si="143"/>
        <v>0</v>
      </c>
      <c r="AV607" s="15">
        <f t="shared" si="144"/>
        <v>0</v>
      </c>
      <c r="AW607" s="15">
        <f t="shared" si="145"/>
        <v>0</v>
      </c>
      <c r="AX607" s="15">
        <f t="shared" si="146"/>
        <v>0</v>
      </c>
      <c r="AY607" s="15">
        <f t="shared" si="147"/>
        <v>0</v>
      </c>
      <c r="BC607" s="15">
        <f t="shared" si="148"/>
        <v>0</v>
      </c>
    </row>
    <row r="608" spans="3:55" ht="14.4">
      <c r="C608" s="12" t="s">
        <v>1629</v>
      </c>
      <c r="D608" s="12" t="s">
        <v>1630</v>
      </c>
      <c r="E608" s="12" t="s">
        <v>1529</v>
      </c>
      <c r="F608" s="12" t="s">
        <v>1139</v>
      </c>
      <c r="G608" s="15">
        <v>25.1254612546125</v>
      </c>
      <c r="H608" s="17">
        <v>271</v>
      </c>
      <c r="I608" s="15">
        <v>6809</v>
      </c>
      <c r="J608" s="15">
        <f t="shared" si="149"/>
        <v>29</v>
      </c>
      <c r="K608" s="17">
        <f t="shared" si="150"/>
        <v>230</v>
      </c>
      <c r="L608" s="17">
        <v>36</v>
      </c>
      <c r="M608">
        <v>0</v>
      </c>
      <c r="N608" s="17">
        <v>27</v>
      </c>
      <c r="O608" s="17">
        <v>32</v>
      </c>
      <c r="P608" s="17">
        <v>20</v>
      </c>
      <c r="Q608" s="17">
        <v>19</v>
      </c>
      <c r="R608" s="17">
        <v>37</v>
      </c>
      <c r="S608" s="17">
        <v>22</v>
      </c>
      <c r="T608" s="17">
        <v>37</v>
      </c>
      <c r="U608">
        <v>0</v>
      </c>
      <c r="Y608" s="17">
        <f t="shared" si="151"/>
        <v>230</v>
      </c>
      <c r="AA608" s="15">
        <v>1044</v>
      </c>
      <c r="AB608">
        <v>0</v>
      </c>
      <c r="AC608" s="15">
        <v>783</v>
      </c>
      <c r="AD608" s="15">
        <v>928</v>
      </c>
      <c r="AE608" s="15">
        <v>580</v>
      </c>
      <c r="AF608" s="15">
        <v>551</v>
      </c>
      <c r="AG608" s="15">
        <v>1073</v>
      </c>
      <c r="AH608" s="15">
        <v>638</v>
      </c>
      <c r="AI608" s="15">
        <v>1073</v>
      </c>
      <c r="AJ608">
        <v>0</v>
      </c>
      <c r="AN608" s="15">
        <f t="shared" si="152"/>
        <v>6670</v>
      </c>
      <c r="AP608" s="15">
        <f t="shared" si="138"/>
        <v>-139.48339483395</v>
      </c>
      <c r="AQ608" s="15">
        <f t="shared" si="139"/>
        <v>-139.48339483395</v>
      </c>
      <c r="AR608" s="15">
        <f t="shared" si="140"/>
        <v>-244.09594095941247</v>
      </c>
      <c r="AS608" s="15">
        <f t="shared" si="141"/>
        <v>-368.08118081181249</v>
      </c>
      <c r="AT608" s="15">
        <f t="shared" si="142"/>
        <v>-445.57195571956248</v>
      </c>
      <c r="AU608" s="15">
        <f t="shared" si="143"/>
        <v>-519.18819188192492</v>
      </c>
      <c r="AV608" s="15">
        <f t="shared" si="144"/>
        <v>-662.54612546126248</v>
      </c>
      <c r="AW608" s="15">
        <f t="shared" si="145"/>
        <v>-747.78597785978752</v>
      </c>
      <c r="AX608" s="15">
        <f t="shared" si="146"/>
        <v>-891.14391143912508</v>
      </c>
      <c r="AY608" s="15">
        <f t="shared" si="147"/>
        <v>-891.14391143912508</v>
      </c>
      <c r="BC608" s="15">
        <f t="shared" si="148"/>
        <v>-891.14391143912508</v>
      </c>
    </row>
    <row r="609" spans="3:55" ht="14.4">
      <c r="C609" s="12" t="s">
        <v>1631</v>
      </c>
      <c r="D609" s="12" t="s">
        <v>1632</v>
      </c>
      <c r="E609" s="12" t="s">
        <v>1515</v>
      </c>
      <c r="F609" s="12" t="s">
        <v>1139</v>
      </c>
      <c r="G609" s="15">
        <v>10</v>
      </c>
      <c r="H609" s="17">
        <v>39</v>
      </c>
      <c r="I609" s="15">
        <v>390</v>
      </c>
      <c r="J609" s="15">
        <f t="shared" si="149"/>
        <v>10</v>
      </c>
      <c r="K609" s="17">
        <f t="shared" si="150"/>
        <v>35</v>
      </c>
      <c r="L609" s="17">
        <v>2</v>
      </c>
      <c r="M609">
        <v>0</v>
      </c>
      <c r="N609" s="17">
        <v>3</v>
      </c>
      <c r="O609" s="17">
        <v>7</v>
      </c>
      <c r="P609" s="17">
        <v>6</v>
      </c>
      <c r="Q609" s="17">
        <v>8</v>
      </c>
      <c r="R609">
        <v>0</v>
      </c>
      <c r="S609" s="17">
        <v>4</v>
      </c>
      <c r="T609" s="17">
        <v>5</v>
      </c>
      <c r="U609">
        <v>0</v>
      </c>
      <c r="Y609" s="17">
        <f t="shared" si="151"/>
        <v>35</v>
      </c>
      <c r="AA609" s="15">
        <v>20</v>
      </c>
      <c r="AB609">
        <v>0</v>
      </c>
      <c r="AC609" s="15">
        <v>30</v>
      </c>
      <c r="AD609" s="15">
        <v>70</v>
      </c>
      <c r="AE609" s="15">
        <v>60</v>
      </c>
      <c r="AF609" s="15">
        <v>80</v>
      </c>
      <c r="AG609">
        <v>0</v>
      </c>
      <c r="AH609" s="15">
        <v>40</v>
      </c>
      <c r="AI609" s="15">
        <v>50</v>
      </c>
      <c r="AJ609">
        <v>0</v>
      </c>
      <c r="AN609" s="15">
        <f t="shared" si="152"/>
        <v>350</v>
      </c>
      <c r="AP609" s="15">
        <f t="shared" si="138"/>
        <v>0</v>
      </c>
      <c r="AQ609" s="15">
        <f t="shared" si="139"/>
        <v>0</v>
      </c>
      <c r="AR609" s="15">
        <f t="shared" si="140"/>
        <v>0</v>
      </c>
      <c r="AS609" s="15">
        <f t="shared" si="141"/>
        <v>0</v>
      </c>
      <c r="AT609" s="15">
        <f t="shared" si="142"/>
        <v>0</v>
      </c>
      <c r="AU609" s="15">
        <f t="shared" si="143"/>
        <v>0</v>
      </c>
      <c r="AV609" s="15">
        <f t="shared" si="144"/>
        <v>0</v>
      </c>
      <c r="AW609" s="15">
        <f t="shared" si="145"/>
        <v>0</v>
      </c>
      <c r="AX609" s="15">
        <f t="shared" si="146"/>
        <v>0</v>
      </c>
      <c r="AY609" s="15">
        <f t="shared" si="147"/>
        <v>0</v>
      </c>
      <c r="BC609" s="15">
        <f t="shared" si="148"/>
        <v>0</v>
      </c>
    </row>
    <row r="610" spans="3:55" ht="14.4">
      <c r="C610" s="12" t="s">
        <v>1633</v>
      </c>
      <c r="D610" s="12" t="s">
        <v>1634</v>
      </c>
      <c r="E610" s="12" t="s">
        <v>1600</v>
      </c>
      <c r="F610" s="12" t="s">
        <v>1139</v>
      </c>
      <c r="G610" s="15">
        <v>16</v>
      </c>
      <c r="H610" s="17">
        <v>54</v>
      </c>
      <c r="I610" s="15">
        <v>864</v>
      </c>
      <c r="J610" s="15">
        <f t="shared" si="149"/>
        <v>16</v>
      </c>
      <c r="K610" s="17">
        <f t="shared" si="150"/>
        <v>60</v>
      </c>
      <c r="L610" s="17">
        <v>6</v>
      </c>
      <c r="M610">
        <v>0</v>
      </c>
      <c r="N610" s="17">
        <v>3</v>
      </c>
      <c r="O610" s="17">
        <v>6</v>
      </c>
      <c r="P610" s="17">
        <v>3</v>
      </c>
      <c r="Q610" s="17">
        <v>6</v>
      </c>
      <c r="R610" s="17">
        <v>12</v>
      </c>
      <c r="S610" s="17">
        <v>12</v>
      </c>
      <c r="T610" s="17">
        <v>12</v>
      </c>
      <c r="U610">
        <v>0</v>
      </c>
      <c r="Y610" s="17">
        <f t="shared" si="151"/>
        <v>60</v>
      </c>
      <c r="AA610" s="15">
        <v>96</v>
      </c>
      <c r="AB610">
        <v>0</v>
      </c>
      <c r="AC610" s="15">
        <v>48</v>
      </c>
      <c r="AD610" s="15">
        <v>96</v>
      </c>
      <c r="AE610" s="15">
        <v>48</v>
      </c>
      <c r="AF610" s="15">
        <v>96</v>
      </c>
      <c r="AG610" s="15">
        <v>192</v>
      </c>
      <c r="AH610" s="15">
        <v>192</v>
      </c>
      <c r="AI610" s="15">
        <v>192</v>
      </c>
      <c r="AJ610">
        <v>0</v>
      </c>
      <c r="AN610" s="15">
        <f t="shared" si="152"/>
        <v>960</v>
      </c>
      <c r="AP610" s="15">
        <f t="shared" si="138"/>
        <v>0</v>
      </c>
      <c r="AQ610" s="15">
        <f t="shared" si="139"/>
        <v>0</v>
      </c>
      <c r="AR610" s="15">
        <f t="shared" si="140"/>
        <v>0</v>
      </c>
      <c r="AS610" s="15">
        <f t="shared" si="141"/>
        <v>0</v>
      </c>
      <c r="AT610" s="15">
        <f t="shared" si="142"/>
        <v>0</v>
      </c>
      <c r="AU610" s="15">
        <f t="shared" si="143"/>
        <v>0</v>
      </c>
      <c r="AV610" s="15">
        <f t="shared" si="144"/>
        <v>0</v>
      </c>
      <c r="AW610" s="15">
        <f t="shared" si="145"/>
        <v>0</v>
      </c>
      <c r="AX610" s="15">
        <f t="shared" si="146"/>
        <v>0</v>
      </c>
      <c r="AY610" s="15">
        <f t="shared" si="147"/>
        <v>0</v>
      </c>
      <c r="BC610" s="15">
        <f t="shared" si="148"/>
        <v>0</v>
      </c>
    </row>
    <row r="611" spans="3:55" ht="14.4">
      <c r="C611" s="12" t="s">
        <v>1635</v>
      </c>
      <c r="D611" s="12" t="s">
        <v>1624</v>
      </c>
      <c r="E611" s="12" t="s">
        <v>1636</v>
      </c>
      <c r="F611" s="12" t="s">
        <v>1139</v>
      </c>
      <c r="G611" s="15">
        <v>14</v>
      </c>
      <c r="H611" s="17">
        <v>215</v>
      </c>
      <c r="I611" s="15">
        <v>3010</v>
      </c>
      <c r="J611" s="15">
        <f t="shared" si="149"/>
        <v>14</v>
      </c>
      <c r="K611" s="17">
        <f t="shared" si="150"/>
        <v>184</v>
      </c>
      <c r="L611" s="17">
        <v>32</v>
      </c>
      <c r="M611">
        <v>0</v>
      </c>
      <c r="N611" s="17">
        <v>20</v>
      </c>
      <c r="O611" s="17">
        <v>28</v>
      </c>
      <c r="P611" s="17">
        <v>20</v>
      </c>
      <c r="Q611" s="17">
        <v>18</v>
      </c>
      <c r="R611" s="17">
        <v>26</v>
      </c>
      <c r="S611" s="17">
        <v>25</v>
      </c>
      <c r="T611" s="17">
        <v>15</v>
      </c>
      <c r="U611">
        <v>0</v>
      </c>
      <c r="Y611" s="17">
        <f t="shared" si="151"/>
        <v>184</v>
      </c>
      <c r="AA611" s="15">
        <v>448</v>
      </c>
      <c r="AB611">
        <v>0</v>
      </c>
      <c r="AC611" s="15">
        <v>280</v>
      </c>
      <c r="AD611" s="15">
        <v>392</v>
      </c>
      <c r="AE611" s="15">
        <v>280</v>
      </c>
      <c r="AF611" s="15">
        <v>252</v>
      </c>
      <c r="AG611" s="15">
        <v>364</v>
      </c>
      <c r="AH611" s="15">
        <v>350</v>
      </c>
      <c r="AI611" s="15">
        <v>210</v>
      </c>
      <c r="AJ611">
        <v>0</v>
      </c>
      <c r="AN611" s="15">
        <f t="shared" si="152"/>
        <v>2576</v>
      </c>
      <c r="AP611" s="15">
        <f t="shared" si="138"/>
        <v>0</v>
      </c>
      <c r="AQ611" s="15">
        <f t="shared" si="139"/>
        <v>0</v>
      </c>
      <c r="AR611" s="15">
        <f t="shared" si="140"/>
        <v>0</v>
      </c>
      <c r="AS611" s="15">
        <f t="shared" si="141"/>
        <v>0</v>
      </c>
      <c r="AT611" s="15">
        <f t="shared" si="142"/>
        <v>0</v>
      </c>
      <c r="AU611" s="15">
        <f t="shared" si="143"/>
        <v>0</v>
      </c>
      <c r="AV611" s="15">
        <f t="shared" si="144"/>
        <v>0</v>
      </c>
      <c r="AW611" s="15">
        <f t="shared" si="145"/>
        <v>0</v>
      </c>
      <c r="AX611" s="15">
        <f t="shared" si="146"/>
        <v>0</v>
      </c>
      <c r="AY611" s="15">
        <f t="shared" si="147"/>
        <v>0</v>
      </c>
      <c r="BC611" s="15">
        <f t="shared" si="148"/>
        <v>0</v>
      </c>
    </row>
    <row r="612" spans="3:55" ht="14.4">
      <c r="C612" s="12" t="s">
        <v>1637</v>
      </c>
      <c r="D612" s="12" t="s">
        <v>1638</v>
      </c>
      <c r="E612" s="12" t="s">
        <v>1591</v>
      </c>
      <c r="F612" s="12" t="s">
        <v>1139</v>
      </c>
      <c r="G612" s="15">
        <v>23</v>
      </c>
      <c r="H612" s="17">
        <v>477</v>
      </c>
      <c r="I612" s="15">
        <v>10971</v>
      </c>
      <c r="J612" s="15">
        <f t="shared" si="149"/>
        <v>23</v>
      </c>
      <c r="K612" s="17">
        <f t="shared" si="150"/>
        <v>363</v>
      </c>
      <c r="L612" s="17">
        <v>60</v>
      </c>
      <c r="M612">
        <v>0</v>
      </c>
      <c r="N612" s="17">
        <v>12</v>
      </c>
      <c r="O612" s="17">
        <v>45</v>
      </c>
      <c r="P612" s="17">
        <v>39</v>
      </c>
      <c r="Q612" s="17">
        <v>42</v>
      </c>
      <c r="R612" s="17">
        <v>57</v>
      </c>
      <c r="S612" s="17">
        <v>54</v>
      </c>
      <c r="T612" s="17">
        <v>54</v>
      </c>
      <c r="U612">
        <v>0</v>
      </c>
      <c r="Y612" s="17">
        <f t="shared" si="151"/>
        <v>363</v>
      </c>
      <c r="AA612" s="15">
        <v>1380</v>
      </c>
      <c r="AB612">
        <v>0</v>
      </c>
      <c r="AC612" s="15">
        <v>276</v>
      </c>
      <c r="AD612" s="15">
        <v>1035</v>
      </c>
      <c r="AE612" s="15">
        <v>897</v>
      </c>
      <c r="AF612" s="15">
        <v>966</v>
      </c>
      <c r="AG612" s="15">
        <v>1311</v>
      </c>
      <c r="AH612" s="15">
        <v>1242</v>
      </c>
      <c r="AI612" s="15">
        <v>1242</v>
      </c>
      <c r="AJ612">
        <v>0</v>
      </c>
      <c r="AN612" s="15">
        <f t="shared" si="152"/>
        <v>8349</v>
      </c>
      <c r="AP612" s="15">
        <f t="shared" si="138"/>
        <v>0</v>
      </c>
      <c r="AQ612" s="15">
        <f t="shared" si="139"/>
        <v>0</v>
      </c>
      <c r="AR612" s="15">
        <f t="shared" si="140"/>
        <v>0</v>
      </c>
      <c r="AS612" s="15">
        <f t="shared" si="141"/>
        <v>0</v>
      </c>
      <c r="AT612" s="15">
        <f t="shared" si="142"/>
        <v>0</v>
      </c>
      <c r="AU612" s="15">
        <f t="shared" si="143"/>
        <v>0</v>
      </c>
      <c r="AV612" s="15">
        <f t="shared" si="144"/>
        <v>0</v>
      </c>
      <c r="AW612" s="15">
        <f t="shared" si="145"/>
        <v>0</v>
      </c>
      <c r="AX612" s="15">
        <f t="shared" si="146"/>
        <v>0</v>
      </c>
      <c r="AY612" s="15">
        <f t="shared" si="147"/>
        <v>0</v>
      </c>
      <c r="BC612" s="15">
        <f t="shared" si="148"/>
        <v>0</v>
      </c>
    </row>
    <row r="613" spans="3:55" ht="14.4">
      <c r="C613" s="12" t="s">
        <v>1639</v>
      </c>
      <c r="D613" s="12" t="s">
        <v>1640</v>
      </c>
      <c r="E613" s="12" t="s">
        <v>1641</v>
      </c>
      <c r="F613" s="12" t="s">
        <v>1139</v>
      </c>
      <c r="G613" s="15">
        <v>22.885245901639301</v>
      </c>
      <c r="H613" s="17">
        <v>91.5</v>
      </c>
      <c r="I613" s="15">
        <v>2094</v>
      </c>
      <c r="J613" s="15">
        <f t="shared" si="149"/>
        <v>25</v>
      </c>
      <c r="K613" s="17">
        <f t="shared" si="150"/>
        <v>82.5</v>
      </c>
      <c r="L613" s="17">
        <v>20.5</v>
      </c>
      <c r="M613">
        <v>0</v>
      </c>
      <c r="N613" s="17">
        <v>8</v>
      </c>
      <c r="O613" s="17">
        <v>18</v>
      </c>
      <c r="P613" s="17">
        <v>8</v>
      </c>
      <c r="Q613" s="17">
        <v>3</v>
      </c>
      <c r="R613" s="17">
        <v>11</v>
      </c>
      <c r="S613" s="17">
        <v>5</v>
      </c>
      <c r="T613" s="17">
        <v>9</v>
      </c>
      <c r="U613">
        <v>0</v>
      </c>
      <c r="Y613" s="17">
        <f t="shared" si="151"/>
        <v>82.5</v>
      </c>
      <c r="AA613" s="15">
        <v>512.5</v>
      </c>
      <c r="AB613">
        <v>0</v>
      </c>
      <c r="AC613" s="15">
        <v>200</v>
      </c>
      <c r="AD613" s="15">
        <v>450</v>
      </c>
      <c r="AE613" s="15">
        <v>200</v>
      </c>
      <c r="AF613" s="15">
        <v>75</v>
      </c>
      <c r="AG613" s="15">
        <v>275</v>
      </c>
      <c r="AH613" s="15">
        <v>125</v>
      </c>
      <c r="AI613" s="15">
        <v>225</v>
      </c>
      <c r="AJ613">
        <v>0</v>
      </c>
      <c r="AN613" s="15">
        <f t="shared" si="152"/>
        <v>2062.5</v>
      </c>
      <c r="AP613" s="15">
        <f t="shared" si="138"/>
        <v>-43.352459016394334</v>
      </c>
      <c r="AQ613" s="15">
        <f t="shared" si="139"/>
        <v>-43.352459016394334</v>
      </c>
      <c r="AR613" s="15">
        <f t="shared" si="140"/>
        <v>-60.270491803279924</v>
      </c>
      <c r="AS613" s="15">
        <f t="shared" si="141"/>
        <v>-98.336065573772487</v>
      </c>
      <c r="AT613" s="15">
        <f t="shared" si="142"/>
        <v>-115.25409836065808</v>
      </c>
      <c r="AU613" s="15">
        <f t="shared" si="143"/>
        <v>-121.59836065574018</v>
      </c>
      <c r="AV613" s="15">
        <f t="shared" si="144"/>
        <v>-144.86065573770787</v>
      </c>
      <c r="AW613" s="15">
        <f t="shared" si="145"/>
        <v>-155.43442622951136</v>
      </c>
      <c r="AX613" s="15">
        <f t="shared" si="146"/>
        <v>-174.46721311475764</v>
      </c>
      <c r="AY613" s="15">
        <f t="shared" si="147"/>
        <v>-174.46721311475764</v>
      </c>
      <c r="BC613" s="15">
        <f t="shared" si="148"/>
        <v>-174.46721311475764</v>
      </c>
    </row>
    <row r="614" spans="3:55" ht="14.4">
      <c r="C614" s="12" t="s">
        <v>1642</v>
      </c>
      <c r="D614" s="12" t="s">
        <v>1643</v>
      </c>
      <c r="E614" s="12" t="s">
        <v>1541</v>
      </c>
      <c r="F614" s="12" t="s">
        <v>1139</v>
      </c>
      <c r="G614" s="15">
        <v>24</v>
      </c>
      <c r="H614" s="17">
        <v>158.5</v>
      </c>
      <c r="I614" s="15">
        <v>3804</v>
      </c>
      <c r="J614" s="15">
        <f t="shared" si="149"/>
        <v>24</v>
      </c>
      <c r="K614" s="17">
        <f t="shared" si="150"/>
        <v>125</v>
      </c>
      <c r="L614" s="17">
        <v>30</v>
      </c>
      <c r="M614">
        <v>0</v>
      </c>
      <c r="N614" s="17">
        <v>15</v>
      </c>
      <c r="O614" s="17">
        <v>25</v>
      </c>
      <c r="P614" s="17">
        <v>11</v>
      </c>
      <c r="Q614" s="17">
        <v>5</v>
      </c>
      <c r="R614" s="17">
        <v>15</v>
      </c>
      <c r="S614" s="17">
        <v>13</v>
      </c>
      <c r="T614" s="17">
        <v>11</v>
      </c>
      <c r="U614">
        <v>0</v>
      </c>
      <c r="Y614" s="17">
        <f t="shared" si="151"/>
        <v>125</v>
      </c>
      <c r="AA614" s="15">
        <v>720</v>
      </c>
      <c r="AB614">
        <v>0</v>
      </c>
      <c r="AC614" s="15">
        <v>360</v>
      </c>
      <c r="AD614" s="15">
        <v>600</v>
      </c>
      <c r="AE614" s="15">
        <v>264</v>
      </c>
      <c r="AF614" s="15">
        <v>120</v>
      </c>
      <c r="AG614" s="15">
        <v>360</v>
      </c>
      <c r="AH614" s="15">
        <v>312</v>
      </c>
      <c r="AI614" s="15">
        <v>264</v>
      </c>
      <c r="AJ614">
        <v>0</v>
      </c>
      <c r="AN614" s="15">
        <f t="shared" si="152"/>
        <v>3000</v>
      </c>
      <c r="AP614" s="15">
        <f t="shared" si="138"/>
        <v>0</v>
      </c>
      <c r="AQ614" s="15">
        <f t="shared" si="139"/>
        <v>0</v>
      </c>
      <c r="AR614" s="15">
        <f t="shared" si="140"/>
        <v>0</v>
      </c>
      <c r="AS614" s="15">
        <f t="shared" si="141"/>
        <v>0</v>
      </c>
      <c r="AT614" s="15">
        <f t="shared" si="142"/>
        <v>0</v>
      </c>
      <c r="AU614" s="15">
        <f t="shared" si="143"/>
        <v>0</v>
      </c>
      <c r="AV614" s="15">
        <f t="shared" si="144"/>
        <v>0</v>
      </c>
      <c r="AW614" s="15">
        <f t="shared" si="145"/>
        <v>0</v>
      </c>
      <c r="AX614" s="15">
        <f t="shared" si="146"/>
        <v>0</v>
      </c>
      <c r="AY614" s="15">
        <f t="shared" si="147"/>
        <v>0</v>
      </c>
      <c r="BC614" s="15">
        <f t="shared" si="148"/>
        <v>0</v>
      </c>
    </row>
    <row r="615" spans="3:55" ht="14.4">
      <c r="C615" s="12" t="s">
        <v>1644</v>
      </c>
      <c r="D615" s="12" t="s">
        <v>1628</v>
      </c>
      <c r="E615" s="12" t="s">
        <v>1645</v>
      </c>
      <c r="F615" s="12" t="s">
        <v>1139</v>
      </c>
      <c r="G615" s="15">
        <v>46.5</v>
      </c>
      <c r="H615" s="17">
        <v>67.5</v>
      </c>
      <c r="I615" s="15">
        <v>3138.75</v>
      </c>
      <c r="J615" s="15">
        <f t="shared" si="149"/>
        <v>46.5</v>
      </c>
      <c r="K615" s="17">
        <f t="shared" si="150"/>
        <v>61.5</v>
      </c>
      <c r="L615" s="17">
        <v>13</v>
      </c>
      <c r="M615">
        <v>0</v>
      </c>
      <c r="N615" s="17">
        <v>5</v>
      </c>
      <c r="O615" s="17">
        <v>10</v>
      </c>
      <c r="P615" s="17">
        <v>5</v>
      </c>
      <c r="Q615" s="17">
        <v>3.5</v>
      </c>
      <c r="R615" s="17">
        <v>15</v>
      </c>
      <c r="S615" s="17">
        <v>5</v>
      </c>
      <c r="T615" s="17">
        <v>5</v>
      </c>
      <c r="U615">
        <v>0</v>
      </c>
      <c r="Y615" s="17">
        <f t="shared" si="151"/>
        <v>61.5</v>
      </c>
      <c r="AA615" s="15">
        <v>604.5</v>
      </c>
      <c r="AB615">
        <v>0</v>
      </c>
      <c r="AC615" s="15">
        <v>232.5</v>
      </c>
      <c r="AD615" s="15">
        <v>465</v>
      </c>
      <c r="AE615" s="15">
        <v>232.5</v>
      </c>
      <c r="AF615" s="15">
        <v>162.75</v>
      </c>
      <c r="AG615" s="15">
        <v>697.5</v>
      </c>
      <c r="AH615" s="15">
        <v>232.5</v>
      </c>
      <c r="AI615" s="15">
        <v>232.5</v>
      </c>
      <c r="AJ615">
        <v>0</v>
      </c>
      <c r="AN615" s="15">
        <f t="shared" si="152"/>
        <v>2859.75</v>
      </c>
      <c r="AP615" s="15">
        <f t="shared" si="138"/>
        <v>0</v>
      </c>
      <c r="AQ615" s="15">
        <f t="shared" si="139"/>
        <v>0</v>
      </c>
      <c r="AR615" s="15">
        <f t="shared" si="140"/>
        <v>0</v>
      </c>
      <c r="AS615" s="15">
        <f t="shared" si="141"/>
        <v>0</v>
      </c>
      <c r="AT615" s="15">
        <f t="shared" si="142"/>
        <v>0</v>
      </c>
      <c r="AU615" s="15">
        <f t="shared" si="143"/>
        <v>0</v>
      </c>
      <c r="AV615" s="15">
        <f t="shared" si="144"/>
        <v>0</v>
      </c>
      <c r="AW615" s="15">
        <f t="shared" si="145"/>
        <v>0</v>
      </c>
      <c r="AX615" s="15">
        <f t="shared" si="146"/>
        <v>0</v>
      </c>
      <c r="AY615" s="15">
        <f t="shared" si="147"/>
        <v>0</v>
      </c>
      <c r="BC615" s="15">
        <f t="shared" si="148"/>
        <v>0</v>
      </c>
    </row>
    <row r="616" spans="3:55" ht="14.4">
      <c r="C616" s="12" t="s">
        <v>1646</v>
      </c>
      <c r="D616" s="12" t="s">
        <v>1647</v>
      </c>
      <c r="E616" s="12" t="s">
        <v>1622</v>
      </c>
      <c r="F616" s="12" t="s">
        <v>1139</v>
      </c>
      <c r="G616" s="15">
        <v>8</v>
      </c>
      <c r="H616" s="17">
        <v>65</v>
      </c>
      <c r="I616" s="15">
        <v>520</v>
      </c>
      <c r="J616" s="15">
        <f t="shared" si="149"/>
        <v>8</v>
      </c>
      <c r="K616" s="17">
        <f t="shared" si="150"/>
        <v>69</v>
      </c>
      <c r="L616" s="17">
        <v>11</v>
      </c>
      <c r="M616">
        <v>0</v>
      </c>
      <c r="N616" s="17">
        <v>7</v>
      </c>
      <c r="O616" s="17">
        <v>13</v>
      </c>
      <c r="P616" s="17">
        <v>7</v>
      </c>
      <c r="Q616" s="17">
        <v>3</v>
      </c>
      <c r="R616" s="17">
        <v>10</v>
      </c>
      <c r="S616" s="17">
        <v>8</v>
      </c>
      <c r="T616" s="17">
        <v>10</v>
      </c>
      <c r="U616">
        <v>0</v>
      </c>
      <c r="Y616" s="17">
        <f t="shared" si="151"/>
        <v>69</v>
      </c>
      <c r="AA616" s="15">
        <v>88</v>
      </c>
      <c r="AB616">
        <v>0</v>
      </c>
      <c r="AC616" s="15">
        <v>56</v>
      </c>
      <c r="AD616" s="15">
        <v>104</v>
      </c>
      <c r="AE616" s="15">
        <v>56</v>
      </c>
      <c r="AF616" s="15">
        <v>24</v>
      </c>
      <c r="AG616" s="15">
        <v>80</v>
      </c>
      <c r="AH616" s="15">
        <v>64</v>
      </c>
      <c r="AI616" s="15">
        <v>80</v>
      </c>
      <c r="AJ616">
        <v>0</v>
      </c>
      <c r="AN616" s="15">
        <f t="shared" si="152"/>
        <v>552</v>
      </c>
      <c r="AP616" s="15">
        <f t="shared" si="138"/>
        <v>0</v>
      </c>
      <c r="AQ616" s="15">
        <f t="shared" si="139"/>
        <v>0</v>
      </c>
      <c r="AR616" s="15">
        <f t="shared" si="140"/>
        <v>0</v>
      </c>
      <c r="AS616" s="15">
        <f t="shared" si="141"/>
        <v>0</v>
      </c>
      <c r="AT616" s="15">
        <f t="shared" si="142"/>
        <v>0</v>
      </c>
      <c r="AU616" s="15">
        <f t="shared" si="143"/>
        <v>0</v>
      </c>
      <c r="AV616" s="15">
        <f t="shared" si="144"/>
        <v>0</v>
      </c>
      <c r="AW616" s="15">
        <f t="shared" si="145"/>
        <v>0</v>
      </c>
      <c r="AX616" s="15">
        <f t="shared" si="146"/>
        <v>0</v>
      </c>
      <c r="AY616" s="15">
        <f t="shared" si="147"/>
        <v>0</v>
      </c>
      <c r="BC616" s="15">
        <f t="shared" si="148"/>
        <v>0</v>
      </c>
    </row>
    <row r="617" spans="3:55" ht="14.4">
      <c r="C617" s="12" t="s">
        <v>1648</v>
      </c>
      <c r="D617" s="12" t="s">
        <v>1649</v>
      </c>
      <c r="E617" s="12" t="s">
        <v>1591</v>
      </c>
      <c r="F617" s="12" t="s">
        <v>1139</v>
      </c>
      <c r="G617" s="15">
        <v>19</v>
      </c>
      <c r="H617" s="17">
        <v>111</v>
      </c>
      <c r="I617" s="15">
        <v>2109</v>
      </c>
      <c r="J617" s="15">
        <f t="shared" si="149"/>
        <v>19</v>
      </c>
      <c r="K617" s="17">
        <f t="shared" si="150"/>
        <v>120</v>
      </c>
      <c r="L617" s="17">
        <v>12</v>
      </c>
      <c r="M617">
        <v>0</v>
      </c>
      <c r="N617" s="17">
        <v>12</v>
      </c>
      <c r="O617" s="17">
        <v>9</v>
      </c>
      <c r="P617" s="17">
        <v>21</v>
      </c>
      <c r="Q617" s="17">
        <v>12</v>
      </c>
      <c r="R617" s="17">
        <v>18</v>
      </c>
      <c r="S617" s="17">
        <v>15</v>
      </c>
      <c r="T617" s="17">
        <v>21</v>
      </c>
      <c r="U617">
        <v>0</v>
      </c>
      <c r="Y617" s="17">
        <f t="shared" si="151"/>
        <v>120</v>
      </c>
      <c r="AA617" s="15">
        <v>228</v>
      </c>
      <c r="AB617">
        <v>0</v>
      </c>
      <c r="AC617" s="15">
        <v>228</v>
      </c>
      <c r="AD617" s="15">
        <v>171</v>
      </c>
      <c r="AE617" s="15">
        <v>399</v>
      </c>
      <c r="AF617" s="15">
        <v>228</v>
      </c>
      <c r="AG617" s="15">
        <v>342</v>
      </c>
      <c r="AH617" s="15">
        <v>285</v>
      </c>
      <c r="AI617" s="15">
        <v>399</v>
      </c>
      <c r="AJ617">
        <v>0</v>
      </c>
      <c r="AN617" s="15">
        <f t="shared" si="152"/>
        <v>2280</v>
      </c>
      <c r="AP617" s="15">
        <f t="shared" si="138"/>
        <v>0</v>
      </c>
      <c r="AQ617" s="15">
        <f t="shared" si="139"/>
        <v>0</v>
      </c>
      <c r="AR617" s="15">
        <f t="shared" si="140"/>
        <v>0</v>
      </c>
      <c r="AS617" s="15">
        <f t="shared" si="141"/>
        <v>0</v>
      </c>
      <c r="AT617" s="15">
        <f t="shared" si="142"/>
        <v>0</v>
      </c>
      <c r="AU617" s="15">
        <f t="shared" si="143"/>
        <v>0</v>
      </c>
      <c r="AV617" s="15">
        <f t="shared" si="144"/>
        <v>0</v>
      </c>
      <c r="AW617" s="15">
        <f t="shared" si="145"/>
        <v>0</v>
      </c>
      <c r="AX617" s="15">
        <f t="shared" si="146"/>
        <v>0</v>
      </c>
      <c r="AY617" s="15">
        <f t="shared" si="147"/>
        <v>0</v>
      </c>
      <c r="BC617" s="15">
        <f t="shared" si="148"/>
        <v>0</v>
      </c>
    </row>
    <row r="618" spans="3:55" ht="14.4">
      <c r="C618" s="12" t="s">
        <v>1650</v>
      </c>
      <c r="D618" s="12" t="s">
        <v>1651</v>
      </c>
      <c r="E618" s="12" t="s">
        <v>1652</v>
      </c>
      <c r="F618" s="12" t="s">
        <v>1654</v>
      </c>
      <c r="G618" s="15">
        <v>2.4</v>
      </c>
      <c r="H618" s="17">
        <v>96300</v>
      </c>
      <c r="I618" s="15">
        <v>231120</v>
      </c>
      <c r="J618" s="15">
        <f t="shared" si="149"/>
        <v>2.4</v>
      </c>
      <c r="K618" s="17">
        <f t="shared" si="150"/>
        <v>96280</v>
      </c>
      <c r="L618" s="17">
        <v>13300</v>
      </c>
      <c r="M618">
        <v>0</v>
      </c>
      <c r="N618" s="17">
        <v>10900</v>
      </c>
      <c r="O618" s="17">
        <v>16400</v>
      </c>
      <c r="P618" s="17">
        <v>11040</v>
      </c>
      <c r="Q618" s="17">
        <v>11160</v>
      </c>
      <c r="R618" s="17">
        <v>12000</v>
      </c>
      <c r="S618" s="17">
        <v>8880</v>
      </c>
      <c r="T618" s="17">
        <v>12600</v>
      </c>
      <c r="U618">
        <v>0</v>
      </c>
      <c r="Y618" s="17">
        <f t="shared" si="151"/>
        <v>96280</v>
      </c>
      <c r="AA618" s="15">
        <v>31920</v>
      </c>
      <c r="AB618">
        <v>0</v>
      </c>
      <c r="AC618" s="15">
        <v>26160</v>
      </c>
      <c r="AD618" s="15">
        <v>39360</v>
      </c>
      <c r="AE618" s="15">
        <v>26496</v>
      </c>
      <c r="AF618" s="15">
        <v>26784</v>
      </c>
      <c r="AG618" s="15">
        <v>28800</v>
      </c>
      <c r="AH618" s="15">
        <v>21312</v>
      </c>
      <c r="AI618" s="15">
        <v>30240</v>
      </c>
      <c r="AJ618">
        <v>0</v>
      </c>
      <c r="AN618" s="15">
        <f t="shared" si="152"/>
        <v>231072</v>
      </c>
      <c r="AP618" s="15">
        <f t="shared" si="138"/>
        <v>0</v>
      </c>
      <c r="AQ618" s="15">
        <f t="shared" si="139"/>
        <v>0</v>
      </c>
      <c r="AR618" s="15">
        <f t="shared" si="140"/>
        <v>0</v>
      </c>
      <c r="AS618" s="15">
        <f t="shared" si="141"/>
        <v>0</v>
      </c>
      <c r="AT618" s="15">
        <f t="shared" si="142"/>
        <v>0</v>
      </c>
      <c r="AU618" s="15">
        <f t="shared" si="143"/>
        <v>0</v>
      </c>
      <c r="AV618" s="15">
        <f t="shared" si="144"/>
        <v>0</v>
      </c>
      <c r="AW618" s="15">
        <f t="shared" si="145"/>
        <v>0</v>
      </c>
      <c r="AX618" s="15">
        <f t="shared" si="146"/>
        <v>0</v>
      </c>
      <c r="AY618" s="15">
        <f t="shared" si="147"/>
        <v>0</v>
      </c>
      <c r="BC618" s="15">
        <f t="shared" si="148"/>
        <v>0</v>
      </c>
    </row>
    <row r="619" spans="3:55" ht="14.4">
      <c r="C619" s="12" t="s">
        <v>1655</v>
      </c>
      <c r="D619" s="12" t="s">
        <v>1651</v>
      </c>
      <c r="E619" s="12" t="s">
        <v>1656</v>
      </c>
      <c r="F619" s="12" t="s">
        <v>1654</v>
      </c>
      <c r="G619" s="15">
        <v>2.2999999999999998</v>
      </c>
      <c r="H619" s="17">
        <v>47468</v>
      </c>
      <c r="I619" s="15">
        <v>109176.4</v>
      </c>
      <c r="J619" s="15">
        <f t="shared" si="149"/>
        <v>2.2999999999999998</v>
      </c>
      <c r="K619" s="17">
        <f t="shared" si="150"/>
        <v>42038</v>
      </c>
      <c r="L619" s="17">
        <v>6400</v>
      </c>
      <c r="M619">
        <v>0</v>
      </c>
      <c r="N619" s="17">
        <v>4220</v>
      </c>
      <c r="O619" s="17">
        <v>5440</v>
      </c>
      <c r="P619" s="17">
        <v>4118</v>
      </c>
      <c r="Q619" s="17">
        <v>5280</v>
      </c>
      <c r="R619" s="17">
        <v>5960</v>
      </c>
      <c r="S619" s="17">
        <v>4880</v>
      </c>
      <c r="T619" s="17">
        <v>5740</v>
      </c>
      <c r="U619">
        <v>0</v>
      </c>
      <c r="Y619" s="17">
        <f t="shared" si="151"/>
        <v>42038</v>
      </c>
      <c r="AA619" s="15">
        <v>14720</v>
      </c>
      <c r="AB619">
        <v>0</v>
      </c>
      <c r="AC619" s="15">
        <v>9706</v>
      </c>
      <c r="AD619" s="15">
        <v>12512</v>
      </c>
      <c r="AE619" s="15">
        <v>9471.4</v>
      </c>
      <c r="AF619" s="15">
        <v>12144</v>
      </c>
      <c r="AG619" s="15">
        <v>13708</v>
      </c>
      <c r="AH619" s="15">
        <v>11224</v>
      </c>
      <c r="AI619" s="15">
        <v>13202</v>
      </c>
      <c r="AJ619">
        <v>0</v>
      </c>
      <c r="AN619" s="15">
        <f t="shared" si="152"/>
        <v>96687.4</v>
      </c>
      <c r="AP619" s="15">
        <f t="shared" si="138"/>
        <v>0</v>
      </c>
      <c r="AQ619" s="15">
        <f t="shared" si="139"/>
        <v>0</v>
      </c>
      <c r="AR619" s="15">
        <f t="shared" si="140"/>
        <v>0</v>
      </c>
      <c r="AS619" s="15">
        <f t="shared" si="141"/>
        <v>-1.8189894035458565E-12</v>
      </c>
      <c r="AT619" s="15">
        <f t="shared" si="142"/>
        <v>-1.8189894035458565E-12</v>
      </c>
      <c r="AU619" s="15">
        <f t="shared" si="143"/>
        <v>-3.637978807091713E-12</v>
      </c>
      <c r="AV619" s="15">
        <f t="shared" si="144"/>
        <v>-5.4569682106375694E-12</v>
      </c>
      <c r="AW619" s="15">
        <f t="shared" si="145"/>
        <v>-5.4569682106375694E-12</v>
      </c>
      <c r="AX619" s="15">
        <f t="shared" si="146"/>
        <v>-7.2759576141834259E-12</v>
      </c>
      <c r="AY619" s="15">
        <f t="shared" si="147"/>
        <v>-7.2759576141834259E-12</v>
      </c>
      <c r="BC619" s="15">
        <f t="shared" si="148"/>
        <v>-7.2759576141834259E-12</v>
      </c>
    </row>
    <row r="620" spans="3:55" ht="14.4">
      <c r="C620" s="12" t="s">
        <v>1657</v>
      </c>
      <c r="D620" s="12" t="s">
        <v>1651</v>
      </c>
      <c r="E620" s="12" t="s">
        <v>1658</v>
      </c>
      <c r="F620" s="12" t="s">
        <v>1659</v>
      </c>
      <c r="G620" s="15">
        <v>1.81</v>
      </c>
      <c r="H620" s="17">
        <v>412775</v>
      </c>
      <c r="I620" s="15">
        <v>747122.75</v>
      </c>
      <c r="J620" s="15">
        <f t="shared" si="149"/>
        <v>1.81</v>
      </c>
      <c r="K620" s="17">
        <f t="shared" si="150"/>
        <v>367800</v>
      </c>
      <c r="L620" s="17">
        <v>56400</v>
      </c>
      <c r="M620">
        <v>0</v>
      </c>
      <c r="N620" s="17">
        <v>41500</v>
      </c>
      <c r="O620" s="17">
        <v>57700</v>
      </c>
      <c r="P620" s="17">
        <v>36700</v>
      </c>
      <c r="Q620" s="17">
        <v>51000</v>
      </c>
      <c r="R620" s="17">
        <v>43500</v>
      </c>
      <c r="S620" s="17">
        <v>38500</v>
      </c>
      <c r="T620" s="17">
        <v>42500</v>
      </c>
      <c r="U620">
        <v>0</v>
      </c>
      <c r="Y620" s="17">
        <f t="shared" si="151"/>
        <v>367800</v>
      </c>
      <c r="AA620" s="15">
        <v>102084</v>
      </c>
      <c r="AB620">
        <v>0</v>
      </c>
      <c r="AC620" s="15">
        <v>75115</v>
      </c>
      <c r="AD620" s="15">
        <v>104437</v>
      </c>
      <c r="AE620" s="15">
        <v>66427</v>
      </c>
      <c r="AF620" s="15">
        <v>92310</v>
      </c>
      <c r="AG620" s="15">
        <v>78735</v>
      </c>
      <c r="AH620" s="15">
        <v>69685</v>
      </c>
      <c r="AI620" s="15">
        <v>76925</v>
      </c>
      <c r="AJ620">
        <v>0</v>
      </c>
      <c r="AN620" s="15">
        <f t="shared" si="152"/>
        <v>665718</v>
      </c>
      <c r="AP620" s="15">
        <f t="shared" si="138"/>
        <v>0</v>
      </c>
      <c r="AQ620" s="15">
        <f t="shared" si="139"/>
        <v>0</v>
      </c>
      <c r="AR620" s="15">
        <f t="shared" si="140"/>
        <v>0</v>
      </c>
      <c r="AS620" s="15">
        <f t="shared" si="141"/>
        <v>0</v>
      </c>
      <c r="AT620" s="15">
        <f t="shared" si="142"/>
        <v>0</v>
      </c>
      <c r="AU620" s="15">
        <f t="shared" si="143"/>
        <v>0</v>
      </c>
      <c r="AV620" s="15">
        <f t="shared" si="144"/>
        <v>0</v>
      </c>
      <c r="AW620" s="15">
        <f t="shared" si="145"/>
        <v>0</v>
      </c>
      <c r="AX620" s="15">
        <f t="shared" si="146"/>
        <v>0</v>
      </c>
      <c r="AY620" s="15">
        <f t="shared" si="147"/>
        <v>0</v>
      </c>
      <c r="BC620" s="15">
        <f t="shared" si="148"/>
        <v>0</v>
      </c>
    </row>
    <row r="621" spans="3:55" ht="14.4">
      <c r="C621" s="12" t="s">
        <v>1660</v>
      </c>
      <c r="D621" s="12" t="s">
        <v>1661</v>
      </c>
      <c r="E621" s="12" t="s">
        <v>1662</v>
      </c>
      <c r="F621" s="12" t="s">
        <v>1654</v>
      </c>
      <c r="G621" s="15">
        <v>2.2999999999999998</v>
      </c>
      <c r="H621" s="17">
        <v>6098</v>
      </c>
      <c r="I621" s="15">
        <v>14025.4</v>
      </c>
      <c r="J621" s="15">
        <f t="shared" si="149"/>
        <v>2.2999999999999998</v>
      </c>
      <c r="K621" s="17">
        <f t="shared" si="150"/>
        <v>3960</v>
      </c>
      <c r="L621">
        <v>0</v>
      </c>
      <c r="M621">
        <v>0</v>
      </c>
      <c r="N621">
        <v>0</v>
      </c>
      <c r="O621">
        <v>0</v>
      </c>
      <c r="P621" s="17">
        <v>500</v>
      </c>
      <c r="Q621" s="17">
        <v>940</v>
      </c>
      <c r="R621" s="17">
        <v>800</v>
      </c>
      <c r="S621" s="17">
        <v>820</v>
      </c>
      <c r="T621" s="17">
        <v>900</v>
      </c>
      <c r="U621">
        <v>0</v>
      </c>
      <c r="Y621" s="17">
        <f t="shared" si="151"/>
        <v>3960</v>
      </c>
      <c r="AA621">
        <v>0</v>
      </c>
      <c r="AB621">
        <v>0</v>
      </c>
      <c r="AC621">
        <v>0</v>
      </c>
      <c r="AD621">
        <v>0</v>
      </c>
      <c r="AE621" s="15">
        <v>1150</v>
      </c>
      <c r="AF621" s="15">
        <v>2162</v>
      </c>
      <c r="AG621" s="15">
        <v>1840</v>
      </c>
      <c r="AH621" s="15">
        <v>1886</v>
      </c>
      <c r="AI621" s="15">
        <v>2070</v>
      </c>
      <c r="AJ621">
        <v>0</v>
      </c>
      <c r="AN621" s="15">
        <f t="shared" si="152"/>
        <v>9108</v>
      </c>
      <c r="AP621" s="15">
        <f t="shared" si="138"/>
        <v>0</v>
      </c>
      <c r="AQ621" s="15">
        <f t="shared" si="139"/>
        <v>0</v>
      </c>
      <c r="AR621" s="15">
        <f t="shared" si="140"/>
        <v>0</v>
      </c>
      <c r="AS621" s="15">
        <f t="shared" si="141"/>
        <v>0</v>
      </c>
      <c r="AT621" s="15">
        <f t="shared" si="142"/>
        <v>0</v>
      </c>
      <c r="AU621" s="15">
        <f t="shared" si="143"/>
        <v>0</v>
      </c>
      <c r="AV621" s="15">
        <f t="shared" si="144"/>
        <v>-2.2737367544323206E-13</v>
      </c>
      <c r="AW621" s="15">
        <f t="shared" si="145"/>
        <v>-4.5474735088646412E-13</v>
      </c>
      <c r="AX621" s="15">
        <f t="shared" si="146"/>
        <v>-4.5474735088646412E-13</v>
      </c>
      <c r="AY621" s="15">
        <f t="shared" si="147"/>
        <v>-4.5474735088646412E-13</v>
      </c>
      <c r="BC621" s="15">
        <f t="shared" si="148"/>
        <v>-4.5474735088646412E-13</v>
      </c>
    </row>
    <row r="622" spans="3:55" ht="14.4">
      <c r="C622" s="12" t="s">
        <v>1663</v>
      </c>
      <c r="D622" s="12" t="s">
        <v>1664</v>
      </c>
      <c r="E622" s="12" t="s">
        <v>1665</v>
      </c>
      <c r="F622" s="12" t="s">
        <v>1654</v>
      </c>
      <c r="G622" s="15">
        <v>2.2999999999999998</v>
      </c>
      <c r="H622" s="17">
        <v>15914</v>
      </c>
      <c r="I622" s="15">
        <v>36602.199999999997</v>
      </c>
      <c r="J622" s="15">
        <f t="shared" si="149"/>
        <v>2.2999999999999998</v>
      </c>
      <c r="K622" s="17">
        <f t="shared" si="150"/>
        <v>11420</v>
      </c>
      <c r="L622" s="17">
        <v>1780</v>
      </c>
      <c r="M622">
        <v>0</v>
      </c>
      <c r="N622" s="17">
        <v>1640</v>
      </c>
      <c r="O622" s="17">
        <v>1500</v>
      </c>
      <c r="P622" s="17">
        <v>1060</v>
      </c>
      <c r="Q622" s="17">
        <v>1360</v>
      </c>
      <c r="R622" s="17">
        <v>1540</v>
      </c>
      <c r="S622" s="17">
        <v>960</v>
      </c>
      <c r="T622" s="17">
        <v>1580</v>
      </c>
      <c r="U622">
        <v>0</v>
      </c>
      <c r="Y622" s="17">
        <f t="shared" si="151"/>
        <v>11420</v>
      </c>
      <c r="AA622" s="15">
        <v>4094</v>
      </c>
      <c r="AB622">
        <v>0</v>
      </c>
      <c r="AC622" s="15">
        <v>3772</v>
      </c>
      <c r="AD622" s="15">
        <v>3450</v>
      </c>
      <c r="AE622" s="15">
        <v>2438</v>
      </c>
      <c r="AF622" s="15">
        <v>3128</v>
      </c>
      <c r="AG622" s="15">
        <v>3542</v>
      </c>
      <c r="AH622" s="15">
        <v>2208</v>
      </c>
      <c r="AI622" s="15">
        <v>3634</v>
      </c>
      <c r="AJ622">
        <v>0</v>
      </c>
      <c r="AN622" s="15">
        <f t="shared" si="152"/>
        <v>26266</v>
      </c>
      <c r="AP622" s="15">
        <f t="shared" si="138"/>
        <v>0</v>
      </c>
      <c r="AQ622" s="15">
        <f t="shared" si="139"/>
        <v>0</v>
      </c>
      <c r="AR622" s="15">
        <f t="shared" si="140"/>
        <v>-4.5474735088646412E-13</v>
      </c>
      <c r="AS622" s="15">
        <f t="shared" si="141"/>
        <v>-9.0949470177292824E-13</v>
      </c>
      <c r="AT622" s="15">
        <f t="shared" si="142"/>
        <v>-9.0949470177292824E-13</v>
      </c>
      <c r="AU622" s="15">
        <f t="shared" si="143"/>
        <v>-1.3642420526593924E-12</v>
      </c>
      <c r="AV622" s="15">
        <f t="shared" si="144"/>
        <v>-1.8189894035458565E-12</v>
      </c>
      <c r="AW622" s="15">
        <f t="shared" si="145"/>
        <v>-1.8189894035458565E-12</v>
      </c>
      <c r="AX622" s="15">
        <f t="shared" si="146"/>
        <v>-2.2737367544323206E-12</v>
      </c>
      <c r="AY622" s="15">
        <f t="shared" si="147"/>
        <v>-2.2737367544323206E-12</v>
      </c>
      <c r="BC622" s="15">
        <f t="shared" si="148"/>
        <v>-2.2737367544323206E-12</v>
      </c>
    </row>
    <row r="623" spans="3:55" ht="14.4">
      <c r="C623" s="12" t="s">
        <v>1666</v>
      </c>
      <c r="D623" s="12" t="s">
        <v>1667</v>
      </c>
      <c r="E623" s="12" t="s">
        <v>1668</v>
      </c>
      <c r="F623" s="12" t="s">
        <v>1654</v>
      </c>
      <c r="G623" s="15">
        <v>1.9</v>
      </c>
      <c r="H623" s="17">
        <v>9411</v>
      </c>
      <c r="I623" s="15">
        <v>17880.900000000001</v>
      </c>
      <c r="J623" s="15">
        <f t="shared" si="149"/>
        <v>1.9</v>
      </c>
      <c r="K623" s="17">
        <f t="shared" si="150"/>
        <v>8760</v>
      </c>
      <c r="L623" s="17">
        <v>1800</v>
      </c>
      <c r="M623">
        <v>0</v>
      </c>
      <c r="N623" s="17">
        <v>1520</v>
      </c>
      <c r="O623" s="17">
        <v>760</v>
      </c>
      <c r="P623" s="17">
        <v>780</v>
      </c>
      <c r="Q623" s="17">
        <v>800</v>
      </c>
      <c r="R623" s="17">
        <v>1000</v>
      </c>
      <c r="S623" s="17">
        <v>1320</v>
      </c>
      <c r="T623" s="17">
        <v>780</v>
      </c>
      <c r="U623">
        <v>0</v>
      </c>
      <c r="Y623" s="17">
        <f t="shared" si="151"/>
        <v>8760</v>
      </c>
      <c r="AA623" s="15">
        <v>3420</v>
      </c>
      <c r="AB623">
        <v>0</v>
      </c>
      <c r="AC623" s="15">
        <v>2888</v>
      </c>
      <c r="AD623" s="15">
        <v>1444</v>
      </c>
      <c r="AE623" s="15">
        <v>1482</v>
      </c>
      <c r="AF623" s="15">
        <v>1520</v>
      </c>
      <c r="AG623" s="15">
        <v>1900</v>
      </c>
      <c r="AH623" s="15">
        <v>2508</v>
      </c>
      <c r="AI623" s="15">
        <v>1482</v>
      </c>
      <c r="AJ623">
        <v>0</v>
      </c>
      <c r="AN623" s="15">
        <f t="shared" si="152"/>
        <v>16644</v>
      </c>
      <c r="AP623" s="15">
        <f t="shared" si="138"/>
        <v>0</v>
      </c>
      <c r="AQ623" s="15">
        <f t="shared" si="139"/>
        <v>0</v>
      </c>
      <c r="AR623" s="15">
        <f t="shared" si="140"/>
        <v>0</v>
      </c>
      <c r="AS623" s="15">
        <f t="shared" si="141"/>
        <v>0</v>
      </c>
      <c r="AT623" s="15">
        <f t="shared" si="142"/>
        <v>0</v>
      </c>
      <c r="AU623" s="15">
        <f t="shared" si="143"/>
        <v>0</v>
      </c>
      <c r="AV623" s="15">
        <f t="shared" si="144"/>
        <v>0</v>
      </c>
      <c r="AW623" s="15">
        <f t="shared" si="145"/>
        <v>0</v>
      </c>
      <c r="AX623" s="15">
        <f t="shared" si="146"/>
        <v>0</v>
      </c>
      <c r="AY623" s="15">
        <f t="shared" si="147"/>
        <v>0</v>
      </c>
      <c r="BC623" s="15">
        <f t="shared" si="148"/>
        <v>0</v>
      </c>
    </row>
    <row r="624" spans="3:55" ht="14.4">
      <c r="C624" s="12" t="s">
        <v>1669</v>
      </c>
      <c r="D624" s="12" t="s">
        <v>1664</v>
      </c>
      <c r="E624" s="12" t="s">
        <v>1670</v>
      </c>
      <c r="F624" s="12" t="s">
        <v>1654</v>
      </c>
      <c r="G624" s="15">
        <v>1.6</v>
      </c>
      <c r="H624" s="17">
        <v>22406</v>
      </c>
      <c r="I624" s="15">
        <v>35849.599999999999</v>
      </c>
      <c r="J624" s="15">
        <f t="shared" si="149"/>
        <v>1.6</v>
      </c>
      <c r="K624" s="17">
        <f t="shared" si="150"/>
        <v>24260</v>
      </c>
      <c r="L624" s="17">
        <v>3480</v>
      </c>
      <c r="M624">
        <v>0</v>
      </c>
      <c r="N624" s="17">
        <v>3240</v>
      </c>
      <c r="O624" s="17">
        <v>3240</v>
      </c>
      <c r="P624" s="17">
        <v>2880</v>
      </c>
      <c r="Q624" s="17">
        <v>2340</v>
      </c>
      <c r="R624" s="17">
        <v>4340</v>
      </c>
      <c r="S624" s="17">
        <v>1680</v>
      </c>
      <c r="T624" s="17">
        <v>3060</v>
      </c>
      <c r="U624">
        <v>0</v>
      </c>
      <c r="Y624" s="17">
        <f t="shared" si="151"/>
        <v>24260</v>
      </c>
      <c r="AA624" s="15">
        <v>5568</v>
      </c>
      <c r="AB624">
        <v>0</v>
      </c>
      <c r="AC624" s="15">
        <v>5184</v>
      </c>
      <c r="AD624" s="15">
        <v>5184</v>
      </c>
      <c r="AE624" s="15">
        <v>4608</v>
      </c>
      <c r="AF624" s="15">
        <v>3744</v>
      </c>
      <c r="AG624" s="15">
        <v>6944</v>
      </c>
      <c r="AH624" s="15">
        <v>2688</v>
      </c>
      <c r="AI624" s="15">
        <v>4896</v>
      </c>
      <c r="AJ624">
        <v>0</v>
      </c>
      <c r="AN624" s="15">
        <f t="shared" si="152"/>
        <v>38816</v>
      </c>
      <c r="AP624" s="15">
        <f t="shared" si="138"/>
        <v>0</v>
      </c>
      <c r="AQ624" s="15">
        <f t="shared" si="139"/>
        <v>0</v>
      </c>
      <c r="AR624" s="15">
        <f t="shared" si="140"/>
        <v>0</v>
      </c>
      <c r="AS624" s="15">
        <f t="shared" si="141"/>
        <v>0</v>
      </c>
      <c r="AT624" s="15">
        <f t="shared" si="142"/>
        <v>0</v>
      </c>
      <c r="AU624" s="15">
        <f t="shared" si="143"/>
        <v>0</v>
      </c>
      <c r="AV624" s="15">
        <f t="shared" si="144"/>
        <v>0</v>
      </c>
      <c r="AW624" s="15">
        <f t="shared" si="145"/>
        <v>0</v>
      </c>
      <c r="AX624" s="15">
        <f t="shared" si="146"/>
        <v>0</v>
      </c>
      <c r="AY624" s="15">
        <f t="shared" si="147"/>
        <v>0</v>
      </c>
      <c r="BC624" s="15">
        <f t="shared" si="148"/>
        <v>0</v>
      </c>
    </row>
    <row r="625" spans="3:55" ht="14.4">
      <c r="C625" s="12" t="s">
        <v>1671</v>
      </c>
      <c r="D625" s="12" t="s">
        <v>1664</v>
      </c>
      <c r="E625" s="12" t="s">
        <v>1672</v>
      </c>
      <c r="F625" s="12" t="s">
        <v>1654</v>
      </c>
      <c r="G625" s="15">
        <v>1.9</v>
      </c>
      <c r="H625" s="17">
        <v>43634</v>
      </c>
      <c r="I625" s="15">
        <v>82904.600000000006</v>
      </c>
      <c r="J625" s="15">
        <f t="shared" si="149"/>
        <v>1.9</v>
      </c>
      <c r="K625" s="17">
        <f t="shared" si="150"/>
        <v>32840</v>
      </c>
      <c r="L625" s="17">
        <v>5240</v>
      </c>
      <c r="M625">
        <v>0</v>
      </c>
      <c r="N625" s="17">
        <v>5800</v>
      </c>
      <c r="O625" s="17">
        <v>4200</v>
      </c>
      <c r="P625" s="17">
        <v>3440</v>
      </c>
      <c r="Q625" s="17">
        <v>3280</v>
      </c>
      <c r="R625" s="17">
        <v>4440</v>
      </c>
      <c r="S625" s="17">
        <v>2440</v>
      </c>
      <c r="T625" s="17">
        <v>4000</v>
      </c>
      <c r="U625">
        <v>0</v>
      </c>
      <c r="Y625" s="17">
        <f t="shared" si="151"/>
        <v>32840</v>
      </c>
      <c r="AA625" s="15">
        <v>9956</v>
      </c>
      <c r="AB625">
        <v>0</v>
      </c>
      <c r="AC625" s="15">
        <v>11020</v>
      </c>
      <c r="AD625" s="15">
        <v>7980</v>
      </c>
      <c r="AE625" s="15">
        <v>6536</v>
      </c>
      <c r="AF625" s="15">
        <v>6232</v>
      </c>
      <c r="AG625" s="15">
        <v>8436</v>
      </c>
      <c r="AH625" s="15">
        <v>4636</v>
      </c>
      <c r="AI625" s="15">
        <v>7600</v>
      </c>
      <c r="AJ625">
        <v>0</v>
      </c>
      <c r="AN625" s="15">
        <f t="shared" si="152"/>
        <v>62396</v>
      </c>
      <c r="AP625" s="15">
        <f t="shared" si="138"/>
        <v>0</v>
      </c>
      <c r="AQ625" s="15">
        <f t="shared" si="139"/>
        <v>0</v>
      </c>
      <c r="AR625" s="15">
        <f t="shared" si="140"/>
        <v>0</v>
      </c>
      <c r="AS625" s="15">
        <f t="shared" si="141"/>
        <v>0</v>
      </c>
      <c r="AT625" s="15">
        <f t="shared" si="142"/>
        <v>0</v>
      </c>
      <c r="AU625" s="15">
        <f t="shared" si="143"/>
        <v>0</v>
      </c>
      <c r="AV625" s="15">
        <f t="shared" si="144"/>
        <v>0</v>
      </c>
      <c r="AW625" s="15">
        <f t="shared" si="145"/>
        <v>0</v>
      </c>
      <c r="AX625" s="15">
        <f t="shared" si="146"/>
        <v>0</v>
      </c>
      <c r="AY625" s="15">
        <f t="shared" si="147"/>
        <v>0</v>
      </c>
      <c r="BC625" s="15">
        <f t="shared" si="148"/>
        <v>0</v>
      </c>
    </row>
    <row r="626" spans="3:55" ht="14.4">
      <c r="C626" s="12" t="s">
        <v>1673</v>
      </c>
      <c r="D626" s="12" t="s">
        <v>1674</v>
      </c>
      <c r="E626" s="12" t="s">
        <v>1675</v>
      </c>
      <c r="F626" s="12" t="s">
        <v>942</v>
      </c>
      <c r="G626" s="15">
        <v>25</v>
      </c>
      <c r="H626" s="17">
        <v>21</v>
      </c>
      <c r="I626" s="15">
        <v>525</v>
      </c>
      <c r="J626" s="15">
        <f t="shared" si="149"/>
        <v>25</v>
      </c>
      <c r="K626" s="17">
        <f t="shared" si="150"/>
        <v>23.5</v>
      </c>
      <c r="L626" s="17">
        <v>3</v>
      </c>
      <c r="M626" s="17">
        <v>3</v>
      </c>
      <c r="N626" s="17">
        <v>1</v>
      </c>
      <c r="O626" s="17">
        <v>5</v>
      </c>
      <c r="P626" s="17">
        <v>1</v>
      </c>
      <c r="Q626" s="17">
        <v>2</v>
      </c>
      <c r="R626" s="17">
        <v>3</v>
      </c>
      <c r="S626" s="17">
        <v>2</v>
      </c>
      <c r="T626" s="17">
        <v>3.5</v>
      </c>
      <c r="U626">
        <v>0</v>
      </c>
      <c r="Y626" s="17">
        <f t="shared" si="151"/>
        <v>23.5</v>
      </c>
      <c r="AA626" s="15">
        <v>75</v>
      </c>
      <c r="AB626" s="15">
        <v>75</v>
      </c>
      <c r="AC626" s="15">
        <v>25</v>
      </c>
      <c r="AD626" s="15">
        <v>125</v>
      </c>
      <c r="AE626" s="15">
        <v>25</v>
      </c>
      <c r="AF626" s="15">
        <v>50</v>
      </c>
      <c r="AG626" s="15">
        <v>75</v>
      </c>
      <c r="AH626" s="15">
        <v>50</v>
      </c>
      <c r="AI626" s="15">
        <v>87.5</v>
      </c>
      <c r="AJ626">
        <v>0</v>
      </c>
      <c r="AN626" s="15">
        <f t="shared" si="152"/>
        <v>587.5</v>
      </c>
      <c r="AP626" s="15">
        <f t="shared" si="138"/>
        <v>0</v>
      </c>
      <c r="AQ626" s="15">
        <f t="shared" si="139"/>
        <v>0</v>
      </c>
      <c r="AR626" s="15">
        <f t="shared" si="140"/>
        <v>0</v>
      </c>
      <c r="AS626" s="15">
        <f t="shared" si="141"/>
        <v>0</v>
      </c>
      <c r="AT626" s="15">
        <f t="shared" si="142"/>
        <v>0</v>
      </c>
      <c r="AU626" s="15">
        <f t="shared" si="143"/>
        <v>0</v>
      </c>
      <c r="AV626" s="15">
        <f t="shared" si="144"/>
        <v>0</v>
      </c>
      <c r="AW626" s="15">
        <f t="shared" si="145"/>
        <v>0</v>
      </c>
      <c r="AX626" s="15">
        <f t="shared" si="146"/>
        <v>0</v>
      </c>
      <c r="AY626" s="15">
        <f t="shared" si="147"/>
        <v>0</v>
      </c>
      <c r="BC626" s="15">
        <f t="shared" si="148"/>
        <v>0</v>
      </c>
    </row>
    <row r="627" spans="3:55" ht="14.4">
      <c r="C627" s="12" t="s">
        <v>1676</v>
      </c>
      <c r="D627" s="12" t="s">
        <v>1677</v>
      </c>
      <c r="E627" s="12" t="s">
        <v>1678</v>
      </c>
      <c r="F627" s="12" t="s">
        <v>1680</v>
      </c>
      <c r="G627" s="15">
        <v>26.53</v>
      </c>
      <c r="H627" s="17">
        <v>9900</v>
      </c>
      <c r="I627" s="15">
        <v>262647</v>
      </c>
      <c r="J627" s="15">
        <f t="shared" si="149"/>
        <v>26.024193548387096</v>
      </c>
      <c r="K627" s="17">
        <f t="shared" si="150"/>
        <v>9300</v>
      </c>
      <c r="L627" s="17">
        <v>1500</v>
      </c>
      <c r="M627">
        <v>0</v>
      </c>
      <c r="N627" s="17">
        <v>900</v>
      </c>
      <c r="O627" s="17">
        <v>1200</v>
      </c>
      <c r="P627" s="17">
        <v>900</v>
      </c>
      <c r="Q627" s="17">
        <v>600</v>
      </c>
      <c r="R627" s="17">
        <v>1200</v>
      </c>
      <c r="S627" s="17">
        <v>1200</v>
      </c>
      <c r="T627" s="17">
        <v>1800</v>
      </c>
      <c r="U627">
        <v>0</v>
      </c>
      <c r="Y627" s="17">
        <f t="shared" si="151"/>
        <v>9300</v>
      </c>
      <c r="AA627" s="15">
        <v>39795</v>
      </c>
      <c r="AB627">
        <v>0</v>
      </c>
      <c r="AC627" s="15">
        <v>23877</v>
      </c>
      <c r="AD627" s="15">
        <v>31836</v>
      </c>
      <c r="AE627" s="15">
        <v>23877</v>
      </c>
      <c r="AF627" s="15">
        <v>15918</v>
      </c>
      <c r="AG627" s="15">
        <v>30492</v>
      </c>
      <c r="AH627" s="15">
        <v>30492</v>
      </c>
      <c r="AI627" s="15">
        <v>45738</v>
      </c>
      <c r="AJ627">
        <v>0</v>
      </c>
      <c r="AN627" s="15">
        <f t="shared" si="152"/>
        <v>242025</v>
      </c>
      <c r="AP627" s="15">
        <f t="shared" si="138"/>
        <v>0</v>
      </c>
      <c r="AQ627" s="15">
        <f t="shared" si="139"/>
        <v>0</v>
      </c>
      <c r="AR627" s="15">
        <f t="shared" si="140"/>
        <v>0</v>
      </c>
      <c r="AS627" s="15">
        <f t="shared" si="141"/>
        <v>0</v>
      </c>
      <c r="AT627" s="15">
        <f t="shared" si="142"/>
        <v>0</v>
      </c>
      <c r="AU627" s="15">
        <f t="shared" si="143"/>
        <v>0</v>
      </c>
      <c r="AV627" s="15">
        <f t="shared" si="144"/>
        <v>1344</v>
      </c>
      <c r="AW627" s="15">
        <f t="shared" si="145"/>
        <v>2688</v>
      </c>
      <c r="AX627" s="15">
        <f t="shared" si="146"/>
        <v>4704</v>
      </c>
      <c r="AY627" s="15">
        <f t="shared" si="147"/>
        <v>4704</v>
      </c>
      <c r="BC627" s="15">
        <f t="shared" si="148"/>
        <v>4704</v>
      </c>
    </row>
    <row r="628" spans="3:55" ht="14.4">
      <c r="C628" s="12" t="s">
        <v>1681</v>
      </c>
      <c r="D628" s="12" t="s">
        <v>1667</v>
      </c>
      <c r="E628" s="12" t="s">
        <v>1682</v>
      </c>
      <c r="F628" s="12" t="s">
        <v>1654</v>
      </c>
      <c r="G628" s="15">
        <v>2.2999999999999998</v>
      </c>
      <c r="H628" s="17">
        <v>6439</v>
      </c>
      <c r="I628" s="15">
        <v>14809.7</v>
      </c>
      <c r="J628" s="15">
        <f t="shared" si="149"/>
        <v>2.2999999999999998</v>
      </c>
      <c r="K628" s="17">
        <f t="shared" si="150"/>
        <v>4440</v>
      </c>
      <c r="L628" s="17">
        <v>1080</v>
      </c>
      <c r="M628">
        <v>0</v>
      </c>
      <c r="N628" s="17">
        <v>580</v>
      </c>
      <c r="O628" s="17">
        <v>400</v>
      </c>
      <c r="P628" s="17">
        <v>360</v>
      </c>
      <c r="Q628" s="17">
        <v>480</v>
      </c>
      <c r="R628" s="17">
        <v>580</v>
      </c>
      <c r="S628" s="17">
        <v>440</v>
      </c>
      <c r="T628" s="17">
        <v>520</v>
      </c>
      <c r="U628">
        <v>0</v>
      </c>
      <c r="Y628" s="17">
        <f t="shared" si="151"/>
        <v>4440</v>
      </c>
      <c r="AA628" s="15">
        <v>2484</v>
      </c>
      <c r="AB628">
        <v>0</v>
      </c>
      <c r="AC628" s="15">
        <v>1334</v>
      </c>
      <c r="AD628" s="15">
        <v>920</v>
      </c>
      <c r="AE628" s="15">
        <v>828</v>
      </c>
      <c r="AF628" s="15">
        <v>1104</v>
      </c>
      <c r="AG628" s="15">
        <v>1334</v>
      </c>
      <c r="AH628" s="15">
        <v>1012</v>
      </c>
      <c r="AI628" s="15">
        <v>1196</v>
      </c>
      <c r="AJ628">
        <v>0</v>
      </c>
      <c r="AN628" s="15">
        <f t="shared" si="152"/>
        <v>10212</v>
      </c>
      <c r="AP628" s="15">
        <f t="shared" si="138"/>
        <v>0</v>
      </c>
      <c r="AQ628" s="15">
        <f t="shared" si="139"/>
        <v>0</v>
      </c>
      <c r="AR628" s="15">
        <f t="shared" si="140"/>
        <v>0</v>
      </c>
      <c r="AS628" s="15">
        <f t="shared" si="141"/>
        <v>-1.1368683772161603E-13</v>
      </c>
      <c r="AT628" s="15">
        <f t="shared" si="142"/>
        <v>-2.2737367544323206E-13</v>
      </c>
      <c r="AU628" s="15">
        <f t="shared" si="143"/>
        <v>-2.2737367544323206E-13</v>
      </c>
      <c r="AV628" s="15">
        <f t="shared" si="144"/>
        <v>-2.2737367544323206E-13</v>
      </c>
      <c r="AW628" s="15">
        <f t="shared" si="145"/>
        <v>-3.4106051316484809E-13</v>
      </c>
      <c r="AX628" s="15">
        <f t="shared" si="146"/>
        <v>-3.4106051316484809E-13</v>
      </c>
      <c r="AY628" s="15">
        <f t="shared" si="147"/>
        <v>-3.4106051316484809E-13</v>
      </c>
      <c r="BC628" s="15">
        <f t="shared" si="148"/>
        <v>-3.4106051316484809E-13</v>
      </c>
    </row>
    <row r="629" spans="3:55" ht="14.4">
      <c r="C629" s="12" t="s">
        <v>1683</v>
      </c>
      <c r="D629" s="12" t="s">
        <v>1543</v>
      </c>
      <c r="E629" s="12" t="s">
        <v>1684</v>
      </c>
      <c r="F629" s="12" t="s">
        <v>1009</v>
      </c>
      <c r="G629" s="15">
        <v>51</v>
      </c>
      <c r="H629" s="17">
        <v>224.5</v>
      </c>
      <c r="I629" s="15">
        <v>11449.5</v>
      </c>
      <c r="J629" s="15">
        <f t="shared" si="149"/>
        <v>51</v>
      </c>
      <c r="K629" s="17">
        <f t="shared" si="150"/>
        <v>195</v>
      </c>
      <c r="L629" s="17">
        <v>45</v>
      </c>
      <c r="M629" s="17">
        <v>20</v>
      </c>
      <c r="N629" s="17">
        <v>16</v>
      </c>
      <c r="O629" s="17">
        <v>27</v>
      </c>
      <c r="P629" s="17">
        <v>22</v>
      </c>
      <c r="Q629" s="17">
        <v>10</v>
      </c>
      <c r="R629" s="17">
        <v>22</v>
      </c>
      <c r="S629" s="17">
        <v>22</v>
      </c>
      <c r="T629" s="17">
        <v>11</v>
      </c>
      <c r="U629">
        <v>0</v>
      </c>
      <c r="Y629" s="17">
        <f t="shared" si="151"/>
        <v>195</v>
      </c>
      <c r="AA629" s="15">
        <v>2295</v>
      </c>
      <c r="AB629" s="15">
        <v>1020</v>
      </c>
      <c r="AC629" s="15">
        <v>816</v>
      </c>
      <c r="AD629" s="15">
        <v>1377</v>
      </c>
      <c r="AE629" s="15">
        <v>1122</v>
      </c>
      <c r="AF629" s="15">
        <v>510</v>
      </c>
      <c r="AG629" s="15">
        <v>1122</v>
      </c>
      <c r="AH629" s="15">
        <v>1122</v>
      </c>
      <c r="AI629" s="15">
        <v>561</v>
      </c>
      <c r="AJ629">
        <v>0</v>
      </c>
      <c r="AN629" s="15">
        <f t="shared" si="152"/>
        <v>9945</v>
      </c>
      <c r="AP629" s="15">
        <f t="shared" si="138"/>
        <v>0</v>
      </c>
      <c r="AQ629" s="15">
        <f t="shared" si="139"/>
        <v>0</v>
      </c>
      <c r="AR629" s="15">
        <f t="shared" si="140"/>
        <v>0</v>
      </c>
      <c r="AS629" s="15">
        <f t="shared" si="141"/>
        <v>0</v>
      </c>
      <c r="AT629" s="15">
        <f t="shared" si="142"/>
        <v>0</v>
      </c>
      <c r="AU629" s="15">
        <f t="shared" si="143"/>
        <v>0</v>
      </c>
      <c r="AV629" s="15">
        <f t="shared" si="144"/>
        <v>0</v>
      </c>
      <c r="AW629" s="15">
        <f t="shared" si="145"/>
        <v>0</v>
      </c>
      <c r="AX629" s="15">
        <f t="shared" si="146"/>
        <v>0</v>
      </c>
      <c r="AY629" s="15">
        <f t="shared" si="147"/>
        <v>0</v>
      </c>
      <c r="BC629" s="15">
        <f t="shared" si="148"/>
        <v>0</v>
      </c>
    </row>
    <row r="630" spans="3:55" ht="14.4">
      <c r="C630" s="12" t="s">
        <v>1685</v>
      </c>
      <c r="D630" s="12" t="s">
        <v>1686</v>
      </c>
      <c r="E630" s="12" t="s">
        <v>1585</v>
      </c>
      <c r="F630" s="12" t="s">
        <v>1009</v>
      </c>
      <c r="G630" s="15">
        <v>32</v>
      </c>
      <c r="H630" s="17">
        <v>90</v>
      </c>
      <c r="I630" s="15">
        <v>2880</v>
      </c>
      <c r="J630" s="15">
        <f t="shared" si="149"/>
        <v>32</v>
      </c>
      <c r="K630" s="17">
        <f t="shared" si="150"/>
        <v>94</v>
      </c>
      <c r="L630" s="17">
        <v>36</v>
      </c>
      <c r="M630">
        <v>0</v>
      </c>
      <c r="N630">
        <v>0</v>
      </c>
      <c r="O630" s="17">
        <v>15</v>
      </c>
      <c r="P630" s="17">
        <v>10</v>
      </c>
      <c r="Q630" s="17">
        <v>15</v>
      </c>
      <c r="R630">
        <v>0</v>
      </c>
      <c r="S630" s="17">
        <v>6</v>
      </c>
      <c r="T630" s="17">
        <v>12</v>
      </c>
      <c r="U630">
        <v>0</v>
      </c>
      <c r="Y630" s="17">
        <f t="shared" si="151"/>
        <v>94</v>
      </c>
      <c r="AA630" s="15">
        <v>1152</v>
      </c>
      <c r="AB630">
        <v>0</v>
      </c>
      <c r="AC630">
        <v>0</v>
      </c>
      <c r="AD630" s="15">
        <v>480</v>
      </c>
      <c r="AE630" s="15">
        <v>320</v>
      </c>
      <c r="AF630" s="15">
        <v>480</v>
      </c>
      <c r="AG630">
        <v>0</v>
      </c>
      <c r="AH630" s="15">
        <v>192</v>
      </c>
      <c r="AI630" s="15">
        <v>384</v>
      </c>
      <c r="AJ630">
        <v>0</v>
      </c>
      <c r="AN630" s="15">
        <f t="shared" si="152"/>
        <v>3008</v>
      </c>
      <c r="AP630" s="15">
        <f t="shared" si="138"/>
        <v>0</v>
      </c>
      <c r="AQ630" s="15">
        <f t="shared" si="139"/>
        <v>0</v>
      </c>
      <c r="AR630" s="15">
        <f t="shared" si="140"/>
        <v>0</v>
      </c>
      <c r="AS630" s="15">
        <f t="shared" si="141"/>
        <v>0</v>
      </c>
      <c r="AT630" s="15">
        <f t="shared" si="142"/>
        <v>0</v>
      </c>
      <c r="AU630" s="15">
        <f t="shared" si="143"/>
        <v>0</v>
      </c>
      <c r="AV630" s="15">
        <f t="shared" si="144"/>
        <v>0</v>
      </c>
      <c r="AW630" s="15">
        <f t="shared" si="145"/>
        <v>0</v>
      </c>
      <c r="AX630" s="15">
        <f t="shared" si="146"/>
        <v>0</v>
      </c>
      <c r="AY630" s="15">
        <f t="shared" si="147"/>
        <v>0</v>
      </c>
      <c r="BC630" s="15">
        <f t="shared" si="148"/>
        <v>0</v>
      </c>
    </row>
    <row r="631" spans="3:55" ht="14.4">
      <c r="C631" s="12" t="s">
        <v>1687</v>
      </c>
      <c r="D631" s="12" t="s">
        <v>1584</v>
      </c>
      <c r="E631" s="12" t="s">
        <v>1688</v>
      </c>
      <c r="F631" s="12" t="s">
        <v>961</v>
      </c>
      <c r="G631" s="15">
        <v>180</v>
      </c>
      <c r="H631" s="17">
        <v>463.17</v>
      </c>
      <c r="I631" s="15">
        <v>83370.600000000006</v>
      </c>
      <c r="J631" s="15">
        <f t="shared" si="149"/>
        <v>180</v>
      </c>
      <c r="K631" s="17">
        <f t="shared" si="150"/>
        <v>361.5</v>
      </c>
      <c r="L631" s="17">
        <v>83</v>
      </c>
      <c r="M631">
        <v>0</v>
      </c>
      <c r="N631" s="17">
        <v>11</v>
      </c>
      <c r="O631" s="17">
        <v>75</v>
      </c>
      <c r="P631" s="17">
        <v>22</v>
      </c>
      <c r="Q631" s="17">
        <v>30</v>
      </c>
      <c r="R631" s="17">
        <v>50</v>
      </c>
      <c r="S631" s="17">
        <v>50.5</v>
      </c>
      <c r="T631" s="17">
        <v>40</v>
      </c>
      <c r="U631">
        <v>0</v>
      </c>
      <c r="Y631" s="17">
        <f t="shared" si="151"/>
        <v>361.5</v>
      </c>
      <c r="AA631" s="15">
        <v>14940</v>
      </c>
      <c r="AB631">
        <v>0</v>
      </c>
      <c r="AC631" s="15">
        <v>1980</v>
      </c>
      <c r="AD631" s="15">
        <v>13500</v>
      </c>
      <c r="AE631" s="15">
        <v>3960</v>
      </c>
      <c r="AF631" s="15">
        <v>5400</v>
      </c>
      <c r="AG631" s="15">
        <v>9000</v>
      </c>
      <c r="AH631" s="15">
        <v>9090</v>
      </c>
      <c r="AI631" s="15">
        <v>7200</v>
      </c>
      <c r="AJ631">
        <v>0</v>
      </c>
      <c r="AN631" s="15">
        <f t="shared" si="152"/>
        <v>65070</v>
      </c>
      <c r="AP631" s="15">
        <f t="shared" si="138"/>
        <v>0</v>
      </c>
      <c r="AQ631" s="15">
        <f t="shared" si="139"/>
        <v>0</v>
      </c>
      <c r="AR631" s="15">
        <f t="shared" si="140"/>
        <v>0</v>
      </c>
      <c r="AS631" s="15">
        <f t="shared" si="141"/>
        <v>0</v>
      </c>
      <c r="AT631" s="15">
        <f t="shared" si="142"/>
        <v>0</v>
      </c>
      <c r="AU631" s="15">
        <f t="shared" si="143"/>
        <v>0</v>
      </c>
      <c r="AV631" s="15">
        <f t="shared" si="144"/>
        <v>0</v>
      </c>
      <c r="AW631" s="15">
        <f t="shared" si="145"/>
        <v>0</v>
      </c>
      <c r="AX631" s="15">
        <f t="shared" si="146"/>
        <v>0</v>
      </c>
      <c r="AY631" s="15">
        <f t="shared" si="147"/>
        <v>0</v>
      </c>
      <c r="BC631" s="15">
        <f t="shared" si="148"/>
        <v>0</v>
      </c>
    </row>
    <row r="632" spans="3:55" ht="14.4">
      <c r="C632" s="12" t="s">
        <v>1689</v>
      </c>
      <c r="D632" s="12" t="s">
        <v>1632</v>
      </c>
      <c r="E632" s="12" t="s">
        <v>1690</v>
      </c>
      <c r="F632" s="12" t="s">
        <v>1139</v>
      </c>
      <c r="G632" s="15">
        <v>10</v>
      </c>
      <c r="H632" s="17">
        <v>147.75</v>
      </c>
      <c r="I632" s="15">
        <v>1477.5</v>
      </c>
      <c r="J632" s="15">
        <f t="shared" si="149"/>
        <v>10</v>
      </c>
      <c r="K632" s="17">
        <f t="shared" si="150"/>
        <v>111</v>
      </c>
      <c r="L632" s="17">
        <v>6</v>
      </c>
      <c r="M632">
        <v>0</v>
      </c>
      <c r="N632" s="17">
        <v>6</v>
      </c>
      <c r="O632" s="17">
        <v>15</v>
      </c>
      <c r="P632" s="17">
        <v>12</v>
      </c>
      <c r="Q632" s="17">
        <v>18</v>
      </c>
      <c r="R632" s="17">
        <v>18</v>
      </c>
      <c r="S632" s="17">
        <v>15</v>
      </c>
      <c r="T632" s="17">
        <v>21</v>
      </c>
      <c r="U632">
        <v>0</v>
      </c>
      <c r="Y632" s="17">
        <f t="shared" si="151"/>
        <v>111</v>
      </c>
      <c r="AA632" s="15">
        <v>60</v>
      </c>
      <c r="AB632">
        <v>0</v>
      </c>
      <c r="AC632" s="15">
        <v>60</v>
      </c>
      <c r="AD632" s="15">
        <v>150</v>
      </c>
      <c r="AE632" s="15">
        <v>120</v>
      </c>
      <c r="AF632" s="15">
        <v>180</v>
      </c>
      <c r="AG632" s="15">
        <v>180</v>
      </c>
      <c r="AH632" s="15">
        <v>150</v>
      </c>
      <c r="AI632" s="15">
        <v>210</v>
      </c>
      <c r="AJ632">
        <v>0</v>
      </c>
      <c r="AN632" s="15">
        <f t="shared" si="152"/>
        <v>1110</v>
      </c>
      <c r="AP632" s="15">
        <f t="shared" si="138"/>
        <v>0</v>
      </c>
      <c r="AQ632" s="15">
        <f t="shared" si="139"/>
        <v>0</v>
      </c>
      <c r="AR632" s="15">
        <f t="shared" si="140"/>
        <v>0</v>
      </c>
      <c r="AS632" s="15">
        <f t="shared" si="141"/>
        <v>0</v>
      </c>
      <c r="AT632" s="15">
        <f t="shared" si="142"/>
        <v>0</v>
      </c>
      <c r="AU632" s="15">
        <f t="shared" si="143"/>
        <v>0</v>
      </c>
      <c r="AV632" s="15">
        <f t="shared" si="144"/>
        <v>0</v>
      </c>
      <c r="AW632" s="15">
        <f t="shared" si="145"/>
        <v>0</v>
      </c>
      <c r="AX632" s="15">
        <f t="shared" si="146"/>
        <v>0</v>
      </c>
      <c r="AY632" s="15">
        <f t="shared" si="147"/>
        <v>0</v>
      </c>
      <c r="BC632" s="15">
        <f t="shared" si="148"/>
        <v>0</v>
      </c>
    </row>
    <row r="633" spans="3:55" ht="14.4">
      <c r="C633" s="12" t="s">
        <v>1691</v>
      </c>
      <c r="D633" s="12" t="s">
        <v>1692</v>
      </c>
      <c r="E633" s="12" t="s">
        <v>1641</v>
      </c>
      <c r="F633" s="12" t="s">
        <v>1139</v>
      </c>
      <c r="G633" s="15">
        <v>16</v>
      </c>
      <c r="H633" s="17">
        <v>36</v>
      </c>
      <c r="I633" s="15">
        <v>576</v>
      </c>
      <c r="J633" s="15">
        <f t="shared" si="149"/>
        <v>16</v>
      </c>
      <c r="K633" s="17">
        <f t="shared" si="150"/>
        <v>39</v>
      </c>
      <c r="L633" s="17">
        <v>8</v>
      </c>
      <c r="M633">
        <v>0</v>
      </c>
      <c r="N633" s="17">
        <v>3</v>
      </c>
      <c r="O633" s="17">
        <v>3</v>
      </c>
      <c r="P633" s="17">
        <v>5</v>
      </c>
      <c r="Q633" s="17">
        <v>2</v>
      </c>
      <c r="R633" s="17">
        <v>10</v>
      </c>
      <c r="S633" s="17">
        <v>6</v>
      </c>
      <c r="T633" s="17">
        <v>2</v>
      </c>
      <c r="U633">
        <v>0</v>
      </c>
      <c r="Y633" s="17">
        <f t="shared" si="151"/>
        <v>39</v>
      </c>
      <c r="AA633" s="15">
        <v>128</v>
      </c>
      <c r="AB633">
        <v>0</v>
      </c>
      <c r="AC633" s="15">
        <v>48</v>
      </c>
      <c r="AD633" s="15">
        <v>48</v>
      </c>
      <c r="AE633" s="15">
        <v>80</v>
      </c>
      <c r="AF633" s="15">
        <v>32</v>
      </c>
      <c r="AG633" s="15">
        <v>160</v>
      </c>
      <c r="AH633" s="15">
        <v>96</v>
      </c>
      <c r="AI633" s="15">
        <v>32</v>
      </c>
      <c r="AJ633">
        <v>0</v>
      </c>
      <c r="AN633" s="15">
        <f t="shared" si="152"/>
        <v>624</v>
      </c>
      <c r="AP633" s="15">
        <f t="shared" si="138"/>
        <v>0</v>
      </c>
      <c r="AQ633" s="15">
        <f t="shared" si="139"/>
        <v>0</v>
      </c>
      <c r="AR633" s="15">
        <f t="shared" si="140"/>
        <v>0</v>
      </c>
      <c r="AS633" s="15">
        <f t="shared" si="141"/>
        <v>0</v>
      </c>
      <c r="AT633" s="15">
        <f t="shared" si="142"/>
        <v>0</v>
      </c>
      <c r="AU633" s="15">
        <f t="shared" si="143"/>
        <v>0</v>
      </c>
      <c r="AV633" s="15">
        <f t="shared" si="144"/>
        <v>0</v>
      </c>
      <c r="AW633" s="15">
        <f t="shared" si="145"/>
        <v>0</v>
      </c>
      <c r="AX633" s="15">
        <f t="shared" si="146"/>
        <v>0</v>
      </c>
      <c r="AY633" s="15">
        <f t="shared" si="147"/>
        <v>0</v>
      </c>
      <c r="BC633" s="15">
        <f t="shared" si="148"/>
        <v>0</v>
      </c>
    </row>
    <row r="634" spans="3:55" ht="14.4">
      <c r="C634" s="12" t="s">
        <v>1693</v>
      </c>
      <c r="D634" s="12" t="s">
        <v>1694</v>
      </c>
      <c r="E634" s="12" t="s">
        <v>1695</v>
      </c>
      <c r="F634" s="12" t="s">
        <v>1696</v>
      </c>
      <c r="G634" s="15">
        <v>15.96</v>
      </c>
      <c r="H634" s="17">
        <v>12240</v>
      </c>
      <c r="I634" s="15">
        <v>195350.39999999999</v>
      </c>
      <c r="J634" s="15">
        <f t="shared" si="149"/>
        <v>15.96</v>
      </c>
      <c r="K634" s="17">
        <f t="shared" si="150"/>
        <v>11900</v>
      </c>
      <c r="L634" s="17">
        <v>3440</v>
      </c>
      <c r="M634">
        <v>0</v>
      </c>
      <c r="N634">
        <v>0</v>
      </c>
      <c r="O634" s="17">
        <v>1440</v>
      </c>
      <c r="P634" s="17">
        <v>1743</v>
      </c>
      <c r="Q634" s="17">
        <v>1117</v>
      </c>
      <c r="R634" s="17">
        <v>1360</v>
      </c>
      <c r="S634">
        <v>0</v>
      </c>
      <c r="T634" s="17">
        <v>2800</v>
      </c>
      <c r="U634">
        <v>0</v>
      </c>
      <c r="Y634" s="17">
        <f t="shared" si="151"/>
        <v>11900</v>
      </c>
      <c r="AA634" s="15">
        <v>54902.400000000001</v>
      </c>
      <c r="AB634">
        <v>0</v>
      </c>
      <c r="AC634">
        <v>0</v>
      </c>
      <c r="AD634" s="15">
        <v>22982.400000000001</v>
      </c>
      <c r="AE634" s="15">
        <v>27818.28</v>
      </c>
      <c r="AF634" s="15">
        <v>17827.32</v>
      </c>
      <c r="AG634" s="15">
        <v>21705.599999999999</v>
      </c>
      <c r="AH634">
        <v>0</v>
      </c>
      <c r="AI634" s="15">
        <v>44688</v>
      </c>
      <c r="AJ634">
        <v>0</v>
      </c>
      <c r="AN634" s="15">
        <f t="shared" si="152"/>
        <v>189924</v>
      </c>
      <c r="AP634" s="15">
        <f t="shared" si="138"/>
        <v>0</v>
      </c>
      <c r="AQ634" s="15">
        <f t="shared" si="139"/>
        <v>0</v>
      </c>
      <c r="AR634" s="15">
        <f t="shared" si="140"/>
        <v>0</v>
      </c>
      <c r="AS634" s="15">
        <f t="shared" si="141"/>
        <v>0</v>
      </c>
      <c r="AT634" s="15">
        <f t="shared" si="142"/>
        <v>3.637978807091713E-12</v>
      </c>
      <c r="AU634" s="15">
        <f t="shared" si="143"/>
        <v>3.637978807091713E-12</v>
      </c>
      <c r="AV634" s="15">
        <f t="shared" si="144"/>
        <v>7.2759576141834259E-12</v>
      </c>
      <c r="AW634" s="15">
        <f t="shared" si="145"/>
        <v>7.2759576141834259E-12</v>
      </c>
      <c r="AX634" s="15">
        <f t="shared" si="146"/>
        <v>7.2759576141834259E-12</v>
      </c>
      <c r="AY634" s="15">
        <f t="shared" si="147"/>
        <v>7.2759576141834259E-12</v>
      </c>
      <c r="BC634" s="15">
        <f t="shared" si="148"/>
        <v>7.2759576141834259E-12</v>
      </c>
    </row>
    <row r="635" spans="3:55" ht="14.4">
      <c r="C635" s="12" t="s">
        <v>1697</v>
      </c>
      <c r="D635" s="12" t="s">
        <v>1698</v>
      </c>
      <c r="E635" s="12" t="s">
        <v>1699</v>
      </c>
      <c r="F635" s="12" t="s">
        <v>1701</v>
      </c>
      <c r="G635" s="15">
        <v>12.25</v>
      </c>
      <c r="H635" s="17">
        <v>5713</v>
      </c>
      <c r="I635" s="15">
        <v>69984.25</v>
      </c>
      <c r="J635" s="15">
        <f t="shared" si="149"/>
        <v>12.25</v>
      </c>
      <c r="K635" s="17">
        <f t="shared" si="150"/>
        <v>4400</v>
      </c>
      <c r="L635" s="17">
        <v>1200</v>
      </c>
      <c r="M635">
        <v>0</v>
      </c>
      <c r="N635" s="17">
        <v>1200</v>
      </c>
      <c r="O635">
        <v>0</v>
      </c>
      <c r="P635" s="17">
        <v>600</v>
      </c>
      <c r="Q635">
        <v>0</v>
      </c>
      <c r="R635" s="17">
        <v>300</v>
      </c>
      <c r="S635" s="17">
        <v>600</v>
      </c>
      <c r="T635" s="17">
        <v>500</v>
      </c>
      <c r="U635">
        <v>0</v>
      </c>
      <c r="Y635" s="17">
        <f t="shared" si="151"/>
        <v>4400</v>
      </c>
      <c r="AA635" s="15">
        <v>14700</v>
      </c>
      <c r="AB635">
        <v>0</v>
      </c>
      <c r="AC635" s="15">
        <v>14700</v>
      </c>
      <c r="AD635">
        <v>0</v>
      </c>
      <c r="AE635" s="15">
        <v>7350</v>
      </c>
      <c r="AF635">
        <v>0</v>
      </c>
      <c r="AG635" s="15">
        <v>3675</v>
      </c>
      <c r="AH635" s="15">
        <v>7350</v>
      </c>
      <c r="AI635" s="15">
        <v>6125</v>
      </c>
      <c r="AJ635">
        <v>0</v>
      </c>
      <c r="AN635" s="15">
        <f t="shared" si="152"/>
        <v>53900</v>
      </c>
      <c r="AP635" s="15">
        <f t="shared" si="138"/>
        <v>0</v>
      </c>
      <c r="AQ635" s="15">
        <f t="shared" si="139"/>
        <v>0</v>
      </c>
      <c r="AR635" s="15">
        <f t="shared" si="140"/>
        <v>0</v>
      </c>
      <c r="AS635" s="15">
        <f t="shared" si="141"/>
        <v>0</v>
      </c>
      <c r="AT635" s="15">
        <f t="shared" si="142"/>
        <v>0</v>
      </c>
      <c r="AU635" s="15">
        <f t="shared" si="143"/>
        <v>0</v>
      </c>
      <c r="AV635" s="15">
        <f t="shared" si="144"/>
        <v>0</v>
      </c>
      <c r="AW635" s="15">
        <f t="shared" si="145"/>
        <v>0</v>
      </c>
      <c r="AX635" s="15">
        <f t="shared" si="146"/>
        <v>0</v>
      </c>
      <c r="AY635" s="15">
        <f t="shared" si="147"/>
        <v>0</v>
      </c>
      <c r="BC635" s="15">
        <f t="shared" si="148"/>
        <v>0</v>
      </c>
    </row>
    <row r="636" spans="3:55" ht="14.4">
      <c r="C636" s="12" t="s">
        <v>1702</v>
      </c>
      <c r="D636" s="12" t="s">
        <v>1703</v>
      </c>
      <c r="E636" s="12" t="s">
        <v>1704</v>
      </c>
      <c r="F636" s="12" t="s">
        <v>1705</v>
      </c>
      <c r="G636" s="15">
        <v>15</v>
      </c>
      <c r="H636" s="17">
        <v>9245</v>
      </c>
      <c r="I636" s="15">
        <v>138675</v>
      </c>
      <c r="J636" s="15">
        <f t="shared" si="149"/>
        <v>15</v>
      </c>
      <c r="K636" s="17">
        <f t="shared" si="150"/>
        <v>6000</v>
      </c>
      <c r="L636" s="17">
        <v>1200</v>
      </c>
      <c r="M636">
        <v>0</v>
      </c>
      <c r="N636" s="17">
        <v>800</v>
      </c>
      <c r="O636" s="17">
        <v>400</v>
      </c>
      <c r="P636" s="17">
        <v>400</v>
      </c>
      <c r="Q636" s="17">
        <v>2000</v>
      </c>
      <c r="R636">
        <v>0</v>
      </c>
      <c r="S636" s="17">
        <v>400</v>
      </c>
      <c r="T636" s="17">
        <v>800</v>
      </c>
      <c r="U636">
        <v>0</v>
      </c>
      <c r="Y636" s="17">
        <f t="shared" si="151"/>
        <v>6000</v>
      </c>
      <c r="AA636" s="15">
        <v>18000</v>
      </c>
      <c r="AB636">
        <v>0</v>
      </c>
      <c r="AC636" s="15">
        <v>12000</v>
      </c>
      <c r="AD636" s="15">
        <v>6000</v>
      </c>
      <c r="AE636" s="15">
        <v>6000</v>
      </c>
      <c r="AF636" s="15">
        <v>30000</v>
      </c>
      <c r="AG636">
        <v>0</v>
      </c>
      <c r="AH636" s="15">
        <v>6000</v>
      </c>
      <c r="AI636" s="15">
        <v>12000</v>
      </c>
      <c r="AJ636">
        <v>0</v>
      </c>
      <c r="AN636" s="15">
        <f t="shared" si="152"/>
        <v>90000</v>
      </c>
      <c r="AP636" s="15">
        <f t="shared" si="138"/>
        <v>0</v>
      </c>
      <c r="AQ636" s="15">
        <f t="shared" si="139"/>
        <v>0</v>
      </c>
      <c r="AR636" s="15">
        <f t="shared" si="140"/>
        <v>0</v>
      </c>
      <c r="AS636" s="15">
        <f t="shared" si="141"/>
        <v>0</v>
      </c>
      <c r="AT636" s="15">
        <f t="shared" si="142"/>
        <v>0</v>
      </c>
      <c r="AU636" s="15">
        <f t="shared" si="143"/>
        <v>0</v>
      </c>
      <c r="AV636" s="15">
        <f t="shared" si="144"/>
        <v>0</v>
      </c>
      <c r="AW636" s="15">
        <f t="shared" si="145"/>
        <v>0</v>
      </c>
      <c r="AX636" s="15">
        <f t="shared" si="146"/>
        <v>0</v>
      </c>
      <c r="AY636" s="15">
        <f t="shared" si="147"/>
        <v>0</v>
      </c>
      <c r="BC636" s="15">
        <f t="shared" si="148"/>
        <v>0</v>
      </c>
    </row>
    <row r="637" spans="3:55" ht="14.4">
      <c r="C637" s="12" t="s">
        <v>1706</v>
      </c>
      <c r="D637" s="12" t="s">
        <v>1707</v>
      </c>
      <c r="E637" s="12" t="s">
        <v>1708</v>
      </c>
      <c r="F637" s="12" t="s">
        <v>1709</v>
      </c>
      <c r="G637" s="15">
        <v>55</v>
      </c>
      <c r="H637" s="17">
        <v>3500</v>
      </c>
      <c r="I637" s="15">
        <v>192500</v>
      </c>
      <c r="J637" s="15">
        <f t="shared" si="149"/>
        <v>55</v>
      </c>
      <c r="K637" s="17">
        <f t="shared" si="150"/>
        <v>2300</v>
      </c>
      <c r="L637" s="17">
        <v>200</v>
      </c>
      <c r="M637">
        <v>0</v>
      </c>
      <c r="N637" s="17">
        <v>300</v>
      </c>
      <c r="O637" s="17">
        <v>500</v>
      </c>
      <c r="P637">
        <v>0</v>
      </c>
      <c r="Q637" s="17">
        <v>100</v>
      </c>
      <c r="R637" s="17">
        <v>600</v>
      </c>
      <c r="S637" s="17">
        <v>300</v>
      </c>
      <c r="T637" s="17">
        <v>300</v>
      </c>
      <c r="U637">
        <v>0</v>
      </c>
      <c r="Y637" s="17">
        <f t="shared" si="151"/>
        <v>2300</v>
      </c>
      <c r="AA637" s="15">
        <v>11000</v>
      </c>
      <c r="AB637">
        <v>0</v>
      </c>
      <c r="AC637" s="15">
        <v>16500</v>
      </c>
      <c r="AD637" s="15">
        <v>27500</v>
      </c>
      <c r="AE637">
        <v>0</v>
      </c>
      <c r="AF637" s="15">
        <v>5500</v>
      </c>
      <c r="AG637" s="15">
        <v>33000</v>
      </c>
      <c r="AH637" s="15">
        <v>16500</v>
      </c>
      <c r="AI637" s="15">
        <v>16500</v>
      </c>
      <c r="AJ637">
        <v>0</v>
      </c>
      <c r="AN637" s="15">
        <f t="shared" si="152"/>
        <v>126500</v>
      </c>
      <c r="AP637" s="15">
        <f t="shared" si="138"/>
        <v>0</v>
      </c>
      <c r="AQ637" s="15">
        <f t="shared" si="139"/>
        <v>0</v>
      </c>
      <c r="AR637" s="15">
        <f t="shared" si="140"/>
        <v>0</v>
      </c>
      <c r="AS637" s="15">
        <f t="shared" si="141"/>
        <v>0</v>
      </c>
      <c r="AT637" s="15">
        <f t="shared" si="142"/>
        <v>0</v>
      </c>
      <c r="AU637" s="15">
        <f t="shared" si="143"/>
        <v>0</v>
      </c>
      <c r="AV637" s="15">
        <f t="shared" si="144"/>
        <v>0</v>
      </c>
      <c r="AW637" s="15">
        <f t="shared" si="145"/>
        <v>0</v>
      </c>
      <c r="AX637" s="15">
        <f t="shared" si="146"/>
        <v>0</v>
      </c>
      <c r="AY637" s="15">
        <f t="shared" si="147"/>
        <v>0</v>
      </c>
      <c r="BC637" s="15">
        <f t="shared" si="148"/>
        <v>0</v>
      </c>
    </row>
    <row r="638" spans="3:55" ht="14.4">
      <c r="C638" s="12" t="s">
        <v>1710</v>
      </c>
      <c r="D638" s="12" t="s">
        <v>1711</v>
      </c>
      <c r="E638" s="12" t="s">
        <v>1712</v>
      </c>
      <c r="F638" s="12" t="s">
        <v>1713</v>
      </c>
      <c r="G638" s="15">
        <v>30.863695652173899</v>
      </c>
      <c r="H638" s="17">
        <v>33120</v>
      </c>
      <c r="I638" s="15">
        <v>1022205.6</v>
      </c>
      <c r="J638" s="15">
        <f t="shared" si="149"/>
        <v>30.689999999999994</v>
      </c>
      <c r="K638" s="17">
        <f t="shared" si="150"/>
        <v>27396</v>
      </c>
      <c r="L638" s="17">
        <v>5760</v>
      </c>
      <c r="M638">
        <v>0</v>
      </c>
      <c r="N638" s="17">
        <v>2160</v>
      </c>
      <c r="O638" s="17">
        <v>1476</v>
      </c>
      <c r="P638" s="17">
        <v>6480</v>
      </c>
      <c r="Q638" s="17">
        <v>2160</v>
      </c>
      <c r="R638" s="17">
        <v>2880</v>
      </c>
      <c r="S638" s="17">
        <v>3600</v>
      </c>
      <c r="T638" s="17">
        <v>2880</v>
      </c>
      <c r="U638">
        <v>0</v>
      </c>
      <c r="Y638" s="17">
        <f t="shared" si="151"/>
        <v>27396</v>
      </c>
      <c r="AA638" s="15">
        <v>176774.39999999999</v>
      </c>
      <c r="AB638">
        <v>0</v>
      </c>
      <c r="AC638" s="15">
        <v>66290.399999999994</v>
      </c>
      <c r="AD638" s="15">
        <v>45298.44</v>
      </c>
      <c r="AE638" s="15">
        <v>198871.2</v>
      </c>
      <c r="AF638" s="15">
        <v>66290.399999999994</v>
      </c>
      <c r="AG638" s="15">
        <v>88387.199999999997</v>
      </c>
      <c r="AH638" s="15">
        <v>110484</v>
      </c>
      <c r="AI638" s="15">
        <v>88387.199999999997</v>
      </c>
      <c r="AJ638">
        <v>0</v>
      </c>
      <c r="AN638" s="15">
        <f t="shared" si="152"/>
        <v>840783.23999999987</v>
      </c>
      <c r="AP638" s="15">
        <f t="shared" si="138"/>
        <v>1000.486956521665</v>
      </c>
      <c r="AQ638" s="15">
        <f t="shared" si="139"/>
        <v>1000.486956521665</v>
      </c>
      <c r="AR638" s="15">
        <f t="shared" si="140"/>
        <v>1375.669565217293</v>
      </c>
      <c r="AS638" s="15">
        <f t="shared" si="141"/>
        <v>1632.0443478259622</v>
      </c>
      <c r="AT638" s="15">
        <f t="shared" si="142"/>
        <v>2757.5921739128025</v>
      </c>
      <c r="AU638" s="15">
        <f t="shared" si="143"/>
        <v>3132.7747826084305</v>
      </c>
      <c r="AV638" s="15">
        <f t="shared" si="144"/>
        <v>3633.018260869263</v>
      </c>
      <c r="AW638" s="15">
        <f t="shared" si="145"/>
        <v>4258.3226086953</v>
      </c>
      <c r="AX638" s="15">
        <f t="shared" si="146"/>
        <v>4758.5660869561325</v>
      </c>
      <c r="AY638" s="15">
        <f t="shared" si="147"/>
        <v>4758.5660869561325</v>
      </c>
      <c r="BC638" s="15">
        <f t="shared" si="148"/>
        <v>4758.5660869561325</v>
      </c>
    </row>
    <row r="639" spans="3:55" ht="14.4">
      <c r="C639" s="12" t="s">
        <v>1714</v>
      </c>
      <c r="D639" s="12" t="s">
        <v>1715</v>
      </c>
      <c r="E639" s="12" t="s">
        <v>1716</v>
      </c>
      <c r="F639" s="12" t="s">
        <v>961</v>
      </c>
      <c r="G639" s="15">
        <v>49</v>
      </c>
      <c r="H639" s="17">
        <v>66</v>
      </c>
      <c r="I639" s="15">
        <v>3234</v>
      </c>
      <c r="J639" s="15">
        <f t="shared" si="149"/>
        <v>49</v>
      </c>
      <c r="K639" s="17">
        <f t="shared" si="150"/>
        <v>44</v>
      </c>
      <c r="L639" s="17">
        <v>8</v>
      </c>
      <c r="M639">
        <v>0</v>
      </c>
      <c r="N639" s="17">
        <v>5</v>
      </c>
      <c r="O639" s="17">
        <v>11</v>
      </c>
      <c r="P639">
        <v>0</v>
      </c>
      <c r="Q639" s="17">
        <v>6</v>
      </c>
      <c r="R639" s="17">
        <v>3</v>
      </c>
      <c r="S639" s="17">
        <v>5</v>
      </c>
      <c r="T639" s="17">
        <v>6</v>
      </c>
      <c r="U639">
        <v>0</v>
      </c>
      <c r="Y639" s="17">
        <f t="shared" si="151"/>
        <v>44</v>
      </c>
      <c r="AA639" s="15">
        <v>392</v>
      </c>
      <c r="AB639">
        <v>0</v>
      </c>
      <c r="AC639" s="15">
        <v>245</v>
      </c>
      <c r="AD639" s="15">
        <v>539</v>
      </c>
      <c r="AE639">
        <v>0</v>
      </c>
      <c r="AF639" s="15">
        <v>294</v>
      </c>
      <c r="AG639" s="15">
        <v>147</v>
      </c>
      <c r="AH639" s="15">
        <v>245</v>
      </c>
      <c r="AI639" s="15">
        <v>294</v>
      </c>
      <c r="AJ639">
        <v>0</v>
      </c>
      <c r="AN639" s="15">
        <f t="shared" si="152"/>
        <v>2156</v>
      </c>
      <c r="AP639" s="15">
        <f t="shared" si="138"/>
        <v>0</v>
      </c>
      <c r="AQ639" s="15">
        <f t="shared" si="139"/>
        <v>0</v>
      </c>
      <c r="AR639" s="15">
        <f t="shared" si="140"/>
        <v>0</v>
      </c>
      <c r="AS639" s="15">
        <f t="shared" si="141"/>
        <v>0</v>
      </c>
      <c r="AT639" s="15">
        <f t="shared" si="142"/>
        <v>0</v>
      </c>
      <c r="AU639" s="15">
        <f t="shared" si="143"/>
        <v>0</v>
      </c>
      <c r="AV639" s="15">
        <f t="shared" si="144"/>
        <v>0</v>
      </c>
      <c r="AW639" s="15">
        <f t="shared" si="145"/>
        <v>0</v>
      </c>
      <c r="AX639" s="15">
        <f t="shared" si="146"/>
        <v>0</v>
      </c>
      <c r="AY639" s="15">
        <f t="shared" si="147"/>
        <v>0</v>
      </c>
      <c r="BC639" s="15">
        <f t="shared" si="148"/>
        <v>0</v>
      </c>
    </row>
    <row r="640" spans="3:55" ht="14.4">
      <c r="C640" s="12" t="s">
        <v>1717</v>
      </c>
      <c r="D640" s="12" t="s">
        <v>1718</v>
      </c>
      <c r="E640" s="12" t="s">
        <v>1719</v>
      </c>
      <c r="F640" s="12" t="s">
        <v>961</v>
      </c>
      <c r="G640" s="15">
        <v>135</v>
      </c>
      <c r="H640" s="17">
        <v>53</v>
      </c>
      <c r="I640" s="15">
        <v>7155</v>
      </c>
      <c r="J640" s="15">
        <f t="shared" si="149"/>
        <v>135</v>
      </c>
      <c r="K640" s="17">
        <f t="shared" si="150"/>
        <v>39</v>
      </c>
      <c r="L640" s="17">
        <v>8</v>
      </c>
      <c r="M640">
        <v>0</v>
      </c>
      <c r="N640" s="17">
        <v>3</v>
      </c>
      <c r="O640" s="17">
        <v>5</v>
      </c>
      <c r="P640" s="17">
        <v>3</v>
      </c>
      <c r="Q640" s="17">
        <v>5</v>
      </c>
      <c r="R640" s="17">
        <v>5</v>
      </c>
      <c r="S640">
        <v>0</v>
      </c>
      <c r="T640" s="17">
        <v>10</v>
      </c>
      <c r="U640">
        <v>0</v>
      </c>
      <c r="Y640" s="17">
        <f t="shared" si="151"/>
        <v>39</v>
      </c>
      <c r="AA640" s="15">
        <v>1080</v>
      </c>
      <c r="AB640">
        <v>0</v>
      </c>
      <c r="AC640" s="15">
        <v>405</v>
      </c>
      <c r="AD640" s="15">
        <v>675</v>
      </c>
      <c r="AE640" s="15">
        <v>405</v>
      </c>
      <c r="AF640" s="15">
        <v>675</v>
      </c>
      <c r="AG640" s="15">
        <v>675</v>
      </c>
      <c r="AH640">
        <v>0</v>
      </c>
      <c r="AI640" s="15">
        <v>1350</v>
      </c>
      <c r="AJ640">
        <v>0</v>
      </c>
      <c r="AN640" s="15">
        <f t="shared" si="152"/>
        <v>5265</v>
      </c>
      <c r="AP640" s="15">
        <f t="shared" si="138"/>
        <v>0</v>
      </c>
      <c r="AQ640" s="15">
        <f t="shared" si="139"/>
        <v>0</v>
      </c>
      <c r="AR640" s="15">
        <f t="shared" si="140"/>
        <v>0</v>
      </c>
      <c r="AS640" s="15">
        <f t="shared" si="141"/>
        <v>0</v>
      </c>
      <c r="AT640" s="15">
        <f t="shared" si="142"/>
        <v>0</v>
      </c>
      <c r="AU640" s="15">
        <f t="shared" si="143"/>
        <v>0</v>
      </c>
      <c r="AV640" s="15">
        <f t="shared" si="144"/>
        <v>0</v>
      </c>
      <c r="AW640" s="15">
        <f t="shared" si="145"/>
        <v>0</v>
      </c>
      <c r="AX640" s="15">
        <f t="shared" si="146"/>
        <v>0</v>
      </c>
      <c r="AY640" s="15">
        <f t="shared" si="147"/>
        <v>0</v>
      </c>
      <c r="BC640" s="15">
        <f t="shared" si="148"/>
        <v>0</v>
      </c>
    </row>
    <row r="641" spans="3:55" ht="14.4">
      <c r="C641" s="12" t="s">
        <v>1720</v>
      </c>
      <c r="D641" s="12" t="s">
        <v>1721</v>
      </c>
      <c r="E641" s="12" t="s">
        <v>1722</v>
      </c>
      <c r="F641" s="12" t="s">
        <v>961</v>
      </c>
      <c r="G641" s="15">
        <v>560</v>
      </c>
      <c r="H641" s="17">
        <v>53</v>
      </c>
      <c r="I641" s="15">
        <v>29680</v>
      </c>
      <c r="J641" s="15">
        <f t="shared" si="149"/>
        <v>560</v>
      </c>
      <c r="K641" s="17">
        <f t="shared" si="150"/>
        <v>40</v>
      </c>
      <c r="L641" s="17">
        <v>5</v>
      </c>
      <c r="M641">
        <v>0</v>
      </c>
      <c r="N641" s="17">
        <v>3</v>
      </c>
      <c r="O641" s="17">
        <v>11</v>
      </c>
      <c r="P641" s="17">
        <v>5</v>
      </c>
      <c r="Q641">
        <v>0</v>
      </c>
      <c r="R641" s="17">
        <v>3</v>
      </c>
      <c r="S641" s="17">
        <v>8</v>
      </c>
      <c r="T641" s="17">
        <v>5</v>
      </c>
      <c r="U641">
        <v>0</v>
      </c>
      <c r="Y641" s="17">
        <f t="shared" si="151"/>
        <v>40</v>
      </c>
      <c r="AA641" s="15">
        <v>2800</v>
      </c>
      <c r="AB641">
        <v>0</v>
      </c>
      <c r="AC641" s="15">
        <v>1680</v>
      </c>
      <c r="AD641" s="15">
        <v>6160</v>
      </c>
      <c r="AE641" s="15">
        <v>2800</v>
      </c>
      <c r="AF641">
        <v>0</v>
      </c>
      <c r="AG641" s="15">
        <v>1680</v>
      </c>
      <c r="AH641" s="15">
        <v>4480</v>
      </c>
      <c r="AI641" s="15">
        <v>2800</v>
      </c>
      <c r="AJ641">
        <v>0</v>
      </c>
      <c r="AN641" s="15">
        <f t="shared" si="152"/>
        <v>22400</v>
      </c>
      <c r="AP641" s="15">
        <f t="shared" ref="AP641:AP704" si="153">G641*L641-AA641</f>
        <v>0</v>
      </c>
      <c r="AQ641" s="15">
        <f t="shared" ref="AQ641:AQ704" si="154">G641*M641-AB641+AP641</f>
        <v>0</v>
      </c>
      <c r="AR641" s="15">
        <f t="shared" ref="AR641:AR704" si="155">G641*N641-AC641+AQ641</f>
        <v>0</v>
      </c>
      <c r="AS641" s="15">
        <f t="shared" ref="AS641:AS704" si="156">G641*O641-AD641+AR641</f>
        <v>0</v>
      </c>
      <c r="AT641" s="15">
        <f t="shared" ref="AT641:AT704" si="157">G641*P641-AE641+AS641</f>
        <v>0</v>
      </c>
      <c r="AU641" s="15">
        <f t="shared" ref="AU641:AU704" si="158">G641*Q641-AF641+AT641</f>
        <v>0</v>
      </c>
      <c r="AV641" s="15">
        <f t="shared" ref="AV641:AV704" si="159">G641*R641-AG641+AU641</f>
        <v>0</v>
      </c>
      <c r="AW641" s="15">
        <f t="shared" ref="AW641:AW704" si="160">G641*S641-AH641+AV641</f>
        <v>0</v>
      </c>
      <c r="AX641" s="15">
        <f t="shared" ref="AX641:AX704" si="161">G641*T641-AI641+AW641</f>
        <v>0</v>
      </c>
      <c r="AY641" s="15">
        <f t="shared" ref="AY641:AY704" si="162">G641*U641-AJ641+AX641</f>
        <v>0</v>
      </c>
      <c r="BC641" s="15">
        <f t="shared" ref="BC641:BC704" si="163">AY641</f>
        <v>0</v>
      </c>
    </row>
    <row r="642" spans="3:55" ht="14.4">
      <c r="C642" s="12" t="s">
        <v>1723</v>
      </c>
      <c r="D642" s="12" t="s">
        <v>1724</v>
      </c>
      <c r="E642" s="12" t="s">
        <v>1725</v>
      </c>
      <c r="F642" s="12" t="s">
        <v>974</v>
      </c>
      <c r="G642" s="15">
        <v>373.33023255813998</v>
      </c>
      <c r="H642" s="17">
        <v>43</v>
      </c>
      <c r="I642" s="15">
        <v>16053.2</v>
      </c>
      <c r="J642" s="15">
        <f t="shared" si="149"/>
        <v>373.33</v>
      </c>
      <c r="K642" s="17">
        <f t="shared" si="150"/>
        <v>37</v>
      </c>
      <c r="L642" s="17">
        <v>9</v>
      </c>
      <c r="M642">
        <v>0</v>
      </c>
      <c r="N642" s="17">
        <v>2</v>
      </c>
      <c r="O642" s="17">
        <v>5</v>
      </c>
      <c r="P642" s="17">
        <v>4</v>
      </c>
      <c r="Q642" s="17">
        <v>4</v>
      </c>
      <c r="R642" s="17">
        <v>6</v>
      </c>
      <c r="S642" s="17">
        <v>4</v>
      </c>
      <c r="T642" s="17">
        <v>3</v>
      </c>
      <c r="U642">
        <v>0</v>
      </c>
      <c r="Y642" s="17">
        <f t="shared" si="151"/>
        <v>37</v>
      </c>
      <c r="AA642" s="15">
        <v>3359.97</v>
      </c>
      <c r="AB642">
        <v>0</v>
      </c>
      <c r="AC642" s="15">
        <v>746.66</v>
      </c>
      <c r="AD642" s="15">
        <v>1866.65</v>
      </c>
      <c r="AE642" s="15">
        <v>1493.32</v>
      </c>
      <c r="AF642" s="15">
        <v>1493.32</v>
      </c>
      <c r="AG642" s="15">
        <v>2239.98</v>
      </c>
      <c r="AH642" s="15">
        <v>1493.32</v>
      </c>
      <c r="AI642" s="15">
        <v>1119.99</v>
      </c>
      <c r="AJ642">
        <v>0</v>
      </c>
      <c r="AN642" s="15">
        <f t="shared" si="152"/>
        <v>13813.21</v>
      </c>
      <c r="AP642" s="15">
        <f t="shared" si="153"/>
        <v>2.0930232599312149E-3</v>
      </c>
      <c r="AQ642" s="15">
        <f t="shared" si="154"/>
        <v>2.0930232599312149E-3</v>
      </c>
      <c r="AR642" s="15">
        <f t="shared" si="155"/>
        <v>2.5581395399285611E-3</v>
      </c>
      <c r="AS642" s="15">
        <f t="shared" si="156"/>
        <v>3.7209302396377097E-3</v>
      </c>
      <c r="AT642" s="15">
        <f t="shared" si="157"/>
        <v>4.6511627996324023E-3</v>
      </c>
      <c r="AU642" s="15">
        <f t="shared" si="158"/>
        <v>5.5813953596270949E-3</v>
      </c>
      <c r="AV642" s="15">
        <f t="shared" si="159"/>
        <v>6.9767441997328206E-3</v>
      </c>
      <c r="AW642" s="15">
        <f t="shared" si="160"/>
        <v>7.9069767597275131E-3</v>
      </c>
      <c r="AX642" s="15">
        <f t="shared" si="161"/>
        <v>8.604651179780376E-3</v>
      </c>
      <c r="AY642" s="15">
        <f t="shared" si="162"/>
        <v>8.604651179780376E-3</v>
      </c>
      <c r="BC642" s="15">
        <f t="shared" si="163"/>
        <v>8.604651179780376E-3</v>
      </c>
    </row>
    <row r="643" spans="3:55" ht="14.4">
      <c r="C643" s="12" t="s">
        <v>1726</v>
      </c>
      <c r="D643" s="12" t="s">
        <v>1727</v>
      </c>
      <c r="E643" s="12" t="s">
        <v>1728</v>
      </c>
      <c r="F643" s="12" t="s">
        <v>961</v>
      </c>
      <c r="G643" s="15">
        <v>69</v>
      </c>
      <c r="H643" s="17">
        <v>100</v>
      </c>
      <c r="I643" s="15">
        <v>6900</v>
      </c>
      <c r="J643" s="15">
        <f t="shared" si="149"/>
        <v>69</v>
      </c>
      <c r="K643" s="17">
        <f t="shared" si="150"/>
        <v>116</v>
      </c>
      <c r="L643" s="17">
        <v>35</v>
      </c>
      <c r="M643">
        <v>0</v>
      </c>
      <c r="N643" s="17">
        <v>5</v>
      </c>
      <c r="O643" s="17">
        <v>10</v>
      </c>
      <c r="P643" s="17">
        <v>15</v>
      </c>
      <c r="Q643" s="17">
        <v>8</v>
      </c>
      <c r="R643" s="17">
        <v>20</v>
      </c>
      <c r="S643" s="17">
        <v>5</v>
      </c>
      <c r="T643" s="17">
        <v>18</v>
      </c>
      <c r="U643">
        <v>0</v>
      </c>
      <c r="Y643" s="17">
        <f t="shared" si="151"/>
        <v>116</v>
      </c>
      <c r="AA643" s="15">
        <v>2415</v>
      </c>
      <c r="AB643">
        <v>0</v>
      </c>
      <c r="AC643" s="15">
        <v>345</v>
      </c>
      <c r="AD643" s="15">
        <v>690</v>
      </c>
      <c r="AE643" s="15">
        <v>1035</v>
      </c>
      <c r="AF643" s="15">
        <v>552</v>
      </c>
      <c r="AG643" s="15">
        <v>1380</v>
      </c>
      <c r="AH643" s="15">
        <v>345</v>
      </c>
      <c r="AI643" s="15">
        <v>1242</v>
      </c>
      <c r="AJ643">
        <v>0</v>
      </c>
      <c r="AN643" s="15">
        <f t="shared" si="152"/>
        <v>8004</v>
      </c>
      <c r="AP643" s="15">
        <f t="shared" si="153"/>
        <v>0</v>
      </c>
      <c r="AQ643" s="15">
        <f t="shared" si="154"/>
        <v>0</v>
      </c>
      <c r="AR643" s="15">
        <f t="shared" si="155"/>
        <v>0</v>
      </c>
      <c r="AS643" s="15">
        <f t="shared" si="156"/>
        <v>0</v>
      </c>
      <c r="AT643" s="15">
        <f t="shared" si="157"/>
        <v>0</v>
      </c>
      <c r="AU643" s="15">
        <f t="shared" si="158"/>
        <v>0</v>
      </c>
      <c r="AV643" s="15">
        <f t="shared" si="159"/>
        <v>0</v>
      </c>
      <c r="AW643" s="15">
        <f t="shared" si="160"/>
        <v>0</v>
      </c>
      <c r="AX643" s="15">
        <f t="shared" si="161"/>
        <v>0</v>
      </c>
      <c r="AY643" s="15">
        <f t="shared" si="162"/>
        <v>0</v>
      </c>
      <c r="BC643" s="15">
        <f t="shared" si="163"/>
        <v>0</v>
      </c>
    </row>
    <row r="644" spans="3:55" ht="14.4">
      <c r="C644" s="12" t="s">
        <v>1729</v>
      </c>
      <c r="D644" s="12" t="s">
        <v>1252</v>
      </c>
      <c r="E644" s="12" t="s">
        <v>1521</v>
      </c>
      <c r="F644" s="12" t="s">
        <v>961</v>
      </c>
      <c r="G644" s="15">
        <v>118</v>
      </c>
      <c r="H644" s="17">
        <v>115</v>
      </c>
      <c r="I644" s="15">
        <v>13570</v>
      </c>
      <c r="J644" s="15">
        <f t="shared" si="149"/>
        <v>118</v>
      </c>
      <c r="K644" s="17">
        <f t="shared" si="150"/>
        <v>123</v>
      </c>
      <c r="L644" s="17">
        <v>24</v>
      </c>
      <c r="M644">
        <v>0</v>
      </c>
      <c r="N644" s="17">
        <v>10</v>
      </c>
      <c r="O644" s="17">
        <v>16</v>
      </c>
      <c r="P644" s="17">
        <v>10</v>
      </c>
      <c r="Q644" s="17">
        <v>9</v>
      </c>
      <c r="R644" s="17">
        <v>28</v>
      </c>
      <c r="S644" s="17">
        <v>13</v>
      </c>
      <c r="T644" s="17">
        <v>13</v>
      </c>
      <c r="U644">
        <v>0</v>
      </c>
      <c r="Y644" s="17">
        <f t="shared" si="151"/>
        <v>123</v>
      </c>
      <c r="AA644" s="15">
        <v>2832</v>
      </c>
      <c r="AB644">
        <v>0</v>
      </c>
      <c r="AC644" s="15">
        <v>1180</v>
      </c>
      <c r="AD644" s="15">
        <v>1888</v>
      </c>
      <c r="AE644" s="15">
        <v>1180</v>
      </c>
      <c r="AF644" s="15">
        <v>1062</v>
      </c>
      <c r="AG644" s="15">
        <v>3304</v>
      </c>
      <c r="AH644" s="15">
        <v>1534</v>
      </c>
      <c r="AI644" s="15">
        <v>1534</v>
      </c>
      <c r="AJ644">
        <v>0</v>
      </c>
      <c r="AN644" s="15">
        <f t="shared" si="152"/>
        <v>14514</v>
      </c>
      <c r="AP644" s="15">
        <f t="shared" si="153"/>
        <v>0</v>
      </c>
      <c r="AQ644" s="15">
        <f t="shared" si="154"/>
        <v>0</v>
      </c>
      <c r="AR644" s="15">
        <f t="shared" si="155"/>
        <v>0</v>
      </c>
      <c r="AS644" s="15">
        <f t="shared" si="156"/>
        <v>0</v>
      </c>
      <c r="AT644" s="15">
        <f t="shared" si="157"/>
        <v>0</v>
      </c>
      <c r="AU644" s="15">
        <f t="shared" si="158"/>
        <v>0</v>
      </c>
      <c r="AV644" s="15">
        <f t="shared" si="159"/>
        <v>0</v>
      </c>
      <c r="AW644" s="15">
        <f t="shared" si="160"/>
        <v>0</v>
      </c>
      <c r="AX644" s="15">
        <f t="shared" si="161"/>
        <v>0</v>
      </c>
      <c r="AY644" s="15">
        <f t="shared" si="162"/>
        <v>0</v>
      </c>
      <c r="BC644" s="15">
        <f t="shared" si="163"/>
        <v>0</v>
      </c>
    </row>
    <row r="645" spans="3:55" ht="14.4">
      <c r="C645" s="12" t="s">
        <v>1730</v>
      </c>
      <c r="D645" s="12" t="s">
        <v>1731</v>
      </c>
      <c r="E645" s="12" t="s">
        <v>1641</v>
      </c>
      <c r="F645" s="12" t="s">
        <v>961</v>
      </c>
      <c r="G645" s="15">
        <v>38</v>
      </c>
      <c r="H645" s="17">
        <v>47</v>
      </c>
      <c r="I645" s="15">
        <v>1786</v>
      </c>
      <c r="J645" s="15">
        <f t="shared" si="149"/>
        <v>38</v>
      </c>
      <c r="K645" s="17">
        <f t="shared" si="150"/>
        <v>7</v>
      </c>
      <c r="L645" s="17">
        <v>5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 s="17">
        <v>2</v>
      </c>
      <c r="U645">
        <v>0</v>
      </c>
      <c r="Y645" s="17">
        <f t="shared" si="151"/>
        <v>7</v>
      </c>
      <c r="AA645" s="15">
        <v>190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 s="15">
        <v>76</v>
      </c>
      <c r="AJ645">
        <v>0</v>
      </c>
      <c r="AN645" s="15">
        <f t="shared" si="152"/>
        <v>266</v>
      </c>
      <c r="AP645" s="15">
        <f t="shared" si="153"/>
        <v>0</v>
      </c>
      <c r="AQ645" s="15">
        <f t="shared" si="154"/>
        <v>0</v>
      </c>
      <c r="AR645" s="15">
        <f t="shared" si="155"/>
        <v>0</v>
      </c>
      <c r="AS645" s="15">
        <f t="shared" si="156"/>
        <v>0</v>
      </c>
      <c r="AT645" s="15">
        <f t="shared" si="157"/>
        <v>0</v>
      </c>
      <c r="AU645" s="15">
        <f t="shared" si="158"/>
        <v>0</v>
      </c>
      <c r="AV645" s="15">
        <f t="shared" si="159"/>
        <v>0</v>
      </c>
      <c r="AW645" s="15">
        <f t="shared" si="160"/>
        <v>0</v>
      </c>
      <c r="AX645" s="15">
        <f t="shared" si="161"/>
        <v>0</v>
      </c>
      <c r="AY645" s="15">
        <f t="shared" si="162"/>
        <v>0</v>
      </c>
      <c r="BC645" s="15">
        <f t="shared" si="163"/>
        <v>0</v>
      </c>
    </row>
    <row r="646" spans="3:55" ht="14.4">
      <c r="C646" s="12" t="s">
        <v>1732</v>
      </c>
      <c r="D646" s="12" t="s">
        <v>1733</v>
      </c>
      <c r="E646" s="12" t="s">
        <v>1734</v>
      </c>
      <c r="F646" s="12" t="s">
        <v>961</v>
      </c>
      <c r="G646" s="15">
        <v>230</v>
      </c>
      <c r="H646" s="17">
        <v>38</v>
      </c>
      <c r="I646" s="15">
        <v>8740</v>
      </c>
      <c r="J646" s="15">
        <f t="shared" si="149"/>
        <v>230</v>
      </c>
      <c r="K646" s="17">
        <f t="shared" si="150"/>
        <v>16</v>
      </c>
      <c r="L646" s="17">
        <v>3</v>
      </c>
      <c r="M646">
        <v>0</v>
      </c>
      <c r="N646">
        <v>0</v>
      </c>
      <c r="O646" s="17">
        <v>3</v>
      </c>
      <c r="P646" s="17">
        <v>5</v>
      </c>
      <c r="Q646">
        <v>0</v>
      </c>
      <c r="R646" s="17">
        <v>4</v>
      </c>
      <c r="S646">
        <v>0</v>
      </c>
      <c r="T646" s="17">
        <v>1</v>
      </c>
      <c r="U646">
        <v>0</v>
      </c>
      <c r="Y646" s="17">
        <f t="shared" si="151"/>
        <v>16</v>
      </c>
      <c r="AA646" s="15">
        <v>690</v>
      </c>
      <c r="AB646">
        <v>0</v>
      </c>
      <c r="AC646">
        <v>0</v>
      </c>
      <c r="AD646" s="15">
        <v>690</v>
      </c>
      <c r="AE646" s="15">
        <v>1150</v>
      </c>
      <c r="AF646">
        <v>0</v>
      </c>
      <c r="AG646" s="15">
        <v>920</v>
      </c>
      <c r="AH646">
        <v>0</v>
      </c>
      <c r="AI646" s="15">
        <v>230</v>
      </c>
      <c r="AJ646">
        <v>0</v>
      </c>
      <c r="AN646" s="15">
        <f t="shared" si="152"/>
        <v>3680</v>
      </c>
      <c r="AP646" s="15">
        <f t="shared" si="153"/>
        <v>0</v>
      </c>
      <c r="AQ646" s="15">
        <f t="shared" si="154"/>
        <v>0</v>
      </c>
      <c r="AR646" s="15">
        <f t="shared" si="155"/>
        <v>0</v>
      </c>
      <c r="AS646" s="15">
        <f t="shared" si="156"/>
        <v>0</v>
      </c>
      <c r="AT646" s="15">
        <f t="shared" si="157"/>
        <v>0</v>
      </c>
      <c r="AU646" s="15">
        <f t="shared" si="158"/>
        <v>0</v>
      </c>
      <c r="AV646" s="15">
        <f t="shared" si="159"/>
        <v>0</v>
      </c>
      <c r="AW646" s="15">
        <f t="shared" si="160"/>
        <v>0</v>
      </c>
      <c r="AX646" s="15">
        <f t="shared" si="161"/>
        <v>0</v>
      </c>
      <c r="AY646" s="15">
        <f t="shared" si="162"/>
        <v>0</v>
      </c>
      <c r="BC646" s="15">
        <f t="shared" si="163"/>
        <v>0</v>
      </c>
    </row>
    <row r="647" spans="3:55" ht="14.4">
      <c r="C647" s="12" t="s">
        <v>1735</v>
      </c>
      <c r="D647" s="12" t="s">
        <v>1736</v>
      </c>
      <c r="E647" s="12" t="s">
        <v>1737</v>
      </c>
      <c r="F647" s="12" t="s">
        <v>942</v>
      </c>
      <c r="G647" s="15">
        <v>16.2</v>
      </c>
      <c r="H647" s="17">
        <v>49.5</v>
      </c>
      <c r="I647" s="15">
        <v>801.9</v>
      </c>
      <c r="J647" s="15">
        <f t="shared" si="149"/>
        <v>16.200000000000003</v>
      </c>
      <c r="K647" s="17">
        <f t="shared" si="150"/>
        <v>39</v>
      </c>
      <c r="L647" s="17">
        <v>3</v>
      </c>
      <c r="M647">
        <v>0</v>
      </c>
      <c r="N647" s="17">
        <v>6</v>
      </c>
      <c r="O647" s="17">
        <v>6</v>
      </c>
      <c r="P647" s="17">
        <v>9</v>
      </c>
      <c r="Q647">
        <v>0</v>
      </c>
      <c r="R647" s="17">
        <v>6</v>
      </c>
      <c r="S647" s="17">
        <v>3</v>
      </c>
      <c r="T647" s="17">
        <v>6</v>
      </c>
      <c r="U647">
        <v>0</v>
      </c>
      <c r="Y647" s="17">
        <f t="shared" si="151"/>
        <v>39</v>
      </c>
      <c r="AA647" s="15">
        <v>48.6</v>
      </c>
      <c r="AB647">
        <v>0</v>
      </c>
      <c r="AC647" s="15">
        <v>97.2</v>
      </c>
      <c r="AD647" s="15">
        <v>97.2</v>
      </c>
      <c r="AE647" s="15">
        <v>145.80000000000001</v>
      </c>
      <c r="AF647">
        <v>0</v>
      </c>
      <c r="AG647" s="15">
        <v>97.2</v>
      </c>
      <c r="AH647" s="15">
        <v>48.6</v>
      </c>
      <c r="AI647" s="15">
        <v>97.2</v>
      </c>
      <c r="AJ647">
        <v>0</v>
      </c>
      <c r="AN647" s="15">
        <f t="shared" si="152"/>
        <v>631.80000000000007</v>
      </c>
      <c r="AP647" s="15">
        <f t="shared" si="153"/>
        <v>0</v>
      </c>
      <c r="AQ647" s="15">
        <f t="shared" si="154"/>
        <v>0</v>
      </c>
      <c r="AR647" s="15">
        <f t="shared" si="155"/>
        <v>-1.4210854715202004E-14</v>
      </c>
      <c r="AS647" s="15">
        <f t="shared" si="156"/>
        <v>-2.8421709430404007E-14</v>
      </c>
      <c r="AT647" s="15">
        <f t="shared" si="157"/>
        <v>-5.6843418860808015E-14</v>
      </c>
      <c r="AU647" s="15">
        <f t="shared" si="158"/>
        <v>-5.6843418860808015E-14</v>
      </c>
      <c r="AV647" s="15">
        <f t="shared" si="159"/>
        <v>-7.1054273576010019E-14</v>
      </c>
      <c r="AW647" s="15">
        <f t="shared" si="160"/>
        <v>-7.815970093361102E-14</v>
      </c>
      <c r="AX647" s="15">
        <f t="shared" si="161"/>
        <v>-9.2370555648813024E-14</v>
      </c>
      <c r="AY647" s="15">
        <f t="shared" si="162"/>
        <v>-9.2370555648813024E-14</v>
      </c>
      <c r="BC647" s="15">
        <f t="shared" si="163"/>
        <v>-9.2370555648813024E-14</v>
      </c>
    </row>
    <row r="648" spans="3:55" ht="14.4">
      <c r="C648" s="12" t="s">
        <v>1738</v>
      </c>
      <c r="D648" s="12" t="s">
        <v>1739</v>
      </c>
      <c r="E648" s="12" t="s">
        <v>1740</v>
      </c>
      <c r="F648" s="12" t="s">
        <v>942</v>
      </c>
      <c r="G648" s="15">
        <v>27.5</v>
      </c>
      <c r="H648" s="17">
        <v>88</v>
      </c>
      <c r="I648" s="15">
        <v>2420</v>
      </c>
      <c r="J648" s="15">
        <f t="shared" ref="J648:J711" si="164">AN648/Y648</f>
        <v>27.5</v>
      </c>
      <c r="K648" s="17">
        <f t="shared" ref="K648:K711" si="165">Y648</f>
        <v>79.5</v>
      </c>
      <c r="L648" s="17">
        <v>9</v>
      </c>
      <c r="M648" s="17">
        <v>6</v>
      </c>
      <c r="N648" s="17">
        <v>9</v>
      </c>
      <c r="O648" s="17">
        <v>12</v>
      </c>
      <c r="P648" s="17">
        <v>9</v>
      </c>
      <c r="Q648" s="17">
        <v>6</v>
      </c>
      <c r="R648" s="17">
        <v>13.5</v>
      </c>
      <c r="S648" s="17">
        <v>6</v>
      </c>
      <c r="T648" s="17">
        <v>9</v>
      </c>
      <c r="U648">
        <v>0</v>
      </c>
      <c r="Y648" s="17">
        <f t="shared" ref="Y648:Y711" si="166">SUM(L648:U648)</f>
        <v>79.5</v>
      </c>
      <c r="AA648" s="15">
        <v>247.5</v>
      </c>
      <c r="AB648" s="15">
        <v>165</v>
      </c>
      <c r="AC648" s="15">
        <v>247.5</v>
      </c>
      <c r="AD648" s="15">
        <v>330</v>
      </c>
      <c r="AE648" s="15">
        <v>247.5</v>
      </c>
      <c r="AF648" s="15">
        <v>165</v>
      </c>
      <c r="AG648" s="15">
        <v>371.25</v>
      </c>
      <c r="AH648" s="15">
        <v>165</v>
      </c>
      <c r="AI648" s="15">
        <v>247.5</v>
      </c>
      <c r="AJ648">
        <v>0</v>
      </c>
      <c r="AN648" s="15">
        <f t="shared" ref="AN648:AN711" si="167">SUM(AA648:AJ648)</f>
        <v>2186.25</v>
      </c>
      <c r="AP648" s="15">
        <f t="shared" si="153"/>
        <v>0</v>
      </c>
      <c r="AQ648" s="15">
        <f t="shared" si="154"/>
        <v>0</v>
      </c>
      <c r="AR648" s="15">
        <f t="shared" si="155"/>
        <v>0</v>
      </c>
      <c r="AS648" s="15">
        <f t="shared" si="156"/>
        <v>0</v>
      </c>
      <c r="AT648" s="15">
        <f t="shared" si="157"/>
        <v>0</v>
      </c>
      <c r="AU648" s="15">
        <f t="shared" si="158"/>
        <v>0</v>
      </c>
      <c r="AV648" s="15">
        <f t="shared" si="159"/>
        <v>0</v>
      </c>
      <c r="AW648" s="15">
        <f t="shared" si="160"/>
        <v>0</v>
      </c>
      <c r="AX648" s="15">
        <f t="shared" si="161"/>
        <v>0</v>
      </c>
      <c r="AY648" s="15">
        <f t="shared" si="162"/>
        <v>0</v>
      </c>
      <c r="BC648" s="15">
        <f t="shared" si="163"/>
        <v>0</v>
      </c>
    </row>
    <row r="649" spans="3:55" ht="14.4">
      <c r="C649" s="12" t="s">
        <v>1741</v>
      </c>
      <c r="D649" s="12" t="s">
        <v>1742</v>
      </c>
      <c r="E649" s="12" t="s">
        <v>1597</v>
      </c>
      <c r="F649" s="12" t="s">
        <v>942</v>
      </c>
      <c r="G649" s="15">
        <v>16</v>
      </c>
      <c r="H649" s="17">
        <v>101</v>
      </c>
      <c r="I649" s="15">
        <v>1616</v>
      </c>
      <c r="J649" s="15">
        <f t="shared" si="164"/>
        <v>16</v>
      </c>
      <c r="K649" s="17">
        <f t="shared" si="165"/>
        <v>101</v>
      </c>
      <c r="L649" s="17">
        <v>12</v>
      </c>
      <c r="M649" s="17">
        <v>3</v>
      </c>
      <c r="N649" s="17">
        <v>10</v>
      </c>
      <c r="O649" s="17">
        <v>19</v>
      </c>
      <c r="P649" s="17">
        <v>10</v>
      </c>
      <c r="Q649" s="17">
        <v>10</v>
      </c>
      <c r="R649" s="17">
        <v>17</v>
      </c>
      <c r="S649" s="17">
        <v>9</v>
      </c>
      <c r="T649" s="17">
        <v>11</v>
      </c>
      <c r="U649">
        <v>0</v>
      </c>
      <c r="Y649" s="17">
        <f t="shared" si="166"/>
        <v>101</v>
      </c>
      <c r="AA649" s="15">
        <v>192</v>
      </c>
      <c r="AB649" s="15">
        <v>48</v>
      </c>
      <c r="AC649" s="15">
        <v>160</v>
      </c>
      <c r="AD649" s="15">
        <v>304</v>
      </c>
      <c r="AE649" s="15">
        <v>160</v>
      </c>
      <c r="AF649" s="15">
        <v>160</v>
      </c>
      <c r="AG649" s="15">
        <v>272</v>
      </c>
      <c r="AH649" s="15">
        <v>144</v>
      </c>
      <c r="AI649" s="15">
        <v>176</v>
      </c>
      <c r="AJ649">
        <v>0</v>
      </c>
      <c r="AN649" s="15">
        <f t="shared" si="167"/>
        <v>1616</v>
      </c>
      <c r="AP649" s="15">
        <f t="shared" si="153"/>
        <v>0</v>
      </c>
      <c r="AQ649" s="15">
        <f t="shared" si="154"/>
        <v>0</v>
      </c>
      <c r="AR649" s="15">
        <f t="shared" si="155"/>
        <v>0</v>
      </c>
      <c r="AS649" s="15">
        <f t="shared" si="156"/>
        <v>0</v>
      </c>
      <c r="AT649" s="15">
        <f t="shared" si="157"/>
        <v>0</v>
      </c>
      <c r="AU649" s="15">
        <f t="shared" si="158"/>
        <v>0</v>
      </c>
      <c r="AV649" s="15">
        <f t="shared" si="159"/>
        <v>0</v>
      </c>
      <c r="AW649" s="15">
        <f t="shared" si="160"/>
        <v>0</v>
      </c>
      <c r="AX649" s="15">
        <f t="shared" si="161"/>
        <v>0</v>
      </c>
      <c r="AY649" s="15">
        <f t="shared" si="162"/>
        <v>0</v>
      </c>
      <c r="BC649" s="15">
        <f t="shared" si="163"/>
        <v>0</v>
      </c>
    </row>
    <row r="650" spans="3:55" ht="14.4">
      <c r="C650" s="12" t="s">
        <v>1743</v>
      </c>
      <c r="D650" s="12" t="s">
        <v>1590</v>
      </c>
      <c r="E650" s="12" t="s">
        <v>1594</v>
      </c>
      <c r="F650" s="12" t="s">
        <v>942</v>
      </c>
      <c r="G650" s="15">
        <v>25</v>
      </c>
      <c r="H650" s="17">
        <v>100</v>
      </c>
      <c r="I650" s="15">
        <v>2500</v>
      </c>
      <c r="J650" s="15">
        <f t="shared" si="164"/>
        <v>25</v>
      </c>
      <c r="K650" s="17">
        <f t="shared" si="165"/>
        <v>82</v>
      </c>
      <c r="L650" s="17">
        <v>12</v>
      </c>
      <c r="M650" s="17">
        <v>3</v>
      </c>
      <c r="N650" s="17">
        <v>6</v>
      </c>
      <c r="O650" s="17">
        <v>10</v>
      </c>
      <c r="P650" s="17">
        <v>7</v>
      </c>
      <c r="Q650" s="17">
        <v>10</v>
      </c>
      <c r="R650" s="17">
        <v>13</v>
      </c>
      <c r="S650" s="17">
        <v>10</v>
      </c>
      <c r="T650" s="17">
        <v>11</v>
      </c>
      <c r="U650">
        <v>0</v>
      </c>
      <c r="Y650" s="17">
        <f t="shared" si="166"/>
        <v>82</v>
      </c>
      <c r="AA650" s="15">
        <v>300</v>
      </c>
      <c r="AB650" s="15">
        <v>75</v>
      </c>
      <c r="AC650" s="15">
        <v>150</v>
      </c>
      <c r="AD650" s="15">
        <v>250</v>
      </c>
      <c r="AE650" s="15">
        <v>175</v>
      </c>
      <c r="AF650" s="15">
        <v>250</v>
      </c>
      <c r="AG650" s="15">
        <v>325</v>
      </c>
      <c r="AH650" s="15">
        <v>250</v>
      </c>
      <c r="AI650" s="15">
        <v>275</v>
      </c>
      <c r="AJ650">
        <v>0</v>
      </c>
      <c r="AN650" s="15">
        <f t="shared" si="167"/>
        <v>2050</v>
      </c>
      <c r="AP650" s="15">
        <f t="shared" si="153"/>
        <v>0</v>
      </c>
      <c r="AQ650" s="15">
        <f t="shared" si="154"/>
        <v>0</v>
      </c>
      <c r="AR650" s="15">
        <f t="shared" si="155"/>
        <v>0</v>
      </c>
      <c r="AS650" s="15">
        <f t="shared" si="156"/>
        <v>0</v>
      </c>
      <c r="AT650" s="15">
        <f t="shared" si="157"/>
        <v>0</v>
      </c>
      <c r="AU650" s="15">
        <f t="shared" si="158"/>
        <v>0</v>
      </c>
      <c r="AV650" s="15">
        <f t="shared" si="159"/>
        <v>0</v>
      </c>
      <c r="AW650" s="15">
        <f t="shared" si="160"/>
        <v>0</v>
      </c>
      <c r="AX650" s="15">
        <f t="shared" si="161"/>
        <v>0</v>
      </c>
      <c r="AY650" s="15">
        <f t="shared" si="162"/>
        <v>0</v>
      </c>
      <c r="BC650" s="15">
        <f t="shared" si="163"/>
        <v>0</v>
      </c>
    </row>
    <row r="651" spans="3:55" ht="14.4">
      <c r="C651" s="12" t="s">
        <v>1744</v>
      </c>
      <c r="D651" s="12" t="s">
        <v>1745</v>
      </c>
      <c r="E651" s="12" t="s">
        <v>1591</v>
      </c>
      <c r="F651" s="12" t="s">
        <v>942</v>
      </c>
      <c r="G651" s="15">
        <v>13</v>
      </c>
      <c r="H651" s="17">
        <v>274.5</v>
      </c>
      <c r="I651" s="15">
        <v>3568.5</v>
      </c>
      <c r="J651" s="15">
        <f t="shared" si="164"/>
        <v>13</v>
      </c>
      <c r="K651" s="17">
        <f t="shared" si="165"/>
        <v>339</v>
      </c>
      <c r="L651" s="17">
        <v>30</v>
      </c>
      <c r="M651" s="17">
        <v>15</v>
      </c>
      <c r="N651" s="17">
        <v>30</v>
      </c>
      <c r="O651" s="17">
        <v>45</v>
      </c>
      <c r="P651" s="17">
        <v>30</v>
      </c>
      <c r="Q651" s="17">
        <v>36</v>
      </c>
      <c r="R651" s="17">
        <v>60</v>
      </c>
      <c r="S651" s="17">
        <v>48</v>
      </c>
      <c r="T651" s="17">
        <v>45</v>
      </c>
      <c r="U651">
        <v>0</v>
      </c>
      <c r="Y651" s="17">
        <f t="shared" si="166"/>
        <v>339</v>
      </c>
      <c r="AA651" s="15">
        <v>390</v>
      </c>
      <c r="AB651" s="15">
        <v>195</v>
      </c>
      <c r="AC651" s="15">
        <v>390</v>
      </c>
      <c r="AD651" s="15">
        <v>585</v>
      </c>
      <c r="AE651" s="15">
        <v>390</v>
      </c>
      <c r="AF651" s="15">
        <v>468</v>
      </c>
      <c r="AG651" s="15">
        <v>780</v>
      </c>
      <c r="AH651" s="15">
        <v>624</v>
      </c>
      <c r="AI651" s="15">
        <v>585</v>
      </c>
      <c r="AJ651">
        <v>0</v>
      </c>
      <c r="AN651" s="15">
        <f t="shared" si="167"/>
        <v>4407</v>
      </c>
      <c r="AP651" s="15">
        <f t="shared" si="153"/>
        <v>0</v>
      </c>
      <c r="AQ651" s="15">
        <f t="shared" si="154"/>
        <v>0</v>
      </c>
      <c r="AR651" s="15">
        <f t="shared" si="155"/>
        <v>0</v>
      </c>
      <c r="AS651" s="15">
        <f t="shared" si="156"/>
        <v>0</v>
      </c>
      <c r="AT651" s="15">
        <f t="shared" si="157"/>
        <v>0</v>
      </c>
      <c r="AU651" s="15">
        <f t="shared" si="158"/>
        <v>0</v>
      </c>
      <c r="AV651" s="15">
        <f t="shared" si="159"/>
        <v>0</v>
      </c>
      <c r="AW651" s="15">
        <f t="shared" si="160"/>
        <v>0</v>
      </c>
      <c r="AX651" s="15">
        <f t="shared" si="161"/>
        <v>0</v>
      </c>
      <c r="AY651" s="15">
        <f t="shared" si="162"/>
        <v>0</v>
      </c>
      <c r="BC651" s="15">
        <f t="shared" si="163"/>
        <v>0</v>
      </c>
    </row>
    <row r="652" spans="3:55" ht="14.4">
      <c r="C652" s="12" t="s">
        <v>1746</v>
      </c>
      <c r="D652" s="12" t="s">
        <v>1747</v>
      </c>
      <c r="E652" s="12" t="s">
        <v>1748</v>
      </c>
      <c r="F652" s="12" t="s">
        <v>942</v>
      </c>
      <c r="G652" s="15">
        <v>32</v>
      </c>
      <c r="H652" s="17">
        <v>9</v>
      </c>
      <c r="I652" s="15">
        <v>288</v>
      </c>
      <c r="J652" s="15">
        <f t="shared" si="164"/>
        <v>32</v>
      </c>
      <c r="K652" s="17">
        <f t="shared" si="165"/>
        <v>9</v>
      </c>
      <c r="L652" s="17">
        <v>1.5</v>
      </c>
      <c r="M652">
        <v>0</v>
      </c>
      <c r="N652">
        <v>0</v>
      </c>
      <c r="O652" s="17">
        <v>1.5</v>
      </c>
      <c r="P652" s="17">
        <v>1.5</v>
      </c>
      <c r="Q652">
        <v>0</v>
      </c>
      <c r="R652" s="17">
        <v>3</v>
      </c>
      <c r="S652">
        <v>0</v>
      </c>
      <c r="T652" s="17">
        <v>1.5</v>
      </c>
      <c r="U652">
        <v>0</v>
      </c>
      <c r="Y652" s="17">
        <f t="shared" si="166"/>
        <v>9</v>
      </c>
      <c r="AA652" s="15">
        <v>48</v>
      </c>
      <c r="AB652">
        <v>0</v>
      </c>
      <c r="AC652">
        <v>0</v>
      </c>
      <c r="AD652" s="15">
        <v>48</v>
      </c>
      <c r="AE652" s="15">
        <v>48</v>
      </c>
      <c r="AF652">
        <v>0</v>
      </c>
      <c r="AG652" s="15">
        <v>96</v>
      </c>
      <c r="AH652">
        <v>0</v>
      </c>
      <c r="AI652" s="15">
        <v>48</v>
      </c>
      <c r="AJ652">
        <v>0</v>
      </c>
      <c r="AN652" s="15">
        <f t="shared" si="167"/>
        <v>288</v>
      </c>
      <c r="AP652" s="15">
        <f t="shared" si="153"/>
        <v>0</v>
      </c>
      <c r="AQ652" s="15">
        <f t="shared" si="154"/>
        <v>0</v>
      </c>
      <c r="AR652" s="15">
        <f t="shared" si="155"/>
        <v>0</v>
      </c>
      <c r="AS652" s="15">
        <f t="shared" si="156"/>
        <v>0</v>
      </c>
      <c r="AT652" s="15">
        <f t="shared" si="157"/>
        <v>0</v>
      </c>
      <c r="AU652" s="15">
        <f t="shared" si="158"/>
        <v>0</v>
      </c>
      <c r="AV652" s="15">
        <f t="shared" si="159"/>
        <v>0</v>
      </c>
      <c r="AW652" s="15">
        <f t="shared" si="160"/>
        <v>0</v>
      </c>
      <c r="AX652" s="15">
        <f t="shared" si="161"/>
        <v>0</v>
      </c>
      <c r="AY652" s="15">
        <f t="shared" si="162"/>
        <v>0</v>
      </c>
      <c r="BC652" s="15">
        <f t="shared" si="163"/>
        <v>0</v>
      </c>
    </row>
    <row r="653" spans="3:55" ht="14.4">
      <c r="C653" s="12" t="s">
        <v>1749</v>
      </c>
      <c r="D653" s="12" t="s">
        <v>1750</v>
      </c>
      <c r="E653" s="12" t="s">
        <v>1636</v>
      </c>
      <c r="F653" s="12" t="s">
        <v>942</v>
      </c>
      <c r="G653" s="15">
        <v>50</v>
      </c>
      <c r="H653" s="17">
        <v>33</v>
      </c>
      <c r="I653" s="15">
        <v>1650</v>
      </c>
      <c r="J653" s="15">
        <f t="shared" si="164"/>
        <v>50</v>
      </c>
      <c r="K653" s="17">
        <f t="shared" si="165"/>
        <v>25</v>
      </c>
      <c r="L653" s="17">
        <v>4</v>
      </c>
      <c r="M653" s="17">
        <v>3</v>
      </c>
      <c r="N653" s="17">
        <v>3</v>
      </c>
      <c r="O653" s="17">
        <v>3</v>
      </c>
      <c r="P653" s="17">
        <v>2</v>
      </c>
      <c r="Q653">
        <v>0</v>
      </c>
      <c r="R653" s="17">
        <v>6</v>
      </c>
      <c r="S653" s="17">
        <v>2</v>
      </c>
      <c r="T653" s="17">
        <v>2</v>
      </c>
      <c r="U653">
        <v>0</v>
      </c>
      <c r="Y653" s="17">
        <f t="shared" si="166"/>
        <v>25</v>
      </c>
      <c r="AA653" s="15">
        <v>200</v>
      </c>
      <c r="AB653" s="15">
        <v>150</v>
      </c>
      <c r="AC653" s="15">
        <v>150</v>
      </c>
      <c r="AD653" s="15">
        <v>150</v>
      </c>
      <c r="AE653" s="15">
        <v>100</v>
      </c>
      <c r="AF653">
        <v>0</v>
      </c>
      <c r="AG653" s="15">
        <v>300</v>
      </c>
      <c r="AH653" s="15">
        <v>100</v>
      </c>
      <c r="AI653" s="15">
        <v>100</v>
      </c>
      <c r="AJ653">
        <v>0</v>
      </c>
      <c r="AN653" s="15">
        <f t="shared" si="167"/>
        <v>1250</v>
      </c>
      <c r="AP653" s="15">
        <f t="shared" si="153"/>
        <v>0</v>
      </c>
      <c r="AQ653" s="15">
        <f t="shared" si="154"/>
        <v>0</v>
      </c>
      <c r="AR653" s="15">
        <f t="shared" si="155"/>
        <v>0</v>
      </c>
      <c r="AS653" s="15">
        <f t="shared" si="156"/>
        <v>0</v>
      </c>
      <c r="AT653" s="15">
        <f t="shared" si="157"/>
        <v>0</v>
      </c>
      <c r="AU653" s="15">
        <f t="shared" si="158"/>
        <v>0</v>
      </c>
      <c r="AV653" s="15">
        <f t="shared" si="159"/>
        <v>0</v>
      </c>
      <c r="AW653" s="15">
        <f t="shared" si="160"/>
        <v>0</v>
      </c>
      <c r="AX653" s="15">
        <f t="shared" si="161"/>
        <v>0</v>
      </c>
      <c r="AY653" s="15">
        <f t="shared" si="162"/>
        <v>0</v>
      </c>
      <c r="BC653" s="15">
        <f t="shared" si="163"/>
        <v>0</v>
      </c>
    </row>
    <row r="654" spans="3:55" ht="14.4">
      <c r="C654" s="12" t="s">
        <v>1751</v>
      </c>
      <c r="D654" s="12" t="s">
        <v>1752</v>
      </c>
      <c r="E654" s="12" t="s">
        <v>1753</v>
      </c>
      <c r="F654" s="12" t="s">
        <v>1754</v>
      </c>
      <c r="G654" s="15">
        <v>4.7</v>
      </c>
      <c r="H654" s="17">
        <v>3100</v>
      </c>
      <c r="I654" s="15">
        <v>14570</v>
      </c>
      <c r="J654" s="15">
        <f t="shared" si="164"/>
        <v>4.7</v>
      </c>
      <c r="K654" s="17">
        <f t="shared" si="165"/>
        <v>3200</v>
      </c>
      <c r="L654" s="17">
        <v>500</v>
      </c>
      <c r="M654">
        <v>0</v>
      </c>
      <c r="N654" s="17">
        <v>500</v>
      </c>
      <c r="O654" s="17">
        <v>500</v>
      </c>
      <c r="P654">
        <v>0</v>
      </c>
      <c r="Q654" s="17">
        <v>300</v>
      </c>
      <c r="R654" s="17">
        <v>400</v>
      </c>
      <c r="S654" s="17">
        <v>500</v>
      </c>
      <c r="T654" s="17">
        <v>500</v>
      </c>
      <c r="U654">
        <v>0</v>
      </c>
      <c r="Y654" s="17">
        <f t="shared" si="166"/>
        <v>3200</v>
      </c>
      <c r="AA654" s="15">
        <v>2350</v>
      </c>
      <c r="AB654">
        <v>0</v>
      </c>
      <c r="AC654" s="15">
        <v>2350</v>
      </c>
      <c r="AD654" s="15">
        <v>2350</v>
      </c>
      <c r="AE654">
        <v>0</v>
      </c>
      <c r="AF654" s="15">
        <v>1410</v>
      </c>
      <c r="AG654" s="15">
        <v>1880</v>
      </c>
      <c r="AH654" s="15">
        <v>2350</v>
      </c>
      <c r="AI654" s="15">
        <v>2350</v>
      </c>
      <c r="AJ654">
        <v>0</v>
      </c>
      <c r="AN654" s="15">
        <f t="shared" si="167"/>
        <v>15040</v>
      </c>
      <c r="AP654" s="15">
        <f t="shared" si="153"/>
        <v>0</v>
      </c>
      <c r="AQ654" s="15">
        <f t="shared" si="154"/>
        <v>0</v>
      </c>
      <c r="AR654" s="15">
        <f t="shared" si="155"/>
        <v>0</v>
      </c>
      <c r="AS654" s="15">
        <f t="shared" si="156"/>
        <v>0</v>
      </c>
      <c r="AT654" s="15">
        <f t="shared" si="157"/>
        <v>0</v>
      </c>
      <c r="AU654" s="15">
        <f t="shared" si="158"/>
        <v>0</v>
      </c>
      <c r="AV654" s="15">
        <f t="shared" si="159"/>
        <v>0</v>
      </c>
      <c r="AW654" s="15">
        <f t="shared" si="160"/>
        <v>0</v>
      </c>
      <c r="AX654" s="15">
        <f t="shared" si="161"/>
        <v>0</v>
      </c>
      <c r="AY654" s="15">
        <f t="shared" si="162"/>
        <v>0</v>
      </c>
      <c r="BC654" s="15">
        <f t="shared" si="163"/>
        <v>0</v>
      </c>
    </row>
    <row r="655" spans="3:55" ht="14.4">
      <c r="C655" s="12" t="s">
        <v>1755</v>
      </c>
      <c r="D655" s="12" t="s">
        <v>1661</v>
      </c>
      <c r="E655" s="12" t="s">
        <v>1756</v>
      </c>
      <c r="F655" s="12" t="s">
        <v>1654</v>
      </c>
      <c r="G655" s="15">
        <v>1.9</v>
      </c>
      <c r="H655" s="17">
        <v>3949</v>
      </c>
      <c r="I655" s="15">
        <v>7503.1</v>
      </c>
      <c r="J655" s="15">
        <f t="shared" si="164"/>
        <v>1.9</v>
      </c>
      <c r="K655" s="17">
        <f t="shared" si="165"/>
        <v>2920</v>
      </c>
      <c r="L655" s="17">
        <v>800</v>
      </c>
      <c r="M655">
        <v>0</v>
      </c>
      <c r="N655" s="17">
        <v>320</v>
      </c>
      <c r="O655" s="17">
        <v>120</v>
      </c>
      <c r="P655" s="17">
        <v>240</v>
      </c>
      <c r="Q655" s="17">
        <v>120</v>
      </c>
      <c r="R655" s="17">
        <v>400</v>
      </c>
      <c r="S655" s="17">
        <v>200</v>
      </c>
      <c r="T655" s="17">
        <v>720</v>
      </c>
      <c r="U655">
        <v>0</v>
      </c>
      <c r="Y655" s="17">
        <f t="shared" si="166"/>
        <v>2920</v>
      </c>
      <c r="AA655" s="15">
        <v>1520</v>
      </c>
      <c r="AB655">
        <v>0</v>
      </c>
      <c r="AC655" s="15">
        <v>608</v>
      </c>
      <c r="AD655" s="15">
        <v>228</v>
      </c>
      <c r="AE655" s="15">
        <v>456</v>
      </c>
      <c r="AF655" s="15">
        <v>228</v>
      </c>
      <c r="AG655" s="15">
        <v>760</v>
      </c>
      <c r="AH655" s="15">
        <v>380</v>
      </c>
      <c r="AI655" s="15">
        <v>1368</v>
      </c>
      <c r="AJ655">
        <v>0</v>
      </c>
      <c r="AN655" s="15">
        <f t="shared" si="167"/>
        <v>5548</v>
      </c>
      <c r="AP655" s="15">
        <f t="shared" si="153"/>
        <v>0</v>
      </c>
      <c r="AQ655" s="15">
        <f t="shared" si="154"/>
        <v>0</v>
      </c>
      <c r="AR655" s="15">
        <f t="shared" si="155"/>
        <v>0</v>
      </c>
      <c r="AS655" s="15">
        <f t="shared" si="156"/>
        <v>0</v>
      </c>
      <c r="AT655" s="15">
        <f t="shared" si="157"/>
        <v>0</v>
      </c>
      <c r="AU655" s="15">
        <f t="shared" si="158"/>
        <v>0</v>
      </c>
      <c r="AV655" s="15">
        <f t="shared" si="159"/>
        <v>0</v>
      </c>
      <c r="AW655" s="15">
        <f t="shared" si="160"/>
        <v>0</v>
      </c>
      <c r="AX655" s="15">
        <f t="shared" si="161"/>
        <v>0</v>
      </c>
      <c r="AY655" s="15">
        <f t="shared" si="162"/>
        <v>0</v>
      </c>
      <c r="BC655" s="15">
        <f t="shared" si="163"/>
        <v>0</v>
      </c>
    </row>
    <row r="656" spans="3:55" ht="14.4">
      <c r="C656" s="12" t="s">
        <v>1757</v>
      </c>
      <c r="D656" s="12" t="s">
        <v>1624</v>
      </c>
      <c r="E656" s="12" t="s">
        <v>1758</v>
      </c>
      <c r="F656" s="12" t="s">
        <v>1139</v>
      </c>
      <c r="G656" s="15">
        <v>14</v>
      </c>
      <c r="H656" s="17">
        <v>102</v>
      </c>
      <c r="I656" s="15">
        <v>1428</v>
      </c>
      <c r="J656" s="15">
        <f t="shared" si="164"/>
        <v>14</v>
      </c>
      <c r="K656" s="17">
        <f t="shared" si="165"/>
        <v>81</v>
      </c>
      <c r="L656" s="17">
        <v>22.5</v>
      </c>
      <c r="M656">
        <v>0</v>
      </c>
      <c r="N656" s="17">
        <v>16.5</v>
      </c>
      <c r="O656" s="17">
        <v>6</v>
      </c>
      <c r="P656" s="17">
        <v>13</v>
      </c>
      <c r="Q656" s="17">
        <v>5</v>
      </c>
      <c r="R656" s="17">
        <v>5</v>
      </c>
      <c r="S656" s="17">
        <v>5</v>
      </c>
      <c r="T656" s="17">
        <v>8</v>
      </c>
      <c r="U656">
        <v>0</v>
      </c>
      <c r="Y656" s="17">
        <f t="shared" si="166"/>
        <v>81</v>
      </c>
      <c r="AA656" s="15">
        <v>315</v>
      </c>
      <c r="AB656">
        <v>0</v>
      </c>
      <c r="AC656" s="15">
        <v>231</v>
      </c>
      <c r="AD656" s="15">
        <v>84</v>
      </c>
      <c r="AE656" s="15">
        <v>182</v>
      </c>
      <c r="AF656" s="15">
        <v>70</v>
      </c>
      <c r="AG656" s="15">
        <v>70</v>
      </c>
      <c r="AH656" s="15">
        <v>70</v>
      </c>
      <c r="AI656" s="15">
        <v>112</v>
      </c>
      <c r="AJ656">
        <v>0</v>
      </c>
      <c r="AN656" s="15">
        <f t="shared" si="167"/>
        <v>1134</v>
      </c>
      <c r="AP656" s="15">
        <f t="shared" si="153"/>
        <v>0</v>
      </c>
      <c r="AQ656" s="15">
        <f t="shared" si="154"/>
        <v>0</v>
      </c>
      <c r="AR656" s="15">
        <f t="shared" si="155"/>
        <v>0</v>
      </c>
      <c r="AS656" s="15">
        <f t="shared" si="156"/>
        <v>0</v>
      </c>
      <c r="AT656" s="15">
        <f t="shared" si="157"/>
        <v>0</v>
      </c>
      <c r="AU656" s="15">
        <f t="shared" si="158"/>
        <v>0</v>
      </c>
      <c r="AV656" s="15">
        <f t="shared" si="159"/>
        <v>0</v>
      </c>
      <c r="AW656" s="15">
        <f t="shared" si="160"/>
        <v>0</v>
      </c>
      <c r="AX656" s="15">
        <f t="shared" si="161"/>
        <v>0</v>
      </c>
      <c r="AY656" s="15">
        <f t="shared" si="162"/>
        <v>0</v>
      </c>
      <c r="BC656" s="15">
        <f t="shared" si="163"/>
        <v>0</v>
      </c>
    </row>
    <row r="657" spans="3:55" ht="14.4">
      <c r="C657" s="12" t="s">
        <v>1759</v>
      </c>
      <c r="D657" s="12" t="s">
        <v>1760</v>
      </c>
      <c r="E657" s="12" t="s">
        <v>1600</v>
      </c>
      <c r="F657" s="12" t="s">
        <v>1139</v>
      </c>
      <c r="G657" s="15">
        <v>19</v>
      </c>
      <c r="H657" s="17">
        <v>129</v>
      </c>
      <c r="I657" s="15">
        <v>2451</v>
      </c>
      <c r="J657" s="15">
        <f t="shared" si="164"/>
        <v>29</v>
      </c>
      <c r="K657" s="17">
        <f t="shared" si="165"/>
        <v>72</v>
      </c>
      <c r="L657">
        <v>0</v>
      </c>
      <c r="M657">
        <v>0</v>
      </c>
      <c r="N657">
        <v>0</v>
      </c>
      <c r="O657">
        <v>0</v>
      </c>
      <c r="P657">
        <v>0</v>
      </c>
      <c r="Q657" s="17">
        <v>12</v>
      </c>
      <c r="R657" s="17">
        <v>24</v>
      </c>
      <c r="S657" s="17">
        <v>15</v>
      </c>
      <c r="T657" s="17">
        <v>21</v>
      </c>
      <c r="U657">
        <v>0</v>
      </c>
      <c r="Y657" s="17">
        <f t="shared" si="166"/>
        <v>72</v>
      </c>
      <c r="AA657">
        <v>0</v>
      </c>
      <c r="AB657">
        <v>0</v>
      </c>
      <c r="AC657">
        <v>0</v>
      </c>
      <c r="AD657">
        <v>0</v>
      </c>
      <c r="AE657">
        <v>0</v>
      </c>
      <c r="AF657" s="15">
        <v>348</v>
      </c>
      <c r="AG657" s="15">
        <v>696</v>
      </c>
      <c r="AH657" s="15">
        <v>435</v>
      </c>
      <c r="AI657" s="15">
        <v>609</v>
      </c>
      <c r="AJ657">
        <v>0</v>
      </c>
      <c r="AN657" s="15">
        <f t="shared" si="167"/>
        <v>2088</v>
      </c>
      <c r="AP657" s="15">
        <f t="shared" si="153"/>
        <v>0</v>
      </c>
      <c r="AQ657" s="15">
        <f t="shared" si="154"/>
        <v>0</v>
      </c>
      <c r="AR657" s="15">
        <f t="shared" si="155"/>
        <v>0</v>
      </c>
      <c r="AS657" s="15">
        <f t="shared" si="156"/>
        <v>0</v>
      </c>
      <c r="AT657" s="15">
        <f t="shared" si="157"/>
        <v>0</v>
      </c>
      <c r="AU657" s="15">
        <f t="shared" si="158"/>
        <v>-120</v>
      </c>
      <c r="AV657" s="15">
        <f t="shared" si="159"/>
        <v>-360</v>
      </c>
      <c r="AW657" s="15">
        <f t="shared" si="160"/>
        <v>-510</v>
      </c>
      <c r="AX657" s="15">
        <f t="shared" si="161"/>
        <v>-720</v>
      </c>
      <c r="AY657" s="15">
        <f t="shared" si="162"/>
        <v>-720</v>
      </c>
      <c r="BC657" s="15">
        <f t="shared" si="163"/>
        <v>-720</v>
      </c>
    </row>
    <row r="658" spans="3:55" ht="14.4">
      <c r="C658" s="12" t="s">
        <v>1761</v>
      </c>
      <c r="D658" s="12" t="s">
        <v>1760</v>
      </c>
      <c r="E658" s="12" t="s">
        <v>1675</v>
      </c>
      <c r="F658" s="12" t="s">
        <v>1139</v>
      </c>
      <c r="G658" s="15">
        <v>19.645161290322601</v>
      </c>
      <c r="H658" s="17">
        <v>31</v>
      </c>
      <c r="I658" s="15">
        <v>609</v>
      </c>
      <c r="J658" s="15">
        <f t="shared" si="164"/>
        <v>29</v>
      </c>
      <c r="K658" s="17">
        <f t="shared" si="165"/>
        <v>12</v>
      </c>
      <c r="L658">
        <v>0</v>
      </c>
      <c r="M658">
        <v>0</v>
      </c>
      <c r="N658">
        <v>0</v>
      </c>
      <c r="O658">
        <v>0</v>
      </c>
      <c r="P658">
        <v>0</v>
      </c>
      <c r="Q658" s="17">
        <v>2</v>
      </c>
      <c r="R658" s="17">
        <v>5</v>
      </c>
      <c r="S658" s="17">
        <v>3</v>
      </c>
      <c r="T658" s="17">
        <v>2</v>
      </c>
      <c r="U658">
        <v>0</v>
      </c>
      <c r="Y658" s="17">
        <f t="shared" si="166"/>
        <v>12</v>
      </c>
      <c r="AA658">
        <v>0</v>
      </c>
      <c r="AB658">
        <v>0</v>
      </c>
      <c r="AC658">
        <v>0</v>
      </c>
      <c r="AD658">
        <v>0</v>
      </c>
      <c r="AE658">
        <v>0</v>
      </c>
      <c r="AF658" s="15">
        <v>58</v>
      </c>
      <c r="AG658" s="15">
        <v>145</v>
      </c>
      <c r="AH658" s="15">
        <v>87</v>
      </c>
      <c r="AI658" s="15">
        <v>58</v>
      </c>
      <c r="AJ658">
        <v>0</v>
      </c>
      <c r="AN658" s="15">
        <f t="shared" si="167"/>
        <v>348</v>
      </c>
      <c r="AP658" s="15">
        <f t="shared" si="153"/>
        <v>0</v>
      </c>
      <c r="AQ658" s="15">
        <f t="shared" si="154"/>
        <v>0</v>
      </c>
      <c r="AR658" s="15">
        <f t="shared" si="155"/>
        <v>0</v>
      </c>
      <c r="AS658" s="15">
        <f t="shared" si="156"/>
        <v>0</v>
      </c>
      <c r="AT658" s="15">
        <f t="shared" si="157"/>
        <v>0</v>
      </c>
      <c r="AU658" s="15">
        <f t="shared" si="158"/>
        <v>-18.709677419354797</v>
      </c>
      <c r="AV658" s="15">
        <f t="shared" si="159"/>
        <v>-65.48387096774178</v>
      </c>
      <c r="AW658" s="15">
        <f t="shared" si="160"/>
        <v>-93.548387096773979</v>
      </c>
      <c r="AX658" s="15">
        <f t="shared" si="161"/>
        <v>-112.25806451612877</v>
      </c>
      <c r="AY658" s="15">
        <f t="shared" si="162"/>
        <v>-112.25806451612877</v>
      </c>
      <c r="BC658" s="15">
        <f t="shared" si="163"/>
        <v>-112.25806451612877</v>
      </c>
    </row>
    <row r="659" spans="3:55" ht="14.4">
      <c r="C659" s="12" t="s">
        <v>1762</v>
      </c>
      <c r="D659" s="12" t="s">
        <v>1638</v>
      </c>
      <c r="E659" s="12" t="s">
        <v>1532</v>
      </c>
      <c r="F659" s="12" t="s">
        <v>1139</v>
      </c>
      <c r="G659" s="15">
        <v>23</v>
      </c>
      <c r="H659" s="17">
        <v>41</v>
      </c>
      <c r="I659" s="15">
        <v>943</v>
      </c>
      <c r="J659" s="15">
        <f t="shared" si="164"/>
        <v>23</v>
      </c>
      <c r="K659" s="17">
        <f t="shared" si="165"/>
        <v>35</v>
      </c>
      <c r="L659" s="17">
        <v>2</v>
      </c>
      <c r="M659">
        <v>0</v>
      </c>
      <c r="N659" s="17">
        <v>3</v>
      </c>
      <c r="O659" s="17">
        <v>5</v>
      </c>
      <c r="P659" s="17">
        <v>2</v>
      </c>
      <c r="Q659" s="17">
        <v>1</v>
      </c>
      <c r="R659" s="17">
        <v>8</v>
      </c>
      <c r="S659" s="17">
        <v>5</v>
      </c>
      <c r="T659" s="17">
        <v>9</v>
      </c>
      <c r="U659">
        <v>0</v>
      </c>
      <c r="Y659" s="17">
        <f t="shared" si="166"/>
        <v>35</v>
      </c>
      <c r="AA659" s="15">
        <v>46</v>
      </c>
      <c r="AB659">
        <v>0</v>
      </c>
      <c r="AC659" s="15">
        <v>69</v>
      </c>
      <c r="AD659" s="15">
        <v>115</v>
      </c>
      <c r="AE659" s="15">
        <v>46</v>
      </c>
      <c r="AF659" s="15">
        <v>23</v>
      </c>
      <c r="AG659" s="15">
        <v>184</v>
      </c>
      <c r="AH659" s="15">
        <v>115</v>
      </c>
      <c r="AI659" s="15">
        <v>207</v>
      </c>
      <c r="AJ659">
        <v>0</v>
      </c>
      <c r="AN659" s="15">
        <f t="shared" si="167"/>
        <v>805</v>
      </c>
      <c r="AP659" s="15">
        <f t="shared" si="153"/>
        <v>0</v>
      </c>
      <c r="AQ659" s="15">
        <f t="shared" si="154"/>
        <v>0</v>
      </c>
      <c r="AR659" s="15">
        <f t="shared" si="155"/>
        <v>0</v>
      </c>
      <c r="AS659" s="15">
        <f t="shared" si="156"/>
        <v>0</v>
      </c>
      <c r="AT659" s="15">
        <f t="shared" si="157"/>
        <v>0</v>
      </c>
      <c r="AU659" s="15">
        <f t="shared" si="158"/>
        <v>0</v>
      </c>
      <c r="AV659" s="15">
        <f t="shared" si="159"/>
        <v>0</v>
      </c>
      <c r="AW659" s="15">
        <f t="shared" si="160"/>
        <v>0</v>
      </c>
      <c r="AX659" s="15">
        <f t="shared" si="161"/>
        <v>0</v>
      </c>
      <c r="AY659" s="15">
        <f t="shared" si="162"/>
        <v>0</v>
      </c>
      <c r="BC659" s="15">
        <f t="shared" si="163"/>
        <v>0</v>
      </c>
    </row>
    <row r="660" spans="3:55" ht="14.4">
      <c r="C660" s="12" t="s">
        <v>1763</v>
      </c>
      <c r="D660" s="12" t="s">
        <v>1764</v>
      </c>
      <c r="E660" s="12" t="s">
        <v>1591</v>
      </c>
      <c r="F660" s="12" t="s">
        <v>1139</v>
      </c>
      <c r="G660" s="15">
        <v>18</v>
      </c>
      <c r="H660" s="17">
        <v>22.5</v>
      </c>
      <c r="I660" s="15">
        <v>405</v>
      </c>
      <c r="J660" s="15">
        <f t="shared" si="164"/>
        <v>25</v>
      </c>
      <c r="K660" s="17">
        <f t="shared" si="165"/>
        <v>15</v>
      </c>
      <c r="L660">
        <v>0</v>
      </c>
      <c r="M660">
        <v>0</v>
      </c>
      <c r="N660">
        <v>0</v>
      </c>
      <c r="O660">
        <v>0</v>
      </c>
      <c r="P660">
        <v>0</v>
      </c>
      <c r="Q660" s="17">
        <v>4.5</v>
      </c>
      <c r="R660" s="17">
        <v>3</v>
      </c>
      <c r="S660" s="17">
        <v>4.5</v>
      </c>
      <c r="T660" s="17">
        <v>3</v>
      </c>
      <c r="U660">
        <v>0</v>
      </c>
      <c r="Y660" s="17">
        <f t="shared" si="166"/>
        <v>15</v>
      </c>
      <c r="AA660">
        <v>0</v>
      </c>
      <c r="AB660">
        <v>0</v>
      </c>
      <c r="AC660">
        <v>0</v>
      </c>
      <c r="AD660">
        <v>0</v>
      </c>
      <c r="AE660">
        <v>0</v>
      </c>
      <c r="AF660" s="15">
        <v>112.5</v>
      </c>
      <c r="AG660" s="15">
        <v>75</v>
      </c>
      <c r="AH660" s="15">
        <v>112.5</v>
      </c>
      <c r="AI660" s="15">
        <v>75</v>
      </c>
      <c r="AJ660">
        <v>0</v>
      </c>
      <c r="AN660" s="15">
        <f t="shared" si="167"/>
        <v>375</v>
      </c>
      <c r="AP660" s="15">
        <f t="shared" si="153"/>
        <v>0</v>
      </c>
      <c r="AQ660" s="15">
        <f t="shared" si="154"/>
        <v>0</v>
      </c>
      <c r="AR660" s="15">
        <f t="shared" si="155"/>
        <v>0</v>
      </c>
      <c r="AS660" s="15">
        <f t="shared" si="156"/>
        <v>0</v>
      </c>
      <c r="AT660" s="15">
        <f t="shared" si="157"/>
        <v>0</v>
      </c>
      <c r="AU660" s="15">
        <f t="shared" si="158"/>
        <v>-31.5</v>
      </c>
      <c r="AV660" s="15">
        <f t="shared" si="159"/>
        <v>-52.5</v>
      </c>
      <c r="AW660" s="15">
        <f t="shared" si="160"/>
        <v>-84</v>
      </c>
      <c r="AX660" s="15">
        <f t="shared" si="161"/>
        <v>-105</v>
      </c>
      <c r="AY660" s="15">
        <f t="shared" si="162"/>
        <v>-105</v>
      </c>
      <c r="BC660" s="15">
        <f t="shared" si="163"/>
        <v>-105</v>
      </c>
    </row>
    <row r="661" spans="3:55" ht="14.4">
      <c r="C661" s="12" t="s">
        <v>1765</v>
      </c>
      <c r="D661" s="12" t="s">
        <v>1640</v>
      </c>
      <c r="E661" s="12" t="s">
        <v>1766</v>
      </c>
      <c r="F661" s="12" t="s">
        <v>1139</v>
      </c>
      <c r="G661" s="15">
        <v>23.235294117647101</v>
      </c>
      <c r="H661" s="17">
        <v>68</v>
      </c>
      <c r="I661" s="15">
        <v>1580</v>
      </c>
      <c r="J661" s="15">
        <f t="shared" si="164"/>
        <v>25</v>
      </c>
      <c r="K661" s="17">
        <f t="shared" si="165"/>
        <v>58</v>
      </c>
      <c r="L661" s="17">
        <v>16</v>
      </c>
      <c r="M661">
        <v>0</v>
      </c>
      <c r="N661" s="17">
        <v>11</v>
      </c>
      <c r="O661" s="17">
        <v>8</v>
      </c>
      <c r="P661" s="17">
        <v>3</v>
      </c>
      <c r="Q661" s="17">
        <v>6</v>
      </c>
      <c r="R661" s="17">
        <v>5</v>
      </c>
      <c r="S661" s="17">
        <v>3</v>
      </c>
      <c r="T661" s="17">
        <v>6</v>
      </c>
      <c r="U661">
        <v>0</v>
      </c>
      <c r="Y661" s="17">
        <f t="shared" si="166"/>
        <v>58</v>
      </c>
      <c r="AA661" s="15">
        <v>400</v>
      </c>
      <c r="AB661">
        <v>0</v>
      </c>
      <c r="AC661" s="15">
        <v>275</v>
      </c>
      <c r="AD661" s="15">
        <v>200</v>
      </c>
      <c r="AE661" s="15">
        <v>75</v>
      </c>
      <c r="AF661" s="15">
        <v>150</v>
      </c>
      <c r="AG661" s="15">
        <v>125</v>
      </c>
      <c r="AH661" s="15">
        <v>75</v>
      </c>
      <c r="AI661" s="15">
        <v>150</v>
      </c>
      <c r="AJ661">
        <v>0</v>
      </c>
      <c r="AN661" s="15">
        <f t="shared" si="167"/>
        <v>1450</v>
      </c>
      <c r="AP661" s="15">
        <f t="shared" si="153"/>
        <v>-28.23529411764639</v>
      </c>
      <c r="AQ661" s="15">
        <f t="shared" si="154"/>
        <v>-28.23529411764639</v>
      </c>
      <c r="AR661" s="15">
        <f t="shared" si="155"/>
        <v>-47.647058823528283</v>
      </c>
      <c r="AS661" s="15">
        <f t="shared" si="156"/>
        <v>-61.764705882351478</v>
      </c>
      <c r="AT661" s="15">
        <f t="shared" si="157"/>
        <v>-67.058823529410176</v>
      </c>
      <c r="AU661" s="15">
        <f t="shared" si="158"/>
        <v>-77.647058823527573</v>
      </c>
      <c r="AV661" s="15">
        <f t="shared" si="159"/>
        <v>-86.47058823529207</v>
      </c>
      <c r="AW661" s="15">
        <f t="shared" si="160"/>
        <v>-91.764705882350768</v>
      </c>
      <c r="AX661" s="15">
        <f t="shared" si="161"/>
        <v>-102.35294117646816</v>
      </c>
      <c r="AY661" s="15">
        <f t="shared" si="162"/>
        <v>-102.35294117646816</v>
      </c>
      <c r="BC661" s="15">
        <f t="shared" si="163"/>
        <v>-102.35294117646816</v>
      </c>
    </row>
    <row r="662" spans="3:55" ht="14.4">
      <c r="C662" s="12" t="s">
        <v>1767</v>
      </c>
      <c r="D662" s="12" t="s">
        <v>1628</v>
      </c>
      <c r="E662" s="12" t="s">
        <v>1768</v>
      </c>
      <c r="F662" s="12" t="s">
        <v>1139</v>
      </c>
      <c r="G662" s="15">
        <v>46.5</v>
      </c>
      <c r="H662" s="17">
        <v>258</v>
      </c>
      <c r="I662" s="15">
        <v>11997</v>
      </c>
      <c r="J662" s="15">
        <f t="shared" si="164"/>
        <v>46.5</v>
      </c>
      <c r="K662" s="17">
        <f t="shared" si="165"/>
        <v>195</v>
      </c>
      <c r="L662" s="17">
        <v>35</v>
      </c>
      <c r="M662">
        <v>0</v>
      </c>
      <c r="N662" s="17">
        <v>15</v>
      </c>
      <c r="O662" s="17">
        <v>30</v>
      </c>
      <c r="P662" s="17">
        <v>20</v>
      </c>
      <c r="Q662" s="17">
        <v>20</v>
      </c>
      <c r="R662" s="17">
        <v>25</v>
      </c>
      <c r="S662" s="17">
        <v>30</v>
      </c>
      <c r="T662" s="17">
        <v>20</v>
      </c>
      <c r="U662">
        <v>0</v>
      </c>
      <c r="Y662" s="17">
        <f t="shared" si="166"/>
        <v>195</v>
      </c>
      <c r="AA662" s="15">
        <v>1627.5</v>
      </c>
      <c r="AB662">
        <v>0</v>
      </c>
      <c r="AC662" s="15">
        <v>697.5</v>
      </c>
      <c r="AD662" s="15">
        <v>1395</v>
      </c>
      <c r="AE662" s="15">
        <v>930</v>
      </c>
      <c r="AF662" s="15">
        <v>930</v>
      </c>
      <c r="AG662" s="15">
        <v>1162.5</v>
      </c>
      <c r="AH662" s="15">
        <v>1395</v>
      </c>
      <c r="AI662" s="15">
        <v>930</v>
      </c>
      <c r="AJ662">
        <v>0</v>
      </c>
      <c r="AN662" s="15">
        <f t="shared" si="167"/>
        <v>9067.5</v>
      </c>
      <c r="AP662" s="15">
        <f t="shared" si="153"/>
        <v>0</v>
      </c>
      <c r="AQ662" s="15">
        <f t="shared" si="154"/>
        <v>0</v>
      </c>
      <c r="AR662" s="15">
        <f t="shared" si="155"/>
        <v>0</v>
      </c>
      <c r="AS662" s="15">
        <f t="shared" si="156"/>
        <v>0</v>
      </c>
      <c r="AT662" s="15">
        <f t="shared" si="157"/>
        <v>0</v>
      </c>
      <c r="AU662" s="15">
        <f t="shared" si="158"/>
        <v>0</v>
      </c>
      <c r="AV662" s="15">
        <f t="shared" si="159"/>
        <v>0</v>
      </c>
      <c r="AW662" s="15">
        <f t="shared" si="160"/>
        <v>0</v>
      </c>
      <c r="AX662" s="15">
        <f t="shared" si="161"/>
        <v>0</v>
      </c>
      <c r="AY662" s="15">
        <f t="shared" si="162"/>
        <v>0</v>
      </c>
      <c r="BC662" s="15">
        <f t="shared" si="163"/>
        <v>0</v>
      </c>
    </row>
    <row r="663" spans="3:55" ht="14.4">
      <c r="C663" s="12" t="s">
        <v>1769</v>
      </c>
      <c r="D663" s="12" t="s">
        <v>1643</v>
      </c>
      <c r="E663" s="12" t="s">
        <v>1675</v>
      </c>
      <c r="F663" s="12" t="s">
        <v>1139</v>
      </c>
      <c r="G663" s="15">
        <v>24</v>
      </c>
      <c r="H663" s="17">
        <v>46</v>
      </c>
      <c r="I663" s="15">
        <v>1104</v>
      </c>
      <c r="J663" s="15">
        <f t="shared" si="164"/>
        <v>24</v>
      </c>
      <c r="K663" s="17">
        <f t="shared" si="165"/>
        <v>44</v>
      </c>
      <c r="L663" s="17">
        <v>8</v>
      </c>
      <c r="M663">
        <v>0</v>
      </c>
      <c r="N663" s="17">
        <v>9</v>
      </c>
      <c r="O663" s="17">
        <v>4</v>
      </c>
      <c r="P663" s="17">
        <v>6</v>
      </c>
      <c r="Q663" s="17">
        <v>7</v>
      </c>
      <c r="R663" s="17">
        <v>4</v>
      </c>
      <c r="S663" s="17">
        <v>3</v>
      </c>
      <c r="T663" s="17">
        <v>3</v>
      </c>
      <c r="U663">
        <v>0</v>
      </c>
      <c r="Y663" s="17">
        <f t="shared" si="166"/>
        <v>44</v>
      </c>
      <c r="AA663" s="15">
        <v>192</v>
      </c>
      <c r="AB663">
        <v>0</v>
      </c>
      <c r="AC663" s="15">
        <v>216</v>
      </c>
      <c r="AD663" s="15">
        <v>96</v>
      </c>
      <c r="AE663" s="15">
        <v>144</v>
      </c>
      <c r="AF663" s="15">
        <v>168</v>
      </c>
      <c r="AG663" s="15">
        <v>96</v>
      </c>
      <c r="AH663" s="15">
        <v>72</v>
      </c>
      <c r="AI663" s="15">
        <v>72</v>
      </c>
      <c r="AJ663">
        <v>0</v>
      </c>
      <c r="AN663" s="15">
        <f t="shared" si="167"/>
        <v>1056</v>
      </c>
      <c r="AP663" s="15">
        <f t="shared" si="153"/>
        <v>0</v>
      </c>
      <c r="AQ663" s="15">
        <f t="shared" si="154"/>
        <v>0</v>
      </c>
      <c r="AR663" s="15">
        <f t="shared" si="155"/>
        <v>0</v>
      </c>
      <c r="AS663" s="15">
        <f t="shared" si="156"/>
        <v>0</v>
      </c>
      <c r="AT663" s="15">
        <f t="shared" si="157"/>
        <v>0</v>
      </c>
      <c r="AU663" s="15">
        <f t="shared" si="158"/>
        <v>0</v>
      </c>
      <c r="AV663" s="15">
        <f t="shared" si="159"/>
        <v>0</v>
      </c>
      <c r="AW663" s="15">
        <f t="shared" si="160"/>
        <v>0</v>
      </c>
      <c r="AX663" s="15">
        <f t="shared" si="161"/>
        <v>0</v>
      </c>
      <c r="AY663" s="15">
        <f t="shared" si="162"/>
        <v>0</v>
      </c>
      <c r="BC663" s="15">
        <f t="shared" si="163"/>
        <v>0</v>
      </c>
    </row>
    <row r="664" spans="3:55" ht="14.4">
      <c r="C664" s="12" t="s">
        <v>1770</v>
      </c>
      <c r="D664" s="12" t="s">
        <v>1771</v>
      </c>
      <c r="E664" s="12" t="s">
        <v>1591</v>
      </c>
      <c r="F664" s="12" t="s">
        <v>1139</v>
      </c>
      <c r="G664" s="15">
        <v>22</v>
      </c>
      <c r="H664" s="17">
        <v>189.75</v>
      </c>
      <c r="I664" s="15">
        <v>4174.5</v>
      </c>
      <c r="J664" s="15">
        <f t="shared" si="164"/>
        <v>22</v>
      </c>
      <c r="K664" s="17">
        <f t="shared" si="165"/>
        <v>172.5</v>
      </c>
      <c r="L664" s="17">
        <v>27</v>
      </c>
      <c r="M664">
        <v>0</v>
      </c>
      <c r="N664" s="17">
        <v>21</v>
      </c>
      <c r="O664" s="17">
        <v>27</v>
      </c>
      <c r="P664" s="17">
        <v>21</v>
      </c>
      <c r="Q664" s="17">
        <v>10.5</v>
      </c>
      <c r="R664" s="17">
        <v>21</v>
      </c>
      <c r="S664" s="17">
        <v>24</v>
      </c>
      <c r="T664" s="17">
        <v>21</v>
      </c>
      <c r="U664">
        <v>0</v>
      </c>
      <c r="Y664" s="17">
        <f t="shared" si="166"/>
        <v>172.5</v>
      </c>
      <c r="AA664" s="15">
        <v>594</v>
      </c>
      <c r="AB664">
        <v>0</v>
      </c>
      <c r="AC664" s="15">
        <v>462</v>
      </c>
      <c r="AD664" s="15">
        <v>594</v>
      </c>
      <c r="AE664" s="15">
        <v>462</v>
      </c>
      <c r="AF664" s="15">
        <v>231</v>
      </c>
      <c r="AG664" s="15">
        <v>462</v>
      </c>
      <c r="AH664" s="15">
        <v>528</v>
      </c>
      <c r="AI664" s="15">
        <v>462</v>
      </c>
      <c r="AJ664">
        <v>0</v>
      </c>
      <c r="AN664" s="15">
        <f t="shared" si="167"/>
        <v>3795</v>
      </c>
      <c r="AP664" s="15">
        <f t="shared" si="153"/>
        <v>0</v>
      </c>
      <c r="AQ664" s="15">
        <f t="shared" si="154"/>
        <v>0</v>
      </c>
      <c r="AR664" s="15">
        <f t="shared" si="155"/>
        <v>0</v>
      </c>
      <c r="AS664" s="15">
        <f t="shared" si="156"/>
        <v>0</v>
      </c>
      <c r="AT664" s="15">
        <f t="shared" si="157"/>
        <v>0</v>
      </c>
      <c r="AU664" s="15">
        <f t="shared" si="158"/>
        <v>0</v>
      </c>
      <c r="AV664" s="15">
        <f t="shared" si="159"/>
        <v>0</v>
      </c>
      <c r="AW664" s="15">
        <f t="shared" si="160"/>
        <v>0</v>
      </c>
      <c r="AX664" s="15">
        <f t="shared" si="161"/>
        <v>0</v>
      </c>
      <c r="AY664" s="15">
        <f t="shared" si="162"/>
        <v>0</v>
      </c>
      <c r="BC664" s="15">
        <f t="shared" si="163"/>
        <v>0</v>
      </c>
    </row>
    <row r="665" spans="3:55" ht="14.4">
      <c r="C665" s="12" t="s">
        <v>1772</v>
      </c>
      <c r="D665" s="12" t="s">
        <v>1773</v>
      </c>
      <c r="E665" s="12" t="s">
        <v>1591</v>
      </c>
      <c r="F665" s="12" t="s">
        <v>1139</v>
      </c>
      <c r="G665" s="15">
        <v>10</v>
      </c>
      <c r="H665" s="17">
        <v>48</v>
      </c>
      <c r="I665" s="15">
        <v>480</v>
      </c>
      <c r="J665" s="15">
        <f t="shared" si="164"/>
        <v>10</v>
      </c>
      <c r="K665" s="17">
        <f t="shared" si="165"/>
        <v>33</v>
      </c>
      <c r="L665" s="17">
        <v>3</v>
      </c>
      <c r="M665">
        <v>0</v>
      </c>
      <c r="N665" s="17">
        <v>3</v>
      </c>
      <c r="O665" s="17">
        <v>6</v>
      </c>
      <c r="P665" s="17">
        <v>3</v>
      </c>
      <c r="Q665" s="17">
        <v>3</v>
      </c>
      <c r="R665" s="17">
        <v>6</v>
      </c>
      <c r="S665" s="17">
        <v>3</v>
      </c>
      <c r="T665" s="17">
        <v>6</v>
      </c>
      <c r="U665">
        <v>0</v>
      </c>
      <c r="Y665" s="17">
        <f t="shared" si="166"/>
        <v>33</v>
      </c>
      <c r="AA665" s="15">
        <v>30</v>
      </c>
      <c r="AB665">
        <v>0</v>
      </c>
      <c r="AC665" s="15">
        <v>30</v>
      </c>
      <c r="AD665" s="15">
        <v>60</v>
      </c>
      <c r="AE665" s="15">
        <v>30</v>
      </c>
      <c r="AF665" s="15">
        <v>30</v>
      </c>
      <c r="AG665" s="15">
        <v>60</v>
      </c>
      <c r="AH665" s="15">
        <v>30</v>
      </c>
      <c r="AI665" s="15">
        <v>60</v>
      </c>
      <c r="AJ665">
        <v>0</v>
      </c>
      <c r="AN665" s="15">
        <f t="shared" si="167"/>
        <v>330</v>
      </c>
      <c r="AP665" s="15">
        <f t="shared" si="153"/>
        <v>0</v>
      </c>
      <c r="AQ665" s="15">
        <f t="shared" si="154"/>
        <v>0</v>
      </c>
      <c r="AR665" s="15">
        <f t="shared" si="155"/>
        <v>0</v>
      </c>
      <c r="AS665" s="15">
        <f t="shared" si="156"/>
        <v>0</v>
      </c>
      <c r="AT665" s="15">
        <f t="shared" si="157"/>
        <v>0</v>
      </c>
      <c r="AU665" s="15">
        <f t="shared" si="158"/>
        <v>0</v>
      </c>
      <c r="AV665" s="15">
        <f t="shared" si="159"/>
        <v>0</v>
      </c>
      <c r="AW665" s="15">
        <f t="shared" si="160"/>
        <v>0</v>
      </c>
      <c r="AX665" s="15">
        <f t="shared" si="161"/>
        <v>0</v>
      </c>
      <c r="AY665" s="15">
        <f t="shared" si="162"/>
        <v>0</v>
      </c>
      <c r="BC665" s="15">
        <f t="shared" si="163"/>
        <v>0</v>
      </c>
    </row>
    <row r="666" spans="3:55" ht="14.4">
      <c r="C666" s="12" t="s">
        <v>1774</v>
      </c>
      <c r="D666" s="12" t="s">
        <v>1649</v>
      </c>
      <c r="E666" s="12" t="s">
        <v>1766</v>
      </c>
      <c r="F666" s="12" t="s">
        <v>1139</v>
      </c>
      <c r="G666" s="15">
        <v>19</v>
      </c>
      <c r="H666" s="17">
        <v>78.5</v>
      </c>
      <c r="I666" s="15">
        <v>1491.5</v>
      </c>
      <c r="J666" s="15">
        <f t="shared" si="164"/>
        <v>19</v>
      </c>
      <c r="K666" s="17">
        <f t="shared" si="165"/>
        <v>63</v>
      </c>
      <c r="L666" s="17">
        <v>9</v>
      </c>
      <c r="M666">
        <v>0</v>
      </c>
      <c r="N666" s="17">
        <v>5</v>
      </c>
      <c r="O666" s="17">
        <v>11</v>
      </c>
      <c r="P666" s="17">
        <v>11</v>
      </c>
      <c r="Q666" s="17">
        <v>3</v>
      </c>
      <c r="R666" s="17">
        <v>11</v>
      </c>
      <c r="S666">
        <v>0</v>
      </c>
      <c r="T666" s="17">
        <v>13</v>
      </c>
      <c r="U666">
        <v>0</v>
      </c>
      <c r="Y666" s="17">
        <f t="shared" si="166"/>
        <v>63</v>
      </c>
      <c r="AA666" s="15">
        <v>171</v>
      </c>
      <c r="AB666">
        <v>0</v>
      </c>
      <c r="AC666" s="15">
        <v>95</v>
      </c>
      <c r="AD666" s="15">
        <v>209</v>
      </c>
      <c r="AE666" s="15">
        <v>209</v>
      </c>
      <c r="AF666" s="15">
        <v>57</v>
      </c>
      <c r="AG666" s="15">
        <v>209</v>
      </c>
      <c r="AH666">
        <v>0</v>
      </c>
      <c r="AI666" s="15">
        <v>247</v>
      </c>
      <c r="AJ666">
        <v>0</v>
      </c>
      <c r="AN666" s="15">
        <f t="shared" si="167"/>
        <v>1197</v>
      </c>
      <c r="AP666" s="15">
        <f t="shared" si="153"/>
        <v>0</v>
      </c>
      <c r="AQ666" s="15">
        <f t="shared" si="154"/>
        <v>0</v>
      </c>
      <c r="AR666" s="15">
        <f t="shared" si="155"/>
        <v>0</v>
      </c>
      <c r="AS666" s="15">
        <f t="shared" si="156"/>
        <v>0</v>
      </c>
      <c r="AT666" s="15">
        <f t="shared" si="157"/>
        <v>0</v>
      </c>
      <c r="AU666" s="15">
        <f t="shared" si="158"/>
        <v>0</v>
      </c>
      <c r="AV666" s="15">
        <f t="shared" si="159"/>
        <v>0</v>
      </c>
      <c r="AW666" s="15">
        <f t="shared" si="160"/>
        <v>0</v>
      </c>
      <c r="AX666" s="15">
        <f t="shared" si="161"/>
        <v>0</v>
      </c>
      <c r="AY666" s="15">
        <f t="shared" si="162"/>
        <v>0</v>
      </c>
      <c r="BC666" s="15">
        <f t="shared" si="163"/>
        <v>0</v>
      </c>
    </row>
    <row r="667" spans="3:55" ht="14.4">
      <c r="C667" s="12" t="s">
        <v>1775</v>
      </c>
      <c r="D667" s="12" t="s">
        <v>1617</v>
      </c>
      <c r="E667" s="12" t="s">
        <v>1532</v>
      </c>
      <c r="F667" s="12" t="s">
        <v>1139</v>
      </c>
      <c r="G667" s="15">
        <v>24</v>
      </c>
      <c r="H667" s="17">
        <v>62</v>
      </c>
      <c r="I667" s="15">
        <v>1488</v>
      </c>
      <c r="J667" s="15">
        <f t="shared" si="164"/>
        <v>24</v>
      </c>
      <c r="K667" s="17">
        <f t="shared" si="165"/>
        <v>66</v>
      </c>
      <c r="L667" s="17">
        <v>9</v>
      </c>
      <c r="M667">
        <v>0</v>
      </c>
      <c r="N667" s="17">
        <v>10</v>
      </c>
      <c r="O667" s="17">
        <v>10</v>
      </c>
      <c r="P667" s="17">
        <v>9</v>
      </c>
      <c r="Q667" s="17">
        <v>7</v>
      </c>
      <c r="R667" s="17">
        <v>9</v>
      </c>
      <c r="S667" s="17">
        <v>5</v>
      </c>
      <c r="T667" s="17">
        <v>7</v>
      </c>
      <c r="U667">
        <v>0</v>
      </c>
      <c r="Y667" s="17">
        <f t="shared" si="166"/>
        <v>66</v>
      </c>
      <c r="AA667" s="15">
        <v>216</v>
      </c>
      <c r="AB667">
        <v>0</v>
      </c>
      <c r="AC667" s="15">
        <v>240</v>
      </c>
      <c r="AD667" s="15">
        <v>240</v>
      </c>
      <c r="AE667" s="15">
        <v>216</v>
      </c>
      <c r="AF667" s="15">
        <v>168</v>
      </c>
      <c r="AG667" s="15">
        <v>216</v>
      </c>
      <c r="AH667" s="15">
        <v>120</v>
      </c>
      <c r="AI667" s="15">
        <v>168</v>
      </c>
      <c r="AJ667">
        <v>0</v>
      </c>
      <c r="AN667" s="15">
        <f t="shared" si="167"/>
        <v>1584</v>
      </c>
      <c r="AP667" s="15">
        <f t="shared" si="153"/>
        <v>0</v>
      </c>
      <c r="AQ667" s="15">
        <f t="shared" si="154"/>
        <v>0</v>
      </c>
      <c r="AR667" s="15">
        <f t="shared" si="155"/>
        <v>0</v>
      </c>
      <c r="AS667" s="15">
        <f t="shared" si="156"/>
        <v>0</v>
      </c>
      <c r="AT667" s="15">
        <f t="shared" si="157"/>
        <v>0</v>
      </c>
      <c r="AU667" s="15">
        <f t="shared" si="158"/>
        <v>0</v>
      </c>
      <c r="AV667" s="15">
        <f t="shared" si="159"/>
        <v>0</v>
      </c>
      <c r="AW667" s="15">
        <f t="shared" si="160"/>
        <v>0</v>
      </c>
      <c r="AX667" s="15">
        <f t="shared" si="161"/>
        <v>0</v>
      </c>
      <c r="AY667" s="15">
        <f t="shared" si="162"/>
        <v>0</v>
      </c>
      <c r="BC667" s="15">
        <f t="shared" si="163"/>
        <v>0</v>
      </c>
    </row>
    <row r="668" spans="3:55" ht="14.4">
      <c r="C668" s="12" t="s">
        <v>1776</v>
      </c>
      <c r="D668" s="12" t="s">
        <v>1777</v>
      </c>
      <c r="E668" s="12" t="s">
        <v>1748</v>
      </c>
      <c r="F668" s="12" t="s">
        <v>1139</v>
      </c>
      <c r="G668" s="15">
        <v>36</v>
      </c>
      <c r="H668" s="17">
        <v>276</v>
      </c>
      <c r="I668" s="15">
        <v>9936</v>
      </c>
      <c r="J668" s="15">
        <f t="shared" si="164"/>
        <v>36</v>
      </c>
      <c r="K668" s="17">
        <f t="shared" si="165"/>
        <v>246</v>
      </c>
      <c r="L668" s="17">
        <v>45</v>
      </c>
      <c r="M668">
        <v>0</v>
      </c>
      <c r="N668" s="17">
        <v>30</v>
      </c>
      <c r="O668" s="17">
        <v>30</v>
      </c>
      <c r="P668" s="17">
        <v>30</v>
      </c>
      <c r="Q668" s="17">
        <v>15</v>
      </c>
      <c r="R668" s="17">
        <v>39</v>
      </c>
      <c r="S668" s="17">
        <v>27</v>
      </c>
      <c r="T668" s="17">
        <v>30</v>
      </c>
      <c r="U668">
        <v>0</v>
      </c>
      <c r="Y668" s="17">
        <f t="shared" si="166"/>
        <v>246</v>
      </c>
      <c r="AA668" s="15">
        <v>1620</v>
      </c>
      <c r="AB668">
        <v>0</v>
      </c>
      <c r="AC668" s="15">
        <v>1080</v>
      </c>
      <c r="AD668" s="15">
        <v>1080</v>
      </c>
      <c r="AE668" s="15">
        <v>1080</v>
      </c>
      <c r="AF668" s="15">
        <v>540</v>
      </c>
      <c r="AG668" s="15">
        <v>1404</v>
      </c>
      <c r="AH668" s="15">
        <v>972</v>
      </c>
      <c r="AI668" s="15">
        <v>1080</v>
      </c>
      <c r="AJ668">
        <v>0</v>
      </c>
      <c r="AN668" s="15">
        <f t="shared" si="167"/>
        <v>8856</v>
      </c>
      <c r="AP668" s="15">
        <f t="shared" si="153"/>
        <v>0</v>
      </c>
      <c r="AQ668" s="15">
        <f t="shared" si="154"/>
        <v>0</v>
      </c>
      <c r="AR668" s="15">
        <f t="shared" si="155"/>
        <v>0</v>
      </c>
      <c r="AS668" s="15">
        <f t="shared" si="156"/>
        <v>0</v>
      </c>
      <c r="AT668" s="15">
        <f t="shared" si="157"/>
        <v>0</v>
      </c>
      <c r="AU668" s="15">
        <f t="shared" si="158"/>
        <v>0</v>
      </c>
      <c r="AV668" s="15">
        <f t="shared" si="159"/>
        <v>0</v>
      </c>
      <c r="AW668" s="15">
        <f t="shared" si="160"/>
        <v>0</v>
      </c>
      <c r="AX668" s="15">
        <f t="shared" si="161"/>
        <v>0</v>
      </c>
      <c r="AY668" s="15">
        <f t="shared" si="162"/>
        <v>0</v>
      </c>
      <c r="BC668" s="15">
        <f t="shared" si="163"/>
        <v>0</v>
      </c>
    </row>
    <row r="669" spans="3:55" ht="14.4">
      <c r="C669" s="12" t="s">
        <v>1778</v>
      </c>
      <c r="D669" s="12" t="s">
        <v>1779</v>
      </c>
      <c r="E669" s="12" t="s">
        <v>1529</v>
      </c>
      <c r="F669" s="12" t="s">
        <v>1009</v>
      </c>
      <c r="G669" s="15">
        <v>35</v>
      </c>
      <c r="H669" s="17">
        <v>55</v>
      </c>
      <c r="I669" s="15">
        <v>1925</v>
      </c>
      <c r="J669" s="15">
        <f t="shared" si="164"/>
        <v>35</v>
      </c>
      <c r="K669" s="17">
        <f t="shared" si="165"/>
        <v>60</v>
      </c>
      <c r="L669" s="17">
        <v>8</v>
      </c>
      <c r="M669" s="17">
        <v>4</v>
      </c>
      <c r="N669" s="17">
        <v>6</v>
      </c>
      <c r="O669" s="17">
        <v>7</v>
      </c>
      <c r="P669" s="17">
        <v>8</v>
      </c>
      <c r="Q669" s="17">
        <v>7</v>
      </c>
      <c r="R669" s="17">
        <v>7</v>
      </c>
      <c r="S669" s="17">
        <v>7</v>
      </c>
      <c r="T669" s="17">
        <v>6</v>
      </c>
      <c r="U669">
        <v>0</v>
      </c>
      <c r="Y669" s="17">
        <f t="shared" si="166"/>
        <v>60</v>
      </c>
      <c r="AA669" s="15">
        <v>280</v>
      </c>
      <c r="AB669" s="15">
        <v>140</v>
      </c>
      <c r="AC669" s="15">
        <v>210</v>
      </c>
      <c r="AD669" s="15">
        <v>245</v>
      </c>
      <c r="AE669" s="15">
        <v>280</v>
      </c>
      <c r="AF669" s="15">
        <v>245</v>
      </c>
      <c r="AG669" s="15">
        <v>245</v>
      </c>
      <c r="AH669" s="15">
        <v>245</v>
      </c>
      <c r="AI669" s="15">
        <v>210</v>
      </c>
      <c r="AJ669">
        <v>0</v>
      </c>
      <c r="AN669" s="15">
        <f t="shared" si="167"/>
        <v>2100</v>
      </c>
      <c r="AP669" s="15">
        <f t="shared" si="153"/>
        <v>0</v>
      </c>
      <c r="AQ669" s="15">
        <f t="shared" si="154"/>
        <v>0</v>
      </c>
      <c r="AR669" s="15">
        <f t="shared" si="155"/>
        <v>0</v>
      </c>
      <c r="AS669" s="15">
        <f t="shared" si="156"/>
        <v>0</v>
      </c>
      <c r="AT669" s="15">
        <f t="shared" si="157"/>
        <v>0</v>
      </c>
      <c r="AU669" s="15">
        <f t="shared" si="158"/>
        <v>0</v>
      </c>
      <c r="AV669" s="15">
        <f t="shared" si="159"/>
        <v>0</v>
      </c>
      <c r="AW669" s="15">
        <f t="shared" si="160"/>
        <v>0</v>
      </c>
      <c r="AX669" s="15">
        <f t="shared" si="161"/>
        <v>0</v>
      </c>
      <c r="AY669" s="15">
        <f t="shared" si="162"/>
        <v>0</v>
      </c>
      <c r="BC669" s="15">
        <f t="shared" si="163"/>
        <v>0</v>
      </c>
    </row>
    <row r="670" spans="3:55" ht="14.4">
      <c r="C670" s="12" t="s">
        <v>1780</v>
      </c>
      <c r="D670" s="12" t="s">
        <v>1781</v>
      </c>
      <c r="E670" s="12" t="s">
        <v>1622</v>
      </c>
      <c r="F670" s="12" t="s">
        <v>1009</v>
      </c>
      <c r="G670" s="15">
        <v>22</v>
      </c>
      <c r="H670" s="17">
        <v>66</v>
      </c>
      <c r="I670" s="15">
        <v>1452</v>
      </c>
      <c r="J670" s="15">
        <f t="shared" si="164"/>
        <v>22</v>
      </c>
      <c r="K670" s="17">
        <f t="shared" si="165"/>
        <v>59</v>
      </c>
      <c r="L670" s="17">
        <v>3</v>
      </c>
      <c r="M670" s="17">
        <v>4</v>
      </c>
      <c r="N670">
        <v>0</v>
      </c>
      <c r="O670" s="17">
        <v>9</v>
      </c>
      <c r="P670" s="17">
        <v>4</v>
      </c>
      <c r="Q670" s="17">
        <v>9</v>
      </c>
      <c r="R670" s="17">
        <v>9</v>
      </c>
      <c r="S670" s="17">
        <v>7</v>
      </c>
      <c r="T670" s="17">
        <v>14</v>
      </c>
      <c r="U670">
        <v>0</v>
      </c>
      <c r="Y670" s="17">
        <f t="shared" si="166"/>
        <v>59</v>
      </c>
      <c r="AA670" s="15">
        <v>66</v>
      </c>
      <c r="AB670" s="15">
        <v>88</v>
      </c>
      <c r="AC670">
        <v>0</v>
      </c>
      <c r="AD670" s="15">
        <v>198</v>
      </c>
      <c r="AE670" s="15">
        <v>88</v>
      </c>
      <c r="AF670" s="15">
        <v>198</v>
      </c>
      <c r="AG670" s="15">
        <v>198</v>
      </c>
      <c r="AH670" s="15">
        <v>154</v>
      </c>
      <c r="AI670" s="15">
        <v>308</v>
      </c>
      <c r="AJ670">
        <v>0</v>
      </c>
      <c r="AN670" s="15">
        <f t="shared" si="167"/>
        <v>1298</v>
      </c>
      <c r="AP670" s="15">
        <f t="shared" si="153"/>
        <v>0</v>
      </c>
      <c r="AQ670" s="15">
        <f t="shared" si="154"/>
        <v>0</v>
      </c>
      <c r="AR670" s="15">
        <f t="shared" si="155"/>
        <v>0</v>
      </c>
      <c r="AS670" s="15">
        <f t="shared" si="156"/>
        <v>0</v>
      </c>
      <c r="AT670" s="15">
        <f t="shared" si="157"/>
        <v>0</v>
      </c>
      <c r="AU670" s="15">
        <f t="shared" si="158"/>
        <v>0</v>
      </c>
      <c r="AV670" s="15">
        <f t="shared" si="159"/>
        <v>0</v>
      </c>
      <c r="AW670" s="15">
        <f t="shared" si="160"/>
        <v>0</v>
      </c>
      <c r="AX670" s="15">
        <f t="shared" si="161"/>
        <v>0</v>
      </c>
      <c r="AY670" s="15">
        <f t="shared" si="162"/>
        <v>0</v>
      </c>
      <c r="BC670" s="15">
        <f t="shared" si="163"/>
        <v>0</v>
      </c>
    </row>
    <row r="671" spans="3:55" ht="14.4">
      <c r="C671" s="12" t="s">
        <v>1782</v>
      </c>
      <c r="D671" s="12" t="s">
        <v>1783</v>
      </c>
      <c r="E671" s="12" t="s">
        <v>1784</v>
      </c>
      <c r="F671" s="12" t="s">
        <v>1009</v>
      </c>
      <c r="G671" s="15">
        <v>65</v>
      </c>
      <c r="H671" s="17">
        <v>277</v>
      </c>
      <c r="I671" s="15">
        <v>18005</v>
      </c>
      <c r="J671" s="15">
        <f t="shared" si="164"/>
        <v>65</v>
      </c>
      <c r="K671" s="17">
        <f t="shared" si="165"/>
        <v>226</v>
      </c>
      <c r="L671" s="17">
        <v>55</v>
      </c>
      <c r="M671">
        <v>0</v>
      </c>
      <c r="N671" s="17">
        <v>20</v>
      </c>
      <c r="O671" s="17">
        <v>40</v>
      </c>
      <c r="P671" s="17">
        <v>30</v>
      </c>
      <c r="Q671" s="17">
        <v>20</v>
      </c>
      <c r="R671" s="17">
        <v>20</v>
      </c>
      <c r="S671" s="17">
        <v>23</v>
      </c>
      <c r="T671" s="17">
        <v>18</v>
      </c>
      <c r="U671">
        <v>0</v>
      </c>
      <c r="Y671" s="17">
        <f t="shared" si="166"/>
        <v>226</v>
      </c>
      <c r="AA671" s="15">
        <v>3575</v>
      </c>
      <c r="AB671">
        <v>0</v>
      </c>
      <c r="AC671" s="15">
        <v>1300</v>
      </c>
      <c r="AD671" s="15">
        <v>2600</v>
      </c>
      <c r="AE671" s="15">
        <v>1950</v>
      </c>
      <c r="AF671" s="15">
        <v>1300</v>
      </c>
      <c r="AG671" s="15">
        <v>1300</v>
      </c>
      <c r="AH671" s="15">
        <v>1495</v>
      </c>
      <c r="AI671" s="15">
        <v>1170</v>
      </c>
      <c r="AJ671">
        <v>0</v>
      </c>
      <c r="AN671" s="15">
        <f t="shared" si="167"/>
        <v>14690</v>
      </c>
      <c r="AP671" s="15">
        <f t="shared" si="153"/>
        <v>0</v>
      </c>
      <c r="AQ671" s="15">
        <f t="shared" si="154"/>
        <v>0</v>
      </c>
      <c r="AR671" s="15">
        <f t="shared" si="155"/>
        <v>0</v>
      </c>
      <c r="AS671" s="15">
        <f t="shared" si="156"/>
        <v>0</v>
      </c>
      <c r="AT671" s="15">
        <f t="shared" si="157"/>
        <v>0</v>
      </c>
      <c r="AU671" s="15">
        <f t="shared" si="158"/>
        <v>0</v>
      </c>
      <c r="AV671" s="15">
        <f t="shared" si="159"/>
        <v>0</v>
      </c>
      <c r="AW671" s="15">
        <f t="shared" si="160"/>
        <v>0</v>
      </c>
      <c r="AX671" s="15">
        <f t="shared" si="161"/>
        <v>0</v>
      </c>
      <c r="AY671" s="15">
        <f t="shared" si="162"/>
        <v>0</v>
      </c>
      <c r="BC671" s="15">
        <f t="shared" si="163"/>
        <v>0</v>
      </c>
    </row>
    <row r="672" spans="3:55" ht="14.4">
      <c r="C672" s="12" t="s">
        <v>1785</v>
      </c>
      <c r="D672" s="12" t="s">
        <v>1786</v>
      </c>
      <c r="E672" s="12" t="s">
        <v>1620</v>
      </c>
      <c r="F672" s="12" t="s">
        <v>1009</v>
      </c>
      <c r="G672" s="15">
        <v>22</v>
      </c>
      <c r="H672" s="17">
        <v>24</v>
      </c>
      <c r="I672" s="15">
        <v>528</v>
      </c>
      <c r="J672" s="15">
        <f t="shared" si="164"/>
        <v>22</v>
      </c>
      <c r="K672" s="17">
        <f t="shared" si="165"/>
        <v>22.5</v>
      </c>
      <c r="L672" s="17">
        <v>3</v>
      </c>
      <c r="M672">
        <v>0</v>
      </c>
      <c r="N672" s="17">
        <v>1.5</v>
      </c>
      <c r="O672" s="17">
        <v>3</v>
      </c>
      <c r="P672" s="17">
        <v>3</v>
      </c>
      <c r="Q672" s="17">
        <v>1.5</v>
      </c>
      <c r="R672" s="17">
        <v>3</v>
      </c>
      <c r="S672" s="17">
        <v>4.5</v>
      </c>
      <c r="T672" s="17">
        <v>3</v>
      </c>
      <c r="U672">
        <v>0</v>
      </c>
      <c r="Y672" s="17">
        <f t="shared" si="166"/>
        <v>22.5</v>
      </c>
      <c r="AA672" s="15">
        <v>66</v>
      </c>
      <c r="AB672">
        <v>0</v>
      </c>
      <c r="AC672" s="15">
        <v>33</v>
      </c>
      <c r="AD672" s="15">
        <v>66</v>
      </c>
      <c r="AE672" s="15">
        <v>66</v>
      </c>
      <c r="AF672" s="15">
        <v>33</v>
      </c>
      <c r="AG672" s="15">
        <v>66</v>
      </c>
      <c r="AH672" s="15">
        <v>99</v>
      </c>
      <c r="AI672" s="15">
        <v>66</v>
      </c>
      <c r="AJ672">
        <v>0</v>
      </c>
      <c r="AN672" s="15">
        <f t="shared" si="167"/>
        <v>495</v>
      </c>
      <c r="AP672" s="15">
        <f t="shared" si="153"/>
        <v>0</v>
      </c>
      <c r="AQ672" s="15">
        <f t="shared" si="154"/>
        <v>0</v>
      </c>
      <c r="AR672" s="15">
        <f t="shared" si="155"/>
        <v>0</v>
      </c>
      <c r="AS672" s="15">
        <f t="shared" si="156"/>
        <v>0</v>
      </c>
      <c r="AT672" s="15">
        <f t="shared" si="157"/>
        <v>0</v>
      </c>
      <c r="AU672" s="15">
        <f t="shared" si="158"/>
        <v>0</v>
      </c>
      <c r="AV672" s="15">
        <f t="shared" si="159"/>
        <v>0</v>
      </c>
      <c r="AW672" s="15">
        <f t="shared" si="160"/>
        <v>0</v>
      </c>
      <c r="AX672" s="15">
        <f t="shared" si="161"/>
        <v>0</v>
      </c>
      <c r="AY672" s="15">
        <f t="shared" si="162"/>
        <v>0</v>
      </c>
      <c r="BC672" s="15">
        <f t="shared" si="163"/>
        <v>0</v>
      </c>
    </row>
    <row r="673" spans="3:55" ht="14.4">
      <c r="C673" s="12" t="s">
        <v>1787</v>
      </c>
      <c r="D673" s="12" t="s">
        <v>1788</v>
      </c>
      <c r="E673" s="12" t="s">
        <v>1789</v>
      </c>
      <c r="F673" s="12" t="s">
        <v>1790</v>
      </c>
      <c r="G673" s="15">
        <v>12.5</v>
      </c>
      <c r="H673" s="17">
        <v>460</v>
      </c>
      <c r="I673" s="15">
        <v>5750</v>
      </c>
      <c r="J673" s="15">
        <f t="shared" si="164"/>
        <v>12.5</v>
      </c>
      <c r="K673" s="17">
        <f t="shared" si="165"/>
        <v>484</v>
      </c>
      <c r="L673" s="17">
        <v>100</v>
      </c>
      <c r="M673">
        <v>0</v>
      </c>
      <c r="N673" s="17">
        <v>60</v>
      </c>
      <c r="O673" s="17">
        <v>82</v>
      </c>
      <c r="P673" s="17">
        <v>42</v>
      </c>
      <c r="Q673" s="17">
        <v>40</v>
      </c>
      <c r="R673" s="17">
        <v>80</v>
      </c>
      <c r="S673" s="17">
        <v>20</v>
      </c>
      <c r="T673" s="17">
        <v>60</v>
      </c>
      <c r="U673">
        <v>0</v>
      </c>
      <c r="Y673" s="17">
        <f t="shared" si="166"/>
        <v>484</v>
      </c>
      <c r="AA673" s="15">
        <v>1250</v>
      </c>
      <c r="AB673">
        <v>0</v>
      </c>
      <c r="AC673" s="15">
        <v>750</v>
      </c>
      <c r="AD673" s="15">
        <v>1025</v>
      </c>
      <c r="AE673" s="15">
        <v>525</v>
      </c>
      <c r="AF673" s="15">
        <v>500</v>
      </c>
      <c r="AG673" s="15">
        <v>1000</v>
      </c>
      <c r="AH673" s="15">
        <v>250</v>
      </c>
      <c r="AI673" s="15">
        <v>750</v>
      </c>
      <c r="AJ673">
        <v>0</v>
      </c>
      <c r="AN673" s="15">
        <f t="shared" si="167"/>
        <v>6050</v>
      </c>
      <c r="AP673" s="15">
        <f t="shared" si="153"/>
        <v>0</v>
      </c>
      <c r="AQ673" s="15">
        <f t="shared" si="154"/>
        <v>0</v>
      </c>
      <c r="AR673" s="15">
        <f t="shared" si="155"/>
        <v>0</v>
      </c>
      <c r="AS673" s="15">
        <f t="shared" si="156"/>
        <v>0</v>
      </c>
      <c r="AT673" s="15">
        <f t="shared" si="157"/>
        <v>0</v>
      </c>
      <c r="AU673" s="15">
        <f t="shared" si="158"/>
        <v>0</v>
      </c>
      <c r="AV673" s="15">
        <f t="shared" si="159"/>
        <v>0</v>
      </c>
      <c r="AW673" s="15">
        <f t="shared" si="160"/>
        <v>0</v>
      </c>
      <c r="AX673" s="15">
        <f t="shared" si="161"/>
        <v>0</v>
      </c>
      <c r="AY673" s="15">
        <f t="shared" si="162"/>
        <v>0</v>
      </c>
      <c r="BC673" s="15">
        <f t="shared" si="163"/>
        <v>0</v>
      </c>
    </row>
    <row r="674" spans="3:55" ht="14.4">
      <c r="C674" s="12" t="s">
        <v>1791</v>
      </c>
      <c r="D674" s="12" t="s">
        <v>1792</v>
      </c>
      <c r="E674" s="12" t="s">
        <v>1768</v>
      </c>
      <c r="F674" s="12" t="s">
        <v>1009</v>
      </c>
      <c r="G674" s="15">
        <v>37</v>
      </c>
      <c r="H674" s="17">
        <v>169</v>
      </c>
      <c r="I674" s="15">
        <v>6253</v>
      </c>
      <c r="J674" s="15">
        <f t="shared" si="164"/>
        <v>37</v>
      </c>
      <c r="K674" s="17">
        <f t="shared" si="165"/>
        <v>118</v>
      </c>
      <c r="L674" s="17">
        <v>20</v>
      </c>
      <c r="M674">
        <v>0</v>
      </c>
      <c r="N674" s="17">
        <v>15</v>
      </c>
      <c r="O674" s="17">
        <v>20</v>
      </c>
      <c r="P674" s="17">
        <v>10</v>
      </c>
      <c r="Q674" s="17">
        <v>13</v>
      </c>
      <c r="R674" s="17">
        <v>10</v>
      </c>
      <c r="S674" s="17">
        <v>10</v>
      </c>
      <c r="T674" s="17">
        <v>20</v>
      </c>
      <c r="U674">
        <v>0</v>
      </c>
      <c r="Y674" s="17">
        <f t="shared" si="166"/>
        <v>118</v>
      </c>
      <c r="AA674" s="15">
        <v>740</v>
      </c>
      <c r="AB674">
        <v>0</v>
      </c>
      <c r="AC674" s="15">
        <v>555</v>
      </c>
      <c r="AD674" s="15">
        <v>740</v>
      </c>
      <c r="AE674" s="15">
        <v>370</v>
      </c>
      <c r="AF674" s="15">
        <v>481</v>
      </c>
      <c r="AG674" s="15">
        <v>370</v>
      </c>
      <c r="AH674" s="15">
        <v>370</v>
      </c>
      <c r="AI674" s="15">
        <v>740</v>
      </c>
      <c r="AJ674">
        <v>0</v>
      </c>
      <c r="AN674" s="15">
        <f t="shared" si="167"/>
        <v>4366</v>
      </c>
      <c r="AP674" s="15">
        <f t="shared" si="153"/>
        <v>0</v>
      </c>
      <c r="AQ674" s="15">
        <f t="shared" si="154"/>
        <v>0</v>
      </c>
      <c r="AR674" s="15">
        <f t="shared" si="155"/>
        <v>0</v>
      </c>
      <c r="AS674" s="15">
        <f t="shared" si="156"/>
        <v>0</v>
      </c>
      <c r="AT674" s="15">
        <f t="shared" si="157"/>
        <v>0</v>
      </c>
      <c r="AU674" s="15">
        <f t="shared" si="158"/>
        <v>0</v>
      </c>
      <c r="AV674" s="15">
        <f t="shared" si="159"/>
        <v>0</v>
      </c>
      <c r="AW674" s="15">
        <f t="shared" si="160"/>
        <v>0</v>
      </c>
      <c r="AX674" s="15">
        <f t="shared" si="161"/>
        <v>0</v>
      </c>
      <c r="AY674" s="15">
        <f t="shared" si="162"/>
        <v>0</v>
      </c>
      <c r="BC674" s="15">
        <f t="shared" si="163"/>
        <v>0</v>
      </c>
    </row>
    <row r="675" spans="3:55" ht="14.4">
      <c r="C675" s="12" t="s">
        <v>1793</v>
      </c>
      <c r="D675" s="12" t="s">
        <v>1760</v>
      </c>
      <c r="E675" s="12" t="s">
        <v>1521</v>
      </c>
      <c r="F675" s="12" t="s">
        <v>949</v>
      </c>
      <c r="G675" s="15">
        <v>41</v>
      </c>
      <c r="H675" s="17">
        <v>161</v>
      </c>
      <c r="I675" s="15">
        <v>6601</v>
      </c>
      <c r="J675" s="15">
        <f t="shared" si="164"/>
        <v>41</v>
      </c>
      <c r="K675" s="17">
        <f t="shared" si="165"/>
        <v>177</v>
      </c>
      <c r="L675" s="17">
        <v>43</v>
      </c>
      <c r="M675">
        <v>0</v>
      </c>
      <c r="N675" s="17">
        <v>10</v>
      </c>
      <c r="O675" s="17">
        <v>25</v>
      </c>
      <c r="P675" s="17">
        <v>10</v>
      </c>
      <c r="Q675" s="17">
        <v>20</v>
      </c>
      <c r="R675" s="17">
        <v>25</v>
      </c>
      <c r="S675" s="17">
        <v>16</v>
      </c>
      <c r="T675" s="17">
        <v>28</v>
      </c>
      <c r="U675">
        <v>0</v>
      </c>
      <c r="Y675" s="17">
        <f t="shared" si="166"/>
        <v>177</v>
      </c>
      <c r="AA675" s="15">
        <v>1763</v>
      </c>
      <c r="AB675">
        <v>0</v>
      </c>
      <c r="AC675" s="15">
        <v>410</v>
      </c>
      <c r="AD675" s="15">
        <v>1025</v>
      </c>
      <c r="AE675" s="15">
        <v>410</v>
      </c>
      <c r="AF675" s="15">
        <v>820</v>
      </c>
      <c r="AG675" s="15">
        <v>1025</v>
      </c>
      <c r="AH675" s="15">
        <v>656</v>
      </c>
      <c r="AI675" s="15">
        <v>1148</v>
      </c>
      <c r="AJ675">
        <v>0</v>
      </c>
      <c r="AN675" s="15">
        <f t="shared" si="167"/>
        <v>7257</v>
      </c>
      <c r="AP675" s="15">
        <f t="shared" si="153"/>
        <v>0</v>
      </c>
      <c r="AQ675" s="15">
        <f t="shared" si="154"/>
        <v>0</v>
      </c>
      <c r="AR675" s="15">
        <f t="shared" si="155"/>
        <v>0</v>
      </c>
      <c r="AS675" s="15">
        <f t="shared" si="156"/>
        <v>0</v>
      </c>
      <c r="AT675" s="15">
        <f t="shared" si="157"/>
        <v>0</v>
      </c>
      <c r="AU675" s="15">
        <f t="shared" si="158"/>
        <v>0</v>
      </c>
      <c r="AV675" s="15">
        <f t="shared" si="159"/>
        <v>0</v>
      </c>
      <c r="AW675" s="15">
        <f t="shared" si="160"/>
        <v>0</v>
      </c>
      <c r="AX675" s="15">
        <f t="shared" si="161"/>
        <v>0</v>
      </c>
      <c r="AY675" s="15">
        <f t="shared" si="162"/>
        <v>0</v>
      </c>
      <c r="BC675" s="15">
        <f t="shared" si="163"/>
        <v>0</v>
      </c>
    </row>
    <row r="676" spans="3:55" ht="14.4">
      <c r="C676" s="12" t="s">
        <v>1794</v>
      </c>
      <c r="D676" s="12" t="s">
        <v>1795</v>
      </c>
      <c r="E676" s="12" t="s">
        <v>1532</v>
      </c>
      <c r="F676" s="12" t="s">
        <v>949</v>
      </c>
      <c r="G676" s="15">
        <v>41</v>
      </c>
      <c r="H676" s="17">
        <v>181</v>
      </c>
      <c r="I676" s="15">
        <v>7421</v>
      </c>
      <c r="J676" s="15">
        <f t="shared" si="164"/>
        <v>41</v>
      </c>
      <c r="K676" s="17">
        <f t="shared" si="165"/>
        <v>177</v>
      </c>
      <c r="L676" s="17">
        <v>41</v>
      </c>
      <c r="M676">
        <v>0</v>
      </c>
      <c r="N676" s="17">
        <v>18</v>
      </c>
      <c r="O676" s="17">
        <v>30</v>
      </c>
      <c r="P676" s="17">
        <v>5</v>
      </c>
      <c r="Q676" s="17">
        <v>10</v>
      </c>
      <c r="R676" s="17">
        <v>25</v>
      </c>
      <c r="S676" s="17">
        <v>18</v>
      </c>
      <c r="T676" s="17">
        <v>30</v>
      </c>
      <c r="U676">
        <v>0</v>
      </c>
      <c r="Y676" s="17">
        <f t="shared" si="166"/>
        <v>177</v>
      </c>
      <c r="AA676" s="15">
        <v>1681</v>
      </c>
      <c r="AB676">
        <v>0</v>
      </c>
      <c r="AC676" s="15">
        <v>738</v>
      </c>
      <c r="AD676" s="15">
        <v>1230</v>
      </c>
      <c r="AE676" s="15">
        <v>205</v>
      </c>
      <c r="AF676" s="15">
        <v>410</v>
      </c>
      <c r="AG676" s="15">
        <v>1025</v>
      </c>
      <c r="AH676" s="15">
        <v>738</v>
      </c>
      <c r="AI676" s="15">
        <v>1230</v>
      </c>
      <c r="AJ676">
        <v>0</v>
      </c>
      <c r="AN676" s="15">
        <f t="shared" si="167"/>
        <v>7257</v>
      </c>
      <c r="AP676" s="15">
        <f t="shared" si="153"/>
        <v>0</v>
      </c>
      <c r="AQ676" s="15">
        <f t="shared" si="154"/>
        <v>0</v>
      </c>
      <c r="AR676" s="15">
        <f t="shared" si="155"/>
        <v>0</v>
      </c>
      <c r="AS676" s="15">
        <f t="shared" si="156"/>
        <v>0</v>
      </c>
      <c r="AT676" s="15">
        <f t="shared" si="157"/>
        <v>0</v>
      </c>
      <c r="AU676" s="15">
        <f t="shared" si="158"/>
        <v>0</v>
      </c>
      <c r="AV676" s="15">
        <f t="shared" si="159"/>
        <v>0</v>
      </c>
      <c r="AW676" s="15">
        <f t="shared" si="160"/>
        <v>0</v>
      </c>
      <c r="AX676" s="15">
        <f t="shared" si="161"/>
        <v>0</v>
      </c>
      <c r="AY676" s="15">
        <f t="shared" si="162"/>
        <v>0</v>
      </c>
      <c r="BC676" s="15">
        <f t="shared" si="163"/>
        <v>0</v>
      </c>
    </row>
    <row r="677" spans="3:55" ht="14.4">
      <c r="C677" s="12" t="s">
        <v>1796</v>
      </c>
      <c r="D677" s="12" t="s">
        <v>1797</v>
      </c>
      <c r="E677" s="12" t="s">
        <v>1798</v>
      </c>
      <c r="F677" s="12" t="s">
        <v>1799</v>
      </c>
      <c r="G677" s="15">
        <v>289.37804878048797</v>
      </c>
      <c r="H677" s="17">
        <v>4920</v>
      </c>
      <c r="I677" s="15">
        <v>1423740</v>
      </c>
      <c r="J677" s="15">
        <f t="shared" si="164"/>
        <v>300.16000000000003</v>
      </c>
      <c r="K677" s="17">
        <f t="shared" si="165"/>
        <v>4480</v>
      </c>
      <c r="L677" s="17">
        <v>1080</v>
      </c>
      <c r="M677">
        <v>0</v>
      </c>
      <c r="N677" s="17">
        <v>360</v>
      </c>
      <c r="O677" s="17">
        <v>780</v>
      </c>
      <c r="P677" s="17">
        <v>240</v>
      </c>
      <c r="Q677" s="17">
        <v>540</v>
      </c>
      <c r="R677" s="17">
        <v>600</v>
      </c>
      <c r="S677" s="17">
        <v>320</v>
      </c>
      <c r="T677" s="17">
        <v>560</v>
      </c>
      <c r="U677">
        <v>0</v>
      </c>
      <c r="Y677" s="17">
        <f t="shared" si="166"/>
        <v>4480</v>
      </c>
      <c r="AA677" s="15">
        <v>324172.79999999999</v>
      </c>
      <c r="AB677">
        <v>0</v>
      </c>
      <c r="AC677" s="15">
        <v>108057.60000000001</v>
      </c>
      <c r="AD677" s="15">
        <v>234124.79999999999</v>
      </c>
      <c r="AE677" s="15">
        <v>72038.399999999994</v>
      </c>
      <c r="AF677" s="15">
        <v>162086.39999999999</v>
      </c>
      <c r="AG677" s="15">
        <v>180096</v>
      </c>
      <c r="AH677" s="15">
        <v>96051.199999999997</v>
      </c>
      <c r="AI677" s="15">
        <v>168089.60000000001</v>
      </c>
      <c r="AJ677">
        <v>0</v>
      </c>
      <c r="AN677" s="15">
        <f t="shared" si="167"/>
        <v>1344716.8</v>
      </c>
      <c r="AP677" s="15">
        <f t="shared" si="153"/>
        <v>-11644.507317073003</v>
      </c>
      <c r="AQ677" s="15">
        <f t="shared" si="154"/>
        <v>-11644.507317073003</v>
      </c>
      <c r="AR677" s="15">
        <f t="shared" si="155"/>
        <v>-15526.009756097337</v>
      </c>
      <c r="AS677" s="15">
        <f t="shared" si="156"/>
        <v>-23935.931707316719</v>
      </c>
      <c r="AT677" s="15">
        <f t="shared" si="157"/>
        <v>-26523.599999999598</v>
      </c>
      <c r="AU677" s="15">
        <f t="shared" si="158"/>
        <v>-32345.8536585361</v>
      </c>
      <c r="AV677" s="15">
        <f t="shared" si="159"/>
        <v>-38815.024390243314</v>
      </c>
      <c r="AW677" s="15">
        <f t="shared" si="160"/>
        <v>-42265.248780487163</v>
      </c>
      <c r="AX677" s="15">
        <f t="shared" si="161"/>
        <v>-48303.141463413893</v>
      </c>
      <c r="AY677" s="15">
        <f t="shared" si="162"/>
        <v>-48303.141463413893</v>
      </c>
      <c r="BC677" s="15">
        <f t="shared" si="163"/>
        <v>-48303.141463413893</v>
      </c>
    </row>
    <row r="678" spans="3:55" ht="14.4">
      <c r="C678" s="12" t="s">
        <v>1800</v>
      </c>
      <c r="D678" s="12" t="s">
        <v>1614</v>
      </c>
      <c r="E678" s="12" t="s">
        <v>1801</v>
      </c>
      <c r="F678" s="12" t="s">
        <v>961</v>
      </c>
      <c r="G678" s="15">
        <v>42</v>
      </c>
      <c r="H678" s="17">
        <v>230</v>
      </c>
      <c r="I678" s="15">
        <v>9660</v>
      </c>
      <c r="J678" s="15">
        <f t="shared" si="164"/>
        <v>42</v>
      </c>
      <c r="K678" s="17">
        <f t="shared" si="165"/>
        <v>198</v>
      </c>
      <c r="L678" s="17">
        <v>43</v>
      </c>
      <c r="M678">
        <v>0</v>
      </c>
      <c r="N678" s="17">
        <v>20</v>
      </c>
      <c r="O678" s="17">
        <v>25</v>
      </c>
      <c r="P678" s="17">
        <v>20</v>
      </c>
      <c r="Q678" s="17">
        <v>20</v>
      </c>
      <c r="R678" s="17">
        <v>20</v>
      </c>
      <c r="S678" s="17">
        <v>30</v>
      </c>
      <c r="T678" s="17">
        <v>20</v>
      </c>
      <c r="U678">
        <v>0</v>
      </c>
      <c r="Y678" s="17">
        <f t="shared" si="166"/>
        <v>198</v>
      </c>
      <c r="AA678" s="15">
        <v>1806</v>
      </c>
      <c r="AB678">
        <v>0</v>
      </c>
      <c r="AC678" s="15">
        <v>840</v>
      </c>
      <c r="AD678" s="15">
        <v>1050</v>
      </c>
      <c r="AE678" s="15">
        <v>840</v>
      </c>
      <c r="AF678" s="15">
        <v>840</v>
      </c>
      <c r="AG678" s="15">
        <v>840</v>
      </c>
      <c r="AH678" s="15">
        <v>1260</v>
      </c>
      <c r="AI678" s="15">
        <v>840</v>
      </c>
      <c r="AJ678">
        <v>0</v>
      </c>
      <c r="AN678" s="15">
        <f t="shared" si="167"/>
        <v>8316</v>
      </c>
      <c r="AP678" s="15">
        <f t="shared" si="153"/>
        <v>0</v>
      </c>
      <c r="AQ678" s="15">
        <f t="shared" si="154"/>
        <v>0</v>
      </c>
      <c r="AR678" s="15">
        <f t="shared" si="155"/>
        <v>0</v>
      </c>
      <c r="AS678" s="15">
        <f t="shared" si="156"/>
        <v>0</v>
      </c>
      <c r="AT678" s="15">
        <f t="shared" si="157"/>
        <v>0</v>
      </c>
      <c r="AU678" s="15">
        <f t="shared" si="158"/>
        <v>0</v>
      </c>
      <c r="AV678" s="15">
        <f t="shared" si="159"/>
        <v>0</v>
      </c>
      <c r="AW678" s="15">
        <f t="shared" si="160"/>
        <v>0</v>
      </c>
      <c r="AX678" s="15">
        <f t="shared" si="161"/>
        <v>0</v>
      </c>
      <c r="AY678" s="15">
        <f t="shared" si="162"/>
        <v>0</v>
      </c>
      <c r="BC678" s="15">
        <f t="shared" si="163"/>
        <v>0</v>
      </c>
    </row>
    <row r="679" spans="3:55" ht="14.4">
      <c r="C679" s="12" t="s">
        <v>1802</v>
      </c>
      <c r="D679" s="12" t="s">
        <v>1803</v>
      </c>
      <c r="E679" s="12" t="s">
        <v>1804</v>
      </c>
      <c r="F679" s="12" t="s">
        <v>961</v>
      </c>
      <c r="G679" s="15">
        <v>102</v>
      </c>
      <c r="H679" s="17">
        <v>177</v>
      </c>
      <c r="I679" s="15">
        <v>18054</v>
      </c>
      <c r="J679" s="15">
        <f t="shared" si="164"/>
        <v>102</v>
      </c>
      <c r="K679" s="17">
        <f t="shared" si="165"/>
        <v>190</v>
      </c>
      <c r="L679" s="17">
        <v>50</v>
      </c>
      <c r="M679">
        <v>0</v>
      </c>
      <c r="N679" s="17">
        <v>10</v>
      </c>
      <c r="O679" s="17">
        <v>20</v>
      </c>
      <c r="P679" s="17">
        <v>10</v>
      </c>
      <c r="Q679" s="17">
        <v>20</v>
      </c>
      <c r="R679" s="17">
        <v>10</v>
      </c>
      <c r="S679" s="17">
        <v>50</v>
      </c>
      <c r="T679" s="17">
        <v>20</v>
      </c>
      <c r="U679">
        <v>0</v>
      </c>
      <c r="Y679" s="17">
        <f t="shared" si="166"/>
        <v>190</v>
      </c>
      <c r="AA679" s="15">
        <v>5100</v>
      </c>
      <c r="AB679">
        <v>0</v>
      </c>
      <c r="AC679" s="15">
        <v>1020</v>
      </c>
      <c r="AD679" s="15">
        <v>2040</v>
      </c>
      <c r="AE679" s="15">
        <v>1020</v>
      </c>
      <c r="AF679" s="15">
        <v>2040</v>
      </c>
      <c r="AG679" s="15">
        <v>1020</v>
      </c>
      <c r="AH679" s="15">
        <v>5100</v>
      </c>
      <c r="AI679" s="15">
        <v>2040</v>
      </c>
      <c r="AJ679">
        <v>0</v>
      </c>
      <c r="AN679" s="15">
        <f t="shared" si="167"/>
        <v>19380</v>
      </c>
      <c r="AP679" s="15">
        <f t="shared" si="153"/>
        <v>0</v>
      </c>
      <c r="AQ679" s="15">
        <f t="shared" si="154"/>
        <v>0</v>
      </c>
      <c r="AR679" s="15">
        <f t="shared" si="155"/>
        <v>0</v>
      </c>
      <c r="AS679" s="15">
        <f t="shared" si="156"/>
        <v>0</v>
      </c>
      <c r="AT679" s="15">
        <f t="shared" si="157"/>
        <v>0</v>
      </c>
      <c r="AU679" s="15">
        <f t="shared" si="158"/>
        <v>0</v>
      </c>
      <c r="AV679" s="15">
        <f t="shared" si="159"/>
        <v>0</v>
      </c>
      <c r="AW679" s="15">
        <f t="shared" si="160"/>
        <v>0</v>
      </c>
      <c r="AX679" s="15">
        <f t="shared" si="161"/>
        <v>0</v>
      </c>
      <c r="AY679" s="15">
        <f t="shared" si="162"/>
        <v>0</v>
      </c>
      <c r="BC679" s="15">
        <f t="shared" si="163"/>
        <v>0</v>
      </c>
    </row>
    <row r="680" spans="3:55" ht="14.4">
      <c r="C680" s="12" t="s">
        <v>1805</v>
      </c>
      <c r="D680" s="12" t="s">
        <v>1806</v>
      </c>
      <c r="E680" s="12" t="s">
        <v>1804</v>
      </c>
      <c r="F680" s="12" t="s">
        <v>974</v>
      </c>
      <c r="G680" s="15">
        <v>59</v>
      </c>
      <c r="H680" s="17">
        <v>223</v>
      </c>
      <c r="I680" s="15">
        <v>13157</v>
      </c>
      <c r="J680" s="15">
        <f t="shared" si="164"/>
        <v>59</v>
      </c>
      <c r="K680" s="17">
        <f t="shared" si="165"/>
        <v>220</v>
      </c>
      <c r="L680" s="17">
        <v>50</v>
      </c>
      <c r="M680">
        <v>0</v>
      </c>
      <c r="N680" s="17">
        <v>20</v>
      </c>
      <c r="O680" s="17">
        <v>30</v>
      </c>
      <c r="P680" s="17">
        <v>30</v>
      </c>
      <c r="Q680" s="17">
        <v>20</v>
      </c>
      <c r="R680" s="17">
        <v>20</v>
      </c>
      <c r="S680" s="17">
        <v>20</v>
      </c>
      <c r="T680" s="17">
        <v>30</v>
      </c>
      <c r="U680">
        <v>0</v>
      </c>
      <c r="Y680" s="17">
        <f t="shared" si="166"/>
        <v>220</v>
      </c>
      <c r="AA680" s="15">
        <v>2950</v>
      </c>
      <c r="AB680">
        <v>0</v>
      </c>
      <c r="AC680" s="15">
        <v>1180</v>
      </c>
      <c r="AD680" s="15">
        <v>1770</v>
      </c>
      <c r="AE680" s="15">
        <v>1770</v>
      </c>
      <c r="AF680" s="15">
        <v>1180</v>
      </c>
      <c r="AG680" s="15">
        <v>1180</v>
      </c>
      <c r="AH680" s="15">
        <v>1180</v>
      </c>
      <c r="AI680" s="15">
        <v>1770</v>
      </c>
      <c r="AJ680">
        <v>0</v>
      </c>
      <c r="AN680" s="15">
        <f t="shared" si="167"/>
        <v>12980</v>
      </c>
      <c r="AP680" s="15">
        <f t="shared" si="153"/>
        <v>0</v>
      </c>
      <c r="AQ680" s="15">
        <f t="shared" si="154"/>
        <v>0</v>
      </c>
      <c r="AR680" s="15">
        <f t="shared" si="155"/>
        <v>0</v>
      </c>
      <c r="AS680" s="15">
        <f t="shared" si="156"/>
        <v>0</v>
      </c>
      <c r="AT680" s="15">
        <f t="shared" si="157"/>
        <v>0</v>
      </c>
      <c r="AU680" s="15">
        <f t="shared" si="158"/>
        <v>0</v>
      </c>
      <c r="AV680" s="15">
        <f t="shared" si="159"/>
        <v>0</v>
      </c>
      <c r="AW680" s="15">
        <f t="shared" si="160"/>
        <v>0</v>
      </c>
      <c r="AX680" s="15">
        <f t="shared" si="161"/>
        <v>0</v>
      </c>
      <c r="AY680" s="15">
        <f t="shared" si="162"/>
        <v>0</v>
      </c>
      <c r="BC680" s="15">
        <f t="shared" si="163"/>
        <v>0</v>
      </c>
    </row>
    <row r="681" spans="3:55" ht="14.4">
      <c r="C681" s="12" t="s">
        <v>1807</v>
      </c>
      <c r="D681" s="12" t="s">
        <v>1581</v>
      </c>
      <c r="E681" s="12" t="s">
        <v>1808</v>
      </c>
      <c r="F681" s="12" t="s">
        <v>961</v>
      </c>
      <c r="G681" s="15">
        <v>85</v>
      </c>
      <c r="H681" s="17">
        <v>101</v>
      </c>
      <c r="I681" s="15">
        <v>8585</v>
      </c>
      <c r="J681" s="15">
        <f t="shared" si="164"/>
        <v>85</v>
      </c>
      <c r="K681" s="17">
        <f t="shared" si="165"/>
        <v>92</v>
      </c>
      <c r="L681" s="17">
        <v>18</v>
      </c>
      <c r="M681">
        <v>0</v>
      </c>
      <c r="N681" s="17">
        <v>10</v>
      </c>
      <c r="O681" s="17">
        <v>25</v>
      </c>
      <c r="P681" s="17">
        <v>8</v>
      </c>
      <c r="Q681" s="17">
        <v>13</v>
      </c>
      <c r="R681" s="17">
        <v>3</v>
      </c>
      <c r="S681" s="17">
        <v>5</v>
      </c>
      <c r="T681" s="17">
        <v>10</v>
      </c>
      <c r="U681">
        <v>0</v>
      </c>
      <c r="Y681" s="17">
        <f t="shared" si="166"/>
        <v>92</v>
      </c>
      <c r="AA681" s="15">
        <v>1530</v>
      </c>
      <c r="AB681">
        <v>0</v>
      </c>
      <c r="AC681" s="15">
        <v>850</v>
      </c>
      <c r="AD681" s="15">
        <v>2125</v>
      </c>
      <c r="AE681" s="15">
        <v>680</v>
      </c>
      <c r="AF681" s="15">
        <v>1105</v>
      </c>
      <c r="AG681" s="15">
        <v>255</v>
      </c>
      <c r="AH681" s="15">
        <v>425</v>
      </c>
      <c r="AI681" s="15">
        <v>850</v>
      </c>
      <c r="AJ681">
        <v>0</v>
      </c>
      <c r="AN681" s="15">
        <f t="shared" si="167"/>
        <v>7820</v>
      </c>
      <c r="AP681" s="15">
        <f t="shared" si="153"/>
        <v>0</v>
      </c>
      <c r="AQ681" s="15">
        <f t="shared" si="154"/>
        <v>0</v>
      </c>
      <c r="AR681" s="15">
        <f t="shared" si="155"/>
        <v>0</v>
      </c>
      <c r="AS681" s="15">
        <f t="shared" si="156"/>
        <v>0</v>
      </c>
      <c r="AT681" s="15">
        <f t="shared" si="157"/>
        <v>0</v>
      </c>
      <c r="AU681" s="15">
        <f t="shared" si="158"/>
        <v>0</v>
      </c>
      <c r="AV681" s="15">
        <f t="shared" si="159"/>
        <v>0</v>
      </c>
      <c r="AW681" s="15">
        <f t="shared" si="160"/>
        <v>0</v>
      </c>
      <c r="AX681" s="15">
        <f t="shared" si="161"/>
        <v>0</v>
      </c>
      <c r="AY681" s="15">
        <f t="shared" si="162"/>
        <v>0</v>
      </c>
      <c r="BC681" s="15">
        <f t="shared" si="163"/>
        <v>0</v>
      </c>
    </row>
    <row r="682" spans="3:55" ht="14.4">
      <c r="C682" s="12" t="s">
        <v>1809</v>
      </c>
      <c r="D682" s="12" t="s">
        <v>1810</v>
      </c>
      <c r="E682" s="12" t="s">
        <v>1811</v>
      </c>
      <c r="F682" s="12" t="s">
        <v>942</v>
      </c>
      <c r="G682" s="15">
        <v>136</v>
      </c>
      <c r="H682" s="17">
        <v>15.9</v>
      </c>
      <c r="I682" s="15">
        <v>2162.4</v>
      </c>
      <c r="J682" s="15">
        <f t="shared" si="164"/>
        <v>135.99999999999994</v>
      </c>
      <c r="K682" s="17">
        <f t="shared" si="165"/>
        <v>17.100000000000001</v>
      </c>
      <c r="L682" s="17">
        <v>2.7</v>
      </c>
      <c r="M682" s="17">
        <v>1.5</v>
      </c>
      <c r="N682" s="17">
        <v>2.1</v>
      </c>
      <c r="O682" s="17">
        <v>3.6</v>
      </c>
      <c r="P682" s="17">
        <v>2.1</v>
      </c>
      <c r="Q682" s="17">
        <v>1.8</v>
      </c>
      <c r="R682" s="17">
        <v>0.6</v>
      </c>
      <c r="S682" s="17">
        <v>1.5</v>
      </c>
      <c r="T682" s="17">
        <v>1.2</v>
      </c>
      <c r="U682">
        <v>0</v>
      </c>
      <c r="Y682" s="17">
        <f t="shared" si="166"/>
        <v>17.100000000000001</v>
      </c>
      <c r="AA682" s="15">
        <v>367.2</v>
      </c>
      <c r="AB682" s="15">
        <v>204</v>
      </c>
      <c r="AC682" s="15">
        <v>285.60000000000002</v>
      </c>
      <c r="AD682" s="15">
        <v>489.6</v>
      </c>
      <c r="AE682" s="15">
        <v>285.60000000000002</v>
      </c>
      <c r="AF682" s="15">
        <v>244.8</v>
      </c>
      <c r="AG682" s="15">
        <v>81.599999999999994</v>
      </c>
      <c r="AH682" s="15">
        <v>204</v>
      </c>
      <c r="AI682" s="15">
        <v>163.19999999999999</v>
      </c>
      <c r="AJ682">
        <v>0</v>
      </c>
      <c r="AN682" s="15">
        <f t="shared" si="167"/>
        <v>2325.5999999999995</v>
      </c>
      <c r="AP682" s="15">
        <f t="shared" si="153"/>
        <v>0</v>
      </c>
      <c r="AQ682" s="15">
        <f t="shared" si="154"/>
        <v>0</v>
      </c>
      <c r="AR682" s="15">
        <f t="shared" si="155"/>
        <v>0</v>
      </c>
      <c r="AS682" s="15">
        <f t="shared" si="156"/>
        <v>0</v>
      </c>
      <c r="AT682" s="15">
        <f t="shared" si="157"/>
        <v>0</v>
      </c>
      <c r="AU682" s="15">
        <f t="shared" si="158"/>
        <v>0</v>
      </c>
      <c r="AV682" s="15">
        <f t="shared" si="159"/>
        <v>0</v>
      </c>
      <c r="AW682" s="15">
        <f t="shared" si="160"/>
        <v>0</v>
      </c>
      <c r="AX682" s="15">
        <f t="shared" si="161"/>
        <v>0</v>
      </c>
      <c r="AY682" s="15">
        <f t="shared" si="162"/>
        <v>0</v>
      </c>
      <c r="BC682" s="15">
        <f t="shared" si="163"/>
        <v>0</v>
      </c>
    </row>
    <row r="683" spans="3:55" ht="14.4">
      <c r="C683" s="12" t="s">
        <v>1812</v>
      </c>
      <c r="D683" s="12" t="s">
        <v>1813</v>
      </c>
      <c r="E683" s="12" t="s">
        <v>1620</v>
      </c>
      <c r="F683" s="12" t="s">
        <v>942</v>
      </c>
      <c r="G683" s="15">
        <v>30</v>
      </c>
      <c r="H683" s="17">
        <v>69</v>
      </c>
      <c r="I683" s="15">
        <v>2070</v>
      </c>
      <c r="J683" s="15">
        <f t="shared" si="164"/>
        <v>30</v>
      </c>
      <c r="K683" s="17">
        <f t="shared" si="165"/>
        <v>78</v>
      </c>
      <c r="L683" s="17">
        <v>6</v>
      </c>
      <c r="M683" s="17">
        <v>6</v>
      </c>
      <c r="N683" s="17">
        <v>12</v>
      </c>
      <c r="O683" s="17">
        <v>9</v>
      </c>
      <c r="P683" s="17">
        <v>6</v>
      </c>
      <c r="Q683" s="17">
        <v>9</v>
      </c>
      <c r="R683" s="17">
        <v>9</v>
      </c>
      <c r="S683" s="17">
        <v>9</v>
      </c>
      <c r="T683" s="17">
        <v>12</v>
      </c>
      <c r="U683">
        <v>0</v>
      </c>
      <c r="Y683" s="17">
        <f t="shared" si="166"/>
        <v>78</v>
      </c>
      <c r="AA683" s="15">
        <v>180</v>
      </c>
      <c r="AB683" s="15">
        <v>180</v>
      </c>
      <c r="AC683" s="15">
        <v>360</v>
      </c>
      <c r="AD683" s="15">
        <v>270</v>
      </c>
      <c r="AE683" s="15">
        <v>180</v>
      </c>
      <c r="AF683" s="15">
        <v>270</v>
      </c>
      <c r="AG683" s="15">
        <v>270</v>
      </c>
      <c r="AH683" s="15">
        <v>270</v>
      </c>
      <c r="AI683" s="15">
        <v>360</v>
      </c>
      <c r="AJ683">
        <v>0</v>
      </c>
      <c r="AN683" s="15">
        <f t="shared" si="167"/>
        <v>2340</v>
      </c>
      <c r="AP683" s="15">
        <f t="shared" si="153"/>
        <v>0</v>
      </c>
      <c r="AQ683" s="15">
        <f t="shared" si="154"/>
        <v>0</v>
      </c>
      <c r="AR683" s="15">
        <f t="shared" si="155"/>
        <v>0</v>
      </c>
      <c r="AS683" s="15">
        <f t="shared" si="156"/>
        <v>0</v>
      </c>
      <c r="AT683" s="15">
        <f t="shared" si="157"/>
        <v>0</v>
      </c>
      <c r="AU683" s="15">
        <f t="shared" si="158"/>
        <v>0</v>
      </c>
      <c r="AV683" s="15">
        <f t="shared" si="159"/>
        <v>0</v>
      </c>
      <c r="AW683" s="15">
        <f t="shared" si="160"/>
        <v>0</v>
      </c>
      <c r="AX683" s="15">
        <f t="shared" si="161"/>
        <v>0</v>
      </c>
      <c r="AY683" s="15">
        <f t="shared" si="162"/>
        <v>0</v>
      </c>
      <c r="BC683" s="15">
        <f t="shared" si="163"/>
        <v>0</v>
      </c>
    </row>
    <row r="684" spans="3:55" ht="14.4">
      <c r="C684" s="12" t="s">
        <v>1814</v>
      </c>
      <c r="D684" s="12" t="s">
        <v>1815</v>
      </c>
      <c r="E684" s="12" t="s">
        <v>1816</v>
      </c>
      <c r="F684" s="12" t="s">
        <v>942</v>
      </c>
      <c r="G684" s="15">
        <v>42</v>
      </c>
      <c r="H684" s="17">
        <v>37</v>
      </c>
      <c r="I684" s="15">
        <v>1554</v>
      </c>
      <c r="J684" s="15">
        <f t="shared" si="164"/>
        <v>42</v>
      </c>
      <c r="K684" s="17">
        <f t="shared" si="165"/>
        <v>43</v>
      </c>
      <c r="L684" s="17">
        <v>4</v>
      </c>
      <c r="M684" s="17">
        <v>2</v>
      </c>
      <c r="N684" s="17">
        <v>4</v>
      </c>
      <c r="O684" s="17">
        <v>5</v>
      </c>
      <c r="P684" s="17">
        <v>2</v>
      </c>
      <c r="Q684" s="17">
        <v>5</v>
      </c>
      <c r="R684" s="17">
        <v>7</v>
      </c>
      <c r="S684" s="17">
        <v>8</v>
      </c>
      <c r="T684" s="17">
        <v>6</v>
      </c>
      <c r="U684">
        <v>0</v>
      </c>
      <c r="Y684" s="17">
        <f t="shared" si="166"/>
        <v>43</v>
      </c>
      <c r="AA684" s="15">
        <v>168</v>
      </c>
      <c r="AB684" s="15">
        <v>84</v>
      </c>
      <c r="AC684" s="15">
        <v>168</v>
      </c>
      <c r="AD684" s="15">
        <v>210</v>
      </c>
      <c r="AE684" s="15">
        <v>84</v>
      </c>
      <c r="AF684" s="15">
        <v>210</v>
      </c>
      <c r="AG684" s="15">
        <v>294</v>
      </c>
      <c r="AH684" s="15">
        <v>336</v>
      </c>
      <c r="AI684" s="15">
        <v>252</v>
      </c>
      <c r="AJ684">
        <v>0</v>
      </c>
      <c r="AN684" s="15">
        <f t="shared" si="167"/>
        <v>1806</v>
      </c>
      <c r="AP684" s="15">
        <f t="shared" si="153"/>
        <v>0</v>
      </c>
      <c r="AQ684" s="15">
        <f t="shared" si="154"/>
        <v>0</v>
      </c>
      <c r="AR684" s="15">
        <f t="shared" si="155"/>
        <v>0</v>
      </c>
      <c r="AS684" s="15">
        <f t="shared" si="156"/>
        <v>0</v>
      </c>
      <c r="AT684" s="15">
        <f t="shared" si="157"/>
        <v>0</v>
      </c>
      <c r="AU684" s="15">
        <f t="shared" si="158"/>
        <v>0</v>
      </c>
      <c r="AV684" s="15">
        <f t="shared" si="159"/>
        <v>0</v>
      </c>
      <c r="AW684" s="15">
        <f t="shared" si="160"/>
        <v>0</v>
      </c>
      <c r="AX684" s="15">
        <f t="shared" si="161"/>
        <v>0</v>
      </c>
      <c r="AY684" s="15">
        <f t="shared" si="162"/>
        <v>0</v>
      </c>
      <c r="BC684" s="15">
        <f t="shared" si="163"/>
        <v>0</v>
      </c>
    </row>
    <row r="685" spans="3:55" ht="14.4">
      <c r="C685" s="12" t="s">
        <v>1817</v>
      </c>
      <c r="D685" s="12" t="s">
        <v>1818</v>
      </c>
      <c r="E685" s="12" t="s">
        <v>1819</v>
      </c>
      <c r="F685" s="12" t="s">
        <v>1820</v>
      </c>
      <c r="G685" s="15">
        <v>17</v>
      </c>
      <c r="H685" s="17">
        <v>2880</v>
      </c>
      <c r="I685" s="15">
        <v>48960</v>
      </c>
      <c r="J685" s="15">
        <f t="shared" si="164"/>
        <v>17</v>
      </c>
      <c r="K685" s="17">
        <f t="shared" si="165"/>
        <v>3180</v>
      </c>
      <c r="L685" s="17">
        <v>630</v>
      </c>
      <c r="M685">
        <v>0</v>
      </c>
      <c r="N685" s="17">
        <v>750</v>
      </c>
      <c r="O685" s="17">
        <v>120</v>
      </c>
      <c r="P685" s="17">
        <v>600</v>
      </c>
      <c r="Q685" s="17">
        <v>60</v>
      </c>
      <c r="R685" s="17">
        <v>210</v>
      </c>
      <c r="S685" s="17">
        <v>480</v>
      </c>
      <c r="T685" s="17">
        <v>330</v>
      </c>
      <c r="U685">
        <v>0</v>
      </c>
      <c r="Y685" s="17">
        <f t="shared" si="166"/>
        <v>3180</v>
      </c>
      <c r="AA685" s="15">
        <v>10710</v>
      </c>
      <c r="AB685">
        <v>0</v>
      </c>
      <c r="AC685" s="15">
        <v>12750</v>
      </c>
      <c r="AD685" s="15">
        <v>2040</v>
      </c>
      <c r="AE685" s="15">
        <v>10200</v>
      </c>
      <c r="AF685" s="15">
        <v>1020</v>
      </c>
      <c r="AG685" s="15">
        <v>3570</v>
      </c>
      <c r="AH685" s="15">
        <v>8160</v>
      </c>
      <c r="AI685" s="15">
        <v>5610</v>
      </c>
      <c r="AJ685">
        <v>0</v>
      </c>
      <c r="AN685" s="15">
        <f t="shared" si="167"/>
        <v>54060</v>
      </c>
      <c r="AP685" s="15">
        <f t="shared" si="153"/>
        <v>0</v>
      </c>
      <c r="AQ685" s="15">
        <f t="shared" si="154"/>
        <v>0</v>
      </c>
      <c r="AR685" s="15">
        <f t="shared" si="155"/>
        <v>0</v>
      </c>
      <c r="AS685" s="15">
        <f t="shared" si="156"/>
        <v>0</v>
      </c>
      <c r="AT685" s="15">
        <f t="shared" si="157"/>
        <v>0</v>
      </c>
      <c r="AU685" s="15">
        <f t="shared" si="158"/>
        <v>0</v>
      </c>
      <c r="AV685" s="15">
        <f t="shared" si="159"/>
        <v>0</v>
      </c>
      <c r="AW685" s="15">
        <f t="shared" si="160"/>
        <v>0</v>
      </c>
      <c r="AX685" s="15">
        <f t="shared" si="161"/>
        <v>0</v>
      </c>
      <c r="AY685" s="15">
        <f t="shared" si="162"/>
        <v>0</v>
      </c>
      <c r="BC685" s="15">
        <f t="shared" si="163"/>
        <v>0</v>
      </c>
    </row>
    <row r="686" spans="3:55" ht="14.4">
      <c r="C686" s="12" t="s">
        <v>1821</v>
      </c>
      <c r="D686" s="12" t="s">
        <v>1822</v>
      </c>
      <c r="E686" s="12" t="s">
        <v>1823</v>
      </c>
      <c r="F686" s="12" t="s">
        <v>1654</v>
      </c>
      <c r="G686" s="15">
        <v>2.4</v>
      </c>
      <c r="H686" s="17">
        <v>27700</v>
      </c>
      <c r="I686" s="15">
        <v>66480</v>
      </c>
      <c r="J686" s="15">
        <f t="shared" si="164"/>
        <v>2.4</v>
      </c>
      <c r="K686" s="17">
        <f t="shared" si="165"/>
        <v>33540</v>
      </c>
      <c r="L686" s="17">
        <v>4800</v>
      </c>
      <c r="M686">
        <v>0</v>
      </c>
      <c r="N686" s="17">
        <v>4000</v>
      </c>
      <c r="O686" s="17">
        <v>4700</v>
      </c>
      <c r="P686" s="17">
        <v>3520</v>
      </c>
      <c r="Q686" s="17">
        <v>3320</v>
      </c>
      <c r="R686" s="17">
        <v>5760</v>
      </c>
      <c r="S686" s="17">
        <v>3240</v>
      </c>
      <c r="T686" s="17">
        <v>4200</v>
      </c>
      <c r="U686">
        <v>0</v>
      </c>
      <c r="Y686" s="17">
        <f t="shared" si="166"/>
        <v>33540</v>
      </c>
      <c r="AA686" s="15">
        <v>11520</v>
      </c>
      <c r="AB686">
        <v>0</v>
      </c>
      <c r="AC686" s="15">
        <v>9600</v>
      </c>
      <c r="AD686" s="15">
        <v>11280</v>
      </c>
      <c r="AE686" s="15">
        <v>8448</v>
      </c>
      <c r="AF686" s="15">
        <v>7968</v>
      </c>
      <c r="AG686" s="15">
        <v>13824</v>
      </c>
      <c r="AH686" s="15">
        <v>7776</v>
      </c>
      <c r="AI686" s="15">
        <v>10080</v>
      </c>
      <c r="AJ686">
        <v>0</v>
      </c>
      <c r="AN686" s="15">
        <f t="shared" si="167"/>
        <v>80496</v>
      </c>
      <c r="AP686" s="15">
        <f t="shared" si="153"/>
        <v>0</v>
      </c>
      <c r="AQ686" s="15">
        <f t="shared" si="154"/>
        <v>0</v>
      </c>
      <c r="AR686" s="15">
        <f t="shared" si="155"/>
        <v>0</v>
      </c>
      <c r="AS686" s="15">
        <f t="shared" si="156"/>
        <v>0</v>
      </c>
      <c r="AT686" s="15">
        <f t="shared" si="157"/>
        <v>0</v>
      </c>
      <c r="AU686" s="15">
        <f t="shared" si="158"/>
        <v>0</v>
      </c>
      <c r="AV686" s="15">
        <f t="shared" si="159"/>
        <v>0</v>
      </c>
      <c r="AW686" s="15">
        <f t="shared" si="160"/>
        <v>0</v>
      </c>
      <c r="AX686" s="15">
        <f t="shared" si="161"/>
        <v>0</v>
      </c>
      <c r="AY686" s="15">
        <f t="shared" si="162"/>
        <v>0</v>
      </c>
      <c r="BC686" s="15">
        <f t="shared" si="163"/>
        <v>0</v>
      </c>
    </row>
    <row r="687" spans="3:55" ht="14.4">
      <c r="C687" s="12" t="s">
        <v>1824</v>
      </c>
      <c r="D687" s="12" t="s">
        <v>1649</v>
      </c>
      <c r="E687" s="12" t="s">
        <v>1532</v>
      </c>
      <c r="F687" s="12" t="s">
        <v>1139</v>
      </c>
      <c r="G687" s="15">
        <v>19</v>
      </c>
      <c r="H687" s="17">
        <v>9.5</v>
      </c>
      <c r="I687" s="15">
        <v>180.5</v>
      </c>
      <c r="J687" s="15">
        <f t="shared" si="164"/>
        <v>19</v>
      </c>
      <c r="K687" s="17">
        <f t="shared" si="165"/>
        <v>11</v>
      </c>
      <c r="L687" s="17">
        <v>1</v>
      </c>
      <c r="M687">
        <v>0</v>
      </c>
      <c r="N687" s="17">
        <v>2</v>
      </c>
      <c r="O687" s="17">
        <v>1</v>
      </c>
      <c r="P687" s="17">
        <v>1</v>
      </c>
      <c r="Q687" s="17">
        <v>1</v>
      </c>
      <c r="R687" s="17">
        <v>2</v>
      </c>
      <c r="S687" s="17">
        <v>2</v>
      </c>
      <c r="T687" s="17">
        <v>1</v>
      </c>
      <c r="U687">
        <v>0</v>
      </c>
      <c r="Y687" s="17">
        <f t="shared" si="166"/>
        <v>11</v>
      </c>
      <c r="AA687" s="15">
        <v>19</v>
      </c>
      <c r="AB687">
        <v>0</v>
      </c>
      <c r="AC687" s="15">
        <v>38</v>
      </c>
      <c r="AD687" s="15">
        <v>19</v>
      </c>
      <c r="AE687" s="15">
        <v>19</v>
      </c>
      <c r="AF687" s="15">
        <v>19</v>
      </c>
      <c r="AG687" s="15">
        <v>38</v>
      </c>
      <c r="AH687" s="15">
        <v>38</v>
      </c>
      <c r="AI687" s="15">
        <v>19</v>
      </c>
      <c r="AJ687">
        <v>0</v>
      </c>
      <c r="AN687" s="15">
        <f t="shared" si="167"/>
        <v>209</v>
      </c>
      <c r="AP687" s="15">
        <f t="shared" si="153"/>
        <v>0</v>
      </c>
      <c r="AQ687" s="15">
        <f t="shared" si="154"/>
        <v>0</v>
      </c>
      <c r="AR687" s="15">
        <f t="shared" si="155"/>
        <v>0</v>
      </c>
      <c r="AS687" s="15">
        <f t="shared" si="156"/>
        <v>0</v>
      </c>
      <c r="AT687" s="15">
        <f t="shared" si="157"/>
        <v>0</v>
      </c>
      <c r="AU687" s="15">
        <f t="shared" si="158"/>
        <v>0</v>
      </c>
      <c r="AV687" s="15">
        <f t="shared" si="159"/>
        <v>0</v>
      </c>
      <c r="AW687" s="15">
        <f t="shared" si="160"/>
        <v>0</v>
      </c>
      <c r="AX687" s="15">
        <f t="shared" si="161"/>
        <v>0</v>
      </c>
      <c r="AY687" s="15">
        <f t="shared" si="162"/>
        <v>0</v>
      </c>
      <c r="BC687" s="15">
        <f t="shared" si="163"/>
        <v>0</v>
      </c>
    </row>
    <row r="688" spans="3:55" ht="14.4">
      <c r="C688" s="12" t="s">
        <v>1825</v>
      </c>
      <c r="D688" s="12" t="s">
        <v>1777</v>
      </c>
      <c r="E688" s="12" t="s">
        <v>1523</v>
      </c>
      <c r="F688" s="12" t="s">
        <v>1139</v>
      </c>
      <c r="G688" s="15">
        <v>36</v>
      </c>
      <c r="H688" s="17">
        <v>56</v>
      </c>
      <c r="I688" s="15">
        <v>2016</v>
      </c>
      <c r="J688" s="15">
        <f t="shared" si="164"/>
        <v>36</v>
      </c>
      <c r="K688" s="17">
        <f t="shared" si="165"/>
        <v>54</v>
      </c>
      <c r="L688" s="17">
        <v>10</v>
      </c>
      <c r="M688">
        <v>0</v>
      </c>
      <c r="N688" s="17">
        <v>6</v>
      </c>
      <c r="O688" s="17">
        <v>7</v>
      </c>
      <c r="P688" s="17">
        <v>7</v>
      </c>
      <c r="Q688" s="17">
        <v>2</v>
      </c>
      <c r="R688" s="17">
        <v>10</v>
      </c>
      <c r="S688" s="17">
        <v>5</v>
      </c>
      <c r="T688" s="17">
        <v>7</v>
      </c>
      <c r="U688">
        <v>0</v>
      </c>
      <c r="Y688" s="17">
        <f t="shared" si="166"/>
        <v>54</v>
      </c>
      <c r="AA688" s="15">
        <v>360</v>
      </c>
      <c r="AB688">
        <v>0</v>
      </c>
      <c r="AC688" s="15">
        <v>216</v>
      </c>
      <c r="AD688" s="15">
        <v>252</v>
      </c>
      <c r="AE688" s="15">
        <v>252</v>
      </c>
      <c r="AF688" s="15">
        <v>72</v>
      </c>
      <c r="AG688" s="15">
        <v>360</v>
      </c>
      <c r="AH688" s="15">
        <v>180</v>
      </c>
      <c r="AI688" s="15">
        <v>252</v>
      </c>
      <c r="AJ688">
        <v>0</v>
      </c>
      <c r="AN688" s="15">
        <f t="shared" si="167"/>
        <v>1944</v>
      </c>
      <c r="AP688" s="15">
        <f t="shared" si="153"/>
        <v>0</v>
      </c>
      <c r="AQ688" s="15">
        <f t="shared" si="154"/>
        <v>0</v>
      </c>
      <c r="AR688" s="15">
        <f t="shared" si="155"/>
        <v>0</v>
      </c>
      <c r="AS688" s="15">
        <f t="shared" si="156"/>
        <v>0</v>
      </c>
      <c r="AT688" s="15">
        <f t="shared" si="157"/>
        <v>0</v>
      </c>
      <c r="AU688" s="15">
        <f t="shared" si="158"/>
        <v>0</v>
      </c>
      <c r="AV688" s="15">
        <f t="shared" si="159"/>
        <v>0</v>
      </c>
      <c r="AW688" s="15">
        <f t="shared" si="160"/>
        <v>0</v>
      </c>
      <c r="AX688" s="15">
        <f t="shared" si="161"/>
        <v>0</v>
      </c>
      <c r="AY688" s="15">
        <f t="shared" si="162"/>
        <v>0</v>
      </c>
      <c r="BC688" s="15">
        <f t="shared" si="163"/>
        <v>0</v>
      </c>
    </row>
    <row r="689" spans="3:55" ht="14.4">
      <c r="C689" s="12" t="s">
        <v>1826</v>
      </c>
      <c r="D689" s="12" t="s">
        <v>1764</v>
      </c>
      <c r="E689" s="12" t="s">
        <v>1766</v>
      </c>
      <c r="F689" s="12" t="s">
        <v>1139</v>
      </c>
      <c r="G689" s="15">
        <v>18</v>
      </c>
      <c r="H689" s="17">
        <v>15.5</v>
      </c>
      <c r="I689" s="15">
        <v>279</v>
      </c>
      <c r="J689" s="15">
        <f t="shared" si="164"/>
        <v>25</v>
      </c>
      <c r="K689" s="17">
        <f t="shared" si="165"/>
        <v>9</v>
      </c>
      <c r="L689">
        <v>0</v>
      </c>
      <c r="M689">
        <v>0</v>
      </c>
      <c r="N689">
        <v>0</v>
      </c>
      <c r="O689">
        <v>0</v>
      </c>
      <c r="P689">
        <v>0</v>
      </c>
      <c r="Q689" s="17">
        <v>2</v>
      </c>
      <c r="R689" s="17">
        <v>2</v>
      </c>
      <c r="S689" s="17">
        <v>1</v>
      </c>
      <c r="T689" s="17">
        <v>4</v>
      </c>
      <c r="U689">
        <v>0</v>
      </c>
      <c r="Y689" s="17">
        <f t="shared" si="166"/>
        <v>9</v>
      </c>
      <c r="AA689">
        <v>0</v>
      </c>
      <c r="AB689">
        <v>0</v>
      </c>
      <c r="AC689">
        <v>0</v>
      </c>
      <c r="AD689">
        <v>0</v>
      </c>
      <c r="AE689">
        <v>0</v>
      </c>
      <c r="AF689" s="15">
        <v>50</v>
      </c>
      <c r="AG689" s="15">
        <v>50</v>
      </c>
      <c r="AH689" s="15">
        <v>25</v>
      </c>
      <c r="AI689" s="15">
        <v>100</v>
      </c>
      <c r="AJ689">
        <v>0</v>
      </c>
      <c r="AN689" s="15">
        <f t="shared" si="167"/>
        <v>225</v>
      </c>
      <c r="AP689" s="15">
        <f t="shared" si="153"/>
        <v>0</v>
      </c>
      <c r="AQ689" s="15">
        <f t="shared" si="154"/>
        <v>0</v>
      </c>
      <c r="AR689" s="15">
        <f t="shared" si="155"/>
        <v>0</v>
      </c>
      <c r="AS689" s="15">
        <f t="shared" si="156"/>
        <v>0</v>
      </c>
      <c r="AT689" s="15">
        <f t="shared" si="157"/>
        <v>0</v>
      </c>
      <c r="AU689" s="15">
        <f t="shared" si="158"/>
        <v>-14</v>
      </c>
      <c r="AV689" s="15">
        <f t="shared" si="159"/>
        <v>-28</v>
      </c>
      <c r="AW689" s="15">
        <f t="shared" si="160"/>
        <v>-35</v>
      </c>
      <c r="AX689" s="15">
        <f t="shared" si="161"/>
        <v>-63</v>
      </c>
      <c r="AY689" s="15">
        <f t="shared" si="162"/>
        <v>-63</v>
      </c>
      <c r="BC689" s="15">
        <f t="shared" si="163"/>
        <v>-63</v>
      </c>
    </row>
    <row r="690" spans="3:55" ht="14.4">
      <c r="C690" s="12" t="s">
        <v>1827</v>
      </c>
      <c r="D690" s="12" t="s">
        <v>1828</v>
      </c>
      <c r="E690" s="12" t="s">
        <v>1829</v>
      </c>
      <c r="F690" s="12" t="s">
        <v>1009</v>
      </c>
      <c r="G690" s="15">
        <v>62</v>
      </c>
      <c r="H690" s="17">
        <v>169.5</v>
      </c>
      <c r="I690" s="15">
        <v>10509</v>
      </c>
      <c r="J690" s="15">
        <f t="shared" si="164"/>
        <v>62</v>
      </c>
      <c r="K690" s="17">
        <f t="shared" si="165"/>
        <v>169</v>
      </c>
      <c r="L690" s="17">
        <v>30</v>
      </c>
      <c r="M690" s="17">
        <v>10</v>
      </c>
      <c r="N690" s="17">
        <v>10</v>
      </c>
      <c r="O690" s="17">
        <v>28</v>
      </c>
      <c r="P690" s="17">
        <v>21</v>
      </c>
      <c r="Q690" s="17">
        <v>10</v>
      </c>
      <c r="R690" s="17">
        <v>25</v>
      </c>
      <c r="S690" s="17">
        <v>15</v>
      </c>
      <c r="T690" s="17">
        <v>20</v>
      </c>
      <c r="U690">
        <v>0</v>
      </c>
      <c r="Y690" s="17">
        <f t="shared" si="166"/>
        <v>169</v>
      </c>
      <c r="AA690" s="15">
        <v>1860</v>
      </c>
      <c r="AB690" s="15">
        <v>620</v>
      </c>
      <c r="AC690" s="15">
        <v>620</v>
      </c>
      <c r="AD690" s="15">
        <v>1736</v>
      </c>
      <c r="AE690" s="15">
        <v>1302</v>
      </c>
      <c r="AF690" s="15">
        <v>620</v>
      </c>
      <c r="AG690" s="15">
        <v>1550</v>
      </c>
      <c r="AH690" s="15">
        <v>930</v>
      </c>
      <c r="AI690" s="15">
        <v>1240</v>
      </c>
      <c r="AJ690">
        <v>0</v>
      </c>
      <c r="AN690" s="15">
        <f t="shared" si="167"/>
        <v>10478</v>
      </c>
      <c r="AP690" s="15">
        <f t="shared" si="153"/>
        <v>0</v>
      </c>
      <c r="AQ690" s="15">
        <f t="shared" si="154"/>
        <v>0</v>
      </c>
      <c r="AR690" s="15">
        <f t="shared" si="155"/>
        <v>0</v>
      </c>
      <c r="AS690" s="15">
        <f t="shared" si="156"/>
        <v>0</v>
      </c>
      <c r="AT690" s="15">
        <f t="shared" si="157"/>
        <v>0</v>
      </c>
      <c r="AU690" s="15">
        <f t="shared" si="158"/>
        <v>0</v>
      </c>
      <c r="AV690" s="15">
        <f t="shared" si="159"/>
        <v>0</v>
      </c>
      <c r="AW690" s="15">
        <f t="shared" si="160"/>
        <v>0</v>
      </c>
      <c r="AX690" s="15">
        <f t="shared" si="161"/>
        <v>0</v>
      </c>
      <c r="AY690" s="15">
        <f t="shared" si="162"/>
        <v>0</v>
      </c>
      <c r="BC690" s="15">
        <f t="shared" si="163"/>
        <v>0</v>
      </c>
    </row>
    <row r="691" spans="3:55" ht="14.4">
      <c r="C691" s="12" t="s">
        <v>1830</v>
      </c>
      <c r="D691" s="12" t="s">
        <v>1779</v>
      </c>
      <c r="E691" s="12" t="s">
        <v>1831</v>
      </c>
      <c r="F691" s="12" t="s">
        <v>1009</v>
      </c>
      <c r="G691" s="15">
        <v>35</v>
      </c>
      <c r="H691" s="17">
        <v>273</v>
      </c>
      <c r="I691" s="15">
        <v>9555</v>
      </c>
      <c r="J691" s="15">
        <f t="shared" si="164"/>
        <v>35</v>
      </c>
      <c r="K691" s="17">
        <f t="shared" si="165"/>
        <v>222</v>
      </c>
      <c r="L691" s="17">
        <v>27</v>
      </c>
      <c r="M691" s="17">
        <v>15</v>
      </c>
      <c r="N691" s="17">
        <v>24</v>
      </c>
      <c r="O691" s="17">
        <v>36</v>
      </c>
      <c r="P691" s="17">
        <v>24</v>
      </c>
      <c r="Q691" s="17">
        <v>24</v>
      </c>
      <c r="R691" s="17">
        <v>30</v>
      </c>
      <c r="S691" s="17">
        <v>18</v>
      </c>
      <c r="T691" s="17">
        <v>24</v>
      </c>
      <c r="U691">
        <v>0</v>
      </c>
      <c r="Y691" s="17">
        <f t="shared" si="166"/>
        <v>222</v>
      </c>
      <c r="AA691" s="15">
        <v>945</v>
      </c>
      <c r="AB691" s="15">
        <v>525</v>
      </c>
      <c r="AC691" s="15">
        <v>840</v>
      </c>
      <c r="AD691" s="15">
        <v>1260</v>
      </c>
      <c r="AE691" s="15">
        <v>840</v>
      </c>
      <c r="AF691" s="15">
        <v>840</v>
      </c>
      <c r="AG691" s="15">
        <v>1050</v>
      </c>
      <c r="AH691" s="15">
        <v>630</v>
      </c>
      <c r="AI691" s="15">
        <v>840</v>
      </c>
      <c r="AJ691">
        <v>0</v>
      </c>
      <c r="AN691" s="15">
        <f t="shared" si="167"/>
        <v>7770</v>
      </c>
      <c r="AP691" s="15">
        <f t="shared" si="153"/>
        <v>0</v>
      </c>
      <c r="AQ691" s="15">
        <f t="shared" si="154"/>
        <v>0</v>
      </c>
      <c r="AR691" s="15">
        <f t="shared" si="155"/>
        <v>0</v>
      </c>
      <c r="AS691" s="15">
        <f t="shared" si="156"/>
        <v>0</v>
      </c>
      <c r="AT691" s="15">
        <f t="shared" si="157"/>
        <v>0</v>
      </c>
      <c r="AU691" s="15">
        <f t="shared" si="158"/>
        <v>0</v>
      </c>
      <c r="AV691" s="15">
        <f t="shared" si="159"/>
        <v>0</v>
      </c>
      <c r="AW691" s="15">
        <f t="shared" si="160"/>
        <v>0</v>
      </c>
      <c r="AX691" s="15">
        <f t="shared" si="161"/>
        <v>0</v>
      </c>
      <c r="AY691" s="15">
        <f t="shared" si="162"/>
        <v>0</v>
      </c>
      <c r="BC691" s="15">
        <f t="shared" si="163"/>
        <v>0</v>
      </c>
    </row>
    <row r="692" spans="3:55" ht="14.4">
      <c r="C692" s="12" t="s">
        <v>1832</v>
      </c>
      <c r="D692" s="12" t="s">
        <v>1783</v>
      </c>
      <c r="E692" s="12" t="s">
        <v>1833</v>
      </c>
      <c r="F692" s="12" t="s">
        <v>1009</v>
      </c>
      <c r="G692" s="15">
        <v>65</v>
      </c>
      <c r="H692" s="17">
        <v>76.5</v>
      </c>
      <c r="I692" s="15">
        <v>4972.5</v>
      </c>
      <c r="J692" s="15">
        <f t="shared" si="164"/>
        <v>65</v>
      </c>
      <c r="K692" s="17">
        <f t="shared" si="165"/>
        <v>81.5</v>
      </c>
      <c r="L692" s="17">
        <v>21</v>
      </c>
      <c r="M692">
        <v>0</v>
      </c>
      <c r="N692" s="17">
        <v>14.5</v>
      </c>
      <c r="O692" s="17">
        <v>10</v>
      </c>
      <c r="P692" s="17">
        <v>5</v>
      </c>
      <c r="Q692" s="17">
        <v>10</v>
      </c>
      <c r="R692" s="17">
        <v>6</v>
      </c>
      <c r="S692" s="17">
        <v>9</v>
      </c>
      <c r="T692" s="17">
        <v>6</v>
      </c>
      <c r="U692">
        <v>0</v>
      </c>
      <c r="Y692" s="17">
        <f t="shared" si="166"/>
        <v>81.5</v>
      </c>
      <c r="AA692" s="15">
        <v>1365</v>
      </c>
      <c r="AB692">
        <v>0</v>
      </c>
      <c r="AC692" s="15">
        <v>942.5</v>
      </c>
      <c r="AD692" s="15">
        <v>650</v>
      </c>
      <c r="AE692" s="15">
        <v>325</v>
      </c>
      <c r="AF692" s="15">
        <v>650</v>
      </c>
      <c r="AG692" s="15">
        <v>390</v>
      </c>
      <c r="AH692" s="15">
        <v>585</v>
      </c>
      <c r="AI692" s="15">
        <v>390</v>
      </c>
      <c r="AJ692">
        <v>0</v>
      </c>
      <c r="AN692" s="15">
        <f t="shared" si="167"/>
        <v>5297.5</v>
      </c>
      <c r="AP692" s="15">
        <f t="shared" si="153"/>
        <v>0</v>
      </c>
      <c r="AQ692" s="15">
        <f t="shared" si="154"/>
        <v>0</v>
      </c>
      <c r="AR692" s="15">
        <f t="shared" si="155"/>
        <v>0</v>
      </c>
      <c r="AS692" s="15">
        <f t="shared" si="156"/>
        <v>0</v>
      </c>
      <c r="AT692" s="15">
        <f t="shared" si="157"/>
        <v>0</v>
      </c>
      <c r="AU692" s="15">
        <f t="shared" si="158"/>
        <v>0</v>
      </c>
      <c r="AV692" s="15">
        <f t="shared" si="159"/>
        <v>0</v>
      </c>
      <c r="AW692" s="15">
        <f t="shared" si="160"/>
        <v>0</v>
      </c>
      <c r="AX692" s="15">
        <f t="shared" si="161"/>
        <v>0</v>
      </c>
      <c r="AY692" s="15">
        <f t="shared" si="162"/>
        <v>0</v>
      </c>
      <c r="BC692" s="15">
        <f t="shared" si="163"/>
        <v>0</v>
      </c>
    </row>
    <row r="693" spans="3:55" ht="14.4">
      <c r="C693" s="12" t="s">
        <v>1834</v>
      </c>
      <c r="D693" s="12" t="s">
        <v>1828</v>
      </c>
      <c r="E693" s="12" t="s">
        <v>1835</v>
      </c>
      <c r="F693" s="12" t="s">
        <v>1009</v>
      </c>
      <c r="G693" s="15">
        <v>62</v>
      </c>
      <c r="H693" s="17">
        <v>55</v>
      </c>
      <c r="I693" s="15">
        <v>3410</v>
      </c>
      <c r="J693" s="15">
        <f t="shared" si="164"/>
        <v>62</v>
      </c>
      <c r="K693" s="17">
        <f t="shared" si="165"/>
        <v>63</v>
      </c>
      <c r="L693" s="17">
        <v>11</v>
      </c>
      <c r="M693" s="17">
        <v>2</v>
      </c>
      <c r="N693" s="17">
        <v>7</v>
      </c>
      <c r="O693" s="17">
        <v>6</v>
      </c>
      <c r="P693" s="17">
        <v>8</v>
      </c>
      <c r="Q693" s="17">
        <v>11</v>
      </c>
      <c r="R693" s="17">
        <v>9</v>
      </c>
      <c r="S693" s="17">
        <v>3</v>
      </c>
      <c r="T693" s="17">
        <v>6</v>
      </c>
      <c r="U693">
        <v>0</v>
      </c>
      <c r="Y693" s="17">
        <f t="shared" si="166"/>
        <v>63</v>
      </c>
      <c r="AA693" s="15">
        <v>682</v>
      </c>
      <c r="AB693" s="15">
        <v>124</v>
      </c>
      <c r="AC693" s="15">
        <v>434</v>
      </c>
      <c r="AD693" s="15">
        <v>372</v>
      </c>
      <c r="AE693" s="15">
        <v>496</v>
      </c>
      <c r="AF693" s="15">
        <v>682</v>
      </c>
      <c r="AG693" s="15">
        <v>558</v>
      </c>
      <c r="AH693" s="15">
        <v>186</v>
      </c>
      <c r="AI693" s="15">
        <v>372</v>
      </c>
      <c r="AJ693">
        <v>0</v>
      </c>
      <c r="AN693" s="15">
        <f t="shared" si="167"/>
        <v>3906</v>
      </c>
      <c r="AP693" s="15">
        <f t="shared" si="153"/>
        <v>0</v>
      </c>
      <c r="AQ693" s="15">
        <f t="shared" si="154"/>
        <v>0</v>
      </c>
      <c r="AR693" s="15">
        <f t="shared" si="155"/>
        <v>0</v>
      </c>
      <c r="AS693" s="15">
        <f t="shared" si="156"/>
        <v>0</v>
      </c>
      <c r="AT693" s="15">
        <f t="shared" si="157"/>
        <v>0</v>
      </c>
      <c r="AU693" s="15">
        <f t="shared" si="158"/>
        <v>0</v>
      </c>
      <c r="AV693" s="15">
        <f t="shared" si="159"/>
        <v>0</v>
      </c>
      <c r="AW693" s="15">
        <f t="shared" si="160"/>
        <v>0</v>
      </c>
      <c r="AX693" s="15">
        <f t="shared" si="161"/>
        <v>0</v>
      </c>
      <c r="AY693" s="15">
        <f t="shared" si="162"/>
        <v>0</v>
      </c>
      <c r="BC693" s="15">
        <f t="shared" si="163"/>
        <v>0</v>
      </c>
    </row>
    <row r="694" spans="3:55" ht="14.4">
      <c r="C694" s="12" t="s">
        <v>1836</v>
      </c>
      <c r="D694" s="12" t="s">
        <v>1837</v>
      </c>
      <c r="E694" s="12" t="s">
        <v>1532</v>
      </c>
      <c r="F694" s="12" t="s">
        <v>949</v>
      </c>
      <c r="G694" s="15">
        <v>50</v>
      </c>
      <c r="H694" s="17">
        <v>20</v>
      </c>
      <c r="I694" s="15">
        <v>1000</v>
      </c>
      <c r="J694" s="15">
        <f t="shared" si="164"/>
        <v>50</v>
      </c>
      <c r="K694" s="17">
        <f t="shared" si="165"/>
        <v>24</v>
      </c>
      <c r="L694" s="17">
        <v>2</v>
      </c>
      <c r="M694" s="17">
        <v>2</v>
      </c>
      <c r="N694" s="17">
        <v>2</v>
      </c>
      <c r="O694" s="17">
        <v>8</v>
      </c>
      <c r="P694">
        <v>0</v>
      </c>
      <c r="Q694" s="17">
        <v>2</v>
      </c>
      <c r="R694" s="17">
        <v>2</v>
      </c>
      <c r="S694" s="17">
        <v>2</v>
      </c>
      <c r="T694" s="17">
        <v>4</v>
      </c>
      <c r="U694">
        <v>0</v>
      </c>
      <c r="Y694" s="17">
        <f t="shared" si="166"/>
        <v>24</v>
      </c>
      <c r="AA694" s="15">
        <v>100</v>
      </c>
      <c r="AB694" s="15">
        <v>100</v>
      </c>
      <c r="AC694" s="15">
        <v>100</v>
      </c>
      <c r="AD694" s="15">
        <v>400</v>
      </c>
      <c r="AE694">
        <v>0</v>
      </c>
      <c r="AF694" s="15">
        <v>100</v>
      </c>
      <c r="AG694" s="15">
        <v>100</v>
      </c>
      <c r="AH694" s="15">
        <v>100</v>
      </c>
      <c r="AI694" s="15">
        <v>200</v>
      </c>
      <c r="AJ694">
        <v>0</v>
      </c>
      <c r="AN694" s="15">
        <f t="shared" si="167"/>
        <v>1200</v>
      </c>
      <c r="AP694" s="15">
        <f t="shared" si="153"/>
        <v>0</v>
      </c>
      <c r="AQ694" s="15">
        <f t="shared" si="154"/>
        <v>0</v>
      </c>
      <c r="AR694" s="15">
        <f t="shared" si="155"/>
        <v>0</v>
      </c>
      <c r="AS694" s="15">
        <f t="shared" si="156"/>
        <v>0</v>
      </c>
      <c r="AT694" s="15">
        <f t="shared" si="157"/>
        <v>0</v>
      </c>
      <c r="AU694" s="15">
        <f t="shared" si="158"/>
        <v>0</v>
      </c>
      <c r="AV694" s="15">
        <f t="shared" si="159"/>
        <v>0</v>
      </c>
      <c r="AW694" s="15">
        <f t="shared" si="160"/>
        <v>0</v>
      </c>
      <c r="AX694" s="15">
        <f t="shared" si="161"/>
        <v>0</v>
      </c>
      <c r="AY694" s="15">
        <f t="shared" si="162"/>
        <v>0</v>
      </c>
      <c r="BC694" s="15">
        <f t="shared" si="163"/>
        <v>0</v>
      </c>
    </row>
    <row r="695" spans="3:55" ht="14.4">
      <c r="C695" s="12" t="s">
        <v>1838</v>
      </c>
      <c r="D695" s="12" t="s">
        <v>1626</v>
      </c>
      <c r="E695" s="12" t="s">
        <v>1641</v>
      </c>
      <c r="F695" s="12" t="s">
        <v>1139</v>
      </c>
      <c r="G695" s="15">
        <v>19</v>
      </c>
      <c r="H695" s="17">
        <v>15</v>
      </c>
      <c r="I695" s="15">
        <v>285</v>
      </c>
      <c r="J695" s="15">
        <f t="shared" si="164"/>
        <v>19</v>
      </c>
      <c r="K695" s="17">
        <f t="shared" si="165"/>
        <v>14</v>
      </c>
      <c r="L695" s="17">
        <v>3</v>
      </c>
      <c r="M695">
        <v>0</v>
      </c>
      <c r="N695" s="17">
        <v>1</v>
      </c>
      <c r="O695" s="17">
        <v>1</v>
      </c>
      <c r="P695" s="17">
        <v>3</v>
      </c>
      <c r="Q695">
        <v>0</v>
      </c>
      <c r="R695">
        <v>0</v>
      </c>
      <c r="S695" s="17">
        <v>3</v>
      </c>
      <c r="T695" s="17">
        <v>3</v>
      </c>
      <c r="U695">
        <v>0</v>
      </c>
      <c r="Y695" s="17">
        <f t="shared" si="166"/>
        <v>14</v>
      </c>
      <c r="AA695" s="15">
        <v>57</v>
      </c>
      <c r="AB695">
        <v>0</v>
      </c>
      <c r="AC695" s="15">
        <v>19</v>
      </c>
      <c r="AD695" s="15">
        <v>19</v>
      </c>
      <c r="AE695" s="15">
        <v>57</v>
      </c>
      <c r="AF695">
        <v>0</v>
      </c>
      <c r="AG695">
        <v>0</v>
      </c>
      <c r="AH695" s="15">
        <v>57</v>
      </c>
      <c r="AI695" s="15">
        <v>57</v>
      </c>
      <c r="AJ695">
        <v>0</v>
      </c>
      <c r="AN695" s="15">
        <f t="shared" si="167"/>
        <v>266</v>
      </c>
      <c r="AP695" s="15">
        <f t="shared" si="153"/>
        <v>0</v>
      </c>
      <c r="AQ695" s="15">
        <f t="shared" si="154"/>
        <v>0</v>
      </c>
      <c r="AR695" s="15">
        <f t="shared" si="155"/>
        <v>0</v>
      </c>
      <c r="AS695" s="15">
        <f t="shared" si="156"/>
        <v>0</v>
      </c>
      <c r="AT695" s="15">
        <f t="shared" si="157"/>
        <v>0</v>
      </c>
      <c r="AU695" s="15">
        <f t="shared" si="158"/>
        <v>0</v>
      </c>
      <c r="AV695" s="15">
        <f t="shared" si="159"/>
        <v>0</v>
      </c>
      <c r="AW695" s="15">
        <f t="shared" si="160"/>
        <v>0</v>
      </c>
      <c r="AX695" s="15">
        <f t="shared" si="161"/>
        <v>0</v>
      </c>
      <c r="AY695" s="15">
        <f t="shared" si="162"/>
        <v>0</v>
      </c>
      <c r="BC695" s="15">
        <f t="shared" si="163"/>
        <v>0</v>
      </c>
    </row>
    <row r="696" spans="3:55" ht="14.4">
      <c r="C696" s="12" t="s">
        <v>1839</v>
      </c>
      <c r="D696" s="12" t="s">
        <v>1840</v>
      </c>
      <c r="E696" s="12" t="s">
        <v>1591</v>
      </c>
      <c r="F696" s="12" t="s">
        <v>1139</v>
      </c>
      <c r="G696" s="15">
        <v>12</v>
      </c>
      <c r="H696" s="17">
        <v>141</v>
      </c>
      <c r="I696" s="15">
        <v>1692</v>
      </c>
      <c r="J696" s="15">
        <f t="shared" si="164"/>
        <v>12</v>
      </c>
      <c r="K696" s="17">
        <f t="shared" si="165"/>
        <v>160.5</v>
      </c>
      <c r="L696" s="17">
        <v>24</v>
      </c>
      <c r="M696">
        <v>0</v>
      </c>
      <c r="N696" s="17">
        <v>19.5</v>
      </c>
      <c r="O696" s="17">
        <v>18</v>
      </c>
      <c r="P696" s="17">
        <v>12</v>
      </c>
      <c r="Q696" s="17">
        <v>12</v>
      </c>
      <c r="R696" s="17">
        <v>39</v>
      </c>
      <c r="S696" s="17">
        <v>9</v>
      </c>
      <c r="T696" s="17">
        <v>27</v>
      </c>
      <c r="U696">
        <v>0</v>
      </c>
      <c r="Y696" s="17">
        <f t="shared" si="166"/>
        <v>160.5</v>
      </c>
      <c r="AA696" s="15">
        <v>288</v>
      </c>
      <c r="AB696">
        <v>0</v>
      </c>
      <c r="AC696" s="15">
        <v>234</v>
      </c>
      <c r="AD696" s="15">
        <v>216</v>
      </c>
      <c r="AE696" s="15">
        <v>144</v>
      </c>
      <c r="AF696" s="15">
        <v>144</v>
      </c>
      <c r="AG696" s="15">
        <v>468</v>
      </c>
      <c r="AH696" s="15">
        <v>108</v>
      </c>
      <c r="AI696" s="15">
        <v>324</v>
      </c>
      <c r="AJ696">
        <v>0</v>
      </c>
      <c r="AN696" s="15">
        <f t="shared" si="167"/>
        <v>1926</v>
      </c>
      <c r="AP696" s="15">
        <f t="shared" si="153"/>
        <v>0</v>
      </c>
      <c r="AQ696" s="15">
        <f t="shared" si="154"/>
        <v>0</v>
      </c>
      <c r="AR696" s="15">
        <f t="shared" si="155"/>
        <v>0</v>
      </c>
      <c r="AS696" s="15">
        <f t="shared" si="156"/>
        <v>0</v>
      </c>
      <c r="AT696" s="15">
        <f t="shared" si="157"/>
        <v>0</v>
      </c>
      <c r="AU696" s="15">
        <f t="shared" si="158"/>
        <v>0</v>
      </c>
      <c r="AV696" s="15">
        <f t="shared" si="159"/>
        <v>0</v>
      </c>
      <c r="AW696" s="15">
        <f t="shared" si="160"/>
        <v>0</v>
      </c>
      <c r="AX696" s="15">
        <f t="shared" si="161"/>
        <v>0</v>
      </c>
      <c r="AY696" s="15">
        <f t="shared" si="162"/>
        <v>0</v>
      </c>
      <c r="BC696" s="15">
        <f t="shared" si="163"/>
        <v>0</v>
      </c>
    </row>
    <row r="697" spans="3:55" ht="14.4">
      <c r="C697" s="12" t="s">
        <v>1841</v>
      </c>
      <c r="D697" s="12" t="s">
        <v>1842</v>
      </c>
      <c r="E697" s="12" t="s">
        <v>1843</v>
      </c>
      <c r="F697" s="12" t="s">
        <v>1009</v>
      </c>
      <c r="G697" s="15">
        <v>149</v>
      </c>
      <c r="H697" s="17">
        <v>115</v>
      </c>
      <c r="I697" s="15">
        <v>17135</v>
      </c>
      <c r="J697" s="15">
        <f t="shared" si="164"/>
        <v>149</v>
      </c>
      <c r="K697" s="17">
        <f t="shared" si="165"/>
        <v>114</v>
      </c>
      <c r="L697" s="17">
        <v>20</v>
      </c>
      <c r="M697">
        <v>0</v>
      </c>
      <c r="N697" s="17">
        <v>15</v>
      </c>
      <c r="O697" s="17">
        <v>15</v>
      </c>
      <c r="P697" s="17">
        <v>10</v>
      </c>
      <c r="Q697" s="17">
        <v>15</v>
      </c>
      <c r="R697" s="17">
        <v>11</v>
      </c>
      <c r="S697" s="17">
        <v>13</v>
      </c>
      <c r="T697" s="17">
        <v>15</v>
      </c>
      <c r="U697">
        <v>0</v>
      </c>
      <c r="Y697" s="17">
        <f t="shared" si="166"/>
        <v>114</v>
      </c>
      <c r="AA697" s="15">
        <v>2980</v>
      </c>
      <c r="AB697">
        <v>0</v>
      </c>
      <c r="AC697" s="15">
        <v>2235</v>
      </c>
      <c r="AD697" s="15">
        <v>2235</v>
      </c>
      <c r="AE697" s="15">
        <v>1490</v>
      </c>
      <c r="AF697" s="15">
        <v>2235</v>
      </c>
      <c r="AG697" s="15">
        <v>1639</v>
      </c>
      <c r="AH697" s="15">
        <v>1937</v>
      </c>
      <c r="AI697" s="15">
        <v>2235</v>
      </c>
      <c r="AJ697">
        <v>0</v>
      </c>
      <c r="AN697" s="15">
        <f t="shared" si="167"/>
        <v>16986</v>
      </c>
      <c r="AP697" s="15">
        <f t="shared" si="153"/>
        <v>0</v>
      </c>
      <c r="AQ697" s="15">
        <f t="shared" si="154"/>
        <v>0</v>
      </c>
      <c r="AR697" s="15">
        <f t="shared" si="155"/>
        <v>0</v>
      </c>
      <c r="AS697" s="15">
        <f t="shared" si="156"/>
        <v>0</v>
      </c>
      <c r="AT697" s="15">
        <f t="shared" si="157"/>
        <v>0</v>
      </c>
      <c r="AU697" s="15">
        <f t="shared" si="158"/>
        <v>0</v>
      </c>
      <c r="AV697" s="15">
        <f t="shared" si="159"/>
        <v>0</v>
      </c>
      <c r="AW697" s="15">
        <f t="shared" si="160"/>
        <v>0</v>
      </c>
      <c r="AX697" s="15">
        <f t="shared" si="161"/>
        <v>0</v>
      </c>
      <c r="AY697" s="15">
        <f t="shared" si="162"/>
        <v>0</v>
      </c>
      <c r="BC697" s="15">
        <f t="shared" si="163"/>
        <v>0</v>
      </c>
    </row>
    <row r="698" spans="3:55" ht="14.4">
      <c r="C698" s="12" t="s">
        <v>1844</v>
      </c>
      <c r="D698" s="12" t="s">
        <v>1845</v>
      </c>
      <c r="E698" s="12" t="s">
        <v>1515</v>
      </c>
      <c r="F698" s="12" t="s">
        <v>1139</v>
      </c>
      <c r="G698" s="15">
        <v>15</v>
      </c>
      <c r="H698" s="17">
        <v>63</v>
      </c>
      <c r="I698" s="15">
        <v>945</v>
      </c>
      <c r="J698" s="15">
        <f t="shared" si="164"/>
        <v>15</v>
      </c>
      <c r="K698" s="17">
        <f t="shared" si="165"/>
        <v>61</v>
      </c>
      <c r="L698" s="17">
        <v>9</v>
      </c>
      <c r="M698">
        <v>0</v>
      </c>
      <c r="N698" s="17">
        <v>7</v>
      </c>
      <c r="O698" s="17">
        <v>10</v>
      </c>
      <c r="P698" s="17">
        <v>3</v>
      </c>
      <c r="Q698" s="17">
        <v>12</v>
      </c>
      <c r="R698" s="17">
        <v>5</v>
      </c>
      <c r="S698" s="17">
        <v>8</v>
      </c>
      <c r="T698" s="17">
        <v>7</v>
      </c>
      <c r="U698">
        <v>0</v>
      </c>
      <c r="Y698" s="17">
        <f t="shared" si="166"/>
        <v>61</v>
      </c>
      <c r="AA698" s="15">
        <v>135</v>
      </c>
      <c r="AB698">
        <v>0</v>
      </c>
      <c r="AC698" s="15">
        <v>105</v>
      </c>
      <c r="AD698" s="15">
        <v>150</v>
      </c>
      <c r="AE698" s="15">
        <v>45</v>
      </c>
      <c r="AF698" s="15">
        <v>180</v>
      </c>
      <c r="AG698" s="15">
        <v>75</v>
      </c>
      <c r="AH698" s="15">
        <v>120</v>
      </c>
      <c r="AI698" s="15">
        <v>105</v>
      </c>
      <c r="AJ698">
        <v>0</v>
      </c>
      <c r="AN698" s="15">
        <f t="shared" si="167"/>
        <v>915</v>
      </c>
      <c r="AP698" s="15">
        <f t="shared" si="153"/>
        <v>0</v>
      </c>
      <c r="AQ698" s="15">
        <f t="shared" si="154"/>
        <v>0</v>
      </c>
      <c r="AR698" s="15">
        <f t="shared" si="155"/>
        <v>0</v>
      </c>
      <c r="AS698" s="15">
        <f t="shared" si="156"/>
        <v>0</v>
      </c>
      <c r="AT698" s="15">
        <f t="shared" si="157"/>
        <v>0</v>
      </c>
      <c r="AU698" s="15">
        <f t="shared" si="158"/>
        <v>0</v>
      </c>
      <c r="AV698" s="15">
        <f t="shared" si="159"/>
        <v>0</v>
      </c>
      <c r="AW698" s="15">
        <f t="shared" si="160"/>
        <v>0</v>
      </c>
      <c r="AX698" s="15">
        <f t="shared" si="161"/>
        <v>0</v>
      </c>
      <c r="AY698" s="15">
        <f t="shared" si="162"/>
        <v>0</v>
      </c>
      <c r="BC698" s="15">
        <f t="shared" si="163"/>
        <v>0</v>
      </c>
    </row>
    <row r="699" spans="3:55" ht="14.4">
      <c r="C699" s="12" t="s">
        <v>1846</v>
      </c>
      <c r="D699" s="12" t="s">
        <v>1771</v>
      </c>
      <c r="E699" s="12" t="s">
        <v>1532</v>
      </c>
      <c r="F699" s="12" t="s">
        <v>1139</v>
      </c>
      <c r="G699" s="15">
        <v>22</v>
      </c>
      <c r="H699" s="17">
        <v>65</v>
      </c>
      <c r="I699" s="15">
        <v>1430</v>
      </c>
      <c r="J699" s="15">
        <f t="shared" si="164"/>
        <v>22</v>
      </c>
      <c r="K699" s="17">
        <f t="shared" si="165"/>
        <v>60</v>
      </c>
      <c r="L699" s="17">
        <v>6</v>
      </c>
      <c r="M699">
        <v>0</v>
      </c>
      <c r="N699" s="17">
        <v>8</v>
      </c>
      <c r="O699" s="17">
        <v>7</v>
      </c>
      <c r="P699" s="17">
        <v>7</v>
      </c>
      <c r="Q699" s="17">
        <v>9</v>
      </c>
      <c r="R699" s="17">
        <v>10</v>
      </c>
      <c r="S699" s="17">
        <v>4</v>
      </c>
      <c r="T699" s="17">
        <v>9</v>
      </c>
      <c r="U699">
        <v>0</v>
      </c>
      <c r="Y699" s="17">
        <f t="shared" si="166"/>
        <v>60</v>
      </c>
      <c r="AA699" s="15">
        <v>132</v>
      </c>
      <c r="AB699">
        <v>0</v>
      </c>
      <c r="AC699" s="15">
        <v>176</v>
      </c>
      <c r="AD699" s="15">
        <v>154</v>
      </c>
      <c r="AE699" s="15">
        <v>154</v>
      </c>
      <c r="AF699" s="15">
        <v>198</v>
      </c>
      <c r="AG699" s="15">
        <v>220</v>
      </c>
      <c r="AH699" s="15">
        <v>88</v>
      </c>
      <c r="AI699" s="15">
        <v>198</v>
      </c>
      <c r="AJ699">
        <v>0</v>
      </c>
      <c r="AN699" s="15">
        <f t="shared" si="167"/>
        <v>1320</v>
      </c>
      <c r="AP699" s="15">
        <f t="shared" si="153"/>
        <v>0</v>
      </c>
      <c r="AQ699" s="15">
        <f t="shared" si="154"/>
        <v>0</v>
      </c>
      <c r="AR699" s="15">
        <f t="shared" si="155"/>
        <v>0</v>
      </c>
      <c r="AS699" s="15">
        <f t="shared" si="156"/>
        <v>0</v>
      </c>
      <c r="AT699" s="15">
        <f t="shared" si="157"/>
        <v>0</v>
      </c>
      <c r="AU699" s="15">
        <f t="shared" si="158"/>
        <v>0</v>
      </c>
      <c r="AV699" s="15">
        <f t="shared" si="159"/>
        <v>0</v>
      </c>
      <c r="AW699" s="15">
        <f t="shared" si="160"/>
        <v>0</v>
      </c>
      <c r="AX699" s="15">
        <f t="shared" si="161"/>
        <v>0</v>
      </c>
      <c r="AY699" s="15">
        <f t="shared" si="162"/>
        <v>0</v>
      </c>
      <c r="BC699" s="15">
        <f t="shared" si="163"/>
        <v>0</v>
      </c>
    </row>
    <row r="700" spans="3:55" ht="14.4">
      <c r="C700" s="12" t="s">
        <v>1847</v>
      </c>
      <c r="D700" s="12" t="s">
        <v>1614</v>
      </c>
      <c r="E700" s="12" t="s">
        <v>1848</v>
      </c>
      <c r="F700" s="12" t="s">
        <v>1139</v>
      </c>
      <c r="G700" s="15">
        <v>32.268292682926798</v>
      </c>
      <c r="H700" s="17">
        <v>82</v>
      </c>
      <c r="I700" s="15">
        <v>2646</v>
      </c>
      <c r="J700" s="15">
        <f t="shared" si="164"/>
        <v>36</v>
      </c>
      <c r="K700" s="17">
        <f t="shared" si="165"/>
        <v>81</v>
      </c>
      <c r="L700" s="17">
        <v>8</v>
      </c>
      <c r="M700">
        <v>0</v>
      </c>
      <c r="N700" s="17">
        <v>11</v>
      </c>
      <c r="O700" s="17">
        <v>10</v>
      </c>
      <c r="P700" s="17">
        <v>8</v>
      </c>
      <c r="Q700" s="17">
        <v>11</v>
      </c>
      <c r="R700" s="17">
        <v>12</v>
      </c>
      <c r="S700" s="17">
        <v>10</v>
      </c>
      <c r="T700" s="17">
        <v>11</v>
      </c>
      <c r="U700">
        <v>0</v>
      </c>
      <c r="Y700" s="17">
        <f t="shared" si="166"/>
        <v>81</v>
      </c>
      <c r="AA700" s="15">
        <v>288</v>
      </c>
      <c r="AB700">
        <v>0</v>
      </c>
      <c r="AC700" s="15">
        <v>396</v>
      </c>
      <c r="AD700" s="15">
        <v>360</v>
      </c>
      <c r="AE700" s="15">
        <v>288</v>
      </c>
      <c r="AF700" s="15">
        <v>396</v>
      </c>
      <c r="AG700" s="15">
        <v>432</v>
      </c>
      <c r="AH700" s="15">
        <v>360</v>
      </c>
      <c r="AI700" s="15">
        <v>396</v>
      </c>
      <c r="AJ700">
        <v>0</v>
      </c>
      <c r="AN700" s="15">
        <f t="shared" si="167"/>
        <v>2916</v>
      </c>
      <c r="AP700" s="15">
        <f t="shared" si="153"/>
        <v>-29.853658536585613</v>
      </c>
      <c r="AQ700" s="15">
        <f t="shared" si="154"/>
        <v>-29.853658536585613</v>
      </c>
      <c r="AR700" s="15">
        <f t="shared" si="155"/>
        <v>-70.902439024390844</v>
      </c>
      <c r="AS700" s="15">
        <f t="shared" si="156"/>
        <v>-108.21951219512283</v>
      </c>
      <c r="AT700" s="15">
        <f t="shared" si="157"/>
        <v>-138.07317073170844</v>
      </c>
      <c r="AU700" s="15">
        <f t="shared" si="158"/>
        <v>-179.12195121951368</v>
      </c>
      <c r="AV700" s="15">
        <f t="shared" si="159"/>
        <v>-223.90243902439209</v>
      </c>
      <c r="AW700" s="15">
        <f t="shared" si="160"/>
        <v>-261.21951219512408</v>
      </c>
      <c r="AX700" s="15">
        <f t="shared" si="161"/>
        <v>-302.26829268292931</v>
      </c>
      <c r="AY700" s="15">
        <f t="shared" si="162"/>
        <v>-302.26829268292931</v>
      </c>
      <c r="BC700" s="15">
        <f t="shared" si="163"/>
        <v>-302.26829268292931</v>
      </c>
    </row>
    <row r="701" spans="3:55" ht="14.4">
      <c r="C701" s="12" t="s">
        <v>1849</v>
      </c>
      <c r="D701" s="12" t="s">
        <v>1850</v>
      </c>
      <c r="E701" s="12" t="s">
        <v>1645</v>
      </c>
      <c r="F701" s="12" t="s">
        <v>1139</v>
      </c>
      <c r="G701" s="15">
        <v>14</v>
      </c>
      <c r="H701" s="17">
        <v>7.5</v>
      </c>
      <c r="I701" s="15">
        <v>105</v>
      </c>
      <c r="J701" s="15">
        <f t="shared" si="164"/>
        <v>14</v>
      </c>
      <c r="K701" s="17">
        <f t="shared" si="165"/>
        <v>5</v>
      </c>
      <c r="L701" s="17">
        <v>1</v>
      </c>
      <c r="M701">
        <v>0</v>
      </c>
      <c r="N701" s="17">
        <v>1</v>
      </c>
      <c r="O701">
        <v>0</v>
      </c>
      <c r="P701">
        <v>0</v>
      </c>
      <c r="Q701">
        <v>0</v>
      </c>
      <c r="R701" s="17">
        <v>1</v>
      </c>
      <c r="S701">
        <v>0</v>
      </c>
      <c r="T701" s="17">
        <v>2</v>
      </c>
      <c r="U701">
        <v>0</v>
      </c>
      <c r="Y701" s="17">
        <f t="shared" si="166"/>
        <v>5</v>
      </c>
      <c r="AA701" s="15">
        <v>14</v>
      </c>
      <c r="AB701">
        <v>0</v>
      </c>
      <c r="AC701" s="15">
        <v>14</v>
      </c>
      <c r="AD701">
        <v>0</v>
      </c>
      <c r="AE701">
        <v>0</v>
      </c>
      <c r="AF701">
        <v>0</v>
      </c>
      <c r="AG701" s="15">
        <v>14</v>
      </c>
      <c r="AH701">
        <v>0</v>
      </c>
      <c r="AI701" s="15">
        <v>28</v>
      </c>
      <c r="AJ701">
        <v>0</v>
      </c>
      <c r="AN701" s="15">
        <f t="shared" si="167"/>
        <v>70</v>
      </c>
      <c r="AP701" s="15">
        <f t="shared" si="153"/>
        <v>0</v>
      </c>
      <c r="AQ701" s="15">
        <f t="shared" si="154"/>
        <v>0</v>
      </c>
      <c r="AR701" s="15">
        <f t="shared" si="155"/>
        <v>0</v>
      </c>
      <c r="AS701" s="15">
        <f t="shared" si="156"/>
        <v>0</v>
      </c>
      <c r="AT701" s="15">
        <f t="shared" si="157"/>
        <v>0</v>
      </c>
      <c r="AU701" s="15">
        <f t="shared" si="158"/>
        <v>0</v>
      </c>
      <c r="AV701" s="15">
        <f t="shared" si="159"/>
        <v>0</v>
      </c>
      <c r="AW701" s="15">
        <f t="shared" si="160"/>
        <v>0</v>
      </c>
      <c r="AX701" s="15">
        <f t="shared" si="161"/>
        <v>0</v>
      </c>
      <c r="AY701" s="15">
        <f t="shared" si="162"/>
        <v>0</v>
      </c>
      <c r="BC701" s="15">
        <f t="shared" si="163"/>
        <v>0</v>
      </c>
    </row>
    <row r="702" spans="3:55" ht="14.4">
      <c r="C702" s="12" t="s">
        <v>1851</v>
      </c>
      <c r="D702" s="12" t="s">
        <v>1852</v>
      </c>
      <c r="E702" s="12" t="s">
        <v>1620</v>
      </c>
      <c r="F702" s="12" t="s">
        <v>942</v>
      </c>
      <c r="G702" s="15">
        <v>12</v>
      </c>
      <c r="H702" s="17">
        <v>18</v>
      </c>
      <c r="I702" s="15">
        <v>216</v>
      </c>
      <c r="J702" s="15">
        <f t="shared" si="164"/>
        <v>12</v>
      </c>
      <c r="K702" s="17">
        <f t="shared" si="165"/>
        <v>12</v>
      </c>
      <c r="L702">
        <v>0</v>
      </c>
      <c r="M702" s="17">
        <v>3</v>
      </c>
      <c r="N702">
        <v>0</v>
      </c>
      <c r="O702" s="17">
        <v>3</v>
      </c>
      <c r="P702" s="17">
        <v>3</v>
      </c>
      <c r="Q702">
        <v>0</v>
      </c>
      <c r="R702">
        <v>0</v>
      </c>
      <c r="S702">
        <v>0</v>
      </c>
      <c r="T702" s="17">
        <v>3</v>
      </c>
      <c r="U702">
        <v>0</v>
      </c>
      <c r="Y702" s="17">
        <f t="shared" si="166"/>
        <v>12</v>
      </c>
      <c r="AA702">
        <v>0</v>
      </c>
      <c r="AB702" s="15">
        <v>36</v>
      </c>
      <c r="AC702">
        <v>0</v>
      </c>
      <c r="AD702" s="15">
        <v>36</v>
      </c>
      <c r="AE702" s="15">
        <v>36</v>
      </c>
      <c r="AF702">
        <v>0</v>
      </c>
      <c r="AG702">
        <v>0</v>
      </c>
      <c r="AH702">
        <v>0</v>
      </c>
      <c r="AI702" s="15">
        <v>36</v>
      </c>
      <c r="AJ702">
        <v>0</v>
      </c>
      <c r="AN702" s="15">
        <f t="shared" si="167"/>
        <v>144</v>
      </c>
      <c r="AP702" s="15">
        <f t="shared" si="153"/>
        <v>0</v>
      </c>
      <c r="AQ702" s="15">
        <f t="shared" si="154"/>
        <v>0</v>
      </c>
      <c r="AR702" s="15">
        <f t="shared" si="155"/>
        <v>0</v>
      </c>
      <c r="AS702" s="15">
        <f t="shared" si="156"/>
        <v>0</v>
      </c>
      <c r="AT702" s="15">
        <f t="shared" si="157"/>
        <v>0</v>
      </c>
      <c r="AU702" s="15">
        <f t="shared" si="158"/>
        <v>0</v>
      </c>
      <c r="AV702" s="15">
        <f t="shared" si="159"/>
        <v>0</v>
      </c>
      <c r="AW702" s="15">
        <f t="shared" si="160"/>
        <v>0</v>
      </c>
      <c r="AX702" s="15">
        <f t="shared" si="161"/>
        <v>0</v>
      </c>
      <c r="AY702" s="15">
        <f t="shared" si="162"/>
        <v>0</v>
      </c>
      <c r="BC702" s="15">
        <f t="shared" si="163"/>
        <v>0</v>
      </c>
    </row>
    <row r="703" spans="3:55" ht="14.4">
      <c r="C703" s="12" t="s">
        <v>1853</v>
      </c>
      <c r="D703" s="12" t="s">
        <v>1854</v>
      </c>
      <c r="E703" s="12" t="s">
        <v>1594</v>
      </c>
      <c r="F703" s="12" t="s">
        <v>942</v>
      </c>
      <c r="G703" s="15">
        <v>14.5</v>
      </c>
      <c r="H703" s="17">
        <v>26</v>
      </c>
      <c r="I703" s="15">
        <v>377</v>
      </c>
      <c r="J703" s="15">
        <f t="shared" si="164"/>
        <v>14.5</v>
      </c>
      <c r="K703" s="17">
        <f t="shared" si="165"/>
        <v>29</v>
      </c>
      <c r="L703" s="17">
        <v>5</v>
      </c>
      <c r="M703" s="17">
        <v>1</v>
      </c>
      <c r="N703" s="17">
        <v>2</v>
      </c>
      <c r="O703" s="17">
        <v>9</v>
      </c>
      <c r="P703" s="17">
        <v>5</v>
      </c>
      <c r="Q703">
        <v>0</v>
      </c>
      <c r="R703" s="17">
        <v>3</v>
      </c>
      <c r="S703" s="17">
        <v>2</v>
      </c>
      <c r="T703" s="17">
        <v>2</v>
      </c>
      <c r="U703">
        <v>0</v>
      </c>
      <c r="Y703" s="17">
        <f t="shared" si="166"/>
        <v>29</v>
      </c>
      <c r="AA703" s="15">
        <v>72.5</v>
      </c>
      <c r="AB703" s="15">
        <v>14.5</v>
      </c>
      <c r="AC703" s="15">
        <v>29</v>
      </c>
      <c r="AD703" s="15">
        <v>130.5</v>
      </c>
      <c r="AE703" s="15">
        <v>72.5</v>
      </c>
      <c r="AF703">
        <v>0</v>
      </c>
      <c r="AG703" s="15">
        <v>43.5</v>
      </c>
      <c r="AH703" s="15">
        <v>29</v>
      </c>
      <c r="AI703" s="15">
        <v>29</v>
      </c>
      <c r="AJ703">
        <v>0</v>
      </c>
      <c r="AN703" s="15">
        <f t="shared" si="167"/>
        <v>420.5</v>
      </c>
      <c r="AP703" s="15">
        <f t="shared" si="153"/>
        <v>0</v>
      </c>
      <c r="AQ703" s="15">
        <f t="shared" si="154"/>
        <v>0</v>
      </c>
      <c r="AR703" s="15">
        <f t="shared" si="155"/>
        <v>0</v>
      </c>
      <c r="AS703" s="15">
        <f t="shared" si="156"/>
        <v>0</v>
      </c>
      <c r="AT703" s="15">
        <f t="shared" si="157"/>
        <v>0</v>
      </c>
      <c r="AU703" s="15">
        <f t="shared" si="158"/>
        <v>0</v>
      </c>
      <c r="AV703" s="15">
        <f t="shared" si="159"/>
        <v>0</v>
      </c>
      <c r="AW703" s="15">
        <f t="shared" si="160"/>
        <v>0</v>
      </c>
      <c r="AX703" s="15">
        <f t="shared" si="161"/>
        <v>0</v>
      </c>
      <c r="AY703" s="15">
        <f t="shared" si="162"/>
        <v>0</v>
      </c>
      <c r="BC703" s="15">
        <f t="shared" si="163"/>
        <v>0</v>
      </c>
    </row>
    <row r="704" spans="3:55" ht="14.4">
      <c r="C704" s="12" t="s">
        <v>1855</v>
      </c>
      <c r="D704" s="12" t="s">
        <v>1602</v>
      </c>
      <c r="E704" s="12" t="s">
        <v>1856</v>
      </c>
      <c r="F704" s="12" t="s">
        <v>942</v>
      </c>
      <c r="G704" s="15">
        <v>41</v>
      </c>
      <c r="H704" s="17">
        <v>41.5</v>
      </c>
      <c r="I704" s="15">
        <v>1701.5</v>
      </c>
      <c r="J704" s="15">
        <f t="shared" si="164"/>
        <v>41</v>
      </c>
      <c r="K704" s="17">
        <f t="shared" si="165"/>
        <v>38</v>
      </c>
      <c r="L704" s="17">
        <v>7</v>
      </c>
      <c r="M704" s="17">
        <v>3</v>
      </c>
      <c r="N704" s="17">
        <v>3</v>
      </c>
      <c r="O704" s="17">
        <v>3</v>
      </c>
      <c r="P704" s="17">
        <v>4</v>
      </c>
      <c r="Q704" s="17">
        <v>5</v>
      </c>
      <c r="R704" s="17">
        <v>5</v>
      </c>
      <c r="S704" s="17">
        <v>2</v>
      </c>
      <c r="T704" s="17">
        <v>6</v>
      </c>
      <c r="U704">
        <v>0</v>
      </c>
      <c r="Y704" s="17">
        <f t="shared" si="166"/>
        <v>38</v>
      </c>
      <c r="AA704" s="15">
        <v>287</v>
      </c>
      <c r="AB704" s="15">
        <v>123</v>
      </c>
      <c r="AC704" s="15">
        <v>123</v>
      </c>
      <c r="AD704" s="15">
        <v>123</v>
      </c>
      <c r="AE704" s="15">
        <v>164</v>
      </c>
      <c r="AF704" s="15">
        <v>205</v>
      </c>
      <c r="AG704" s="15">
        <v>205</v>
      </c>
      <c r="AH704" s="15">
        <v>82</v>
      </c>
      <c r="AI704" s="15">
        <v>246</v>
      </c>
      <c r="AJ704">
        <v>0</v>
      </c>
      <c r="AN704" s="15">
        <f t="shared" si="167"/>
        <v>1558</v>
      </c>
      <c r="AP704" s="15">
        <f t="shared" si="153"/>
        <v>0</v>
      </c>
      <c r="AQ704" s="15">
        <f t="shared" si="154"/>
        <v>0</v>
      </c>
      <c r="AR704" s="15">
        <f t="shared" si="155"/>
        <v>0</v>
      </c>
      <c r="AS704" s="15">
        <f t="shared" si="156"/>
        <v>0</v>
      </c>
      <c r="AT704" s="15">
        <f t="shared" si="157"/>
        <v>0</v>
      </c>
      <c r="AU704" s="15">
        <f t="shared" si="158"/>
        <v>0</v>
      </c>
      <c r="AV704" s="15">
        <f t="shared" si="159"/>
        <v>0</v>
      </c>
      <c r="AW704" s="15">
        <f t="shared" si="160"/>
        <v>0</v>
      </c>
      <c r="AX704" s="15">
        <f t="shared" si="161"/>
        <v>0</v>
      </c>
      <c r="AY704" s="15">
        <f t="shared" si="162"/>
        <v>0</v>
      </c>
      <c r="BC704" s="15">
        <f t="shared" si="163"/>
        <v>0</v>
      </c>
    </row>
    <row r="705" spans="3:55" ht="14.4">
      <c r="C705" s="12" t="s">
        <v>1857</v>
      </c>
      <c r="D705" s="12" t="s">
        <v>1858</v>
      </c>
      <c r="E705" s="12" t="s">
        <v>1859</v>
      </c>
      <c r="F705" s="12" t="s">
        <v>1860</v>
      </c>
      <c r="G705" s="15">
        <v>98.351155778894494</v>
      </c>
      <c r="H705" s="17">
        <v>9950</v>
      </c>
      <c r="I705" s="15">
        <v>978594</v>
      </c>
      <c r="J705" s="15">
        <f t="shared" si="164"/>
        <v>97.56</v>
      </c>
      <c r="K705" s="17">
        <f t="shared" si="165"/>
        <v>10100</v>
      </c>
      <c r="L705" s="17">
        <v>2350</v>
      </c>
      <c r="M705">
        <v>0</v>
      </c>
      <c r="N705" s="17">
        <v>1750</v>
      </c>
      <c r="O705" s="17">
        <v>1600</v>
      </c>
      <c r="P705" s="17">
        <v>1400</v>
      </c>
      <c r="Q705">
        <v>0</v>
      </c>
      <c r="R705" s="17">
        <v>1300</v>
      </c>
      <c r="S705" s="17">
        <v>1000</v>
      </c>
      <c r="T705" s="17">
        <v>700</v>
      </c>
      <c r="U705">
        <v>0</v>
      </c>
      <c r="Y705" s="17">
        <f t="shared" si="166"/>
        <v>10100</v>
      </c>
      <c r="AA705" s="15">
        <v>229266</v>
      </c>
      <c r="AB705">
        <v>0</v>
      </c>
      <c r="AC705" s="15">
        <v>170730</v>
      </c>
      <c r="AD705" s="15">
        <v>156096</v>
      </c>
      <c r="AE705" s="15">
        <v>136584</v>
      </c>
      <c r="AF705">
        <v>0</v>
      </c>
      <c r="AG705" s="15">
        <v>126828</v>
      </c>
      <c r="AH705" s="15">
        <v>97560</v>
      </c>
      <c r="AI705" s="15">
        <v>68292</v>
      </c>
      <c r="AJ705">
        <v>0</v>
      </c>
      <c r="AN705" s="15">
        <f t="shared" si="167"/>
        <v>985356</v>
      </c>
      <c r="AP705" s="15">
        <f t="shared" ref="AP705:AP768" si="168">G705*L705-AA705</f>
        <v>1859.2160804020532</v>
      </c>
      <c r="AQ705" s="15">
        <f t="shared" ref="AQ705:AQ768" si="169">G705*M705-AB705+AP705</f>
        <v>1859.2160804020532</v>
      </c>
      <c r="AR705" s="15">
        <f t="shared" ref="AR705:AR768" si="170">G705*N705-AC705+AQ705</f>
        <v>3243.7386934674287</v>
      </c>
      <c r="AS705" s="15">
        <f t="shared" ref="AS705:AS768" si="171">G705*O705-AD705+AR705</f>
        <v>4509.5879396986275</v>
      </c>
      <c r="AT705" s="15">
        <f t="shared" ref="AT705:AT768" si="172">G705*P705-AE705+AS705</f>
        <v>5617.2060301509337</v>
      </c>
      <c r="AU705" s="15">
        <f t="shared" ref="AU705:AU768" si="173">G705*Q705-AF705+AT705</f>
        <v>5617.2060301509337</v>
      </c>
      <c r="AV705" s="15">
        <f t="shared" ref="AV705:AV768" si="174">G705*R705-AG705+AU705</f>
        <v>6645.708542713779</v>
      </c>
      <c r="AW705" s="15">
        <f t="shared" ref="AW705:AW768" si="175">G705*S705-AH705+AV705</f>
        <v>7436.864321608271</v>
      </c>
      <c r="AX705" s="15">
        <f t="shared" ref="AX705:AX768" si="176">G705*T705-AI705+AW705</f>
        <v>7990.6733668344241</v>
      </c>
      <c r="AY705" s="15">
        <f t="shared" ref="AY705:AY768" si="177">G705*U705-AJ705+AX705</f>
        <v>7990.6733668344241</v>
      </c>
      <c r="BC705" s="15">
        <f t="shared" ref="BC705:BC768" si="178">AY705</f>
        <v>7990.6733668344241</v>
      </c>
    </row>
    <row r="706" spans="3:55" ht="14.4">
      <c r="C706" s="12" t="s">
        <v>1861</v>
      </c>
      <c r="D706" s="12" t="s">
        <v>1862</v>
      </c>
      <c r="E706" s="12" t="s">
        <v>1591</v>
      </c>
      <c r="F706" s="12" t="s">
        <v>1009</v>
      </c>
      <c r="G706" s="15">
        <v>38</v>
      </c>
      <c r="H706" s="17">
        <v>75</v>
      </c>
      <c r="I706" s="15">
        <v>2850</v>
      </c>
      <c r="J706" s="15">
        <f t="shared" si="164"/>
        <v>38</v>
      </c>
      <c r="K706" s="17">
        <f t="shared" si="165"/>
        <v>51</v>
      </c>
      <c r="L706" s="17">
        <v>9</v>
      </c>
      <c r="M706" s="17">
        <v>6</v>
      </c>
      <c r="N706">
        <v>0</v>
      </c>
      <c r="O706" s="17">
        <v>9</v>
      </c>
      <c r="P706" s="17">
        <v>9</v>
      </c>
      <c r="Q706" s="17">
        <v>3</v>
      </c>
      <c r="R706" s="17">
        <v>9</v>
      </c>
      <c r="S706" s="17">
        <v>3</v>
      </c>
      <c r="T706" s="17">
        <v>3</v>
      </c>
      <c r="U706">
        <v>0</v>
      </c>
      <c r="Y706" s="17">
        <f t="shared" si="166"/>
        <v>51</v>
      </c>
      <c r="AA706" s="15">
        <v>342</v>
      </c>
      <c r="AB706" s="15">
        <v>228</v>
      </c>
      <c r="AC706">
        <v>0</v>
      </c>
      <c r="AD706" s="15">
        <v>342</v>
      </c>
      <c r="AE706" s="15">
        <v>342</v>
      </c>
      <c r="AF706" s="15">
        <v>114</v>
      </c>
      <c r="AG706" s="15">
        <v>342</v>
      </c>
      <c r="AH706" s="15">
        <v>114</v>
      </c>
      <c r="AI706" s="15">
        <v>114</v>
      </c>
      <c r="AJ706">
        <v>0</v>
      </c>
      <c r="AN706" s="15">
        <f t="shared" si="167"/>
        <v>1938</v>
      </c>
      <c r="AP706" s="15">
        <f t="shared" si="168"/>
        <v>0</v>
      </c>
      <c r="AQ706" s="15">
        <f t="shared" si="169"/>
        <v>0</v>
      </c>
      <c r="AR706" s="15">
        <f t="shared" si="170"/>
        <v>0</v>
      </c>
      <c r="AS706" s="15">
        <f t="shared" si="171"/>
        <v>0</v>
      </c>
      <c r="AT706" s="15">
        <f t="shared" si="172"/>
        <v>0</v>
      </c>
      <c r="AU706" s="15">
        <f t="shared" si="173"/>
        <v>0</v>
      </c>
      <c r="AV706" s="15">
        <f t="shared" si="174"/>
        <v>0</v>
      </c>
      <c r="AW706" s="15">
        <f t="shared" si="175"/>
        <v>0</v>
      </c>
      <c r="AX706" s="15">
        <f t="shared" si="176"/>
        <v>0</v>
      </c>
      <c r="AY706" s="15">
        <f t="shared" si="177"/>
        <v>0</v>
      </c>
      <c r="BC706" s="15">
        <f t="shared" si="178"/>
        <v>0</v>
      </c>
    </row>
    <row r="707" spans="3:55" ht="14.4">
      <c r="C707" s="12" t="s">
        <v>1863</v>
      </c>
      <c r="D707" s="12" t="s">
        <v>1864</v>
      </c>
      <c r="E707" s="12" t="s">
        <v>1865</v>
      </c>
      <c r="F707" s="12" t="s">
        <v>1866</v>
      </c>
      <c r="G707" s="15">
        <v>171.98210526315799</v>
      </c>
      <c r="H707" s="17">
        <v>380</v>
      </c>
      <c r="I707" s="15">
        <v>65353.2</v>
      </c>
      <c r="J707" s="15">
        <f t="shared" si="164"/>
        <v>171.84</v>
      </c>
      <c r="K707" s="17">
        <f t="shared" si="165"/>
        <v>1984</v>
      </c>
      <c r="L707" s="17">
        <v>200</v>
      </c>
      <c r="M707">
        <v>0</v>
      </c>
      <c r="N707" s="17">
        <v>200</v>
      </c>
      <c r="O707" s="17">
        <v>150</v>
      </c>
      <c r="P707" s="17">
        <v>250</v>
      </c>
      <c r="Q707" s="17">
        <v>150</v>
      </c>
      <c r="R707" s="17">
        <v>250</v>
      </c>
      <c r="S707" s="17">
        <v>100</v>
      </c>
      <c r="T707" s="17">
        <v>684</v>
      </c>
      <c r="U707">
        <v>0</v>
      </c>
      <c r="Y707" s="17">
        <f t="shared" si="166"/>
        <v>1984</v>
      </c>
      <c r="AA707" s="15">
        <v>34368</v>
      </c>
      <c r="AB707">
        <v>0</v>
      </c>
      <c r="AC707" s="15">
        <v>34368</v>
      </c>
      <c r="AD707" s="15">
        <v>25776</v>
      </c>
      <c r="AE707" s="15">
        <v>42960</v>
      </c>
      <c r="AF707" s="15">
        <v>25776</v>
      </c>
      <c r="AG707" s="15">
        <v>42960</v>
      </c>
      <c r="AH707" s="15">
        <v>17184</v>
      </c>
      <c r="AI707" s="15">
        <v>117538.56</v>
      </c>
      <c r="AJ707">
        <v>0</v>
      </c>
      <c r="AN707" s="15">
        <f t="shared" si="167"/>
        <v>340930.56</v>
      </c>
      <c r="AP707" s="15">
        <f t="shared" si="168"/>
        <v>28.421052631594648</v>
      </c>
      <c r="AQ707" s="15">
        <f t="shared" si="169"/>
        <v>28.421052631594648</v>
      </c>
      <c r="AR707" s="15">
        <f t="shared" si="170"/>
        <v>56.842105263189296</v>
      </c>
      <c r="AS707" s="15">
        <f t="shared" si="171"/>
        <v>78.157894736887101</v>
      </c>
      <c r="AT707" s="15">
        <f t="shared" si="172"/>
        <v>113.68421052638223</v>
      </c>
      <c r="AU707" s="15">
        <f t="shared" si="173"/>
        <v>135.00000000008004</v>
      </c>
      <c r="AV707" s="15">
        <f t="shared" si="174"/>
        <v>170.52631578957516</v>
      </c>
      <c r="AW707" s="15">
        <f t="shared" si="175"/>
        <v>184.73684210537249</v>
      </c>
      <c r="AX707" s="15">
        <f t="shared" si="176"/>
        <v>281.93684210544234</v>
      </c>
      <c r="AY707" s="15">
        <f t="shared" si="177"/>
        <v>281.93684210544234</v>
      </c>
      <c r="BC707" s="15">
        <f t="shared" si="178"/>
        <v>281.93684210544234</v>
      </c>
    </row>
    <row r="708" spans="3:55" ht="14.4">
      <c r="C708" s="12" t="s">
        <v>1867</v>
      </c>
      <c r="D708" s="12" t="s">
        <v>1868</v>
      </c>
      <c r="E708" s="12" t="s">
        <v>548</v>
      </c>
      <c r="F708" s="12" t="s">
        <v>570</v>
      </c>
      <c r="G708" s="15">
        <v>188</v>
      </c>
      <c r="H708" s="17">
        <v>7000</v>
      </c>
      <c r="I708" s="15">
        <v>1316000</v>
      </c>
      <c r="J708" s="15">
        <f t="shared" si="164"/>
        <v>188</v>
      </c>
      <c r="K708" s="17">
        <f t="shared" si="165"/>
        <v>5690</v>
      </c>
      <c r="L708" s="17">
        <v>400</v>
      </c>
      <c r="M708" s="17">
        <v>400</v>
      </c>
      <c r="N708" s="17">
        <v>600</v>
      </c>
      <c r="O708" s="17">
        <v>740</v>
      </c>
      <c r="P708" s="17">
        <v>600</v>
      </c>
      <c r="Q708" s="17">
        <v>800</v>
      </c>
      <c r="R708" s="17">
        <v>1150</v>
      </c>
      <c r="S708" s="17">
        <v>800</v>
      </c>
      <c r="T708" s="17">
        <v>200</v>
      </c>
      <c r="U708">
        <v>0</v>
      </c>
      <c r="Y708" s="17">
        <f t="shared" si="166"/>
        <v>5690</v>
      </c>
      <c r="AA708" s="15">
        <v>75200</v>
      </c>
      <c r="AB708" s="15">
        <v>75200</v>
      </c>
      <c r="AC708" s="15">
        <v>112800</v>
      </c>
      <c r="AD708" s="15">
        <v>139120</v>
      </c>
      <c r="AE708" s="15">
        <v>112800</v>
      </c>
      <c r="AF708" s="15">
        <v>150400</v>
      </c>
      <c r="AG708" s="15">
        <v>216200</v>
      </c>
      <c r="AH708" s="15">
        <v>150400</v>
      </c>
      <c r="AI708" s="15">
        <v>37600</v>
      </c>
      <c r="AJ708">
        <v>0</v>
      </c>
      <c r="AN708" s="15">
        <f t="shared" si="167"/>
        <v>1069720</v>
      </c>
      <c r="AP708" s="15">
        <f t="shared" si="168"/>
        <v>0</v>
      </c>
      <c r="AQ708" s="15">
        <f t="shared" si="169"/>
        <v>0</v>
      </c>
      <c r="AR708" s="15">
        <f t="shared" si="170"/>
        <v>0</v>
      </c>
      <c r="AS708" s="15">
        <f t="shared" si="171"/>
        <v>0</v>
      </c>
      <c r="AT708" s="15">
        <f t="shared" si="172"/>
        <v>0</v>
      </c>
      <c r="AU708" s="15">
        <f t="shared" si="173"/>
        <v>0</v>
      </c>
      <c r="AV708" s="15">
        <f t="shared" si="174"/>
        <v>0</v>
      </c>
      <c r="AW708" s="15">
        <f t="shared" si="175"/>
        <v>0</v>
      </c>
      <c r="AX708" s="15">
        <f t="shared" si="176"/>
        <v>0</v>
      </c>
      <c r="AY708" s="15">
        <f t="shared" si="177"/>
        <v>0</v>
      </c>
      <c r="BC708" s="15">
        <f t="shared" si="178"/>
        <v>0</v>
      </c>
    </row>
    <row r="709" spans="3:55" ht="14.4">
      <c r="C709" s="12" t="s">
        <v>1869</v>
      </c>
      <c r="D709" s="12" t="s">
        <v>1870</v>
      </c>
      <c r="E709" s="12" t="s">
        <v>548</v>
      </c>
      <c r="F709" s="12" t="s">
        <v>1871</v>
      </c>
      <c r="G709" s="15">
        <v>98</v>
      </c>
      <c r="H709" s="17">
        <v>1000</v>
      </c>
      <c r="I709" s="15">
        <v>98000</v>
      </c>
      <c r="J709" s="15">
        <f t="shared" si="164"/>
        <v>98</v>
      </c>
      <c r="K709" s="17">
        <f t="shared" si="165"/>
        <v>700</v>
      </c>
      <c r="L709">
        <v>0</v>
      </c>
      <c r="M709">
        <v>0</v>
      </c>
      <c r="N709">
        <v>0</v>
      </c>
      <c r="O709">
        <v>0</v>
      </c>
      <c r="P709">
        <v>0</v>
      </c>
      <c r="Q709" s="17">
        <v>100</v>
      </c>
      <c r="R709" s="17">
        <v>400</v>
      </c>
      <c r="S709">
        <v>0</v>
      </c>
      <c r="T709" s="17">
        <v>200</v>
      </c>
      <c r="U709">
        <v>0</v>
      </c>
      <c r="Y709" s="17">
        <f t="shared" si="166"/>
        <v>700</v>
      </c>
      <c r="AA709">
        <v>0</v>
      </c>
      <c r="AB709">
        <v>0</v>
      </c>
      <c r="AC709">
        <v>0</v>
      </c>
      <c r="AD709">
        <v>0</v>
      </c>
      <c r="AE709">
        <v>0</v>
      </c>
      <c r="AF709" s="15">
        <v>9800</v>
      </c>
      <c r="AG709" s="15">
        <v>39200</v>
      </c>
      <c r="AH709">
        <v>0</v>
      </c>
      <c r="AI709" s="15">
        <v>19600</v>
      </c>
      <c r="AJ709">
        <v>0</v>
      </c>
      <c r="AN709" s="15">
        <f t="shared" si="167"/>
        <v>68600</v>
      </c>
      <c r="AP709" s="15">
        <f t="shared" si="168"/>
        <v>0</v>
      </c>
      <c r="AQ709" s="15">
        <f t="shared" si="169"/>
        <v>0</v>
      </c>
      <c r="AR709" s="15">
        <f t="shared" si="170"/>
        <v>0</v>
      </c>
      <c r="AS709" s="15">
        <f t="shared" si="171"/>
        <v>0</v>
      </c>
      <c r="AT709" s="15">
        <f t="shared" si="172"/>
        <v>0</v>
      </c>
      <c r="AU709" s="15">
        <f t="shared" si="173"/>
        <v>0</v>
      </c>
      <c r="AV709" s="15">
        <f t="shared" si="174"/>
        <v>0</v>
      </c>
      <c r="AW709" s="15">
        <f t="shared" si="175"/>
        <v>0</v>
      </c>
      <c r="AX709" s="15">
        <f t="shared" si="176"/>
        <v>0</v>
      </c>
      <c r="AY709" s="15">
        <f t="shared" si="177"/>
        <v>0</v>
      </c>
      <c r="BC709" s="15">
        <f t="shared" si="178"/>
        <v>0</v>
      </c>
    </row>
    <row r="710" spans="3:55" ht="14.4">
      <c r="C710" s="12" t="s">
        <v>1872</v>
      </c>
      <c r="D710" s="12" t="s">
        <v>1873</v>
      </c>
      <c r="E710" s="12" t="s">
        <v>1874</v>
      </c>
      <c r="F710" s="12" t="s">
        <v>1875</v>
      </c>
      <c r="G710" s="15">
        <v>23.6</v>
      </c>
      <c r="H710" s="17">
        <v>6912</v>
      </c>
      <c r="I710" s="15">
        <v>163123.20000000001</v>
      </c>
      <c r="J710" s="15">
        <f t="shared" si="164"/>
        <v>22.829000000000001</v>
      </c>
      <c r="K710" s="17">
        <f t="shared" si="165"/>
        <v>5760</v>
      </c>
      <c r="L710" s="17">
        <v>864</v>
      </c>
      <c r="M710">
        <v>0</v>
      </c>
      <c r="N710" s="17">
        <v>288</v>
      </c>
      <c r="O710" s="17">
        <v>864</v>
      </c>
      <c r="P710" s="17">
        <v>864</v>
      </c>
      <c r="Q710" s="17">
        <v>576</v>
      </c>
      <c r="R710" s="17">
        <v>576</v>
      </c>
      <c r="S710" s="17">
        <v>864</v>
      </c>
      <c r="T710" s="17">
        <v>864</v>
      </c>
      <c r="U710">
        <v>0</v>
      </c>
      <c r="Y710" s="17">
        <f t="shared" si="166"/>
        <v>5760</v>
      </c>
      <c r="AA710" s="15">
        <v>20390.400000000001</v>
      </c>
      <c r="AB710">
        <v>0</v>
      </c>
      <c r="AC710" s="15">
        <v>6796.8</v>
      </c>
      <c r="AD710" s="15">
        <v>20390.400000000001</v>
      </c>
      <c r="AE710" s="15">
        <v>20390.400000000001</v>
      </c>
      <c r="AF710" s="15">
        <v>13593.6</v>
      </c>
      <c r="AG710" s="15">
        <v>13593.6</v>
      </c>
      <c r="AH710" s="15">
        <v>18169.919999999998</v>
      </c>
      <c r="AI710" s="15">
        <v>18169.919999999998</v>
      </c>
      <c r="AJ710">
        <v>0</v>
      </c>
      <c r="AN710" s="15">
        <f t="shared" si="167"/>
        <v>131495.04000000001</v>
      </c>
      <c r="AP710" s="15">
        <f t="shared" si="168"/>
        <v>0</v>
      </c>
      <c r="AQ710" s="15">
        <f t="shared" si="169"/>
        <v>0</v>
      </c>
      <c r="AR710" s="15">
        <f t="shared" si="170"/>
        <v>0</v>
      </c>
      <c r="AS710" s="15">
        <f t="shared" si="171"/>
        <v>0</v>
      </c>
      <c r="AT710" s="15">
        <f t="shared" si="172"/>
        <v>0</v>
      </c>
      <c r="AU710" s="15">
        <f t="shared" si="173"/>
        <v>0</v>
      </c>
      <c r="AV710" s="15">
        <f t="shared" si="174"/>
        <v>0</v>
      </c>
      <c r="AW710" s="15">
        <f t="shared" si="175"/>
        <v>2220.4800000000032</v>
      </c>
      <c r="AX710" s="15">
        <f t="shared" si="176"/>
        <v>4440.9600000000064</v>
      </c>
      <c r="AY710" s="15">
        <f t="shared" si="177"/>
        <v>4440.9600000000064</v>
      </c>
      <c r="BC710" s="15">
        <f t="shared" si="178"/>
        <v>4440.9600000000064</v>
      </c>
    </row>
    <row r="711" spans="3:55" ht="14.4">
      <c r="C711" s="12" t="s">
        <v>1876</v>
      </c>
      <c r="D711" s="12" t="s">
        <v>1877</v>
      </c>
      <c r="E711" s="12" t="s">
        <v>1878</v>
      </c>
      <c r="F711" s="12" t="s">
        <v>1879</v>
      </c>
      <c r="G711" s="15">
        <v>179</v>
      </c>
      <c r="H711" s="17">
        <v>2640</v>
      </c>
      <c r="I711" s="15">
        <v>472560</v>
      </c>
      <c r="J711" s="15">
        <f t="shared" si="164"/>
        <v>179</v>
      </c>
      <c r="K711" s="17">
        <f t="shared" si="165"/>
        <v>4010</v>
      </c>
      <c r="L711" s="17">
        <v>240</v>
      </c>
      <c r="M711" s="17">
        <v>240</v>
      </c>
      <c r="N711" s="17">
        <v>480</v>
      </c>
      <c r="O711" s="17">
        <v>240</v>
      </c>
      <c r="P711" s="17">
        <v>750</v>
      </c>
      <c r="Q711" s="17">
        <v>720</v>
      </c>
      <c r="R711" s="17">
        <v>600</v>
      </c>
      <c r="S711" s="17">
        <v>480</v>
      </c>
      <c r="T711" s="17">
        <v>260</v>
      </c>
      <c r="U711">
        <v>0</v>
      </c>
      <c r="Y711" s="17">
        <f t="shared" si="166"/>
        <v>4010</v>
      </c>
      <c r="AA711" s="15">
        <v>42960</v>
      </c>
      <c r="AB711" s="15">
        <v>42960</v>
      </c>
      <c r="AC711" s="15">
        <v>85920</v>
      </c>
      <c r="AD711" s="15">
        <v>42960</v>
      </c>
      <c r="AE711" s="15">
        <v>134250</v>
      </c>
      <c r="AF711" s="15">
        <v>128880</v>
      </c>
      <c r="AG711" s="15">
        <v>107400</v>
      </c>
      <c r="AH711" s="15">
        <v>85920</v>
      </c>
      <c r="AI711" s="15">
        <v>46540</v>
      </c>
      <c r="AJ711">
        <v>0</v>
      </c>
      <c r="AN711" s="15">
        <f t="shared" si="167"/>
        <v>717790</v>
      </c>
      <c r="AP711" s="15">
        <f t="shared" si="168"/>
        <v>0</v>
      </c>
      <c r="AQ711" s="15">
        <f t="shared" si="169"/>
        <v>0</v>
      </c>
      <c r="AR711" s="15">
        <f t="shared" si="170"/>
        <v>0</v>
      </c>
      <c r="AS711" s="15">
        <f t="shared" si="171"/>
        <v>0</v>
      </c>
      <c r="AT711" s="15">
        <f t="shared" si="172"/>
        <v>0</v>
      </c>
      <c r="AU711" s="15">
        <f t="shared" si="173"/>
        <v>0</v>
      </c>
      <c r="AV711" s="15">
        <f t="shared" si="174"/>
        <v>0</v>
      </c>
      <c r="AW711" s="15">
        <f t="shared" si="175"/>
        <v>0</v>
      </c>
      <c r="AX711" s="15">
        <f t="shared" si="176"/>
        <v>0</v>
      </c>
      <c r="AY711" s="15">
        <f t="shared" si="177"/>
        <v>0</v>
      </c>
      <c r="BC711" s="15">
        <f t="shared" si="178"/>
        <v>0</v>
      </c>
    </row>
    <row r="712" spans="3:55" ht="14.4">
      <c r="C712" s="12" t="s">
        <v>1880</v>
      </c>
      <c r="D712" s="12" t="s">
        <v>1881</v>
      </c>
      <c r="E712" s="12" t="s">
        <v>1882</v>
      </c>
      <c r="F712" s="12" t="s">
        <v>1883</v>
      </c>
      <c r="G712" s="15">
        <v>88</v>
      </c>
      <c r="H712" s="17">
        <v>4740</v>
      </c>
      <c r="I712" s="15">
        <v>417120</v>
      </c>
      <c r="J712" s="15">
        <f t="shared" ref="J712:J775" si="179">AN712/Y712</f>
        <v>88</v>
      </c>
      <c r="K712" s="17">
        <f t="shared" ref="K712:K775" si="180">Y712</f>
        <v>6580</v>
      </c>
      <c r="L712" s="17">
        <v>600</v>
      </c>
      <c r="M712" s="17">
        <v>300</v>
      </c>
      <c r="N712" s="17">
        <v>1350</v>
      </c>
      <c r="O712" s="17">
        <v>450</v>
      </c>
      <c r="P712" s="17">
        <v>750</v>
      </c>
      <c r="Q712" s="17">
        <v>600</v>
      </c>
      <c r="R712" s="17">
        <v>880</v>
      </c>
      <c r="S712" s="17">
        <v>1200</v>
      </c>
      <c r="T712" s="17">
        <v>450</v>
      </c>
      <c r="U712">
        <v>0</v>
      </c>
      <c r="Y712" s="17">
        <f t="shared" ref="Y712:Y775" si="181">SUM(L712:U712)</f>
        <v>6580</v>
      </c>
      <c r="AA712" s="15">
        <v>52800</v>
      </c>
      <c r="AB712" s="15">
        <v>26400</v>
      </c>
      <c r="AC712" s="15">
        <v>118800</v>
      </c>
      <c r="AD712" s="15">
        <v>39600</v>
      </c>
      <c r="AE712" s="15">
        <v>66000</v>
      </c>
      <c r="AF712" s="15">
        <v>52800</v>
      </c>
      <c r="AG712" s="15">
        <v>77440</v>
      </c>
      <c r="AH712" s="15">
        <v>105600</v>
      </c>
      <c r="AI712" s="15">
        <v>39600</v>
      </c>
      <c r="AJ712">
        <v>0</v>
      </c>
      <c r="AN712" s="15">
        <f t="shared" ref="AN712:AN775" si="182">SUM(AA712:AJ712)</f>
        <v>579040</v>
      </c>
      <c r="AP712" s="15">
        <f t="shared" si="168"/>
        <v>0</v>
      </c>
      <c r="AQ712" s="15">
        <f t="shared" si="169"/>
        <v>0</v>
      </c>
      <c r="AR712" s="15">
        <f t="shared" si="170"/>
        <v>0</v>
      </c>
      <c r="AS712" s="15">
        <f t="shared" si="171"/>
        <v>0</v>
      </c>
      <c r="AT712" s="15">
        <f t="shared" si="172"/>
        <v>0</v>
      </c>
      <c r="AU712" s="15">
        <f t="shared" si="173"/>
        <v>0</v>
      </c>
      <c r="AV712" s="15">
        <f t="shared" si="174"/>
        <v>0</v>
      </c>
      <c r="AW712" s="15">
        <f t="shared" si="175"/>
        <v>0</v>
      </c>
      <c r="AX712" s="15">
        <f t="shared" si="176"/>
        <v>0</v>
      </c>
      <c r="AY712" s="15">
        <f t="shared" si="177"/>
        <v>0</v>
      </c>
      <c r="BC712" s="15">
        <f t="shared" si="178"/>
        <v>0</v>
      </c>
    </row>
    <row r="713" spans="3:55" ht="14.4">
      <c r="C713" s="12" t="s">
        <v>1884</v>
      </c>
      <c r="D713" s="12" t="s">
        <v>1885</v>
      </c>
      <c r="E713" s="12" t="s">
        <v>1886</v>
      </c>
      <c r="F713" s="12" t="s">
        <v>1887</v>
      </c>
      <c r="G713" s="15">
        <v>9.4324999999999992</v>
      </c>
      <c r="H713" s="17">
        <v>280</v>
      </c>
      <c r="I713" s="15">
        <v>2641.1</v>
      </c>
      <c r="J713" s="15">
        <f t="shared" si="179"/>
        <v>9.853250000000001</v>
      </c>
      <c r="K713" s="17">
        <f t="shared" si="180"/>
        <v>400</v>
      </c>
      <c r="L713" s="17">
        <v>50</v>
      </c>
      <c r="M713">
        <v>0</v>
      </c>
      <c r="N713" s="17">
        <v>60</v>
      </c>
      <c r="O713" s="17">
        <v>40</v>
      </c>
      <c r="P713" s="17">
        <v>160</v>
      </c>
      <c r="Q713">
        <v>0</v>
      </c>
      <c r="R713" s="17">
        <v>10</v>
      </c>
      <c r="S713" s="17">
        <v>80</v>
      </c>
      <c r="T713" s="17">
        <v>0</v>
      </c>
      <c r="U713">
        <v>0</v>
      </c>
      <c r="Y713" s="17">
        <f t="shared" si="181"/>
        <v>400</v>
      </c>
      <c r="AA713" s="15">
        <v>461.5</v>
      </c>
      <c r="AB713">
        <v>0</v>
      </c>
      <c r="AC713" s="15">
        <v>553.79999999999995</v>
      </c>
      <c r="AD713" s="15">
        <v>369.2</v>
      </c>
      <c r="AE713" s="15">
        <v>1476.8</v>
      </c>
      <c r="AF713">
        <v>0</v>
      </c>
      <c r="AG713" s="15">
        <v>120</v>
      </c>
      <c r="AH713" s="15">
        <v>960</v>
      </c>
      <c r="AI713" s="15">
        <v>0</v>
      </c>
      <c r="AJ713">
        <v>0</v>
      </c>
      <c r="AN713" s="15">
        <f t="shared" si="182"/>
        <v>3941.3</v>
      </c>
      <c r="AP713" s="15">
        <f t="shared" si="168"/>
        <v>10.124999999999943</v>
      </c>
      <c r="AQ713" s="15">
        <f t="shared" si="169"/>
        <v>10.124999999999943</v>
      </c>
      <c r="AR713" s="15">
        <f t="shared" si="170"/>
        <v>22.27499999999992</v>
      </c>
      <c r="AS713" s="15">
        <f t="shared" si="171"/>
        <v>30.374999999999886</v>
      </c>
      <c r="AT713" s="15">
        <f t="shared" si="172"/>
        <v>62.77499999999975</v>
      </c>
      <c r="AU713" s="15">
        <f t="shared" si="173"/>
        <v>62.77499999999975</v>
      </c>
      <c r="AV713" s="15">
        <f t="shared" si="174"/>
        <v>37.099999999999739</v>
      </c>
      <c r="AW713" s="15">
        <f t="shared" si="175"/>
        <v>-168.30000000000035</v>
      </c>
      <c r="AX713" s="15">
        <f t="shared" si="176"/>
        <v>-168.30000000000035</v>
      </c>
      <c r="AY713" s="15">
        <f t="shared" si="177"/>
        <v>-168.30000000000035</v>
      </c>
      <c r="BC713" s="15">
        <f t="shared" si="178"/>
        <v>-168.30000000000035</v>
      </c>
    </row>
    <row r="714" spans="3:55" ht="14.4">
      <c r="C714" s="12" t="s">
        <v>1888</v>
      </c>
      <c r="D714" s="12" t="s">
        <v>1889</v>
      </c>
      <c r="E714" s="12" t="s">
        <v>1890</v>
      </c>
      <c r="F714" s="12" t="s">
        <v>360</v>
      </c>
      <c r="G714" s="15">
        <v>102.35599999999999</v>
      </c>
      <c r="H714" s="17">
        <v>300</v>
      </c>
      <c r="I714" s="15">
        <v>30706.799999999999</v>
      </c>
      <c r="J714" s="15">
        <f t="shared" si="179"/>
        <v>98.744705882352932</v>
      </c>
      <c r="K714" s="17">
        <f t="shared" si="180"/>
        <v>340</v>
      </c>
      <c r="L714">
        <v>0</v>
      </c>
      <c r="M714" s="17">
        <v>80</v>
      </c>
      <c r="N714" s="17">
        <v>20</v>
      </c>
      <c r="O714">
        <v>0</v>
      </c>
      <c r="P714" s="17">
        <v>30</v>
      </c>
      <c r="Q714" s="17">
        <v>30</v>
      </c>
      <c r="R714" s="17">
        <v>60</v>
      </c>
      <c r="S714" s="17">
        <v>60</v>
      </c>
      <c r="T714" s="17">
        <v>60</v>
      </c>
      <c r="U714">
        <v>0</v>
      </c>
      <c r="Y714" s="17">
        <f t="shared" si="181"/>
        <v>340</v>
      </c>
      <c r="AA714">
        <v>0</v>
      </c>
      <c r="AB714" s="15">
        <v>7931.2</v>
      </c>
      <c r="AC714" s="15">
        <v>1982.8</v>
      </c>
      <c r="AD714">
        <v>0</v>
      </c>
      <c r="AE714" s="15">
        <v>2974.2</v>
      </c>
      <c r="AF714" s="15">
        <v>2955</v>
      </c>
      <c r="AG714" s="15">
        <v>5910</v>
      </c>
      <c r="AH714" s="15">
        <v>5910</v>
      </c>
      <c r="AI714" s="15">
        <v>5910</v>
      </c>
      <c r="AJ714">
        <v>0</v>
      </c>
      <c r="AN714" s="15">
        <f t="shared" si="182"/>
        <v>33573.199999999997</v>
      </c>
      <c r="AP714" s="15">
        <f t="shared" si="168"/>
        <v>0</v>
      </c>
      <c r="AQ714" s="15">
        <f t="shared" si="169"/>
        <v>257.27999999999975</v>
      </c>
      <c r="AR714" s="15">
        <f t="shared" si="170"/>
        <v>321.59999999999968</v>
      </c>
      <c r="AS714" s="15">
        <f t="shared" si="171"/>
        <v>321.59999999999968</v>
      </c>
      <c r="AT714" s="15">
        <f t="shared" si="172"/>
        <v>418.0799999999997</v>
      </c>
      <c r="AU714" s="15">
        <f t="shared" si="173"/>
        <v>533.75999999999954</v>
      </c>
      <c r="AV714" s="15">
        <f t="shared" si="174"/>
        <v>765.11999999999921</v>
      </c>
      <c r="AW714" s="15">
        <f t="shared" si="175"/>
        <v>996.47999999999888</v>
      </c>
      <c r="AX714" s="15">
        <f t="shared" si="176"/>
        <v>1227.8399999999986</v>
      </c>
      <c r="AY714" s="15">
        <f t="shared" si="177"/>
        <v>1227.8399999999986</v>
      </c>
      <c r="BC714" s="15">
        <f t="shared" si="178"/>
        <v>1227.8399999999986</v>
      </c>
    </row>
    <row r="715" spans="3:55" ht="14.4">
      <c r="C715" s="12" t="s">
        <v>1891</v>
      </c>
      <c r="D715" s="12" t="s">
        <v>1892</v>
      </c>
      <c r="E715" s="12" t="s">
        <v>1893</v>
      </c>
      <c r="F715" s="12" t="s">
        <v>1894</v>
      </c>
      <c r="G715" s="15">
        <v>837</v>
      </c>
      <c r="H715" s="17">
        <v>95</v>
      </c>
      <c r="I715" s="15">
        <v>79515</v>
      </c>
      <c r="J715" s="15">
        <f t="shared" si="179"/>
        <v>837</v>
      </c>
      <c r="K715" s="17">
        <f t="shared" si="180"/>
        <v>133</v>
      </c>
      <c r="L715" s="17">
        <v>36</v>
      </c>
      <c r="M715">
        <v>0</v>
      </c>
      <c r="N715" s="17">
        <v>30</v>
      </c>
      <c r="O715">
        <v>0</v>
      </c>
      <c r="P715" s="17">
        <v>27</v>
      </c>
      <c r="Q715" s="17">
        <v>20</v>
      </c>
      <c r="R715">
        <v>0</v>
      </c>
      <c r="S715">
        <v>0</v>
      </c>
      <c r="T715" s="17">
        <v>20</v>
      </c>
      <c r="U715">
        <v>0</v>
      </c>
      <c r="Y715" s="17">
        <f t="shared" si="181"/>
        <v>133</v>
      </c>
      <c r="AA715" s="15">
        <v>30132</v>
      </c>
      <c r="AB715">
        <v>0</v>
      </c>
      <c r="AC715" s="15">
        <v>25110</v>
      </c>
      <c r="AD715">
        <v>0</v>
      </c>
      <c r="AE715" s="15">
        <v>22599</v>
      </c>
      <c r="AF715" s="15">
        <v>16740</v>
      </c>
      <c r="AG715">
        <v>0</v>
      </c>
      <c r="AH715">
        <v>0</v>
      </c>
      <c r="AI715" s="15">
        <v>16740</v>
      </c>
      <c r="AJ715">
        <v>0</v>
      </c>
      <c r="AN715" s="15">
        <f t="shared" si="182"/>
        <v>111321</v>
      </c>
      <c r="AP715" s="15">
        <f t="shared" si="168"/>
        <v>0</v>
      </c>
      <c r="AQ715" s="15">
        <f t="shared" si="169"/>
        <v>0</v>
      </c>
      <c r="AR715" s="15">
        <f t="shared" si="170"/>
        <v>0</v>
      </c>
      <c r="AS715" s="15">
        <f t="shared" si="171"/>
        <v>0</v>
      </c>
      <c r="AT715" s="15">
        <f t="shared" si="172"/>
        <v>0</v>
      </c>
      <c r="AU715" s="15">
        <f t="shared" si="173"/>
        <v>0</v>
      </c>
      <c r="AV715" s="15">
        <f t="shared" si="174"/>
        <v>0</v>
      </c>
      <c r="AW715" s="15">
        <f t="shared" si="175"/>
        <v>0</v>
      </c>
      <c r="AX715" s="15">
        <f t="shared" si="176"/>
        <v>0</v>
      </c>
      <c r="AY715" s="15">
        <f t="shared" si="177"/>
        <v>0</v>
      </c>
      <c r="BC715" s="15">
        <f t="shared" si="178"/>
        <v>0</v>
      </c>
    </row>
    <row r="716" spans="3:55" ht="14.4">
      <c r="C716" s="12" t="s">
        <v>1895</v>
      </c>
      <c r="D716" s="12" t="s">
        <v>1896</v>
      </c>
      <c r="E716" s="12" t="s">
        <v>1897</v>
      </c>
      <c r="F716" s="12" t="s">
        <v>1898</v>
      </c>
      <c r="G716" s="15">
        <v>116</v>
      </c>
      <c r="H716" s="17">
        <v>20</v>
      </c>
      <c r="I716" s="15">
        <v>2320</v>
      </c>
      <c r="J716" s="15">
        <f t="shared" si="179"/>
        <v>103.85999999999999</v>
      </c>
      <c r="K716" s="17">
        <f t="shared" si="180"/>
        <v>10</v>
      </c>
      <c r="L716" s="17">
        <v>2</v>
      </c>
      <c r="M716">
        <v>0</v>
      </c>
      <c r="N716">
        <v>0</v>
      </c>
      <c r="O716" s="17">
        <v>2</v>
      </c>
      <c r="P716">
        <v>0</v>
      </c>
      <c r="Q716" s="17">
        <v>2</v>
      </c>
      <c r="R716">
        <v>0</v>
      </c>
      <c r="S716" s="17">
        <v>2</v>
      </c>
      <c r="T716" s="17">
        <v>2</v>
      </c>
      <c r="U716">
        <v>0</v>
      </c>
      <c r="Y716" s="17">
        <f t="shared" si="181"/>
        <v>10</v>
      </c>
      <c r="AA716" s="15">
        <v>232</v>
      </c>
      <c r="AB716">
        <v>0</v>
      </c>
      <c r="AC716">
        <v>0</v>
      </c>
      <c r="AD716" s="15">
        <v>232</v>
      </c>
      <c r="AE716">
        <v>0</v>
      </c>
      <c r="AF716" s="15">
        <v>232</v>
      </c>
      <c r="AG716">
        <v>0</v>
      </c>
      <c r="AH716" s="15">
        <v>171.3</v>
      </c>
      <c r="AI716" s="15">
        <v>171.3</v>
      </c>
      <c r="AJ716">
        <v>0</v>
      </c>
      <c r="AN716" s="15">
        <f t="shared" si="182"/>
        <v>1038.5999999999999</v>
      </c>
      <c r="AP716" s="15">
        <f t="shared" si="168"/>
        <v>0</v>
      </c>
      <c r="AQ716" s="15">
        <f t="shared" si="169"/>
        <v>0</v>
      </c>
      <c r="AR716" s="15">
        <f t="shared" si="170"/>
        <v>0</v>
      </c>
      <c r="AS716" s="15">
        <f t="shared" si="171"/>
        <v>0</v>
      </c>
      <c r="AT716" s="15">
        <f t="shared" si="172"/>
        <v>0</v>
      </c>
      <c r="AU716" s="15">
        <f t="shared" si="173"/>
        <v>0</v>
      </c>
      <c r="AV716" s="15">
        <f t="shared" si="174"/>
        <v>0</v>
      </c>
      <c r="AW716" s="15">
        <f t="shared" si="175"/>
        <v>60.699999999999989</v>
      </c>
      <c r="AX716" s="15">
        <f t="shared" si="176"/>
        <v>121.39999999999998</v>
      </c>
      <c r="AY716" s="15">
        <f t="shared" si="177"/>
        <v>121.39999999999998</v>
      </c>
      <c r="BC716" s="15">
        <f t="shared" si="178"/>
        <v>121.39999999999998</v>
      </c>
    </row>
    <row r="717" spans="3:55" ht="14.4">
      <c r="C717" s="12" t="s">
        <v>1899</v>
      </c>
      <c r="D717" s="12" t="s">
        <v>1900</v>
      </c>
      <c r="E717" s="12" t="s">
        <v>590</v>
      </c>
      <c r="F717" s="12" t="s">
        <v>591</v>
      </c>
      <c r="G717" s="15">
        <v>2.48</v>
      </c>
      <c r="H717" s="17">
        <v>1700</v>
      </c>
      <c r="I717" s="15">
        <v>4216</v>
      </c>
      <c r="J717" s="15">
        <f t="shared" si="179"/>
        <v>2.48</v>
      </c>
      <c r="K717" s="17">
        <f t="shared" si="180"/>
        <v>1600</v>
      </c>
      <c r="L717" s="17">
        <v>300</v>
      </c>
      <c r="M717">
        <v>0</v>
      </c>
      <c r="N717" s="17">
        <v>100</v>
      </c>
      <c r="O717" s="17">
        <v>400</v>
      </c>
      <c r="P717" s="17">
        <v>200</v>
      </c>
      <c r="Q717" s="17">
        <v>100</v>
      </c>
      <c r="R717" s="17">
        <v>300</v>
      </c>
      <c r="S717" s="17">
        <v>100</v>
      </c>
      <c r="T717" s="17">
        <v>100</v>
      </c>
      <c r="U717">
        <v>0</v>
      </c>
      <c r="Y717" s="17">
        <f t="shared" si="181"/>
        <v>1600</v>
      </c>
      <c r="AA717" s="15">
        <v>744</v>
      </c>
      <c r="AB717">
        <v>0</v>
      </c>
      <c r="AC717" s="15">
        <v>248</v>
      </c>
      <c r="AD717" s="15">
        <v>992</v>
      </c>
      <c r="AE717" s="15">
        <v>496</v>
      </c>
      <c r="AF717" s="15">
        <v>248</v>
      </c>
      <c r="AG717" s="15">
        <v>744</v>
      </c>
      <c r="AH717" s="15">
        <v>248</v>
      </c>
      <c r="AI717" s="15">
        <v>248</v>
      </c>
      <c r="AJ717">
        <v>0</v>
      </c>
      <c r="AN717" s="15">
        <f t="shared" si="182"/>
        <v>3968</v>
      </c>
      <c r="AP717" s="15">
        <f t="shared" si="168"/>
        <v>0</v>
      </c>
      <c r="AQ717" s="15">
        <f t="shared" si="169"/>
        <v>0</v>
      </c>
      <c r="AR717" s="15">
        <f t="shared" si="170"/>
        <v>0</v>
      </c>
      <c r="AS717" s="15">
        <f t="shared" si="171"/>
        <v>0</v>
      </c>
      <c r="AT717" s="15">
        <f t="shared" si="172"/>
        <v>0</v>
      </c>
      <c r="AU717" s="15">
        <f t="shared" si="173"/>
        <v>0</v>
      </c>
      <c r="AV717" s="15">
        <f t="shared" si="174"/>
        <v>0</v>
      </c>
      <c r="AW717" s="15">
        <f t="shared" si="175"/>
        <v>0</v>
      </c>
      <c r="AX717" s="15">
        <f t="shared" si="176"/>
        <v>0</v>
      </c>
      <c r="AY717" s="15">
        <f t="shared" si="177"/>
        <v>0</v>
      </c>
      <c r="BC717" s="15">
        <f t="shared" si="178"/>
        <v>0</v>
      </c>
    </row>
    <row r="718" spans="3:55" ht="14.4">
      <c r="C718" s="12" t="s">
        <v>1901</v>
      </c>
      <c r="D718" s="12" t="s">
        <v>1902</v>
      </c>
      <c r="E718" s="12" t="s">
        <v>941</v>
      </c>
      <c r="F718" s="12" t="s">
        <v>1903</v>
      </c>
      <c r="G718" s="15">
        <v>1120</v>
      </c>
      <c r="H718" s="17">
        <v>1.5</v>
      </c>
      <c r="I718" s="15">
        <v>1680</v>
      </c>
      <c r="J718" s="15">
        <f t="shared" si="179"/>
        <v>1120</v>
      </c>
      <c r="K718" s="17">
        <f t="shared" si="180"/>
        <v>3</v>
      </c>
      <c r="L718" s="17">
        <v>0.5</v>
      </c>
      <c r="M718">
        <v>0</v>
      </c>
      <c r="N718" s="17">
        <v>0.5</v>
      </c>
      <c r="O718" s="17">
        <v>0.5</v>
      </c>
      <c r="P718">
        <v>0</v>
      </c>
      <c r="Q718" s="17">
        <v>0.5</v>
      </c>
      <c r="R718" s="17">
        <v>0.25</v>
      </c>
      <c r="S718">
        <v>0</v>
      </c>
      <c r="T718" s="17">
        <v>0.75</v>
      </c>
      <c r="U718">
        <v>0</v>
      </c>
      <c r="Y718" s="17">
        <f t="shared" si="181"/>
        <v>3</v>
      </c>
      <c r="AA718" s="15">
        <v>560</v>
      </c>
      <c r="AB718">
        <v>0</v>
      </c>
      <c r="AC718" s="15">
        <v>560</v>
      </c>
      <c r="AD718" s="15">
        <v>560</v>
      </c>
      <c r="AE718">
        <v>0</v>
      </c>
      <c r="AF718" s="15">
        <v>560</v>
      </c>
      <c r="AG718" s="15">
        <v>280</v>
      </c>
      <c r="AH718">
        <v>0</v>
      </c>
      <c r="AI718" s="15">
        <v>840</v>
      </c>
      <c r="AJ718">
        <v>0</v>
      </c>
      <c r="AN718" s="15">
        <f t="shared" si="182"/>
        <v>3360</v>
      </c>
      <c r="AP718" s="15">
        <f t="shared" si="168"/>
        <v>0</v>
      </c>
      <c r="AQ718" s="15">
        <f t="shared" si="169"/>
        <v>0</v>
      </c>
      <c r="AR718" s="15">
        <f t="shared" si="170"/>
        <v>0</v>
      </c>
      <c r="AS718" s="15">
        <f t="shared" si="171"/>
        <v>0</v>
      </c>
      <c r="AT718" s="15">
        <f t="shared" si="172"/>
        <v>0</v>
      </c>
      <c r="AU718" s="15">
        <f t="shared" si="173"/>
        <v>0</v>
      </c>
      <c r="AV718" s="15">
        <f t="shared" si="174"/>
        <v>0</v>
      </c>
      <c r="AW718" s="15">
        <f t="shared" si="175"/>
        <v>0</v>
      </c>
      <c r="AX718" s="15">
        <f t="shared" si="176"/>
        <v>0</v>
      </c>
      <c r="AY718" s="15">
        <f t="shared" si="177"/>
        <v>0</v>
      </c>
      <c r="BC718" s="15">
        <f t="shared" si="178"/>
        <v>0</v>
      </c>
    </row>
    <row r="719" spans="3:55" ht="14.4">
      <c r="C719" s="12" t="s">
        <v>1904</v>
      </c>
      <c r="D719" s="12" t="s">
        <v>1905</v>
      </c>
      <c r="E719" s="12" t="s">
        <v>941</v>
      </c>
      <c r="F719" s="12" t="s">
        <v>942</v>
      </c>
      <c r="G719" s="15">
        <v>265</v>
      </c>
      <c r="H719" s="17">
        <v>327</v>
      </c>
      <c r="I719" s="15">
        <v>86655</v>
      </c>
      <c r="J719" s="15">
        <f t="shared" si="179"/>
        <v>265</v>
      </c>
      <c r="K719" s="17">
        <f t="shared" si="180"/>
        <v>444</v>
      </c>
      <c r="L719" s="17">
        <v>83</v>
      </c>
      <c r="M719" s="17">
        <v>15</v>
      </c>
      <c r="N719" s="17">
        <v>26</v>
      </c>
      <c r="O719" s="17">
        <v>68</v>
      </c>
      <c r="P719" s="17">
        <v>56</v>
      </c>
      <c r="Q719" s="17">
        <v>46</v>
      </c>
      <c r="R719" s="17">
        <v>65</v>
      </c>
      <c r="S719" s="17">
        <v>49</v>
      </c>
      <c r="T719" s="17">
        <v>36</v>
      </c>
      <c r="U719">
        <v>0</v>
      </c>
      <c r="Y719" s="17">
        <f t="shared" si="181"/>
        <v>444</v>
      </c>
      <c r="AA719" s="15">
        <v>21995</v>
      </c>
      <c r="AB719" s="15">
        <v>3975</v>
      </c>
      <c r="AC719" s="15">
        <v>6890</v>
      </c>
      <c r="AD719" s="15">
        <v>18020</v>
      </c>
      <c r="AE719" s="15">
        <v>14840</v>
      </c>
      <c r="AF719" s="15">
        <v>12190</v>
      </c>
      <c r="AG719" s="15">
        <v>17225</v>
      </c>
      <c r="AH719" s="15">
        <v>12985</v>
      </c>
      <c r="AI719" s="15">
        <v>9540</v>
      </c>
      <c r="AJ719">
        <v>0</v>
      </c>
      <c r="AN719" s="15">
        <f t="shared" si="182"/>
        <v>117660</v>
      </c>
      <c r="AP719" s="15">
        <f t="shared" si="168"/>
        <v>0</v>
      </c>
      <c r="AQ719" s="15">
        <f t="shared" si="169"/>
        <v>0</v>
      </c>
      <c r="AR719" s="15">
        <f t="shared" si="170"/>
        <v>0</v>
      </c>
      <c r="AS719" s="15">
        <f t="shared" si="171"/>
        <v>0</v>
      </c>
      <c r="AT719" s="15">
        <f t="shared" si="172"/>
        <v>0</v>
      </c>
      <c r="AU719" s="15">
        <f t="shared" si="173"/>
        <v>0</v>
      </c>
      <c r="AV719" s="15">
        <f t="shared" si="174"/>
        <v>0</v>
      </c>
      <c r="AW719" s="15">
        <f t="shared" si="175"/>
        <v>0</v>
      </c>
      <c r="AX719" s="15">
        <f t="shared" si="176"/>
        <v>0</v>
      </c>
      <c r="AY719" s="15">
        <f t="shared" si="177"/>
        <v>0</v>
      </c>
      <c r="BC719" s="15">
        <f t="shared" si="178"/>
        <v>0</v>
      </c>
    </row>
    <row r="720" spans="3:55" ht="14.4">
      <c r="C720" s="12" t="s">
        <v>1906</v>
      </c>
      <c r="D720" s="12" t="s">
        <v>1907</v>
      </c>
      <c r="E720" s="12" t="s">
        <v>941</v>
      </c>
      <c r="F720" s="12" t="s">
        <v>942</v>
      </c>
      <c r="G720" s="15">
        <v>40</v>
      </c>
      <c r="H720" s="17">
        <v>19</v>
      </c>
      <c r="I720" s="15">
        <v>760</v>
      </c>
      <c r="J720" s="15">
        <f t="shared" si="179"/>
        <v>40</v>
      </c>
      <c r="K720" s="17">
        <f t="shared" si="180"/>
        <v>23</v>
      </c>
      <c r="L720" s="17">
        <v>1</v>
      </c>
      <c r="M720" s="17">
        <v>2</v>
      </c>
      <c r="N720" s="17">
        <v>2</v>
      </c>
      <c r="O720" s="17">
        <v>4</v>
      </c>
      <c r="P720" s="17">
        <v>2</v>
      </c>
      <c r="Q720" s="17">
        <v>4</v>
      </c>
      <c r="R720" s="17">
        <v>5</v>
      </c>
      <c r="S720" s="17">
        <v>1</v>
      </c>
      <c r="T720" s="17">
        <v>2</v>
      </c>
      <c r="U720">
        <v>0</v>
      </c>
      <c r="Y720" s="17">
        <f t="shared" si="181"/>
        <v>23</v>
      </c>
      <c r="AA720" s="15">
        <v>40</v>
      </c>
      <c r="AB720" s="15">
        <v>80</v>
      </c>
      <c r="AC720" s="15">
        <v>80</v>
      </c>
      <c r="AD720" s="15">
        <v>160</v>
      </c>
      <c r="AE720" s="15">
        <v>80</v>
      </c>
      <c r="AF720" s="15">
        <v>160</v>
      </c>
      <c r="AG720" s="15">
        <v>200</v>
      </c>
      <c r="AH720" s="15">
        <v>40</v>
      </c>
      <c r="AI720" s="15">
        <v>80</v>
      </c>
      <c r="AJ720">
        <v>0</v>
      </c>
      <c r="AN720" s="15">
        <f t="shared" si="182"/>
        <v>920</v>
      </c>
      <c r="AP720" s="15">
        <f t="shared" si="168"/>
        <v>0</v>
      </c>
      <c r="AQ720" s="15">
        <f t="shared" si="169"/>
        <v>0</v>
      </c>
      <c r="AR720" s="15">
        <f t="shared" si="170"/>
        <v>0</v>
      </c>
      <c r="AS720" s="15">
        <f t="shared" si="171"/>
        <v>0</v>
      </c>
      <c r="AT720" s="15">
        <f t="shared" si="172"/>
        <v>0</v>
      </c>
      <c r="AU720" s="15">
        <f t="shared" si="173"/>
        <v>0</v>
      </c>
      <c r="AV720" s="15">
        <f t="shared" si="174"/>
        <v>0</v>
      </c>
      <c r="AW720" s="15">
        <f t="shared" si="175"/>
        <v>0</v>
      </c>
      <c r="AX720" s="15">
        <f t="shared" si="176"/>
        <v>0</v>
      </c>
      <c r="AY720" s="15">
        <f t="shared" si="177"/>
        <v>0</v>
      </c>
      <c r="BC720" s="15">
        <f t="shared" si="178"/>
        <v>0</v>
      </c>
    </row>
    <row r="721" spans="3:55" ht="14.4">
      <c r="C721" s="12" t="s">
        <v>1908</v>
      </c>
      <c r="D721" s="12" t="s">
        <v>1909</v>
      </c>
      <c r="E721" s="12" t="s">
        <v>941</v>
      </c>
      <c r="F721" s="12" t="s">
        <v>974</v>
      </c>
      <c r="G721" s="15">
        <v>198</v>
      </c>
      <c r="H721" s="17">
        <v>6</v>
      </c>
      <c r="I721" s="15">
        <v>1188</v>
      </c>
      <c r="J721" s="15">
        <f t="shared" si="179"/>
        <v>198</v>
      </c>
      <c r="K721" s="17">
        <f t="shared" si="180"/>
        <v>7</v>
      </c>
      <c r="L721" s="17">
        <v>0.5</v>
      </c>
      <c r="M721" s="17">
        <v>1</v>
      </c>
      <c r="N721" s="17">
        <v>0.5</v>
      </c>
      <c r="O721" s="17">
        <v>1</v>
      </c>
      <c r="P721">
        <v>0</v>
      </c>
      <c r="Q721" s="17">
        <v>1</v>
      </c>
      <c r="R721" s="17">
        <v>0.5</v>
      </c>
      <c r="S721" s="17">
        <v>1.5</v>
      </c>
      <c r="T721" s="17">
        <v>1</v>
      </c>
      <c r="U721">
        <v>0</v>
      </c>
      <c r="Y721" s="17">
        <f t="shared" si="181"/>
        <v>7</v>
      </c>
      <c r="AA721" s="15">
        <v>99</v>
      </c>
      <c r="AB721" s="15">
        <v>198</v>
      </c>
      <c r="AC721" s="15">
        <v>99</v>
      </c>
      <c r="AD721" s="15">
        <v>198</v>
      </c>
      <c r="AE721">
        <v>0</v>
      </c>
      <c r="AF721" s="15">
        <v>198</v>
      </c>
      <c r="AG721" s="15">
        <v>99</v>
      </c>
      <c r="AH721" s="15">
        <v>297</v>
      </c>
      <c r="AI721" s="15">
        <v>198</v>
      </c>
      <c r="AJ721">
        <v>0</v>
      </c>
      <c r="AN721" s="15">
        <f t="shared" si="182"/>
        <v>1386</v>
      </c>
      <c r="AP721" s="15">
        <f t="shared" si="168"/>
        <v>0</v>
      </c>
      <c r="AQ721" s="15">
        <f t="shared" si="169"/>
        <v>0</v>
      </c>
      <c r="AR721" s="15">
        <f t="shared" si="170"/>
        <v>0</v>
      </c>
      <c r="AS721" s="15">
        <f t="shared" si="171"/>
        <v>0</v>
      </c>
      <c r="AT721" s="15">
        <f t="shared" si="172"/>
        <v>0</v>
      </c>
      <c r="AU721" s="15">
        <f t="shared" si="173"/>
        <v>0</v>
      </c>
      <c r="AV721" s="15">
        <f t="shared" si="174"/>
        <v>0</v>
      </c>
      <c r="AW721" s="15">
        <f t="shared" si="175"/>
        <v>0</v>
      </c>
      <c r="AX721" s="15">
        <f t="shared" si="176"/>
        <v>0</v>
      </c>
      <c r="AY721" s="15">
        <f t="shared" si="177"/>
        <v>0</v>
      </c>
      <c r="BC721" s="15">
        <f t="shared" si="178"/>
        <v>0</v>
      </c>
    </row>
    <row r="722" spans="3:55" ht="14.4">
      <c r="C722" s="12" t="s">
        <v>1910</v>
      </c>
      <c r="D722" s="12" t="s">
        <v>1911</v>
      </c>
      <c r="E722" s="12" t="s">
        <v>941</v>
      </c>
      <c r="F722" s="12" t="s">
        <v>961</v>
      </c>
      <c r="G722" s="15">
        <v>103</v>
      </c>
      <c r="H722" s="17">
        <v>90</v>
      </c>
      <c r="I722" s="15">
        <v>9270</v>
      </c>
      <c r="J722" s="15">
        <f t="shared" si="179"/>
        <v>103</v>
      </c>
      <c r="K722" s="17">
        <f t="shared" si="180"/>
        <v>105</v>
      </c>
      <c r="L722" s="17">
        <v>25</v>
      </c>
      <c r="M722">
        <v>0</v>
      </c>
      <c r="N722" s="17">
        <v>15</v>
      </c>
      <c r="O722" s="17">
        <v>10</v>
      </c>
      <c r="P722" s="17">
        <v>10</v>
      </c>
      <c r="Q722" s="17">
        <v>10</v>
      </c>
      <c r="R722" s="17">
        <v>15</v>
      </c>
      <c r="S722" s="17">
        <v>10</v>
      </c>
      <c r="T722" s="17">
        <v>10</v>
      </c>
      <c r="U722">
        <v>0</v>
      </c>
      <c r="Y722" s="17">
        <f t="shared" si="181"/>
        <v>105</v>
      </c>
      <c r="AA722" s="15">
        <v>2575</v>
      </c>
      <c r="AB722">
        <v>0</v>
      </c>
      <c r="AC722" s="15">
        <v>1545</v>
      </c>
      <c r="AD722" s="15">
        <v>1030</v>
      </c>
      <c r="AE722" s="15">
        <v>1030</v>
      </c>
      <c r="AF722" s="15">
        <v>1030</v>
      </c>
      <c r="AG722" s="15">
        <v>1545</v>
      </c>
      <c r="AH722" s="15">
        <v>1030</v>
      </c>
      <c r="AI722" s="15">
        <v>1030</v>
      </c>
      <c r="AJ722">
        <v>0</v>
      </c>
      <c r="AN722" s="15">
        <f t="shared" si="182"/>
        <v>10815</v>
      </c>
      <c r="AP722" s="15">
        <f t="shared" si="168"/>
        <v>0</v>
      </c>
      <c r="AQ722" s="15">
        <f t="shared" si="169"/>
        <v>0</v>
      </c>
      <c r="AR722" s="15">
        <f t="shared" si="170"/>
        <v>0</v>
      </c>
      <c r="AS722" s="15">
        <f t="shared" si="171"/>
        <v>0</v>
      </c>
      <c r="AT722" s="15">
        <f t="shared" si="172"/>
        <v>0</v>
      </c>
      <c r="AU722" s="15">
        <f t="shared" si="173"/>
        <v>0</v>
      </c>
      <c r="AV722" s="15">
        <f t="shared" si="174"/>
        <v>0</v>
      </c>
      <c r="AW722" s="15">
        <f t="shared" si="175"/>
        <v>0</v>
      </c>
      <c r="AX722" s="15">
        <f t="shared" si="176"/>
        <v>0</v>
      </c>
      <c r="AY722" s="15">
        <f t="shared" si="177"/>
        <v>0</v>
      </c>
      <c r="BC722" s="15">
        <f t="shared" si="178"/>
        <v>0</v>
      </c>
    </row>
    <row r="723" spans="3:55" ht="14.4">
      <c r="C723" s="12" t="s">
        <v>1912</v>
      </c>
      <c r="D723" s="12" t="s">
        <v>1913</v>
      </c>
      <c r="E723" s="12" t="s">
        <v>941</v>
      </c>
      <c r="F723" s="12" t="s">
        <v>961</v>
      </c>
      <c r="G723" s="15">
        <v>245</v>
      </c>
      <c r="H723" s="17">
        <v>9</v>
      </c>
      <c r="I723" s="15">
        <v>2205</v>
      </c>
      <c r="J723" s="15">
        <f t="shared" si="179"/>
        <v>245</v>
      </c>
      <c r="K723" s="17">
        <f t="shared" si="180"/>
        <v>12</v>
      </c>
      <c r="L723" s="17">
        <v>3</v>
      </c>
      <c r="M723">
        <v>0</v>
      </c>
      <c r="N723">
        <v>0</v>
      </c>
      <c r="O723" s="17">
        <v>1</v>
      </c>
      <c r="P723" s="17">
        <v>3</v>
      </c>
      <c r="Q723" s="17">
        <v>1</v>
      </c>
      <c r="R723" s="17">
        <v>2</v>
      </c>
      <c r="S723">
        <v>0</v>
      </c>
      <c r="T723" s="17">
        <v>2</v>
      </c>
      <c r="U723">
        <v>0</v>
      </c>
      <c r="Y723" s="17">
        <f t="shared" si="181"/>
        <v>12</v>
      </c>
      <c r="AA723" s="15">
        <v>735</v>
      </c>
      <c r="AB723">
        <v>0</v>
      </c>
      <c r="AC723">
        <v>0</v>
      </c>
      <c r="AD723" s="15">
        <v>245</v>
      </c>
      <c r="AE723" s="15">
        <v>735</v>
      </c>
      <c r="AF723" s="15">
        <v>245</v>
      </c>
      <c r="AG723" s="15">
        <v>490</v>
      </c>
      <c r="AH723">
        <v>0</v>
      </c>
      <c r="AI723" s="15">
        <v>490</v>
      </c>
      <c r="AJ723">
        <v>0</v>
      </c>
      <c r="AN723" s="15">
        <f t="shared" si="182"/>
        <v>2940</v>
      </c>
      <c r="AP723" s="15">
        <f t="shared" si="168"/>
        <v>0</v>
      </c>
      <c r="AQ723" s="15">
        <f t="shared" si="169"/>
        <v>0</v>
      </c>
      <c r="AR723" s="15">
        <f t="shared" si="170"/>
        <v>0</v>
      </c>
      <c r="AS723" s="15">
        <f t="shared" si="171"/>
        <v>0</v>
      </c>
      <c r="AT723" s="15">
        <f t="shared" si="172"/>
        <v>0</v>
      </c>
      <c r="AU723" s="15">
        <f t="shared" si="173"/>
        <v>0</v>
      </c>
      <c r="AV723" s="15">
        <f t="shared" si="174"/>
        <v>0</v>
      </c>
      <c r="AW723" s="15">
        <f t="shared" si="175"/>
        <v>0</v>
      </c>
      <c r="AX723" s="15">
        <f t="shared" si="176"/>
        <v>0</v>
      </c>
      <c r="AY723" s="15">
        <f t="shared" si="177"/>
        <v>0</v>
      </c>
      <c r="BC723" s="15">
        <f t="shared" si="178"/>
        <v>0</v>
      </c>
    </row>
    <row r="724" spans="3:55" ht="14.4">
      <c r="C724" s="12" t="s">
        <v>1914</v>
      </c>
      <c r="D724" s="12" t="s">
        <v>1915</v>
      </c>
      <c r="E724" s="12" t="s">
        <v>941</v>
      </c>
      <c r="F724" s="12" t="s">
        <v>961</v>
      </c>
      <c r="G724" s="15">
        <v>378.45161290322602</v>
      </c>
      <c r="H724" s="17">
        <v>62</v>
      </c>
      <c r="I724" s="15">
        <v>23464</v>
      </c>
      <c r="J724" s="15">
        <f t="shared" si="179"/>
        <v>343</v>
      </c>
      <c r="K724" s="17">
        <f t="shared" si="180"/>
        <v>37</v>
      </c>
      <c r="L724" s="17">
        <v>15</v>
      </c>
      <c r="M724">
        <v>0</v>
      </c>
      <c r="N724" s="17">
        <v>5</v>
      </c>
      <c r="O724">
        <v>0</v>
      </c>
      <c r="P724" s="17">
        <v>3</v>
      </c>
      <c r="Q724">
        <v>0</v>
      </c>
      <c r="R724" s="17">
        <v>3</v>
      </c>
      <c r="S724" s="17">
        <v>3</v>
      </c>
      <c r="T724" s="17">
        <v>8</v>
      </c>
      <c r="U724">
        <v>0</v>
      </c>
      <c r="Y724" s="17">
        <f t="shared" si="181"/>
        <v>37</v>
      </c>
      <c r="AA724" s="15">
        <v>5145</v>
      </c>
      <c r="AB724">
        <v>0</v>
      </c>
      <c r="AC724" s="15">
        <v>1715</v>
      </c>
      <c r="AD724">
        <v>0</v>
      </c>
      <c r="AE724" s="15">
        <v>1029</v>
      </c>
      <c r="AF724">
        <v>0</v>
      </c>
      <c r="AG724" s="15">
        <v>1029</v>
      </c>
      <c r="AH724" s="15">
        <v>1029</v>
      </c>
      <c r="AI724" s="15">
        <v>2744</v>
      </c>
      <c r="AJ724">
        <v>0</v>
      </c>
      <c r="AN724" s="15">
        <f t="shared" si="182"/>
        <v>12691</v>
      </c>
      <c r="AP724" s="15">
        <f t="shared" si="168"/>
        <v>531.77419354839003</v>
      </c>
      <c r="AQ724" s="15">
        <f t="shared" si="169"/>
        <v>531.77419354839003</v>
      </c>
      <c r="AR724" s="15">
        <f t="shared" si="170"/>
        <v>709.03225806452019</v>
      </c>
      <c r="AS724" s="15">
        <f t="shared" si="171"/>
        <v>709.03225806452019</v>
      </c>
      <c r="AT724" s="15">
        <f t="shared" si="172"/>
        <v>815.3870967741982</v>
      </c>
      <c r="AU724" s="15">
        <f t="shared" si="173"/>
        <v>815.3870967741982</v>
      </c>
      <c r="AV724" s="15">
        <f t="shared" si="174"/>
        <v>921.7419354838762</v>
      </c>
      <c r="AW724" s="15">
        <f t="shared" si="175"/>
        <v>1028.0967741935542</v>
      </c>
      <c r="AX724" s="15">
        <f t="shared" si="176"/>
        <v>1311.7096774193624</v>
      </c>
      <c r="AY724" s="15">
        <f t="shared" si="177"/>
        <v>1311.7096774193624</v>
      </c>
      <c r="BC724" s="15">
        <f t="shared" si="178"/>
        <v>1311.7096774193624</v>
      </c>
    </row>
    <row r="725" spans="3:55" ht="14.4">
      <c r="C725" s="12" t="s">
        <v>1916</v>
      </c>
      <c r="D725" s="12" t="s">
        <v>1917</v>
      </c>
      <c r="E725" s="12" t="s">
        <v>941</v>
      </c>
      <c r="F725" s="12" t="s">
        <v>1139</v>
      </c>
      <c r="G725" s="15">
        <v>32</v>
      </c>
      <c r="H725" s="17">
        <v>308</v>
      </c>
      <c r="I725" s="15">
        <v>9856</v>
      </c>
      <c r="J725" s="15">
        <f t="shared" si="179"/>
        <v>32</v>
      </c>
      <c r="K725" s="17">
        <f t="shared" si="180"/>
        <v>471</v>
      </c>
      <c r="L725" s="17">
        <v>78</v>
      </c>
      <c r="M725" s="17">
        <v>31</v>
      </c>
      <c r="N725" s="17">
        <v>47</v>
      </c>
      <c r="O725" s="17">
        <v>81</v>
      </c>
      <c r="P725" s="17">
        <v>46</v>
      </c>
      <c r="Q725" s="17">
        <v>41</v>
      </c>
      <c r="R725" s="17">
        <v>61</v>
      </c>
      <c r="S725" s="17">
        <v>45</v>
      </c>
      <c r="T725" s="17">
        <v>41</v>
      </c>
      <c r="U725">
        <v>0</v>
      </c>
      <c r="Y725" s="17">
        <f t="shared" si="181"/>
        <v>471</v>
      </c>
      <c r="AA725" s="15">
        <v>2496</v>
      </c>
      <c r="AB725" s="15">
        <v>992</v>
      </c>
      <c r="AC725" s="15">
        <v>1504</v>
      </c>
      <c r="AD725" s="15">
        <v>2592</v>
      </c>
      <c r="AE725" s="15">
        <v>1472</v>
      </c>
      <c r="AF725" s="15">
        <v>1312</v>
      </c>
      <c r="AG725" s="15">
        <v>1952</v>
      </c>
      <c r="AH725" s="15">
        <v>1440</v>
      </c>
      <c r="AI725" s="15">
        <v>1312</v>
      </c>
      <c r="AJ725">
        <v>0</v>
      </c>
      <c r="AN725" s="15">
        <f t="shared" si="182"/>
        <v>15072</v>
      </c>
      <c r="AP725" s="15">
        <f t="shared" si="168"/>
        <v>0</v>
      </c>
      <c r="AQ725" s="15">
        <f t="shared" si="169"/>
        <v>0</v>
      </c>
      <c r="AR725" s="15">
        <f t="shared" si="170"/>
        <v>0</v>
      </c>
      <c r="AS725" s="15">
        <f t="shared" si="171"/>
        <v>0</v>
      </c>
      <c r="AT725" s="15">
        <f t="shared" si="172"/>
        <v>0</v>
      </c>
      <c r="AU725" s="15">
        <f t="shared" si="173"/>
        <v>0</v>
      </c>
      <c r="AV725" s="15">
        <f t="shared" si="174"/>
        <v>0</v>
      </c>
      <c r="AW725" s="15">
        <f t="shared" si="175"/>
        <v>0</v>
      </c>
      <c r="AX725" s="15">
        <f t="shared" si="176"/>
        <v>0</v>
      </c>
      <c r="AY725" s="15">
        <f t="shared" si="177"/>
        <v>0</v>
      </c>
      <c r="BC725" s="15">
        <f t="shared" si="178"/>
        <v>0</v>
      </c>
    </row>
    <row r="726" spans="3:55" ht="14.4">
      <c r="C726" s="12" t="s">
        <v>1918</v>
      </c>
      <c r="D726" s="12" t="s">
        <v>1919</v>
      </c>
      <c r="E726" s="12" t="s">
        <v>596</v>
      </c>
      <c r="F726" s="12" t="s">
        <v>591</v>
      </c>
      <c r="G726" s="15">
        <v>0.57999999999999996</v>
      </c>
      <c r="H726" s="17">
        <v>1700</v>
      </c>
      <c r="I726" s="15">
        <v>986</v>
      </c>
      <c r="J726" s="15">
        <f t="shared" si="179"/>
        <v>0.57999999999999996</v>
      </c>
      <c r="K726" s="17">
        <f t="shared" si="180"/>
        <v>800</v>
      </c>
      <c r="L726">
        <v>0</v>
      </c>
      <c r="M726" s="17">
        <v>100</v>
      </c>
      <c r="N726" s="17">
        <v>100</v>
      </c>
      <c r="O726">
        <v>0</v>
      </c>
      <c r="P726" s="17">
        <v>200</v>
      </c>
      <c r="Q726">
        <v>0</v>
      </c>
      <c r="R726" s="17">
        <v>100</v>
      </c>
      <c r="S726" s="17">
        <v>200</v>
      </c>
      <c r="T726" s="17">
        <v>100</v>
      </c>
      <c r="U726">
        <v>0</v>
      </c>
      <c r="Y726" s="17">
        <f t="shared" si="181"/>
        <v>800</v>
      </c>
      <c r="AA726">
        <v>0</v>
      </c>
      <c r="AB726" s="15">
        <v>58</v>
      </c>
      <c r="AC726" s="15">
        <v>58</v>
      </c>
      <c r="AD726">
        <v>0</v>
      </c>
      <c r="AE726" s="15">
        <v>116</v>
      </c>
      <c r="AF726">
        <v>0</v>
      </c>
      <c r="AG726" s="15">
        <v>58</v>
      </c>
      <c r="AH726" s="15">
        <v>116</v>
      </c>
      <c r="AI726" s="15">
        <v>58</v>
      </c>
      <c r="AJ726">
        <v>0</v>
      </c>
      <c r="AN726" s="15">
        <f t="shared" si="182"/>
        <v>464</v>
      </c>
      <c r="AP726" s="15">
        <f t="shared" si="168"/>
        <v>0</v>
      </c>
      <c r="AQ726" s="15">
        <f t="shared" si="169"/>
        <v>-7.1054273576010019E-15</v>
      </c>
      <c r="AR726" s="15">
        <f t="shared" si="170"/>
        <v>-1.4210854715202004E-14</v>
      </c>
      <c r="AS726" s="15">
        <f t="shared" si="171"/>
        <v>-1.4210854715202004E-14</v>
      </c>
      <c r="AT726" s="15">
        <f t="shared" si="172"/>
        <v>-2.8421709430404007E-14</v>
      </c>
      <c r="AU726" s="15">
        <f t="shared" si="173"/>
        <v>-2.8421709430404007E-14</v>
      </c>
      <c r="AV726" s="15">
        <f t="shared" si="174"/>
        <v>-3.5527136788005009E-14</v>
      </c>
      <c r="AW726" s="15">
        <f t="shared" si="175"/>
        <v>-4.9737991503207013E-14</v>
      </c>
      <c r="AX726" s="15">
        <f t="shared" si="176"/>
        <v>-5.6843418860808015E-14</v>
      </c>
      <c r="AY726" s="15">
        <f t="shared" si="177"/>
        <v>-5.6843418860808015E-14</v>
      </c>
      <c r="BC726" s="15">
        <f t="shared" si="178"/>
        <v>-5.6843418860808015E-14</v>
      </c>
    </row>
    <row r="727" spans="3:55" ht="14.4">
      <c r="C727" s="12" t="s">
        <v>1920</v>
      </c>
      <c r="D727" s="12" t="s">
        <v>1921</v>
      </c>
      <c r="E727" s="12" t="s">
        <v>941</v>
      </c>
      <c r="F727" s="12" t="s">
        <v>961</v>
      </c>
      <c r="G727" s="15">
        <v>21</v>
      </c>
      <c r="H727" s="17">
        <v>34</v>
      </c>
      <c r="I727" s="15">
        <v>714</v>
      </c>
      <c r="J727" s="15">
        <f t="shared" si="179"/>
        <v>26</v>
      </c>
      <c r="K727" s="17">
        <f t="shared" si="180"/>
        <v>60</v>
      </c>
      <c r="L727">
        <v>0</v>
      </c>
      <c r="M727" s="17">
        <v>5</v>
      </c>
      <c r="N727" s="17">
        <v>5</v>
      </c>
      <c r="O727" s="17">
        <v>5</v>
      </c>
      <c r="P727" s="17">
        <v>10</v>
      </c>
      <c r="Q727" s="17">
        <v>5</v>
      </c>
      <c r="R727" s="17">
        <v>10</v>
      </c>
      <c r="S727" s="17">
        <v>10</v>
      </c>
      <c r="T727" s="17">
        <v>10</v>
      </c>
      <c r="U727">
        <v>0</v>
      </c>
      <c r="Y727" s="17">
        <f t="shared" si="181"/>
        <v>60</v>
      </c>
      <c r="AA727">
        <v>0</v>
      </c>
      <c r="AB727" s="15">
        <v>130</v>
      </c>
      <c r="AC727" s="15">
        <v>130</v>
      </c>
      <c r="AD727" s="15">
        <v>130</v>
      </c>
      <c r="AE727" s="15">
        <v>260</v>
      </c>
      <c r="AF727" s="15">
        <v>130</v>
      </c>
      <c r="AG727" s="15">
        <v>260</v>
      </c>
      <c r="AH727" s="15">
        <v>260</v>
      </c>
      <c r="AI727" s="15">
        <v>260</v>
      </c>
      <c r="AJ727">
        <v>0</v>
      </c>
      <c r="AN727" s="15">
        <f t="shared" si="182"/>
        <v>1560</v>
      </c>
      <c r="AP727" s="15">
        <f t="shared" si="168"/>
        <v>0</v>
      </c>
      <c r="AQ727" s="15">
        <f t="shared" si="169"/>
        <v>-25</v>
      </c>
      <c r="AR727" s="15">
        <f t="shared" si="170"/>
        <v>-50</v>
      </c>
      <c r="AS727" s="15">
        <f t="shared" si="171"/>
        <v>-75</v>
      </c>
      <c r="AT727" s="15">
        <f t="shared" si="172"/>
        <v>-125</v>
      </c>
      <c r="AU727" s="15">
        <f t="shared" si="173"/>
        <v>-150</v>
      </c>
      <c r="AV727" s="15">
        <f t="shared" si="174"/>
        <v>-200</v>
      </c>
      <c r="AW727" s="15">
        <f t="shared" si="175"/>
        <v>-250</v>
      </c>
      <c r="AX727" s="15">
        <f t="shared" si="176"/>
        <v>-300</v>
      </c>
      <c r="AY727" s="15">
        <f t="shared" si="177"/>
        <v>-300</v>
      </c>
      <c r="BC727" s="15">
        <f t="shared" si="178"/>
        <v>-300</v>
      </c>
    </row>
    <row r="728" spans="3:55" ht="14.4">
      <c r="C728" s="12" t="s">
        <v>1922</v>
      </c>
      <c r="D728" s="12" t="s">
        <v>1923</v>
      </c>
      <c r="E728" s="12" t="s">
        <v>1424</v>
      </c>
      <c r="F728" s="12" t="s">
        <v>591</v>
      </c>
      <c r="G728" s="15">
        <v>80.510000000000005</v>
      </c>
      <c r="H728" s="17">
        <v>21</v>
      </c>
      <c r="I728" s="15">
        <v>1690.71</v>
      </c>
      <c r="J728" s="15">
        <f t="shared" si="179"/>
        <v>80.510000000000005</v>
      </c>
      <c r="K728" s="17">
        <f t="shared" si="180"/>
        <v>15</v>
      </c>
      <c r="L728" s="17">
        <v>1</v>
      </c>
      <c r="M728">
        <v>0</v>
      </c>
      <c r="N728" s="17">
        <v>2</v>
      </c>
      <c r="O728" s="17">
        <v>3</v>
      </c>
      <c r="P728" s="17">
        <v>2</v>
      </c>
      <c r="Q728" s="17">
        <v>1</v>
      </c>
      <c r="R728" s="17">
        <v>2</v>
      </c>
      <c r="S728" s="17">
        <v>2</v>
      </c>
      <c r="T728" s="17">
        <v>2</v>
      </c>
      <c r="U728">
        <v>0</v>
      </c>
      <c r="Y728" s="17">
        <f t="shared" si="181"/>
        <v>15</v>
      </c>
      <c r="AA728" s="15">
        <v>80.510000000000005</v>
      </c>
      <c r="AB728">
        <v>0</v>
      </c>
      <c r="AC728" s="15">
        <v>161.02000000000001</v>
      </c>
      <c r="AD728" s="15">
        <v>241.53</v>
      </c>
      <c r="AE728" s="15">
        <v>161.02000000000001</v>
      </c>
      <c r="AF728" s="15">
        <v>80.510000000000005</v>
      </c>
      <c r="AG728" s="15">
        <v>161.02000000000001</v>
      </c>
      <c r="AH728" s="15">
        <v>161.02000000000001</v>
      </c>
      <c r="AI728" s="15">
        <v>161.02000000000001</v>
      </c>
      <c r="AJ728">
        <v>0</v>
      </c>
      <c r="AN728" s="15">
        <f t="shared" si="182"/>
        <v>1207.6500000000001</v>
      </c>
      <c r="AP728" s="15">
        <f t="shared" si="168"/>
        <v>0</v>
      </c>
      <c r="AQ728" s="15">
        <f t="shared" si="169"/>
        <v>0</v>
      </c>
      <c r="AR728" s="15">
        <f t="shared" si="170"/>
        <v>0</v>
      </c>
      <c r="AS728" s="15">
        <f t="shared" si="171"/>
        <v>2.8421709430404007E-14</v>
      </c>
      <c r="AT728" s="15">
        <f t="shared" si="172"/>
        <v>2.8421709430404007E-14</v>
      </c>
      <c r="AU728" s="15">
        <f t="shared" si="173"/>
        <v>2.8421709430404007E-14</v>
      </c>
      <c r="AV728" s="15">
        <f t="shared" si="174"/>
        <v>2.8421709430404007E-14</v>
      </c>
      <c r="AW728" s="15">
        <f t="shared" si="175"/>
        <v>2.8421709430404007E-14</v>
      </c>
      <c r="AX728" s="15">
        <f t="shared" si="176"/>
        <v>2.8421709430404007E-14</v>
      </c>
      <c r="AY728" s="15">
        <f t="shared" si="177"/>
        <v>2.8421709430404007E-14</v>
      </c>
      <c r="BC728" s="15">
        <f t="shared" si="178"/>
        <v>2.8421709430404007E-14</v>
      </c>
    </row>
    <row r="729" spans="3:55" ht="14.4">
      <c r="C729" s="12" t="s">
        <v>1924</v>
      </c>
      <c r="D729" s="12" t="s">
        <v>1925</v>
      </c>
      <c r="E729" s="12" t="s">
        <v>1368</v>
      </c>
      <c r="F729" s="12" t="s">
        <v>591</v>
      </c>
      <c r="G729" s="15">
        <v>71</v>
      </c>
      <c r="H729" s="17">
        <v>7</v>
      </c>
      <c r="I729" s="15">
        <v>497</v>
      </c>
      <c r="J729" s="15">
        <f t="shared" si="179"/>
        <v>71</v>
      </c>
      <c r="K729" s="17">
        <f t="shared" si="180"/>
        <v>5</v>
      </c>
      <c r="L729" s="17">
        <v>1</v>
      </c>
      <c r="M729">
        <v>0</v>
      </c>
      <c r="N729" s="17">
        <v>1</v>
      </c>
      <c r="O729" s="17">
        <v>1</v>
      </c>
      <c r="P729">
        <v>0</v>
      </c>
      <c r="Q729">
        <v>0</v>
      </c>
      <c r="R729" s="17">
        <v>1</v>
      </c>
      <c r="S729">
        <v>0</v>
      </c>
      <c r="T729" s="17">
        <v>1</v>
      </c>
      <c r="U729">
        <v>0</v>
      </c>
      <c r="Y729" s="17">
        <f t="shared" si="181"/>
        <v>5</v>
      </c>
      <c r="AA729" s="15">
        <v>71</v>
      </c>
      <c r="AB729">
        <v>0</v>
      </c>
      <c r="AC729" s="15">
        <v>71</v>
      </c>
      <c r="AD729" s="15">
        <v>71</v>
      </c>
      <c r="AE729">
        <v>0</v>
      </c>
      <c r="AF729">
        <v>0</v>
      </c>
      <c r="AG729" s="15">
        <v>71</v>
      </c>
      <c r="AH729">
        <v>0</v>
      </c>
      <c r="AI729" s="15">
        <v>71</v>
      </c>
      <c r="AJ729">
        <v>0</v>
      </c>
      <c r="AN729" s="15">
        <f t="shared" si="182"/>
        <v>355</v>
      </c>
      <c r="AP729" s="15">
        <f t="shared" si="168"/>
        <v>0</v>
      </c>
      <c r="AQ729" s="15">
        <f t="shared" si="169"/>
        <v>0</v>
      </c>
      <c r="AR729" s="15">
        <f t="shared" si="170"/>
        <v>0</v>
      </c>
      <c r="AS729" s="15">
        <f t="shared" si="171"/>
        <v>0</v>
      </c>
      <c r="AT729" s="15">
        <f t="shared" si="172"/>
        <v>0</v>
      </c>
      <c r="AU729" s="15">
        <f t="shared" si="173"/>
        <v>0</v>
      </c>
      <c r="AV729" s="15">
        <f t="shared" si="174"/>
        <v>0</v>
      </c>
      <c r="AW729" s="15">
        <f t="shared" si="175"/>
        <v>0</v>
      </c>
      <c r="AX729" s="15">
        <f t="shared" si="176"/>
        <v>0</v>
      </c>
      <c r="AY729" s="15">
        <f t="shared" si="177"/>
        <v>0</v>
      </c>
      <c r="BC729" s="15">
        <f t="shared" si="178"/>
        <v>0</v>
      </c>
    </row>
    <row r="730" spans="3:55" ht="14.4">
      <c r="C730" s="12" t="s">
        <v>1926</v>
      </c>
      <c r="D730" s="12" t="s">
        <v>1927</v>
      </c>
      <c r="E730" s="12" t="s">
        <v>700</v>
      </c>
      <c r="F730" s="12" t="s">
        <v>591</v>
      </c>
      <c r="G730" s="15">
        <v>155</v>
      </c>
      <c r="H730" s="17">
        <v>10</v>
      </c>
      <c r="I730" s="15">
        <v>1550</v>
      </c>
      <c r="J730" s="15">
        <f t="shared" si="179"/>
        <v>155</v>
      </c>
      <c r="K730" s="17">
        <f t="shared" si="180"/>
        <v>9</v>
      </c>
      <c r="L730">
        <v>0</v>
      </c>
      <c r="M730">
        <v>0</v>
      </c>
      <c r="N730" s="17">
        <v>1</v>
      </c>
      <c r="O730" s="17">
        <v>1</v>
      </c>
      <c r="P730" s="17">
        <v>1</v>
      </c>
      <c r="Q730" s="17">
        <v>1</v>
      </c>
      <c r="R730" s="17">
        <v>2</v>
      </c>
      <c r="S730" s="17">
        <v>1</v>
      </c>
      <c r="T730" s="17">
        <v>2</v>
      </c>
      <c r="U730">
        <v>0</v>
      </c>
      <c r="Y730" s="17">
        <f t="shared" si="181"/>
        <v>9</v>
      </c>
      <c r="AA730">
        <v>0</v>
      </c>
      <c r="AB730">
        <v>0</v>
      </c>
      <c r="AC730" s="15">
        <v>155</v>
      </c>
      <c r="AD730" s="15">
        <v>155</v>
      </c>
      <c r="AE730" s="15">
        <v>155</v>
      </c>
      <c r="AF730" s="15">
        <v>155</v>
      </c>
      <c r="AG730" s="15">
        <v>310</v>
      </c>
      <c r="AH730" s="15">
        <v>155</v>
      </c>
      <c r="AI730" s="15">
        <v>310</v>
      </c>
      <c r="AJ730">
        <v>0</v>
      </c>
      <c r="AN730" s="15">
        <f t="shared" si="182"/>
        <v>1395</v>
      </c>
      <c r="AP730" s="15">
        <f t="shared" si="168"/>
        <v>0</v>
      </c>
      <c r="AQ730" s="15">
        <f t="shared" si="169"/>
        <v>0</v>
      </c>
      <c r="AR730" s="15">
        <f t="shared" si="170"/>
        <v>0</v>
      </c>
      <c r="AS730" s="15">
        <f t="shared" si="171"/>
        <v>0</v>
      </c>
      <c r="AT730" s="15">
        <f t="shared" si="172"/>
        <v>0</v>
      </c>
      <c r="AU730" s="15">
        <f t="shared" si="173"/>
        <v>0</v>
      </c>
      <c r="AV730" s="15">
        <f t="shared" si="174"/>
        <v>0</v>
      </c>
      <c r="AW730" s="15">
        <f t="shared" si="175"/>
        <v>0</v>
      </c>
      <c r="AX730" s="15">
        <f t="shared" si="176"/>
        <v>0</v>
      </c>
      <c r="AY730" s="15">
        <f t="shared" si="177"/>
        <v>0</v>
      </c>
      <c r="BC730" s="15">
        <f t="shared" si="178"/>
        <v>0</v>
      </c>
    </row>
    <row r="731" spans="3:55" ht="14.4">
      <c r="C731" s="12" t="s">
        <v>1928</v>
      </c>
      <c r="D731" s="12" t="s">
        <v>1929</v>
      </c>
      <c r="E731" s="12" t="s">
        <v>695</v>
      </c>
      <c r="F731" s="12" t="s">
        <v>591</v>
      </c>
      <c r="G731" s="15">
        <v>189.2</v>
      </c>
      <c r="H731" s="17">
        <v>16</v>
      </c>
      <c r="I731" s="15">
        <v>3027.2</v>
      </c>
      <c r="J731" s="15">
        <f t="shared" si="179"/>
        <v>189.20000000000002</v>
      </c>
      <c r="K731" s="17">
        <f t="shared" si="180"/>
        <v>23</v>
      </c>
      <c r="L731">
        <v>0</v>
      </c>
      <c r="M731" s="17">
        <v>3</v>
      </c>
      <c r="N731" s="17">
        <v>2</v>
      </c>
      <c r="O731" s="17">
        <v>3</v>
      </c>
      <c r="P731" s="17">
        <v>2</v>
      </c>
      <c r="Q731" s="17">
        <v>2</v>
      </c>
      <c r="R731" s="17">
        <v>3</v>
      </c>
      <c r="S731" s="17">
        <v>5</v>
      </c>
      <c r="T731" s="17">
        <v>3</v>
      </c>
      <c r="U731">
        <v>0</v>
      </c>
      <c r="Y731" s="17">
        <f t="shared" si="181"/>
        <v>23</v>
      </c>
      <c r="AA731">
        <v>0</v>
      </c>
      <c r="AB731" s="15">
        <v>567.6</v>
      </c>
      <c r="AC731" s="15">
        <v>378.4</v>
      </c>
      <c r="AD731" s="15">
        <v>567.6</v>
      </c>
      <c r="AE731" s="15">
        <v>378.4</v>
      </c>
      <c r="AF731" s="15">
        <v>378.4</v>
      </c>
      <c r="AG731" s="15">
        <v>567.6</v>
      </c>
      <c r="AH731" s="15">
        <v>946</v>
      </c>
      <c r="AI731" s="15">
        <v>567.6</v>
      </c>
      <c r="AJ731">
        <v>0</v>
      </c>
      <c r="AN731" s="15">
        <f t="shared" si="182"/>
        <v>4351.6000000000004</v>
      </c>
      <c r="AP731" s="15">
        <f t="shared" si="168"/>
        <v>0</v>
      </c>
      <c r="AQ731" s="15">
        <f t="shared" si="169"/>
        <v>-1.1368683772161603E-13</v>
      </c>
      <c r="AR731" s="15">
        <f t="shared" si="170"/>
        <v>-1.1368683772161603E-13</v>
      </c>
      <c r="AS731" s="15">
        <f t="shared" si="171"/>
        <v>-2.2737367544323206E-13</v>
      </c>
      <c r="AT731" s="15">
        <f t="shared" si="172"/>
        <v>-2.2737367544323206E-13</v>
      </c>
      <c r="AU731" s="15">
        <f t="shared" si="173"/>
        <v>-2.2737367544323206E-13</v>
      </c>
      <c r="AV731" s="15">
        <f t="shared" si="174"/>
        <v>-3.4106051316484809E-13</v>
      </c>
      <c r="AW731" s="15">
        <f t="shared" si="175"/>
        <v>-3.4106051316484809E-13</v>
      </c>
      <c r="AX731" s="15">
        <f t="shared" si="176"/>
        <v>-4.5474735088646412E-13</v>
      </c>
      <c r="AY731" s="15">
        <f t="shared" si="177"/>
        <v>-4.5474735088646412E-13</v>
      </c>
      <c r="BC731" s="15">
        <f t="shared" si="178"/>
        <v>-4.5474735088646412E-13</v>
      </c>
    </row>
    <row r="732" spans="3:55" ht="14.4">
      <c r="C732" s="12" t="s">
        <v>1930</v>
      </c>
      <c r="D732" s="12" t="s">
        <v>1931</v>
      </c>
      <c r="E732" s="12" t="s">
        <v>716</v>
      </c>
      <c r="F732" s="12" t="s">
        <v>591</v>
      </c>
      <c r="G732" s="15">
        <v>202.5</v>
      </c>
      <c r="H732" s="17">
        <v>45</v>
      </c>
      <c r="I732" s="15">
        <v>9112.5</v>
      </c>
      <c r="J732" s="15">
        <f t="shared" si="179"/>
        <v>202.5</v>
      </c>
      <c r="K732" s="17">
        <f t="shared" si="180"/>
        <v>46</v>
      </c>
      <c r="L732" s="17">
        <v>5</v>
      </c>
      <c r="M732" s="17">
        <v>2</v>
      </c>
      <c r="N732" s="17">
        <v>4</v>
      </c>
      <c r="O732" s="17">
        <v>6</v>
      </c>
      <c r="P732" s="17">
        <v>6</v>
      </c>
      <c r="Q732" s="17">
        <v>6</v>
      </c>
      <c r="R732" s="17">
        <v>4</v>
      </c>
      <c r="S732" s="17">
        <v>6</v>
      </c>
      <c r="T732" s="17">
        <v>7</v>
      </c>
      <c r="U732">
        <v>0</v>
      </c>
      <c r="Y732" s="17">
        <f t="shared" si="181"/>
        <v>46</v>
      </c>
      <c r="AA732" s="15">
        <v>1012.5</v>
      </c>
      <c r="AB732" s="15">
        <v>405</v>
      </c>
      <c r="AC732" s="15">
        <v>810</v>
      </c>
      <c r="AD732" s="15">
        <v>1215</v>
      </c>
      <c r="AE732" s="15">
        <v>1215</v>
      </c>
      <c r="AF732" s="15">
        <v>1215</v>
      </c>
      <c r="AG732" s="15">
        <v>810</v>
      </c>
      <c r="AH732" s="15">
        <v>1215</v>
      </c>
      <c r="AI732" s="15">
        <v>1417.5</v>
      </c>
      <c r="AJ732">
        <v>0</v>
      </c>
      <c r="AN732" s="15">
        <f t="shared" si="182"/>
        <v>9315</v>
      </c>
      <c r="AP732" s="15">
        <f t="shared" si="168"/>
        <v>0</v>
      </c>
      <c r="AQ732" s="15">
        <f t="shared" si="169"/>
        <v>0</v>
      </c>
      <c r="AR732" s="15">
        <f t="shared" si="170"/>
        <v>0</v>
      </c>
      <c r="AS732" s="15">
        <f t="shared" si="171"/>
        <v>0</v>
      </c>
      <c r="AT732" s="15">
        <f t="shared" si="172"/>
        <v>0</v>
      </c>
      <c r="AU732" s="15">
        <f t="shared" si="173"/>
        <v>0</v>
      </c>
      <c r="AV732" s="15">
        <f t="shared" si="174"/>
        <v>0</v>
      </c>
      <c r="AW732" s="15">
        <f t="shared" si="175"/>
        <v>0</v>
      </c>
      <c r="AX732" s="15">
        <f t="shared" si="176"/>
        <v>0</v>
      </c>
      <c r="AY732" s="15">
        <f t="shared" si="177"/>
        <v>0</v>
      </c>
      <c r="BC732" s="15">
        <f t="shared" si="178"/>
        <v>0</v>
      </c>
    </row>
    <row r="733" spans="3:55" ht="14.4">
      <c r="C733" s="12" t="s">
        <v>1932</v>
      </c>
      <c r="D733" s="12" t="s">
        <v>1933</v>
      </c>
      <c r="E733" s="12" t="s">
        <v>941</v>
      </c>
      <c r="F733" s="12" t="s">
        <v>949</v>
      </c>
      <c r="G733" s="15">
        <v>42</v>
      </c>
      <c r="H733" s="17">
        <v>13</v>
      </c>
      <c r="I733" s="15">
        <v>546</v>
      </c>
      <c r="J733" s="15">
        <f t="shared" si="179"/>
        <v>42</v>
      </c>
      <c r="K733" s="17">
        <f t="shared" si="180"/>
        <v>5</v>
      </c>
      <c r="L733">
        <v>0</v>
      </c>
      <c r="M733" s="17">
        <v>1</v>
      </c>
      <c r="N733" s="17">
        <v>1</v>
      </c>
      <c r="O733" s="17">
        <v>2</v>
      </c>
      <c r="P733">
        <v>0</v>
      </c>
      <c r="Q733">
        <v>0</v>
      </c>
      <c r="R733">
        <v>0</v>
      </c>
      <c r="S733">
        <v>0</v>
      </c>
      <c r="T733" s="17">
        <v>1</v>
      </c>
      <c r="U733">
        <v>0</v>
      </c>
      <c r="Y733" s="17">
        <f t="shared" si="181"/>
        <v>5</v>
      </c>
      <c r="AA733">
        <v>0</v>
      </c>
      <c r="AB733" s="15">
        <v>42</v>
      </c>
      <c r="AC733" s="15">
        <v>42</v>
      </c>
      <c r="AD733" s="15">
        <v>84</v>
      </c>
      <c r="AE733">
        <v>0</v>
      </c>
      <c r="AF733">
        <v>0</v>
      </c>
      <c r="AG733">
        <v>0</v>
      </c>
      <c r="AH733">
        <v>0</v>
      </c>
      <c r="AI733" s="15">
        <v>42</v>
      </c>
      <c r="AJ733">
        <v>0</v>
      </c>
      <c r="AN733" s="15">
        <f t="shared" si="182"/>
        <v>210</v>
      </c>
      <c r="AP733" s="15">
        <f t="shared" si="168"/>
        <v>0</v>
      </c>
      <c r="AQ733" s="15">
        <f t="shared" si="169"/>
        <v>0</v>
      </c>
      <c r="AR733" s="15">
        <f t="shared" si="170"/>
        <v>0</v>
      </c>
      <c r="AS733" s="15">
        <f t="shared" si="171"/>
        <v>0</v>
      </c>
      <c r="AT733" s="15">
        <f t="shared" si="172"/>
        <v>0</v>
      </c>
      <c r="AU733" s="15">
        <f t="shared" si="173"/>
        <v>0</v>
      </c>
      <c r="AV733" s="15">
        <f t="shared" si="174"/>
        <v>0</v>
      </c>
      <c r="AW733" s="15">
        <f t="shared" si="175"/>
        <v>0</v>
      </c>
      <c r="AX733" s="15">
        <f t="shared" si="176"/>
        <v>0</v>
      </c>
      <c r="AY733" s="15">
        <f t="shared" si="177"/>
        <v>0</v>
      </c>
      <c r="BC733" s="15">
        <f t="shared" si="178"/>
        <v>0</v>
      </c>
    </row>
    <row r="734" spans="3:55" ht="14.4">
      <c r="C734" s="12" t="s">
        <v>1934</v>
      </c>
      <c r="D734" s="12" t="s">
        <v>1935</v>
      </c>
      <c r="E734" s="12" t="s">
        <v>590</v>
      </c>
      <c r="F734" s="12" t="s">
        <v>591</v>
      </c>
      <c r="G734" s="15">
        <v>0.54</v>
      </c>
      <c r="H734" s="17">
        <v>600</v>
      </c>
      <c r="I734" s="15">
        <v>324</v>
      </c>
      <c r="J734" s="15">
        <f t="shared" si="179"/>
        <v>0.54</v>
      </c>
      <c r="K734" s="17">
        <f t="shared" si="180"/>
        <v>600</v>
      </c>
      <c r="L734" s="17">
        <v>100</v>
      </c>
      <c r="M734">
        <v>0</v>
      </c>
      <c r="N734" s="17">
        <v>100</v>
      </c>
      <c r="O734">
        <v>0</v>
      </c>
      <c r="P734">
        <v>0</v>
      </c>
      <c r="Q734" s="17">
        <v>100</v>
      </c>
      <c r="R734">
        <v>0</v>
      </c>
      <c r="S734" s="17">
        <v>100</v>
      </c>
      <c r="T734" s="17">
        <v>200</v>
      </c>
      <c r="U734">
        <v>0</v>
      </c>
      <c r="Y734" s="17">
        <f t="shared" si="181"/>
        <v>600</v>
      </c>
      <c r="AA734" s="15">
        <v>54</v>
      </c>
      <c r="AB734">
        <v>0</v>
      </c>
      <c r="AC734" s="15">
        <v>54</v>
      </c>
      <c r="AD734">
        <v>0</v>
      </c>
      <c r="AE734">
        <v>0</v>
      </c>
      <c r="AF734" s="15">
        <v>54</v>
      </c>
      <c r="AG734">
        <v>0</v>
      </c>
      <c r="AH734" s="15">
        <v>54</v>
      </c>
      <c r="AI734" s="15">
        <v>108</v>
      </c>
      <c r="AJ734">
        <v>0</v>
      </c>
      <c r="AN734" s="15">
        <f t="shared" si="182"/>
        <v>324</v>
      </c>
      <c r="AP734" s="15">
        <f t="shared" si="168"/>
        <v>0</v>
      </c>
      <c r="AQ734" s="15">
        <f t="shared" si="169"/>
        <v>0</v>
      </c>
      <c r="AR734" s="15">
        <f t="shared" si="170"/>
        <v>0</v>
      </c>
      <c r="AS734" s="15">
        <f t="shared" si="171"/>
        <v>0</v>
      </c>
      <c r="AT734" s="15">
        <f t="shared" si="172"/>
        <v>0</v>
      </c>
      <c r="AU734" s="15">
        <f t="shared" si="173"/>
        <v>0</v>
      </c>
      <c r="AV734" s="15">
        <f t="shared" si="174"/>
        <v>0</v>
      </c>
      <c r="AW734" s="15">
        <f t="shared" si="175"/>
        <v>0</v>
      </c>
      <c r="AX734" s="15">
        <f t="shared" si="176"/>
        <v>0</v>
      </c>
      <c r="AY734" s="15">
        <f t="shared" si="177"/>
        <v>0</v>
      </c>
      <c r="BC734" s="15">
        <f t="shared" si="178"/>
        <v>0</v>
      </c>
    </row>
    <row r="735" spans="3:55" ht="14.4">
      <c r="C735" s="12" t="s">
        <v>1936</v>
      </c>
      <c r="D735" s="12" t="s">
        <v>1937</v>
      </c>
      <c r="E735" s="12" t="s">
        <v>941</v>
      </c>
      <c r="F735" s="12" t="s">
        <v>961</v>
      </c>
      <c r="G735" s="15">
        <v>98</v>
      </c>
      <c r="H735" s="17">
        <v>82</v>
      </c>
      <c r="I735" s="15">
        <v>8036</v>
      </c>
      <c r="J735" s="15">
        <f t="shared" si="179"/>
        <v>98</v>
      </c>
      <c r="K735" s="17">
        <f t="shared" si="180"/>
        <v>58</v>
      </c>
      <c r="L735" s="17">
        <v>16</v>
      </c>
      <c r="M735">
        <v>0</v>
      </c>
      <c r="N735" s="17">
        <v>5</v>
      </c>
      <c r="O735" s="17">
        <v>8</v>
      </c>
      <c r="P735" s="17">
        <v>6</v>
      </c>
      <c r="Q735" s="17">
        <v>8</v>
      </c>
      <c r="R735" s="17">
        <v>5</v>
      </c>
      <c r="S735" s="17">
        <v>5</v>
      </c>
      <c r="T735" s="17">
        <v>5</v>
      </c>
      <c r="U735">
        <v>0</v>
      </c>
      <c r="Y735" s="17">
        <f t="shared" si="181"/>
        <v>58</v>
      </c>
      <c r="AA735" s="15">
        <v>1568</v>
      </c>
      <c r="AB735">
        <v>0</v>
      </c>
      <c r="AC735" s="15">
        <v>490</v>
      </c>
      <c r="AD735" s="15">
        <v>784</v>
      </c>
      <c r="AE735" s="15">
        <v>588</v>
      </c>
      <c r="AF735" s="15">
        <v>784</v>
      </c>
      <c r="AG735" s="15">
        <v>490</v>
      </c>
      <c r="AH735" s="15">
        <v>490</v>
      </c>
      <c r="AI735" s="15">
        <v>490</v>
      </c>
      <c r="AJ735">
        <v>0</v>
      </c>
      <c r="AN735" s="15">
        <f t="shared" si="182"/>
        <v>5684</v>
      </c>
      <c r="AP735" s="15">
        <f t="shared" si="168"/>
        <v>0</v>
      </c>
      <c r="AQ735" s="15">
        <f t="shared" si="169"/>
        <v>0</v>
      </c>
      <c r="AR735" s="15">
        <f t="shared" si="170"/>
        <v>0</v>
      </c>
      <c r="AS735" s="15">
        <f t="shared" si="171"/>
        <v>0</v>
      </c>
      <c r="AT735" s="15">
        <f t="shared" si="172"/>
        <v>0</v>
      </c>
      <c r="AU735" s="15">
        <f t="shared" si="173"/>
        <v>0</v>
      </c>
      <c r="AV735" s="15">
        <f t="shared" si="174"/>
        <v>0</v>
      </c>
      <c r="AW735" s="15">
        <f t="shared" si="175"/>
        <v>0</v>
      </c>
      <c r="AX735" s="15">
        <f t="shared" si="176"/>
        <v>0</v>
      </c>
      <c r="AY735" s="15">
        <f t="shared" si="177"/>
        <v>0</v>
      </c>
      <c r="BC735" s="15">
        <f t="shared" si="178"/>
        <v>0</v>
      </c>
    </row>
    <row r="736" spans="3:55" ht="14.4">
      <c r="C736" s="12" t="s">
        <v>1938</v>
      </c>
      <c r="D736" s="12" t="s">
        <v>1939</v>
      </c>
      <c r="E736" s="12" t="s">
        <v>941</v>
      </c>
      <c r="F736" s="12" t="s">
        <v>961</v>
      </c>
      <c r="G736" s="15">
        <v>68</v>
      </c>
      <c r="H736" s="17">
        <v>7.5</v>
      </c>
      <c r="I736" s="15">
        <v>510</v>
      </c>
      <c r="J736" s="15">
        <f t="shared" si="179"/>
        <v>68</v>
      </c>
      <c r="K736" s="17">
        <f t="shared" si="180"/>
        <v>13</v>
      </c>
      <c r="L736" s="17">
        <v>1</v>
      </c>
      <c r="M736" s="17">
        <v>2</v>
      </c>
      <c r="N736">
        <v>0</v>
      </c>
      <c r="O736" s="17">
        <v>2</v>
      </c>
      <c r="P736">
        <v>0</v>
      </c>
      <c r="Q736" s="17">
        <v>4</v>
      </c>
      <c r="R736">
        <v>0</v>
      </c>
      <c r="S736">
        <v>0</v>
      </c>
      <c r="T736" s="17">
        <v>4</v>
      </c>
      <c r="U736">
        <v>0</v>
      </c>
      <c r="Y736" s="17">
        <f t="shared" si="181"/>
        <v>13</v>
      </c>
      <c r="AA736" s="15">
        <v>68</v>
      </c>
      <c r="AB736" s="15">
        <v>136</v>
      </c>
      <c r="AC736">
        <v>0</v>
      </c>
      <c r="AD736" s="15">
        <v>136</v>
      </c>
      <c r="AE736">
        <v>0</v>
      </c>
      <c r="AF736" s="15">
        <v>272</v>
      </c>
      <c r="AG736">
        <v>0</v>
      </c>
      <c r="AH736">
        <v>0</v>
      </c>
      <c r="AI736" s="15">
        <v>272</v>
      </c>
      <c r="AJ736">
        <v>0</v>
      </c>
      <c r="AN736" s="15">
        <f t="shared" si="182"/>
        <v>884</v>
      </c>
      <c r="AP736" s="15">
        <f t="shared" si="168"/>
        <v>0</v>
      </c>
      <c r="AQ736" s="15">
        <f t="shared" si="169"/>
        <v>0</v>
      </c>
      <c r="AR736" s="15">
        <f t="shared" si="170"/>
        <v>0</v>
      </c>
      <c r="AS736" s="15">
        <f t="shared" si="171"/>
        <v>0</v>
      </c>
      <c r="AT736" s="15">
        <f t="shared" si="172"/>
        <v>0</v>
      </c>
      <c r="AU736" s="15">
        <f t="shared" si="173"/>
        <v>0</v>
      </c>
      <c r="AV736" s="15">
        <f t="shared" si="174"/>
        <v>0</v>
      </c>
      <c r="AW736" s="15">
        <f t="shared" si="175"/>
        <v>0</v>
      </c>
      <c r="AX736" s="15">
        <f t="shared" si="176"/>
        <v>0</v>
      </c>
      <c r="AY736" s="15">
        <f t="shared" si="177"/>
        <v>0</v>
      </c>
      <c r="BC736" s="15">
        <f t="shared" si="178"/>
        <v>0</v>
      </c>
    </row>
    <row r="737" spans="3:55" ht="14.4">
      <c r="C737" s="12" t="s">
        <v>1940</v>
      </c>
      <c r="D737" s="12" t="s">
        <v>1941</v>
      </c>
      <c r="E737" s="12" t="s">
        <v>941</v>
      </c>
      <c r="F737" s="12" t="s">
        <v>1139</v>
      </c>
      <c r="G737" s="15">
        <v>31</v>
      </c>
      <c r="H737" s="17">
        <v>276</v>
      </c>
      <c r="I737" s="15">
        <v>8556</v>
      </c>
      <c r="J737" s="15">
        <f t="shared" si="179"/>
        <v>31</v>
      </c>
      <c r="K737" s="17">
        <f t="shared" si="180"/>
        <v>321.5</v>
      </c>
      <c r="L737" s="17">
        <v>42</v>
      </c>
      <c r="M737" s="17">
        <v>8</v>
      </c>
      <c r="N737" s="17">
        <v>32.5</v>
      </c>
      <c r="O737" s="17">
        <v>44</v>
      </c>
      <c r="P737" s="17">
        <v>30</v>
      </c>
      <c r="Q737" s="17">
        <v>28</v>
      </c>
      <c r="R737" s="17">
        <v>48</v>
      </c>
      <c r="S737" s="17">
        <v>43</v>
      </c>
      <c r="T737" s="17">
        <v>46</v>
      </c>
      <c r="U737">
        <v>0</v>
      </c>
      <c r="Y737" s="17">
        <f t="shared" si="181"/>
        <v>321.5</v>
      </c>
      <c r="AA737" s="15">
        <v>1302</v>
      </c>
      <c r="AB737" s="15">
        <v>248</v>
      </c>
      <c r="AC737" s="15">
        <v>1007.5</v>
      </c>
      <c r="AD737" s="15">
        <v>1364</v>
      </c>
      <c r="AE737" s="15">
        <v>930</v>
      </c>
      <c r="AF737" s="15">
        <v>868</v>
      </c>
      <c r="AG737" s="15">
        <v>1488</v>
      </c>
      <c r="AH737" s="15">
        <v>1333</v>
      </c>
      <c r="AI737" s="15">
        <v>1426</v>
      </c>
      <c r="AJ737">
        <v>0</v>
      </c>
      <c r="AN737" s="15">
        <f t="shared" si="182"/>
        <v>9966.5</v>
      </c>
      <c r="AP737" s="15">
        <f t="shared" si="168"/>
        <v>0</v>
      </c>
      <c r="AQ737" s="15">
        <f t="shared" si="169"/>
        <v>0</v>
      </c>
      <c r="AR737" s="15">
        <f t="shared" si="170"/>
        <v>0</v>
      </c>
      <c r="AS737" s="15">
        <f t="shared" si="171"/>
        <v>0</v>
      </c>
      <c r="AT737" s="15">
        <f t="shared" si="172"/>
        <v>0</v>
      </c>
      <c r="AU737" s="15">
        <f t="shared" si="173"/>
        <v>0</v>
      </c>
      <c r="AV737" s="15">
        <f t="shared" si="174"/>
        <v>0</v>
      </c>
      <c r="AW737" s="15">
        <f t="shared" si="175"/>
        <v>0</v>
      </c>
      <c r="AX737" s="15">
        <f t="shared" si="176"/>
        <v>0</v>
      </c>
      <c r="AY737" s="15">
        <f t="shared" si="177"/>
        <v>0</v>
      </c>
      <c r="BC737" s="15">
        <f t="shared" si="178"/>
        <v>0</v>
      </c>
    </row>
    <row r="738" spans="3:55" ht="14.4">
      <c r="C738" s="12" t="s">
        <v>1942</v>
      </c>
      <c r="D738" s="12" t="s">
        <v>1943</v>
      </c>
      <c r="E738" s="12" t="s">
        <v>1368</v>
      </c>
      <c r="F738" s="12" t="s">
        <v>591</v>
      </c>
      <c r="G738" s="15">
        <v>88.75</v>
      </c>
      <c r="H738" s="17">
        <v>13</v>
      </c>
      <c r="I738" s="15">
        <v>1153.75</v>
      </c>
      <c r="J738" s="15">
        <f t="shared" si="179"/>
        <v>88.75</v>
      </c>
      <c r="K738" s="17">
        <f t="shared" si="180"/>
        <v>11</v>
      </c>
      <c r="L738">
        <v>0</v>
      </c>
      <c r="M738">
        <v>0</v>
      </c>
      <c r="N738">
        <v>0</v>
      </c>
      <c r="O738">
        <v>0</v>
      </c>
      <c r="P738">
        <v>0</v>
      </c>
      <c r="Q738" s="17">
        <v>3</v>
      </c>
      <c r="R738" s="17">
        <v>4</v>
      </c>
      <c r="S738" s="17">
        <v>3</v>
      </c>
      <c r="T738" s="17">
        <v>1</v>
      </c>
      <c r="U738">
        <v>0</v>
      </c>
      <c r="Y738" s="17">
        <f t="shared" si="181"/>
        <v>11</v>
      </c>
      <c r="AA738">
        <v>0</v>
      </c>
      <c r="AB738">
        <v>0</v>
      </c>
      <c r="AC738">
        <v>0</v>
      </c>
      <c r="AD738">
        <v>0</v>
      </c>
      <c r="AE738">
        <v>0</v>
      </c>
      <c r="AF738" s="15">
        <v>266.25</v>
      </c>
      <c r="AG738" s="15">
        <v>355</v>
      </c>
      <c r="AH738" s="15">
        <v>266.25</v>
      </c>
      <c r="AI738" s="15">
        <v>88.75</v>
      </c>
      <c r="AJ738">
        <v>0</v>
      </c>
      <c r="AN738" s="15">
        <f t="shared" si="182"/>
        <v>976.25</v>
      </c>
      <c r="AP738" s="15">
        <f t="shared" si="168"/>
        <v>0</v>
      </c>
      <c r="AQ738" s="15">
        <f t="shared" si="169"/>
        <v>0</v>
      </c>
      <c r="AR738" s="15">
        <f t="shared" si="170"/>
        <v>0</v>
      </c>
      <c r="AS738" s="15">
        <f t="shared" si="171"/>
        <v>0</v>
      </c>
      <c r="AT738" s="15">
        <f t="shared" si="172"/>
        <v>0</v>
      </c>
      <c r="AU738" s="15">
        <f t="shared" si="173"/>
        <v>0</v>
      </c>
      <c r="AV738" s="15">
        <f t="shared" si="174"/>
        <v>0</v>
      </c>
      <c r="AW738" s="15">
        <f t="shared" si="175"/>
        <v>0</v>
      </c>
      <c r="AX738" s="15">
        <f t="shared" si="176"/>
        <v>0</v>
      </c>
      <c r="AY738" s="15">
        <f t="shared" si="177"/>
        <v>0</v>
      </c>
      <c r="BC738" s="15">
        <f t="shared" si="178"/>
        <v>0</v>
      </c>
    </row>
    <row r="739" spans="3:55" ht="14.4">
      <c r="C739" s="12" t="s">
        <v>1944</v>
      </c>
      <c r="D739" s="12" t="s">
        <v>1945</v>
      </c>
      <c r="E739" s="12" t="s">
        <v>859</v>
      </c>
      <c r="F739" s="12" t="s">
        <v>591</v>
      </c>
      <c r="G739" s="15">
        <v>122.98</v>
      </c>
      <c r="H739" s="17">
        <v>10</v>
      </c>
      <c r="I739" s="15">
        <v>1229.8</v>
      </c>
      <c r="J739" s="15">
        <f t="shared" si="179"/>
        <v>122.98</v>
      </c>
      <c r="K739" s="17">
        <f t="shared" si="180"/>
        <v>13</v>
      </c>
      <c r="L739" s="17">
        <v>2</v>
      </c>
      <c r="M739" s="17">
        <v>1</v>
      </c>
      <c r="N739">
        <v>0</v>
      </c>
      <c r="O739" s="17">
        <v>2</v>
      </c>
      <c r="P739" s="17">
        <v>1</v>
      </c>
      <c r="Q739" s="17">
        <v>2</v>
      </c>
      <c r="R739" s="17">
        <v>1</v>
      </c>
      <c r="S739" s="17">
        <v>2</v>
      </c>
      <c r="T739" s="17">
        <v>2</v>
      </c>
      <c r="U739">
        <v>0</v>
      </c>
      <c r="Y739" s="17">
        <f t="shared" si="181"/>
        <v>13</v>
      </c>
      <c r="AA739" s="15">
        <v>245.96</v>
      </c>
      <c r="AB739" s="15">
        <v>122.98</v>
      </c>
      <c r="AC739">
        <v>0</v>
      </c>
      <c r="AD739" s="15">
        <v>245.96</v>
      </c>
      <c r="AE739" s="15">
        <v>122.98</v>
      </c>
      <c r="AF739" s="15">
        <v>245.96</v>
      </c>
      <c r="AG739" s="15">
        <v>122.98</v>
      </c>
      <c r="AH739" s="15">
        <v>245.96</v>
      </c>
      <c r="AI739" s="15">
        <v>245.96</v>
      </c>
      <c r="AJ739">
        <v>0</v>
      </c>
      <c r="AN739" s="15">
        <f t="shared" si="182"/>
        <v>1598.74</v>
      </c>
      <c r="AP739" s="15">
        <f t="shared" si="168"/>
        <v>0</v>
      </c>
      <c r="AQ739" s="15">
        <f t="shared" si="169"/>
        <v>0</v>
      </c>
      <c r="AR739" s="15">
        <f t="shared" si="170"/>
        <v>0</v>
      </c>
      <c r="AS739" s="15">
        <f t="shared" si="171"/>
        <v>0</v>
      </c>
      <c r="AT739" s="15">
        <f t="shared" si="172"/>
        <v>0</v>
      </c>
      <c r="AU739" s="15">
        <f t="shared" si="173"/>
        <v>0</v>
      </c>
      <c r="AV739" s="15">
        <f t="shared" si="174"/>
        <v>0</v>
      </c>
      <c r="AW739" s="15">
        <f t="shared" si="175"/>
        <v>0</v>
      </c>
      <c r="AX739" s="15">
        <f t="shared" si="176"/>
        <v>0</v>
      </c>
      <c r="AY739" s="15">
        <f t="shared" si="177"/>
        <v>0</v>
      </c>
      <c r="BC739" s="15">
        <f t="shared" si="178"/>
        <v>0</v>
      </c>
    </row>
    <row r="740" spans="3:55" ht="14.4">
      <c r="C740" s="12" t="s">
        <v>1946</v>
      </c>
      <c r="D740" s="12" t="s">
        <v>1947</v>
      </c>
      <c r="E740" s="12" t="s">
        <v>703</v>
      </c>
      <c r="F740" s="12" t="s">
        <v>591</v>
      </c>
      <c r="G740" s="15">
        <v>143</v>
      </c>
      <c r="H740" s="17">
        <v>31</v>
      </c>
      <c r="I740" s="15">
        <v>4433</v>
      </c>
      <c r="J740" s="15">
        <f t="shared" si="179"/>
        <v>143</v>
      </c>
      <c r="K740" s="17">
        <f t="shared" si="180"/>
        <v>23</v>
      </c>
      <c r="L740" s="17">
        <v>4</v>
      </c>
      <c r="M740" s="17">
        <v>2</v>
      </c>
      <c r="N740" s="17">
        <v>2</v>
      </c>
      <c r="O740" s="17">
        <v>3</v>
      </c>
      <c r="P740" s="17">
        <v>2</v>
      </c>
      <c r="Q740" s="17">
        <v>2</v>
      </c>
      <c r="R740" s="17">
        <v>2</v>
      </c>
      <c r="S740" s="17">
        <v>4</v>
      </c>
      <c r="T740" s="17">
        <v>2</v>
      </c>
      <c r="U740">
        <v>0</v>
      </c>
      <c r="Y740" s="17">
        <f t="shared" si="181"/>
        <v>23</v>
      </c>
      <c r="AA740" s="15">
        <v>572</v>
      </c>
      <c r="AB740" s="15">
        <v>286</v>
      </c>
      <c r="AC740" s="15">
        <v>286</v>
      </c>
      <c r="AD740" s="15">
        <v>429</v>
      </c>
      <c r="AE740" s="15">
        <v>286</v>
      </c>
      <c r="AF740" s="15">
        <v>286</v>
      </c>
      <c r="AG740" s="15">
        <v>286</v>
      </c>
      <c r="AH740" s="15">
        <v>572</v>
      </c>
      <c r="AI740" s="15">
        <v>286</v>
      </c>
      <c r="AJ740">
        <v>0</v>
      </c>
      <c r="AN740" s="15">
        <f t="shared" si="182"/>
        <v>3289</v>
      </c>
      <c r="AP740" s="15">
        <f t="shared" si="168"/>
        <v>0</v>
      </c>
      <c r="AQ740" s="15">
        <f t="shared" si="169"/>
        <v>0</v>
      </c>
      <c r="AR740" s="15">
        <f t="shared" si="170"/>
        <v>0</v>
      </c>
      <c r="AS740" s="15">
        <f t="shared" si="171"/>
        <v>0</v>
      </c>
      <c r="AT740" s="15">
        <f t="shared" si="172"/>
        <v>0</v>
      </c>
      <c r="AU740" s="15">
        <f t="shared" si="173"/>
        <v>0</v>
      </c>
      <c r="AV740" s="15">
        <f t="shared" si="174"/>
        <v>0</v>
      </c>
      <c r="AW740" s="15">
        <f t="shared" si="175"/>
        <v>0</v>
      </c>
      <c r="AX740" s="15">
        <f t="shared" si="176"/>
        <v>0</v>
      </c>
      <c r="AY740" s="15">
        <f t="shared" si="177"/>
        <v>0</v>
      </c>
      <c r="BC740" s="15">
        <f t="shared" si="178"/>
        <v>0</v>
      </c>
    </row>
    <row r="741" spans="3:55" ht="14.4">
      <c r="C741" s="12" t="s">
        <v>1948</v>
      </c>
      <c r="D741" s="12" t="s">
        <v>1949</v>
      </c>
      <c r="E741" s="12" t="s">
        <v>759</v>
      </c>
      <c r="F741" s="12" t="s">
        <v>591</v>
      </c>
      <c r="G741" s="15">
        <v>388</v>
      </c>
      <c r="H741" s="17">
        <v>13</v>
      </c>
      <c r="I741" s="15">
        <v>5044</v>
      </c>
      <c r="J741" s="15">
        <f t="shared" si="179"/>
        <v>388</v>
      </c>
      <c r="K741" s="17">
        <f t="shared" si="180"/>
        <v>24</v>
      </c>
      <c r="L741" s="17">
        <v>3</v>
      </c>
      <c r="M741" s="17">
        <v>1</v>
      </c>
      <c r="N741" s="17">
        <v>1</v>
      </c>
      <c r="O741" s="17">
        <v>2</v>
      </c>
      <c r="P741" s="17">
        <v>3</v>
      </c>
      <c r="Q741" s="17">
        <v>3</v>
      </c>
      <c r="R741" s="17">
        <v>3</v>
      </c>
      <c r="S741" s="17">
        <v>5</v>
      </c>
      <c r="T741" s="17">
        <v>3</v>
      </c>
      <c r="U741">
        <v>0</v>
      </c>
      <c r="Y741" s="17">
        <f t="shared" si="181"/>
        <v>24</v>
      </c>
      <c r="AA741" s="15">
        <v>1164</v>
      </c>
      <c r="AB741" s="15">
        <v>388</v>
      </c>
      <c r="AC741" s="15">
        <v>388</v>
      </c>
      <c r="AD741" s="15">
        <v>776</v>
      </c>
      <c r="AE741" s="15">
        <v>1164</v>
      </c>
      <c r="AF741" s="15">
        <v>1164</v>
      </c>
      <c r="AG741" s="15">
        <v>1164</v>
      </c>
      <c r="AH741" s="15">
        <v>1940</v>
      </c>
      <c r="AI741" s="15">
        <v>1164</v>
      </c>
      <c r="AJ741">
        <v>0</v>
      </c>
      <c r="AN741" s="15">
        <f t="shared" si="182"/>
        <v>9312</v>
      </c>
      <c r="AP741" s="15">
        <f t="shared" si="168"/>
        <v>0</v>
      </c>
      <c r="AQ741" s="15">
        <f t="shared" si="169"/>
        <v>0</v>
      </c>
      <c r="AR741" s="15">
        <f t="shared" si="170"/>
        <v>0</v>
      </c>
      <c r="AS741" s="15">
        <f t="shared" si="171"/>
        <v>0</v>
      </c>
      <c r="AT741" s="15">
        <f t="shared" si="172"/>
        <v>0</v>
      </c>
      <c r="AU741" s="15">
        <f t="shared" si="173"/>
        <v>0</v>
      </c>
      <c r="AV741" s="15">
        <f t="shared" si="174"/>
        <v>0</v>
      </c>
      <c r="AW741" s="15">
        <f t="shared" si="175"/>
        <v>0</v>
      </c>
      <c r="AX741" s="15">
        <f t="shared" si="176"/>
        <v>0</v>
      </c>
      <c r="AY741" s="15">
        <f t="shared" si="177"/>
        <v>0</v>
      </c>
      <c r="BC741" s="15">
        <f t="shared" si="178"/>
        <v>0</v>
      </c>
    </row>
    <row r="742" spans="3:55" ht="14.4">
      <c r="C742" s="12" t="s">
        <v>1950</v>
      </c>
      <c r="D742" s="12" t="s">
        <v>1951</v>
      </c>
      <c r="E742" s="12" t="s">
        <v>700</v>
      </c>
      <c r="F742" s="12" t="s">
        <v>591</v>
      </c>
      <c r="G742" s="15">
        <v>75</v>
      </c>
      <c r="H742" s="17">
        <v>15</v>
      </c>
      <c r="I742" s="15">
        <v>1125</v>
      </c>
      <c r="J742" s="15">
        <f t="shared" si="179"/>
        <v>75</v>
      </c>
      <c r="K742" s="17">
        <f t="shared" si="180"/>
        <v>17</v>
      </c>
      <c r="L742" s="17">
        <v>1</v>
      </c>
      <c r="M742" s="17">
        <v>1</v>
      </c>
      <c r="N742" s="17">
        <v>1</v>
      </c>
      <c r="O742" s="17">
        <v>2</v>
      </c>
      <c r="P742" s="17">
        <v>2</v>
      </c>
      <c r="Q742" s="17">
        <v>2</v>
      </c>
      <c r="R742" s="17">
        <v>4</v>
      </c>
      <c r="S742" s="17">
        <v>2</v>
      </c>
      <c r="T742" s="17">
        <v>2</v>
      </c>
      <c r="U742">
        <v>0</v>
      </c>
      <c r="Y742" s="17">
        <f t="shared" si="181"/>
        <v>17</v>
      </c>
      <c r="AA742" s="15">
        <v>75</v>
      </c>
      <c r="AB742" s="15">
        <v>75</v>
      </c>
      <c r="AC742" s="15">
        <v>75</v>
      </c>
      <c r="AD742" s="15">
        <v>150</v>
      </c>
      <c r="AE742" s="15">
        <v>150</v>
      </c>
      <c r="AF742" s="15">
        <v>150</v>
      </c>
      <c r="AG742" s="15">
        <v>300</v>
      </c>
      <c r="AH742" s="15">
        <v>150</v>
      </c>
      <c r="AI742" s="15">
        <v>150</v>
      </c>
      <c r="AJ742">
        <v>0</v>
      </c>
      <c r="AN742" s="15">
        <f t="shared" si="182"/>
        <v>1275</v>
      </c>
      <c r="AP742" s="15">
        <f t="shared" si="168"/>
        <v>0</v>
      </c>
      <c r="AQ742" s="15">
        <f t="shared" si="169"/>
        <v>0</v>
      </c>
      <c r="AR742" s="15">
        <f t="shared" si="170"/>
        <v>0</v>
      </c>
      <c r="AS742" s="15">
        <f t="shared" si="171"/>
        <v>0</v>
      </c>
      <c r="AT742" s="15">
        <f t="shared" si="172"/>
        <v>0</v>
      </c>
      <c r="AU742" s="15">
        <f t="shared" si="173"/>
        <v>0</v>
      </c>
      <c r="AV742" s="15">
        <f t="shared" si="174"/>
        <v>0</v>
      </c>
      <c r="AW742" s="15">
        <f t="shared" si="175"/>
        <v>0</v>
      </c>
      <c r="AX742" s="15">
        <f t="shared" si="176"/>
        <v>0</v>
      </c>
      <c r="AY742" s="15">
        <f t="shared" si="177"/>
        <v>0</v>
      </c>
      <c r="BC742" s="15">
        <f t="shared" si="178"/>
        <v>0</v>
      </c>
    </row>
    <row r="743" spans="3:55" ht="14.4">
      <c r="C743" s="12" t="s">
        <v>1952</v>
      </c>
      <c r="D743" s="12" t="s">
        <v>1953</v>
      </c>
      <c r="E743" s="12" t="s">
        <v>703</v>
      </c>
      <c r="F743" s="12" t="s">
        <v>591</v>
      </c>
      <c r="G743" s="15">
        <v>286</v>
      </c>
      <c r="H743" s="17">
        <v>14</v>
      </c>
      <c r="I743" s="15">
        <v>4004</v>
      </c>
      <c r="J743" s="15">
        <f t="shared" si="179"/>
        <v>286</v>
      </c>
      <c r="K743" s="17">
        <f t="shared" si="180"/>
        <v>19</v>
      </c>
      <c r="L743" s="17">
        <v>2</v>
      </c>
      <c r="M743" s="17">
        <v>2</v>
      </c>
      <c r="N743" s="17">
        <v>1</v>
      </c>
      <c r="O743" s="17">
        <v>3</v>
      </c>
      <c r="P743" s="17">
        <v>1</v>
      </c>
      <c r="Q743" s="17">
        <v>2</v>
      </c>
      <c r="R743" s="17">
        <v>3</v>
      </c>
      <c r="S743" s="17">
        <v>2</v>
      </c>
      <c r="T743" s="17">
        <v>3</v>
      </c>
      <c r="U743">
        <v>0</v>
      </c>
      <c r="Y743" s="17">
        <f t="shared" si="181"/>
        <v>19</v>
      </c>
      <c r="AA743" s="15">
        <v>572</v>
      </c>
      <c r="AB743" s="15">
        <v>572</v>
      </c>
      <c r="AC743" s="15">
        <v>286</v>
      </c>
      <c r="AD743" s="15">
        <v>858</v>
      </c>
      <c r="AE743" s="15">
        <v>286</v>
      </c>
      <c r="AF743" s="15">
        <v>572</v>
      </c>
      <c r="AG743" s="15">
        <v>858</v>
      </c>
      <c r="AH743" s="15">
        <v>572</v>
      </c>
      <c r="AI743" s="15">
        <v>858</v>
      </c>
      <c r="AJ743">
        <v>0</v>
      </c>
      <c r="AN743" s="15">
        <f t="shared" si="182"/>
        <v>5434</v>
      </c>
      <c r="AP743" s="15">
        <f t="shared" si="168"/>
        <v>0</v>
      </c>
      <c r="AQ743" s="15">
        <f t="shared" si="169"/>
        <v>0</v>
      </c>
      <c r="AR743" s="15">
        <f t="shared" si="170"/>
        <v>0</v>
      </c>
      <c r="AS743" s="15">
        <f t="shared" si="171"/>
        <v>0</v>
      </c>
      <c r="AT743" s="15">
        <f t="shared" si="172"/>
        <v>0</v>
      </c>
      <c r="AU743" s="15">
        <f t="shared" si="173"/>
        <v>0</v>
      </c>
      <c r="AV743" s="15">
        <f t="shared" si="174"/>
        <v>0</v>
      </c>
      <c r="AW743" s="15">
        <f t="shared" si="175"/>
        <v>0</v>
      </c>
      <c r="AX743" s="15">
        <f t="shared" si="176"/>
        <v>0</v>
      </c>
      <c r="AY743" s="15">
        <f t="shared" si="177"/>
        <v>0</v>
      </c>
      <c r="BC743" s="15">
        <f t="shared" si="178"/>
        <v>0</v>
      </c>
    </row>
    <row r="744" spans="3:55" ht="14.4">
      <c r="C744" s="12" t="s">
        <v>1954</v>
      </c>
      <c r="D744" s="12" t="s">
        <v>1955</v>
      </c>
      <c r="E744" s="12" t="s">
        <v>759</v>
      </c>
      <c r="F744" s="12" t="s">
        <v>591</v>
      </c>
      <c r="G744" s="15">
        <v>1012</v>
      </c>
      <c r="H744" s="17">
        <v>10</v>
      </c>
      <c r="I744" s="15">
        <v>10120</v>
      </c>
      <c r="J744" s="15">
        <f t="shared" si="179"/>
        <v>1012</v>
      </c>
      <c r="K744" s="17">
        <f t="shared" si="180"/>
        <v>7</v>
      </c>
      <c r="L744">
        <v>0</v>
      </c>
      <c r="M744" s="17">
        <v>1</v>
      </c>
      <c r="N744">
        <v>0</v>
      </c>
      <c r="O744" s="17">
        <v>2</v>
      </c>
      <c r="P744">
        <v>0</v>
      </c>
      <c r="Q744" s="17">
        <v>1</v>
      </c>
      <c r="R744" s="17">
        <v>1</v>
      </c>
      <c r="S744" s="17">
        <v>1</v>
      </c>
      <c r="T744" s="17">
        <v>1</v>
      </c>
      <c r="U744">
        <v>0</v>
      </c>
      <c r="Y744" s="17">
        <f t="shared" si="181"/>
        <v>7</v>
      </c>
      <c r="AA744">
        <v>0</v>
      </c>
      <c r="AB744" s="15">
        <v>1012</v>
      </c>
      <c r="AC744">
        <v>0</v>
      </c>
      <c r="AD744" s="15">
        <v>2024</v>
      </c>
      <c r="AE744">
        <v>0</v>
      </c>
      <c r="AF744" s="15">
        <v>1012</v>
      </c>
      <c r="AG744" s="15">
        <v>1012</v>
      </c>
      <c r="AH744" s="15">
        <v>1012</v>
      </c>
      <c r="AI744" s="15">
        <v>1012</v>
      </c>
      <c r="AJ744">
        <v>0</v>
      </c>
      <c r="AN744" s="15">
        <f t="shared" si="182"/>
        <v>7084</v>
      </c>
      <c r="AP744" s="15">
        <f t="shared" si="168"/>
        <v>0</v>
      </c>
      <c r="AQ744" s="15">
        <f t="shared" si="169"/>
        <v>0</v>
      </c>
      <c r="AR744" s="15">
        <f t="shared" si="170"/>
        <v>0</v>
      </c>
      <c r="AS744" s="15">
        <f t="shared" si="171"/>
        <v>0</v>
      </c>
      <c r="AT744" s="15">
        <f t="shared" si="172"/>
        <v>0</v>
      </c>
      <c r="AU744" s="15">
        <f t="shared" si="173"/>
        <v>0</v>
      </c>
      <c r="AV744" s="15">
        <f t="shared" si="174"/>
        <v>0</v>
      </c>
      <c r="AW744" s="15">
        <f t="shared" si="175"/>
        <v>0</v>
      </c>
      <c r="AX744" s="15">
        <f t="shared" si="176"/>
        <v>0</v>
      </c>
      <c r="AY744" s="15">
        <f t="shared" si="177"/>
        <v>0</v>
      </c>
      <c r="BC744" s="15">
        <f t="shared" si="178"/>
        <v>0</v>
      </c>
    </row>
    <row r="745" spans="3:55" ht="14.4">
      <c r="C745" s="12" t="s">
        <v>1956</v>
      </c>
      <c r="D745" s="12" t="s">
        <v>1957</v>
      </c>
      <c r="E745" s="12" t="s">
        <v>590</v>
      </c>
      <c r="F745" s="12" t="s">
        <v>591</v>
      </c>
      <c r="G745" s="15">
        <v>0.65</v>
      </c>
      <c r="H745" s="17">
        <v>500</v>
      </c>
      <c r="I745" s="15">
        <v>325</v>
      </c>
      <c r="J745" s="15">
        <f t="shared" si="179"/>
        <v>0.64999999999999991</v>
      </c>
      <c r="K745" s="17">
        <f t="shared" si="180"/>
        <v>144</v>
      </c>
      <c r="L745">
        <v>0</v>
      </c>
      <c r="M745">
        <v>0</v>
      </c>
      <c r="N745" s="17">
        <v>-106</v>
      </c>
      <c r="O745" s="17">
        <v>100</v>
      </c>
      <c r="P745" s="17">
        <v>100</v>
      </c>
      <c r="Q745">
        <v>0</v>
      </c>
      <c r="R745" s="17">
        <v>100</v>
      </c>
      <c r="S745">
        <v>0</v>
      </c>
      <c r="T745" s="17">
        <v>-50</v>
      </c>
      <c r="U745">
        <v>0</v>
      </c>
      <c r="Y745" s="17">
        <f t="shared" si="181"/>
        <v>144</v>
      </c>
      <c r="AA745">
        <v>0</v>
      </c>
      <c r="AB745">
        <v>0</v>
      </c>
      <c r="AC745" s="15">
        <v>-68.900000000000006</v>
      </c>
      <c r="AD745" s="15">
        <v>65</v>
      </c>
      <c r="AE745" s="15">
        <v>65</v>
      </c>
      <c r="AF745">
        <v>0</v>
      </c>
      <c r="AG745" s="15">
        <v>65</v>
      </c>
      <c r="AH745">
        <v>0</v>
      </c>
      <c r="AI745" s="15">
        <v>-32.5</v>
      </c>
      <c r="AJ745">
        <v>0</v>
      </c>
      <c r="AN745" s="15">
        <f t="shared" si="182"/>
        <v>93.6</v>
      </c>
      <c r="AP745" s="15">
        <f t="shared" si="168"/>
        <v>0</v>
      </c>
      <c r="AQ745" s="15">
        <f t="shared" si="169"/>
        <v>0</v>
      </c>
      <c r="AR745" s="15">
        <f t="shared" si="170"/>
        <v>0</v>
      </c>
      <c r="AS745" s="15">
        <f t="shared" si="171"/>
        <v>0</v>
      </c>
      <c r="AT745" s="15">
        <f t="shared" si="172"/>
        <v>0</v>
      </c>
      <c r="AU745" s="15">
        <f t="shared" si="173"/>
        <v>0</v>
      </c>
      <c r="AV745" s="15">
        <f t="shared" si="174"/>
        <v>0</v>
      </c>
      <c r="AW745" s="15">
        <f t="shared" si="175"/>
        <v>0</v>
      </c>
      <c r="AX745" s="15">
        <f t="shared" si="176"/>
        <v>0</v>
      </c>
      <c r="AY745" s="15">
        <f t="shared" si="177"/>
        <v>0</v>
      </c>
      <c r="BC745" s="15">
        <f t="shared" si="178"/>
        <v>0</v>
      </c>
    </row>
    <row r="746" spans="3:55" ht="14.4">
      <c r="C746" s="12" t="s">
        <v>1958</v>
      </c>
      <c r="D746" s="12" t="s">
        <v>1959</v>
      </c>
      <c r="E746" s="12" t="s">
        <v>590</v>
      </c>
      <c r="F746" s="12" t="s">
        <v>591</v>
      </c>
      <c r="G746" s="15">
        <v>2.48</v>
      </c>
      <c r="H746" s="17">
        <v>700</v>
      </c>
      <c r="I746" s="15">
        <v>1736</v>
      </c>
      <c r="J746" s="15">
        <f t="shared" si="179"/>
        <v>2.48</v>
      </c>
      <c r="K746" s="17">
        <f t="shared" si="180"/>
        <v>700</v>
      </c>
      <c r="L746" s="17">
        <v>100</v>
      </c>
      <c r="M746">
        <v>0</v>
      </c>
      <c r="N746" s="17">
        <v>200</v>
      </c>
      <c r="O746" s="17">
        <v>100</v>
      </c>
      <c r="P746" s="17">
        <v>100</v>
      </c>
      <c r="Q746">
        <v>0</v>
      </c>
      <c r="R746" s="17">
        <v>100</v>
      </c>
      <c r="S746">
        <v>0</v>
      </c>
      <c r="T746" s="17">
        <v>100</v>
      </c>
      <c r="U746">
        <v>0</v>
      </c>
      <c r="Y746" s="17">
        <f t="shared" si="181"/>
        <v>700</v>
      </c>
      <c r="AA746" s="15">
        <v>248</v>
      </c>
      <c r="AB746">
        <v>0</v>
      </c>
      <c r="AC746" s="15">
        <v>496</v>
      </c>
      <c r="AD746" s="15">
        <v>248</v>
      </c>
      <c r="AE746" s="15">
        <v>248</v>
      </c>
      <c r="AF746">
        <v>0</v>
      </c>
      <c r="AG746" s="15">
        <v>248</v>
      </c>
      <c r="AH746">
        <v>0</v>
      </c>
      <c r="AI746" s="15">
        <v>248</v>
      </c>
      <c r="AJ746">
        <v>0</v>
      </c>
      <c r="AN746" s="15">
        <f t="shared" si="182"/>
        <v>1736</v>
      </c>
      <c r="AP746" s="15">
        <f t="shared" si="168"/>
        <v>0</v>
      </c>
      <c r="AQ746" s="15">
        <f t="shared" si="169"/>
        <v>0</v>
      </c>
      <c r="AR746" s="15">
        <f t="shared" si="170"/>
        <v>0</v>
      </c>
      <c r="AS746" s="15">
        <f t="shared" si="171"/>
        <v>0</v>
      </c>
      <c r="AT746" s="15">
        <f t="shared" si="172"/>
        <v>0</v>
      </c>
      <c r="AU746" s="15">
        <f t="shared" si="173"/>
        <v>0</v>
      </c>
      <c r="AV746" s="15">
        <f t="shared" si="174"/>
        <v>0</v>
      </c>
      <c r="AW746" s="15">
        <f t="shared" si="175"/>
        <v>0</v>
      </c>
      <c r="AX746" s="15">
        <f t="shared" si="176"/>
        <v>0</v>
      </c>
      <c r="AY746" s="15">
        <f t="shared" si="177"/>
        <v>0</v>
      </c>
      <c r="BC746" s="15">
        <f t="shared" si="178"/>
        <v>0</v>
      </c>
    </row>
    <row r="747" spans="3:55" ht="14.4">
      <c r="C747" s="12" t="s">
        <v>1960</v>
      </c>
      <c r="D747" s="12" t="s">
        <v>1961</v>
      </c>
      <c r="E747" s="12" t="s">
        <v>590</v>
      </c>
      <c r="F747" s="12" t="s">
        <v>591</v>
      </c>
      <c r="G747" s="15">
        <v>1.18</v>
      </c>
      <c r="H747" s="17">
        <v>500</v>
      </c>
      <c r="I747" s="15">
        <v>590</v>
      </c>
      <c r="J747" s="15">
        <f t="shared" si="179"/>
        <v>1.18</v>
      </c>
      <c r="K747" s="17">
        <f t="shared" si="180"/>
        <v>900</v>
      </c>
      <c r="L747">
        <v>0</v>
      </c>
      <c r="M747" s="17">
        <v>100</v>
      </c>
      <c r="N747" s="17">
        <v>100</v>
      </c>
      <c r="O747" s="17">
        <v>200</v>
      </c>
      <c r="P747">
        <v>0</v>
      </c>
      <c r="Q747" s="17">
        <v>100</v>
      </c>
      <c r="R747" s="17">
        <v>200</v>
      </c>
      <c r="S747" s="17">
        <v>100</v>
      </c>
      <c r="T747" s="17">
        <v>100</v>
      </c>
      <c r="U747">
        <v>0</v>
      </c>
      <c r="Y747" s="17">
        <f t="shared" si="181"/>
        <v>900</v>
      </c>
      <c r="AA747">
        <v>0</v>
      </c>
      <c r="AB747" s="15">
        <v>118</v>
      </c>
      <c r="AC747" s="15">
        <v>118</v>
      </c>
      <c r="AD747" s="15">
        <v>236</v>
      </c>
      <c r="AE747">
        <v>0</v>
      </c>
      <c r="AF747" s="15">
        <v>118</v>
      </c>
      <c r="AG747" s="15">
        <v>236</v>
      </c>
      <c r="AH747" s="15">
        <v>118</v>
      </c>
      <c r="AI747" s="15">
        <v>118</v>
      </c>
      <c r="AJ747">
        <v>0</v>
      </c>
      <c r="AN747" s="15">
        <f t="shared" si="182"/>
        <v>1062</v>
      </c>
      <c r="AP747" s="15">
        <f t="shared" si="168"/>
        <v>0</v>
      </c>
      <c r="AQ747" s="15">
        <f t="shared" si="169"/>
        <v>0</v>
      </c>
      <c r="AR747" s="15">
        <f t="shared" si="170"/>
        <v>0</v>
      </c>
      <c r="AS747" s="15">
        <f t="shared" si="171"/>
        <v>0</v>
      </c>
      <c r="AT747" s="15">
        <f t="shared" si="172"/>
        <v>0</v>
      </c>
      <c r="AU747" s="15">
        <f t="shared" si="173"/>
        <v>0</v>
      </c>
      <c r="AV747" s="15">
        <f t="shared" si="174"/>
        <v>0</v>
      </c>
      <c r="AW747" s="15">
        <f t="shared" si="175"/>
        <v>0</v>
      </c>
      <c r="AX747" s="15">
        <f t="shared" si="176"/>
        <v>0</v>
      </c>
      <c r="AY747" s="15">
        <f t="shared" si="177"/>
        <v>0</v>
      </c>
      <c r="BC747" s="15">
        <f t="shared" si="178"/>
        <v>0</v>
      </c>
    </row>
    <row r="748" spans="3:55" ht="14.4">
      <c r="C748" s="12" t="s">
        <v>1962</v>
      </c>
      <c r="D748" s="12" t="s">
        <v>1963</v>
      </c>
      <c r="E748" s="12" t="s">
        <v>941</v>
      </c>
      <c r="F748" s="12" t="s">
        <v>961</v>
      </c>
      <c r="G748" s="15">
        <v>122</v>
      </c>
      <c r="H748" s="17">
        <v>4</v>
      </c>
      <c r="I748" s="15">
        <v>488</v>
      </c>
      <c r="J748" s="15">
        <f t="shared" si="179"/>
        <v>122</v>
      </c>
      <c r="K748" s="17">
        <f t="shared" si="180"/>
        <v>8</v>
      </c>
      <c r="L748" s="17">
        <v>2</v>
      </c>
      <c r="M748">
        <v>0</v>
      </c>
      <c r="N748">
        <v>0</v>
      </c>
      <c r="O748" s="17">
        <v>2</v>
      </c>
      <c r="P748" s="17">
        <v>2</v>
      </c>
      <c r="Q748">
        <v>0</v>
      </c>
      <c r="R748">
        <v>0</v>
      </c>
      <c r="S748">
        <v>0</v>
      </c>
      <c r="T748" s="17">
        <v>2</v>
      </c>
      <c r="U748">
        <v>0</v>
      </c>
      <c r="Y748" s="17">
        <f t="shared" si="181"/>
        <v>8</v>
      </c>
      <c r="AA748" s="15">
        <v>244</v>
      </c>
      <c r="AB748">
        <v>0</v>
      </c>
      <c r="AC748">
        <v>0</v>
      </c>
      <c r="AD748" s="15">
        <v>244</v>
      </c>
      <c r="AE748" s="15">
        <v>244</v>
      </c>
      <c r="AF748">
        <v>0</v>
      </c>
      <c r="AG748">
        <v>0</v>
      </c>
      <c r="AH748">
        <v>0</v>
      </c>
      <c r="AI748" s="15">
        <v>244</v>
      </c>
      <c r="AJ748">
        <v>0</v>
      </c>
      <c r="AN748" s="15">
        <f t="shared" si="182"/>
        <v>976</v>
      </c>
      <c r="AP748" s="15">
        <f t="shared" si="168"/>
        <v>0</v>
      </c>
      <c r="AQ748" s="15">
        <f t="shared" si="169"/>
        <v>0</v>
      </c>
      <c r="AR748" s="15">
        <f t="shared" si="170"/>
        <v>0</v>
      </c>
      <c r="AS748" s="15">
        <f t="shared" si="171"/>
        <v>0</v>
      </c>
      <c r="AT748" s="15">
        <f t="shared" si="172"/>
        <v>0</v>
      </c>
      <c r="AU748" s="15">
        <f t="shared" si="173"/>
        <v>0</v>
      </c>
      <c r="AV748" s="15">
        <f t="shared" si="174"/>
        <v>0</v>
      </c>
      <c r="AW748" s="15">
        <f t="shared" si="175"/>
        <v>0</v>
      </c>
      <c r="AX748" s="15">
        <f t="shared" si="176"/>
        <v>0</v>
      </c>
      <c r="AY748" s="15">
        <f t="shared" si="177"/>
        <v>0</v>
      </c>
      <c r="BC748" s="15">
        <f t="shared" si="178"/>
        <v>0</v>
      </c>
    </row>
    <row r="749" spans="3:55" ht="14.4">
      <c r="C749" s="12" t="s">
        <v>1964</v>
      </c>
      <c r="D749" s="12" t="s">
        <v>1965</v>
      </c>
      <c r="E749" s="12" t="s">
        <v>886</v>
      </c>
      <c r="F749" s="12" t="s">
        <v>591</v>
      </c>
      <c r="G749" s="15">
        <v>132.68</v>
      </c>
      <c r="H749" s="17">
        <v>7</v>
      </c>
      <c r="I749" s="15">
        <v>928.76</v>
      </c>
      <c r="J749" s="15">
        <f t="shared" si="179"/>
        <v>132.68</v>
      </c>
      <c r="K749" s="17">
        <f t="shared" si="180"/>
        <v>10</v>
      </c>
      <c r="L749" s="17">
        <v>1</v>
      </c>
      <c r="M749" s="17">
        <v>1</v>
      </c>
      <c r="N749">
        <v>0</v>
      </c>
      <c r="O749" s="17">
        <v>2</v>
      </c>
      <c r="P749" s="17">
        <v>1</v>
      </c>
      <c r="Q749">
        <v>0</v>
      </c>
      <c r="R749" s="17">
        <v>2</v>
      </c>
      <c r="S749" s="17">
        <v>2</v>
      </c>
      <c r="T749" s="17">
        <v>1</v>
      </c>
      <c r="U749">
        <v>0</v>
      </c>
      <c r="Y749" s="17">
        <f t="shared" si="181"/>
        <v>10</v>
      </c>
      <c r="AA749" s="15">
        <v>132.68</v>
      </c>
      <c r="AB749" s="15">
        <v>132.68</v>
      </c>
      <c r="AC749">
        <v>0</v>
      </c>
      <c r="AD749" s="15">
        <v>265.36</v>
      </c>
      <c r="AE749" s="15">
        <v>132.68</v>
      </c>
      <c r="AF749">
        <v>0</v>
      </c>
      <c r="AG749" s="15">
        <v>265.36</v>
      </c>
      <c r="AH749" s="15">
        <v>265.36</v>
      </c>
      <c r="AI749" s="15">
        <v>132.68</v>
      </c>
      <c r="AJ749">
        <v>0</v>
      </c>
      <c r="AN749" s="15">
        <f t="shared" si="182"/>
        <v>1326.8000000000002</v>
      </c>
      <c r="AP749" s="15">
        <f t="shared" si="168"/>
        <v>0</v>
      </c>
      <c r="AQ749" s="15">
        <f t="shared" si="169"/>
        <v>0</v>
      </c>
      <c r="AR749" s="15">
        <f t="shared" si="170"/>
        <v>0</v>
      </c>
      <c r="AS749" s="15">
        <f t="shared" si="171"/>
        <v>0</v>
      </c>
      <c r="AT749" s="15">
        <f t="shared" si="172"/>
        <v>0</v>
      </c>
      <c r="AU749" s="15">
        <f t="shared" si="173"/>
        <v>0</v>
      </c>
      <c r="AV749" s="15">
        <f t="shared" si="174"/>
        <v>0</v>
      </c>
      <c r="AW749" s="15">
        <f t="shared" si="175"/>
        <v>0</v>
      </c>
      <c r="AX749" s="15">
        <f t="shared" si="176"/>
        <v>0</v>
      </c>
      <c r="AY749" s="15">
        <f t="shared" si="177"/>
        <v>0</v>
      </c>
      <c r="BC749" s="15">
        <f t="shared" si="178"/>
        <v>0</v>
      </c>
    </row>
    <row r="750" spans="3:55" ht="14.4">
      <c r="C750" s="12" t="s">
        <v>1966</v>
      </c>
      <c r="D750" s="12" t="s">
        <v>1967</v>
      </c>
      <c r="E750" s="12" t="s">
        <v>703</v>
      </c>
      <c r="F750" s="12" t="s">
        <v>591</v>
      </c>
      <c r="G750" s="15">
        <v>143</v>
      </c>
      <c r="H750" s="17">
        <v>8</v>
      </c>
      <c r="I750" s="15">
        <v>1144</v>
      </c>
      <c r="J750" s="15">
        <f t="shared" si="179"/>
        <v>143</v>
      </c>
      <c r="K750" s="17">
        <f t="shared" si="180"/>
        <v>10</v>
      </c>
      <c r="L750" s="17">
        <v>2</v>
      </c>
      <c r="M750">
        <v>0</v>
      </c>
      <c r="N750" s="17">
        <v>1</v>
      </c>
      <c r="O750" s="17">
        <v>2</v>
      </c>
      <c r="P750">
        <v>0</v>
      </c>
      <c r="Q750" s="17">
        <v>2</v>
      </c>
      <c r="R750" s="17">
        <v>1</v>
      </c>
      <c r="S750" s="17">
        <v>1</v>
      </c>
      <c r="T750" s="17">
        <v>1</v>
      </c>
      <c r="U750">
        <v>0</v>
      </c>
      <c r="Y750" s="17">
        <f t="shared" si="181"/>
        <v>10</v>
      </c>
      <c r="AA750" s="15">
        <v>286</v>
      </c>
      <c r="AB750">
        <v>0</v>
      </c>
      <c r="AC750" s="15">
        <v>143</v>
      </c>
      <c r="AD750" s="15">
        <v>286</v>
      </c>
      <c r="AE750">
        <v>0</v>
      </c>
      <c r="AF750" s="15">
        <v>286</v>
      </c>
      <c r="AG750" s="15">
        <v>143</v>
      </c>
      <c r="AH750" s="15">
        <v>143</v>
      </c>
      <c r="AI750" s="15">
        <v>143</v>
      </c>
      <c r="AJ750">
        <v>0</v>
      </c>
      <c r="AN750" s="15">
        <f t="shared" si="182"/>
        <v>1430</v>
      </c>
      <c r="AP750" s="15">
        <f t="shared" si="168"/>
        <v>0</v>
      </c>
      <c r="AQ750" s="15">
        <f t="shared" si="169"/>
        <v>0</v>
      </c>
      <c r="AR750" s="15">
        <f t="shared" si="170"/>
        <v>0</v>
      </c>
      <c r="AS750" s="15">
        <f t="shared" si="171"/>
        <v>0</v>
      </c>
      <c r="AT750" s="15">
        <f t="shared" si="172"/>
        <v>0</v>
      </c>
      <c r="AU750" s="15">
        <f t="shared" si="173"/>
        <v>0</v>
      </c>
      <c r="AV750" s="15">
        <f t="shared" si="174"/>
        <v>0</v>
      </c>
      <c r="AW750" s="15">
        <f t="shared" si="175"/>
        <v>0</v>
      </c>
      <c r="AX750" s="15">
        <f t="shared" si="176"/>
        <v>0</v>
      </c>
      <c r="AY750" s="15">
        <f t="shared" si="177"/>
        <v>0</v>
      </c>
      <c r="BC750" s="15">
        <f t="shared" si="178"/>
        <v>0</v>
      </c>
    </row>
    <row r="751" spans="3:55" ht="14.4">
      <c r="C751" s="12" t="s">
        <v>1968</v>
      </c>
      <c r="D751" s="12" t="s">
        <v>1969</v>
      </c>
      <c r="E751" s="12" t="s">
        <v>1970</v>
      </c>
      <c r="F751" s="12" t="s">
        <v>591</v>
      </c>
      <c r="G751" s="15">
        <v>0.45</v>
      </c>
      <c r="H751" s="17">
        <v>400</v>
      </c>
      <c r="I751" s="15">
        <v>180</v>
      </c>
      <c r="J751" s="15">
        <f t="shared" si="179"/>
        <v>0.45</v>
      </c>
      <c r="K751" s="17">
        <f t="shared" si="180"/>
        <v>500</v>
      </c>
      <c r="L751" s="17">
        <v>100</v>
      </c>
      <c r="M751">
        <v>0</v>
      </c>
      <c r="N751">
        <v>0</v>
      </c>
      <c r="O751" s="17">
        <v>100</v>
      </c>
      <c r="P751" s="17">
        <v>100</v>
      </c>
      <c r="Q751" s="17">
        <v>100</v>
      </c>
      <c r="R751">
        <v>0</v>
      </c>
      <c r="S751">
        <v>0</v>
      </c>
      <c r="T751" s="17">
        <v>100</v>
      </c>
      <c r="U751">
        <v>0</v>
      </c>
      <c r="Y751" s="17">
        <f t="shared" si="181"/>
        <v>500</v>
      </c>
      <c r="AA751" s="15">
        <v>45</v>
      </c>
      <c r="AB751">
        <v>0</v>
      </c>
      <c r="AC751">
        <v>0</v>
      </c>
      <c r="AD751" s="15">
        <v>45</v>
      </c>
      <c r="AE751" s="15">
        <v>45</v>
      </c>
      <c r="AF751" s="15">
        <v>45</v>
      </c>
      <c r="AG751">
        <v>0</v>
      </c>
      <c r="AH751">
        <v>0</v>
      </c>
      <c r="AI751" s="15">
        <v>45</v>
      </c>
      <c r="AJ751">
        <v>0</v>
      </c>
      <c r="AN751" s="15">
        <f t="shared" si="182"/>
        <v>225</v>
      </c>
      <c r="AP751" s="15">
        <f t="shared" si="168"/>
        <v>0</v>
      </c>
      <c r="AQ751" s="15">
        <f t="shared" si="169"/>
        <v>0</v>
      </c>
      <c r="AR751" s="15">
        <f t="shared" si="170"/>
        <v>0</v>
      </c>
      <c r="AS751" s="15">
        <f t="shared" si="171"/>
        <v>0</v>
      </c>
      <c r="AT751" s="15">
        <f t="shared" si="172"/>
        <v>0</v>
      </c>
      <c r="AU751" s="15">
        <f t="shared" si="173"/>
        <v>0</v>
      </c>
      <c r="AV751" s="15">
        <f t="shared" si="174"/>
        <v>0</v>
      </c>
      <c r="AW751" s="15">
        <f t="shared" si="175"/>
        <v>0</v>
      </c>
      <c r="AX751" s="15">
        <f t="shared" si="176"/>
        <v>0</v>
      </c>
      <c r="AY751" s="15">
        <f t="shared" si="177"/>
        <v>0</v>
      </c>
      <c r="BC751" s="15">
        <f t="shared" si="178"/>
        <v>0</v>
      </c>
    </row>
    <row r="752" spans="3:55" ht="14.4">
      <c r="C752" s="12" t="s">
        <v>1971</v>
      </c>
      <c r="D752" s="12" t="s">
        <v>1972</v>
      </c>
      <c r="E752" s="12" t="s">
        <v>805</v>
      </c>
      <c r="F752" s="12" t="s">
        <v>591</v>
      </c>
      <c r="G752" s="15">
        <v>380.92</v>
      </c>
      <c r="H752" s="17">
        <v>3</v>
      </c>
      <c r="I752" s="15">
        <v>1142.76</v>
      </c>
      <c r="J752" s="15">
        <f t="shared" si="179"/>
        <v>380.92</v>
      </c>
      <c r="K752" s="17">
        <f t="shared" si="180"/>
        <v>4</v>
      </c>
      <c r="L752" s="17">
        <v>1</v>
      </c>
      <c r="M752">
        <v>0</v>
      </c>
      <c r="N752">
        <v>0</v>
      </c>
      <c r="O752" s="17">
        <v>1</v>
      </c>
      <c r="P752">
        <v>0</v>
      </c>
      <c r="Q752">
        <v>0</v>
      </c>
      <c r="R752" s="17">
        <v>1</v>
      </c>
      <c r="S752">
        <v>0</v>
      </c>
      <c r="T752" s="17">
        <v>1</v>
      </c>
      <c r="U752">
        <v>0</v>
      </c>
      <c r="Y752" s="17">
        <f t="shared" si="181"/>
        <v>4</v>
      </c>
      <c r="AA752" s="15">
        <v>380.92</v>
      </c>
      <c r="AB752">
        <v>0</v>
      </c>
      <c r="AC752">
        <v>0</v>
      </c>
      <c r="AD752" s="15">
        <v>380.92</v>
      </c>
      <c r="AE752">
        <v>0</v>
      </c>
      <c r="AF752">
        <v>0</v>
      </c>
      <c r="AG752" s="15">
        <v>380.92</v>
      </c>
      <c r="AH752">
        <v>0</v>
      </c>
      <c r="AI752" s="15">
        <v>380.92</v>
      </c>
      <c r="AJ752">
        <v>0</v>
      </c>
      <c r="AN752" s="15">
        <f t="shared" si="182"/>
        <v>1523.68</v>
      </c>
      <c r="AP752" s="15">
        <f t="shared" si="168"/>
        <v>0</v>
      </c>
      <c r="AQ752" s="15">
        <f t="shared" si="169"/>
        <v>0</v>
      </c>
      <c r="AR752" s="15">
        <f t="shared" si="170"/>
        <v>0</v>
      </c>
      <c r="AS752" s="15">
        <f t="shared" si="171"/>
        <v>0</v>
      </c>
      <c r="AT752" s="15">
        <f t="shared" si="172"/>
        <v>0</v>
      </c>
      <c r="AU752" s="15">
        <f t="shared" si="173"/>
        <v>0</v>
      </c>
      <c r="AV752" s="15">
        <f t="shared" si="174"/>
        <v>0</v>
      </c>
      <c r="AW752" s="15">
        <f t="shared" si="175"/>
        <v>0</v>
      </c>
      <c r="AX752" s="15">
        <f t="shared" si="176"/>
        <v>0</v>
      </c>
      <c r="AY752" s="15">
        <f t="shared" si="177"/>
        <v>0</v>
      </c>
      <c r="BC752" s="15">
        <f t="shared" si="178"/>
        <v>0</v>
      </c>
    </row>
    <row r="753" spans="3:55" ht="14.4">
      <c r="C753" s="12" t="s">
        <v>1973</v>
      </c>
      <c r="D753" s="12" t="s">
        <v>1974</v>
      </c>
      <c r="E753" s="12" t="s">
        <v>941</v>
      </c>
      <c r="F753" s="12" t="s">
        <v>961</v>
      </c>
      <c r="G753" s="15">
        <v>45</v>
      </c>
      <c r="H753" s="17">
        <v>8</v>
      </c>
      <c r="I753" s="15">
        <v>360</v>
      </c>
      <c r="J753" s="15">
        <f t="shared" si="179"/>
        <v>45</v>
      </c>
      <c r="K753" s="17">
        <f t="shared" si="180"/>
        <v>7</v>
      </c>
      <c r="L753" s="17">
        <v>2</v>
      </c>
      <c r="M753">
        <v>0</v>
      </c>
      <c r="N753" s="17">
        <v>1</v>
      </c>
      <c r="O753">
        <v>0</v>
      </c>
      <c r="P753" s="17">
        <v>1</v>
      </c>
      <c r="Q753" s="17">
        <v>1</v>
      </c>
      <c r="R753">
        <v>0</v>
      </c>
      <c r="S753" s="17">
        <v>1</v>
      </c>
      <c r="T753" s="17">
        <v>1</v>
      </c>
      <c r="U753">
        <v>0</v>
      </c>
      <c r="Y753" s="17">
        <f t="shared" si="181"/>
        <v>7</v>
      </c>
      <c r="AA753" s="15">
        <v>90</v>
      </c>
      <c r="AB753">
        <v>0</v>
      </c>
      <c r="AC753" s="15">
        <v>45</v>
      </c>
      <c r="AD753">
        <v>0</v>
      </c>
      <c r="AE753" s="15">
        <v>45</v>
      </c>
      <c r="AF753" s="15">
        <v>45</v>
      </c>
      <c r="AG753">
        <v>0</v>
      </c>
      <c r="AH753" s="15">
        <v>45</v>
      </c>
      <c r="AI753" s="15">
        <v>45</v>
      </c>
      <c r="AJ753">
        <v>0</v>
      </c>
      <c r="AN753" s="15">
        <f t="shared" si="182"/>
        <v>315</v>
      </c>
      <c r="AP753" s="15">
        <f t="shared" si="168"/>
        <v>0</v>
      </c>
      <c r="AQ753" s="15">
        <f t="shared" si="169"/>
        <v>0</v>
      </c>
      <c r="AR753" s="15">
        <f t="shared" si="170"/>
        <v>0</v>
      </c>
      <c r="AS753" s="15">
        <f t="shared" si="171"/>
        <v>0</v>
      </c>
      <c r="AT753" s="15">
        <f t="shared" si="172"/>
        <v>0</v>
      </c>
      <c r="AU753" s="15">
        <f t="shared" si="173"/>
        <v>0</v>
      </c>
      <c r="AV753" s="15">
        <f t="shared" si="174"/>
        <v>0</v>
      </c>
      <c r="AW753" s="15">
        <f t="shared" si="175"/>
        <v>0</v>
      </c>
      <c r="AX753" s="15">
        <f t="shared" si="176"/>
        <v>0</v>
      </c>
      <c r="AY753" s="15">
        <f t="shared" si="177"/>
        <v>0</v>
      </c>
      <c r="BC753" s="15">
        <f t="shared" si="178"/>
        <v>0</v>
      </c>
    </row>
    <row r="754" spans="3:55" ht="14.4">
      <c r="C754" s="12" t="s">
        <v>1975</v>
      </c>
      <c r="D754" s="12" t="s">
        <v>1976</v>
      </c>
      <c r="E754" s="12" t="s">
        <v>941</v>
      </c>
      <c r="F754" s="12" t="s">
        <v>961</v>
      </c>
      <c r="G754" s="15">
        <v>320</v>
      </c>
      <c r="H754" s="17">
        <v>2</v>
      </c>
      <c r="I754" s="15">
        <v>640</v>
      </c>
      <c r="J754" s="15">
        <f t="shared" si="179"/>
        <v>320</v>
      </c>
      <c r="K754" s="17">
        <f t="shared" si="180"/>
        <v>2.7</v>
      </c>
      <c r="L754" s="17">
        <v>0.2</v>
      </c>
      <c r="M754" s="17">
        <v>0.2</v>
      </c>
      <c r="N754" s="17">
        <v>0.2</v>
      </c>
      <c r="O754" s="17">
        <v>0.4</v>
      </c>
      <c r="P754" s="17">
        <v>0.3</v>
      </c>
      <c r="Q754" s="17">
        <v>0.2</v>
      </c>
      <c r="R754" s="17">
        <v>0.3</v>
      </c>
      <c r="S754" s="17">
        <v>0.3</v>
      </c>
      <c r="T754" s="17">
        <v>0.6</v>
      </c>
      <c r="U754">
        <v>0</v>
      </c>
      <c r="Y754" s="17">
        <f t="shared" si="181"/>
        <v>2.7</v>
      </c>
      <c r="AA754" s="15">
        <v>64</v>
      </c>
      <c r="AB754" s="15">
        <v>64</v>
      </c>
      <c r="AC754" s="15">
        <v>64</v>
      </c>
      <c r="AD754" s="15">
        <v>128</v>
      </c>
      <c r="AE754" s="15">
        <v>96</v>
      </c>
      <c r="AF754" s="15">
        <v>64</v>
      </c>
      <c r="AG754" s="15">
        <v>96</v>
      </c>
      <c r="AH754" s="15">
        <v>96</v>
      </c>
      <c r="AI754" s="15">
        <v>192</v>
      </c>
      <c r="AJ754">
        <v>0</v>
      </c>
      <c r="AN754" s="15">
        <f t="shared" si="182"/>
        <v>864</v>
      </c>
      <c r="AP754" s="15">
        <f t="shared" si="168"/>
        <v>0</v>
      </c>
      <c r="AQ754" s="15">
        <f t="shared" si="169"/>
        <v>0</v>
      </c>
      <c r="AR754" s="15">
        <f t="shared" si="170"/>
        <v>0</v>
      </c>
      <c r="AS754" s="15">
        <f t="shared" si="171"/>
        <v>0</v>
      </c>
      <c r="AT754" s="15">
        <f t="shared" si="172"/>
        <v>0</v>
      </c>
      <c r="AU754" s="15">
        <f t="shared" si="173"/>
        <v>0</v>
      </c>
      <c r="AV754" s="15">
        <f t="shared" si="174"/>
        <v>0</v>
      </c>
      <c r="AW754" s="15">
        <f t="shared" si="175"/>
        <v>0</v>
      </c>
      <c r="AX754" s="15">
        <f t="shared" si="176"/>
        <v>0</v>
      </c>
      <c r="AY754" s="15">
        <f t="shared" si="177"/>
        <v>0</v>
      </c>
      <c r="BC754" s="15">
        <f t="shared" si="178"/>
        <v>0</v>
      </c>
    </row>
    <row r="755" spans="3:55" ht="14.4">
      <c r="C755" s="12" t="s">
        <v>1977</v>
      </c>
      <c r="D755" s="12" t="s">
        <v>1978</v>
      </c>
      <c r="E755" s="12" t="s">
        <v>1377</v>
      </c>
      <c r="F755" s="12" t="s">
        <v>591</v>
      </c>
      <c r="G755" s="15">
        <v>165</v>
      </c>
      <c r="H755" s="17">
        <v>10</v>
      </c>
      <c r="I755" s="15">
        <v>1650</v>
      </c>
      <c r="J755" s="15">
        <f t="shared" si="179"/>
        <v>165</v>
      </c>
      <c r="K755" s="17">
        <f t="shared" si="180"/>
        <v>11</v>
      </c>
      <c r="L755">
        <v>0</v>
      </c>
      <c r="M755" s="17">
        <v>2</v>
      </c>
      <c r="N755" s="17">
        <v>1</v>
      </c>
      <c r="O755" s="17">
        <v>1</v>
      </c>
      <c r="P755" s="17">
        <v>2</v>
      </c>
      <c r="Q755" s="17">
        <v>1</v>
      </c>
      <c r="R755" s="17">
        <v>1</v>
      </c>
      <c r="S755" s="17">
        <v>2</v>
      </c>
      <c r="T755" s="17">
        <v>1</v>
      </c>
      <c r="U755">
        <v>0</v>
      </c>
      <c r="Y755" s="17">
        <f t="shared" si="181"/>
        <v>11</v>
      </c>
      <c r="AA755">
        <v>0</v>
      </c>
      <c r="AB755" s="15">
        <v>330</v>
      </c>
      <c r="AC755" s="15">
        <v>165</v>
      </c>
      <c r="AD755" s="15">
        <v>165</v>
      </c>
      <c r="AE755" s="15">
        <v>330</v>
      </c>
      <c r="AF755" s="15">
        <v>165</v>
      </c>
      <c r="AG755" s="15">
        <v>165</v>
      </c>
      <c r="AH755" s="15">
        <v>330</v>
      </c>
      <c r="AI755" s="15">
        <v>165</v>
      </c>
      <c r="AJ755">
        <v>0</v>
      </c>
      <c r="AN755" s="15">
        <f t="shared" si="182"/>
        <v>1815</v>
      </c>
      <c r="AP755" s="15">
        <f t="shared" si="168"/>
        <v>0</v>
      </c>
      <c r="AQ755" s="15">
        <f t="shared" si="169"/>
        <v>0</v>
      </c>
      <c r="AR755" s="15">
        <f t="shared" si="170"/>
        <v>0</v>
      </c>
      <c r="AS755" s="15">
        <f t="shared" si="171"/>
        <v>0</v>
      </c>
      <c r="AT755" s="15">
        <f t="shared" si="172"/>
        <v>0</v>
      </c>
      <c r="AU755" s="15">
        <f t="shared" si="173"/>
        <v>0</v>
      </c>
      <c r="AV755" s="15">
        <f t="shared" si="174"/>
        <v>0</v>
      </c>
      <c r="AW755" s="15">
        <f t="shared" si="175"/>
        <v>0</v>
      </c>
      <c r="AX755" s="15">
        <f t="shared" si="176"/>
        <v>0</v>
      </c>
      <c r="AY755" s="15">
        <f t="shared" si="177"/>
        <v>0</v>
      </c>
      <c r="BC755" s="15">
        <f t="shared" si="178"/>
        <v>0</v>
      </c>
    </row>
    <row r="756" spans="3:55" ht="14.4">
      <c r="C756" s="12" t="s">
        <v>1979</v>
      </c>
      <c r="D756" s="12" t="s">
        <v>1980</v>
      </c>
      <c r="E756" s="12" t="s">
        <v>854</v>
      </c>
      <c r="F756" s="12" t="s">
        <v>591</v>
      </c>
      <c r="G756" s="15">
        <v>218.08</v>
      </c>
      <c r="H756" s="17">
        <v>7</v>
      </c>
      <c r="I756" s="15">
        <v>1526.56</v>
      </c>
      <c r="J756" s="15">
        <f t="shared" si="179"/>
        <v>218.08</v>
      </c>
      <c r="K756" s="17">
        <f t="shared" si="180"/>
        <v>9</v>
      </c>
      <c r="L756" s="17">
        <v>1</v>
      </c>
      <c r="M756">
        <v>0</v>
      </c>
      <c r="N756" s="17">
        <v>1</v>
      </c>
      <c r="O756">
        <v>0</v>
      </c>
      <c r="P756" s="17">
        <v>1</v>
      </c>
      <c r="Q756">
        <v>0</v>
      </c>
      <c r="R756" s="17">
        <v>1</v>
      </c>
      <c r="S756" s="17">
        <v>3</v>
      </c>
      <c r="T756" s="17">
        <v>2</v>
      </c>
      <c r="U756">
        <v>0</v>
      </c>
      <c r="Y756" s="17">
        <f t="shared" si="181"/>
        <v>9</v>
      </c>
      <c r="AA756" s="15">
        <v>218.08</v>
      </c>
      <c r="AB756">
        <v>0</v>
      </c>
      <c r="AC756" s="15">
        <v>218.08</v>
      </c>
      <c r="AD756">
        <v>0</v>
      </c>
      <c r="AE756" s="15">
        <v>218.08</v>
      </c>
      <c r="AF756">
        <v>0</v>
      </c>
      <c r="AG756" s="15">
        <v>218.08</v>
      </c>
      <c r="AH756" s="15">
        <v>654.24</v>
      </c>
      <c r="AI756" s="15">
        <v>436.16</v>
      </c>
      <c r="AJ756">
        <v>0</v>
      </c>
      <c r="AN756" s="15">
        <f t="shared" si="182"/>
        <v>1962.72</v>
      </c>
      <c r="AP756" s="15">
        <f t="shared" si="168"/>
        <v>0</v>
      </c>
      <c r="AQ756" s="15">
        <f t="shared" si="169"/>
        <v>0</v>
      </c>
      <c r="AR756" s="15">
        <f t="shared" si="170"/>
        <v>0</v>
      </c>
      <c r="AS756" s="15">
        <f t="shared" si="171"/>
        <v>0</v>
      </c>
      <c r="AT756" s="15">
        <f t="shared" si="172"/>
        <v>0</v>
      </c>
      <c r="AU756" s="15">
        <f t="shared" si="173"/>
        <v>0</v>
      </c>
      <c r="AV756" s="15">
        <f t="shared" si="174"/>
        <v>0</v>
      </c>
      <c r="AW756" s="15">
        <f t="shared" si="175"/>
        <v>0</v>
      </c>
      <c r="AX756" s="15">
        <f t="shared" si="176"/>
        <v>0</v>
      </c>
      <c r="AY756" s="15">
        <f t="shared" si="177"/>
        <v>0</v>
      </c>
      <c r="BC756" s="15">
        <f t="shared" si="178"/>
        <v>0</v>
      </c>
    </row>
    <row r="757" spans="3:55" ht="14.4">
      <c r="C757" s="12" t="s">
        <v>1981</v>
      </c>
      <c r="D757" s="12" t="s">
        <v>1982</v>
      </c>
      <c r="E757" s="12" t="s">
        <v>1377</v>
      </c>
      <c r="F757" s="12" t="s">
        <v>591</v>
      </c>
      <c r="G757" s="15">
        <v>150</v>
      </c>
      <c r="H757" s="17">
        <v>29</v>
      </c>
      <c r="I757" s="15">
        <v>4350</v>
      </c>
      <c r="J757" s="15">
        <f t="shared" si="179"/>
        <v>150</v>
      </c>
      <c r="K757" s="17">
        <f t="shared" si="180"/>
        <v>34</v>
      </c>
      <c r="L757" s="17">
        <v>4</v>
      </c>
      <c r="M757" s="17">
        <v>2</v>
      </c>
      <c r="N757" s="17">
        <v>2</v>
      </c>
      <c r="O757" s="17">
        <v>6</v>
      </c>
      <c r="P757" s="17">
        <v>5</v>
      </c>
      <c r="Q757" s="17">
        <v>2</v>
      </c>
      <c r="R757" s="17">
        <v>6</v>
      </c>
      <c r="S757" s="17">
        <v>4</v>
      </c>
      <c r="T757" s="17">
        <v>3</v>
      </c>
      <c r="U757">
        <v>0</v>
      </c>
      <c r="Y757" s="17">
        <f t="shared" si="181"/>
        <v>34</v>
      </c>
      <c r="AA757" s="15">
        <v>600</v>
      </c>
      <c r="AB757" s="15">
        <v>300</v>
      </c>
      <c r="AC757" s="15">
        <v>300</v>
      </c>
      <c r="AD757" s="15">
        <v>900</v>
      </c>
      <c r="AE757" s="15">
        <v>750</v>
      </c>
      <c r="AF757" s="15">
        <v>300</v>
      </c>
      <c r="AG757" s="15">
        <v>900</v>
      </c>
      <c r="AH757" s="15">
        <v>600</v>
      </c>
      <c r="AI757" s="15">
        <v>450</v>
      </c>
      <c r="AJ757">
        <v>0</v>
      </c>
      <c r="AN757" s="15">
        <f t="shared" si="182"/>
        <v>5100</v>
      </c>
      <c r="AP757" s="15">
        <f t="shared" si="168"/>
        <v>0</v>
      </c>
      <c r="AQ757" s="15">
        <f t="shared" si="169"/>
        <v>0</v>
      </c>
      <c r="AR757" s="15">
        <f t="shared" si="170"/>
        <v>0</v>
      </c>
      <c r="AS757" s="15">
        <f t="shared" si="171"/>
        <v>0</v>
      </c>
      <c r="AT757" s="15">
        <f t="shared" si="172"/>
        <v>0</v>
      </c>
      <c r="AU757" s="15">
        <f t="shared" si="173"/>
        <v>0</v>
      </c>
      <c r="AV757" s="15">
        <f t="shared" si="174"/>
        <v>0</v>
      </c>
      <c r="AW757" s="15">
        <f t="shared" si="175"/>
        <v>0</v>
      </c>
      <c r="AX757" s="15">
        <f t="shared" si="176"/>
        <v>0</v>
      </c>
      <c r="AY757" s="15">
        <f t="shared" si="177"/>
        <v>0</v>
      </c>
      <c r="BC757" s="15">
        <f t="shared" si="178"/>
        <v>0</v>
      </c>
    </row>
    <row r="758" spans="3:55" ht="14.4">
      <c r="C758" s="12" t="s">
        <v>1983</v>
      </c>
      <c r="D758" s="12" t="s">
        <v>1984</v>
      </c>
      <c r="E758" s="12" t="s">
        <v>658</v>
      </c>
      <c r="F758" s="12" t="s">
        <v>591</v>
      </c>
      <c r="G758" s="15">
        <v>225.6</v>
      </c>
      <c r="H758" s="17">
        <v>11</v>
      </c>
      <c r="I758" s="15">
        <v>2481.6</v>
      </c>
      <c r="J758" s="15">
        <f t="shared" si="179"/>
        <v>225.59999999999997</v>
      </c>
      <c r="K758" s="17">
        <f t="shared" si="180"/>
        <v>9</v>
      </c>
      <c r="L758" s="17">
        <v>1</v>
      </c>
      <c r="M758" s="17">
        <v>1</v>
      </c>
      <c r="N758" s="17">
        <v>1</v>
      </c>
      <c r="O758" s="17">
        <v>1</v>
      </c>
      <c r="P758" s="17">
        <v>1</v>
      </c>
      <c r="Q758" s="17">
        <v>1</v>
      </c>
      <c r="R758" s="17">
        <v>1</v>
      </c>
      <c r="S758" s="17">
        <v>1</v>
      </c>
      <c r="T758" s="17">
        <v>1</v>
      </c>
      <c r="U758">
        <v>0</v>
      </c>
      <c r="Y758" s="17">
        <f t="shared" si="181"/>
        <v>9</v>
      </c>
      <c r="AA758" s="15">
        <v>225.6</v>
      </c>
      <c r="AB758" s="15">
        <v>225.6</v>
      </c>
      <c r="AC758" s="15">
        <v>225.6</v>
      </c>
      <c r="AD758" s="15">
        <v>225.6</v>
      </c>
      <c r="AE758" s="15">
        <v>225.6</v>
      </c>
      <c r="AF758" s="15">
        <v>225.6</v>
      </c>
      <c r="AG758" s="15">
        <v>225.6</v>
      </c>
      <c r="AH758" s="15">
        <v>225.6</v>
      </c>
      <c r="AI758" s="15">
        <v>225.6</v>
      </c>
      <c r="AJ758">
        <v>0</v>
      </c>
      <c r="AN758" s="15">
        <f t="shared" si="182"/>
        <v>2030.3999999999996</v>
      </c>
      <c r="AP758" s="15">
        <f t="shared" si="168"/>
        <v>0</v>
      </c>
      <c r="AQ758" s="15">
        <f t="shared" si="169"/>
        <v>0</v>
      </c>
      <c r="AR758" s="15">
        <f t="shared" si="170"/>
        <v>0</v>
      </c>
      <c r="AS758" s="15">
        <f t="shared" si="171"/>
        <v>0</v>
      </c>
      <c r="AT758" s="15">
        <f t="shared" si="172"/>
        <v>0</v>
      </c>
      <c r="AU758" s="15">
        <f t="shared" si="173"/>
        <v>0</v>
      </c>
      <c r="AV758" s="15">
        <f t="shared" si="174"/>
        <v>0</v>
      </c>
      <c r="AW758" s="15">
        <f t="shared" si="175"/>
        <v>0</v>
      </c>
      <c r="AX758" s="15">
        <f t="shared" si="176"/>
        <v>0</v>
      </c>
      <c r="AY758" s="15">
        <f t="shared" si="177"/>
        <v>0</v>
      </c>
      <c r="BC758" s="15">
        <f t="shared" si="178"/>
        <v>0</v>
      </c>
    </row>
    <row r="759" spans="3:55" ht="14.4">
      <c r="C759" s="12" t="s">
        <v>1985</v>
      </c>
      <c r="D759" s="12" t="s">
        <v>1986</v>
      </c>
      <c r="E759" s="12" t="s">
        <v>679</v>
      </c>
      <c r="F759" s="12" t="s">
        <v>591</v>
      </c>
      <c r="G759" s="15">
        <v>160</v>
      </c>
      <c r="H759" s="17">
        <v>6</v>
      </c>
      <c r="I759" s="15">
        <v>960</v>
      </c>
      <c r="J759" s="15">
        <f t="shared" si="179"/>
        <v>160</v>
      </c>
      <c r="K759" s="17">
        <f t="shared" si="180"/>
        <v>9</v>
      </c>
      <c r="L759" s="17">
        <v>1</v>
      </c>
      <c r="M759">
        <v>0</v>
      </c>
      <c r="N759" s="17">
        <v>1</v>
      </c>
      <c r="O759" s="17">
        <v>1</v>
      </c>
      <c r="P759" s="17">
        <v>1</v>
      </c>
      <c r="Q759" s="17">
        <v>2</v>
      </c>
      <c r="R759" s="17">
        <v>1</v>
      </c>
      <c r="S759" s="17">
        <v>1</v>
      </c>
      <c r="T759" s="17">
        <v>1</v>
      </c>
      <c r="U759">
        <v>0</v>
      </c>
      <c r="Y759" s="17">
        <f t="shared" si="181"/>
        <v>9</v>
      </c>
      <c r="AA759" s="15">
        <v>160</v>
      </c>
      <c r="AB759">
        <v>0</v>
      </c>
      <c r="AC759" s="15">
        <v>160</v>
      </c>
      <c r="AD759" s="15">
        <v>160</v>
      </c>
      <c r="AE759" s="15">
        <v>160</v>
      </c>
      <c r="AF759" s="15">
        <v>320</v>
      </c>
      <c r="AG759" s="15">
        <v>160</v>
      </c>
      <c r="AH759" s="15">
        <v>160</v>
      </c>
      <c r="AI759" s="15">
        <v>160</v>
      </c>
      <c r="AJ759">
        <v>0</v>
      </c>
      <c r="AN759" s="15">
        <f t="shared" si="182"/>
        <v>1440</v>
      </c>
      <c r="AP759" s="15">
        <f t="shared" si="168"/>
        <v>0</v>
      </c>
      <c r="AQ759" s="15">
        <f t="shared" si="169"/>
        <v>0</v>
      </c>
      <c r="AR759" s="15">
        <f t="shared" si="170"/>
        <v>0</v>
      </c>
      <c r="AS759" s="15">
        <f t="shared" si="171"/>
        <v>0</v>
      </c>
      <c r="AT759" s="15">
        <f t="shared" si="172"/>
        <v>0</v>
      </c>
      <c r="AU759" s="15">
        <f t="shared" si="173"/>
        <v>0</v>
      </c>
      <c r="AV759" s="15">
        <f t="shared" si="174"/>
        <v>0</v>
      </c>
      <c r="AW759" s="15">
        <f t="shared" si="175"/>
        <v>0</v>
      </c>
      <c r="AX759" s="15">
        <f t="shared" si="176"/>
        <v>0</v>
      </c>
      <c r="AY759" s="15">
        <f t="shared" si="177"/>
        <v>0</v>
      </c>
      <c r="BC759" s="15">
        <f t="shared" si="178"/>
        <v>0</v>
      </c>
    </row>
    <row r="760" spans="3:55" ht="14.4">
      <c r="C760" s="12" t="s">
        <v>1987</v>
      </c>
      <c r="D760" s="12" t="s">
        <v>1988</v>
      </c>
      <c r="E760" s="12" t="s">
        <v>759</v>
      </c>
      <c r="F760" s="12" t="s">
        <v>591</v>
      </c>
      <c r="G760" s="15">
        <v>200</v>
      </c>
      <c r="H760" s="17">
        <v>10</v>
      </c>
      <c r="I760" s="15">
        <v>2000</v>
      </c>
      <c r="J760" s="15">
        <f t="shared" si="179"/>
        <v>200</v>
      </c>
      <c r="K760" s="17">
        <f t="shared" si="180"/>
        <v>13</v>
      </c>
      <c r="L760" s="17">
        <v>2</v>
      </c>
      <c r="M760">
        <v>0</v>
      </c>
      <c r="N760">
        <v>0</v>
      </c>
      <c r="O760" s="17">
        <v>2</v>
      </c>
      <c r="P760" s="17">
        <v>2</v>
      </c>
      <c r="Q760" s="17">
        <v>1</v>
      </c>
      <c r="R760" s="17">
        <v>2</v>
      </c>
      <c r="S760" s="17">
        <v>2</v>
      </c>
      <c r="T760" s="17">
        <v>2</v>
      </c>
      <c r="U760">
        <v>0</v>
      </c>
      <c r="Y760" s="17">
        <f t="shared" si="181"/>
        <v>13</v>
      </c>
      <c r="AA760" s="15">
        <v>400</v>
      </c>
      <c r="AB760">
        <v>0</v>
      </c>
      <c r="AC760">
        <v>0</v>
      </c>
      <c r="AD760" s="15">
        <v>400</v>
      </c>
      <c r="AE760" s="15">
        <v>400</v>
      </c>
      <c r="AF760" s="15">
        <v>200</v>
      </c>
      <c r="AG760" s="15">
        <v>400</v>
      </c>
      <c r="AH760" s="15">
        <v>400</v>
      </c>
      <c r="AI760" s="15">
        <v>400</v>
      </c>
      <c r="AJ760">
        <v>0</v>
      </c>
      <c r="AN760" s="15">
        <f t="shared" si="182"/>
        <v>2600</v>
      </c>
      <c r="AP760" s="15">
        <f t="shared" si="168"/>
        <v>0</v>
      </c>
      <c r="AQ760" s="15">
        <f t="shared" si="169"/>
        <v>0</v>
      </c>
      <c r="AR760" s="15">
        <f t="shared" si="170"/>
        <v>0</v>
      </c>
      <c r="AS760" s="15">
        <f t="shared" si="171"/>
        <v>0</v>
      </c>
      <c r="AT760" s="15">
        <f t="shared" si="172"/>
        <v>0</v>
      </c>
      <c r="AU760" s="15">
        <f t="shared" si="173"/>
        <v>0</v>
      </c>
      <c r="AV760" s="15">
        <f t="shared" si="174"/>
        <v>0</v>
      </c>
      <c r="AW760" s="15">
        <f t="shared" si="175"/>
        <v>0</v>
      </c>
      <c r="AX760" s="15">
        <f t="shared" si="176"/>
        <v>0</v>
      </c>
      <c r="AY760" s="15">
        <f t="shared" si="177"/>
        <v>0</v>
      </c>
      <c r="BC760" s="15">
        <f t="shared" si="178"/>
        <v>0</v>
      </c>
    </row>
    <row r="761" spans="3:55" ht="14.4">
      <c r="C761" s="12" t="s">
        <v>1989</v>
      </c>
      <c r="D761" s="12" t="s">
        <v>1990</v>
      </c>
      <c r="E761" s="12" t="s">
        <v>1991</v>
      </c>
      <c r="F761" s="12" t="s">
        <v>591</v>
      </c>
      <c r="G761" s="15">
        <v>83.74</v>
      </c>
      <c r="H761" s="17">
        <v>12</v>
      </c>
      <c r="I761" s="15">
        <v>1004.88</v>
      </c>
      <c r="J761" s="15">
        <f t="shared" si="179"/>
        <v>83.74</v>
      </c>
      <c r="K761" s="17">
        <f t="shared" si="180"/>
        <v>9</v>
      </c>
      <c r="L761" s="17">
        <v>1</v>
      </c>
      <c r="M761">
        <v>0</v>
      </c>
      <c r="N761">
        <v>0</v>
      </c>
      <c r="O761" s="17">
        <v>2</v>
      </c>
      <c r="P761" s="17">
        <v>1</v>
      </c>
      <c r="Q761" s="17">
        <v>1</v>
      </c>
      <c r="R761" s="17">
        <v>1</v>
      </c>
      <c r="S761" s="17">
        <v>2</v>
      </c>
      <c r="T761" s="17">
        <v>1</v>
      </c>
      <c r="U761">
        <v>0</v>
      </c>
      <c r="Y761" s="17">
        <f t="shared" si="181"/>
        <v>9</v>
      </c>
      <c r="AA761" s="15">
        <v>83.74</v>
      </c>
      <c r="AB761">
        <v>0</v>
      </c>
      <c r="AC761">
        <v>0</v>
      </c>
      <c r="AD761" s="15">
        <v>167.48</v>
      </c>
      <c r="AE761" s="15">
        <v>83.74</v>
      </c>
      <c r="AF761" s="15">
        <v>83.74</v>
      </c>
      <c r="AG761" s="15">
        <v>83.74</v>
      </c>
      <c r="AH761" s="15">
        <v>167.48</v>
      </c>
      <c r="AI761" s="15">
        <v>83.74</v>
      </c>
      <c r="AJ761">
        <v>0</v>
      </c>
      <c r="AN761" s="15">
        <f t="shared" si="182"/>
        <v>753.66</v>
      </c>
      <c r="AP761" s="15">
        <f t="shared" si="168"/>
        <v>0</v>
      </c>
      <c r="AQ761" s="15">
        <f t="shared" si="169"/>
        <v>0</v>
      </c>
      <c r="AR761" s="15">
        <f t="shared" si="170"/>
        <v>0</v>
      </c>
      <c r="AS761" s="15">
        <f t="shared" si="171"/>
        <v>0</v>
      </c>
      <c r="AT761" s="15">
        <f t="shared" si="172"/>
        <v>0</v>
      </c>
      <c r="AU761" s="15">
        <f t="shared" si="173"/>
        <v>0</v>
      </c>
      <c r="AV761" s="15">
        <f t="shared" si="174"/>
        <v>0</v>
      </c>
      <c r="AW761" s="15">
        <f t="shared" si="175"/>
        <v>0</v>
      </c>
      <c r="AX761" s="15">
        <f t="shared" si="176"/>
        <v>0</v>
      </c>
      <c r="AY761" s="15">
        <f t="shared" si="177"/>
        <v>0</v>
      </c>
      <c r="BC761" s="15">
        <f t="shared" si="178"/>
        <v>0</v>
      </c>
    </row>
    <row r="762" spans="3:55" ht="14.4">
      <c r="C762" s="12" t="s">
        <v>1992</v>
      </c>
      <c r="D762" s="12" t="s">
        <v>1993</v>
      </c>
      <c r="E762" s="12" t="s">
        <v>1994</v>
      </c>
      <c r="F762" s="12" t="s">
        <v>591</v>
      </c>
      <c r="G762" s="15">
        <v>84.75</v>
      </c>
      <c r="H762" s="17">
        <v>7</v>
      </c>
      <c r="I762" s="15">
        <v>593.25</v>
      </c>
      <c r="J762" s="15">
        <f t="shared" si="179"/>
        <v>84.75</v>
      </c>
      <c r="K762" s="17">
        <f t="shared" si="180"/>
        <v>8</v>
      </c>
      <c r="L762" s="17">
        <v>2</v>
      </c>
      <c r="M762">
        <v>0</v>
      </c>
      <c r="N762">
        <v>0</v>
      </c>
      <c r="O762" s="17">
        <v>2</v>
      </c>
      <c r="P762">
        <v>0</v>
      </c>
      <c r="Q762" s="17">
        <v>2</v>
      </c>
      <c r="R762">
        <v>0</v>
      </c>
      <c r="S762">
        <v>0</v>
      </c>
      <c r="T762" s="17">
        <v>2</v>
      </c>
      <c r="U762">
        <v>0</v>
      </c>
      <c r="Y762" s="17">
        <f t="shared" si="181"/>
        <v>8</v>
      </c>
      <c r="AA762" s="15">
        <v>169.5</v>
      </c>
      <c r="AB762">
        <v>0</v>
      </c>
      <c r="AC762">
        <v>0</v>
      </c>
      <c r="AD762" s="15">
        <v>169.5</v>
      </c>
      <c r="AE762">
        <v>0</v>
      </c>
      <c r="AF762" s="15">
        <v>169.5</v>
      </c>
      <c r="AG762">
        <v>0</v>
      </c>
      <c r="AH762">
        <v>0</v>
      </c>
      <c r="AI762" s="15">
        <v>169.5</v>
      </c>
      <c r="AJ762">
        <v>0</v>
      </c>
      <c r="AN762" s="15">
        <f t="shared" si="182"/>
        <v>678</v>
      </c>
      <c r="AP762" s="15">
        <f t="shared" si="168"/>
        <v>0</v>
      </c>
      <c r="AQ762" s="15">
        <f t="shared" si="169"/>
        <v>0</v>
      </c>
      <c r="AR762" s="15">
        <f t="shared" si="170"/>
        <v>0</v>
      </c>
      <c r="AS762" s="15">
        <f t="shared" si="171"/>
        <v>0</v>
      </c>
      <c r="AT762" s="15">
        <f t="shared" si="172"/>
        <v>0</v>
      </c>
      <c r="AU762" s="15">
        <f t="shared" si="173"/>
        <v>0</v>
      </c>
      <c r="AV762" s="15">
        <f t="shared" si="174"/>
        <v>0</v>
      </c>
      <c r="AW762" s="15">
        <f t="shared" si="175"/>
        <v>0</v>
      </c>
      <c r="AX762" s="15">
        <f t="shared" si="176"/>
        <v>0</v>
      </c>
      <c r="AY762" s="15">
        <f t="shared" si="177"/>
        <v>0</v>
      </c>
      <c r="BC762" s="15">
        <f t="shared" si="178"/>
        <v>0</v>
      </c>
    </row>
    <row r="763" spans="3:55" ht="14.4">
      <c r="C763" s="12" t="s">
        <v>1995</v>
      </c>
      <c r="D763" s="12" t="s">
        <v>1996</v>
      </c>
      <c r="E763" s="12" t="s">
        <v>759</v>
      </c>
      <c r="F763" s="12" t="s">
        <v>591</v>
      </c>
      <c r="G763" s="15">
        <v>204</v>
      </c>
      <c r="H763" s="17">
        <v>5</v>
      </c>
      <c r="I763" s="15">
        <v>1020</v>
      </c>
      <c r="J763" s="15">
        <f t="shared" si="179"/>
        <v>204</v>
      </c>
      <c r="K763" s="17">
        <f t="shared" si="180"/>
        <v>7</v>
      </c>
      <c r="L763">
        <v>0</v>
      </c>
      <c r="M763" s="17">
        <v>1</v>
      </c>
      <c r="N763">
        <v>0</v>
      </c>
      <c r="O763">
        <v>0</v>
      </c>
      <c r="P763">
        <v>0</v>
      </c>
      <c r="Q763" s="17">
        <v>2</v>
      </c>
      <c r="R763" s="17">
        <v>1</v>
      </c>
      <c r="S763" s="17">
        <v>2</v>
      </c>
      <c r="T763" s="17">
        <v>1</v>
      </c>
      <c r="U763">
        <v>0</v>
      </c>
      <c r="Y763" s="17">
        <f t="shared" si="181"/>
        <v>7</v>
      </c>
      <c r="AA763">
        <v>0</v>
      </c>
      <c r="AB763" s="15">
        <v>204</v>
      </c>
      <c r="AC763">
        <v>0</v>
      </c>
      <c r="AD763">
        <v>0</v>
      </c>
      <c r="AE763">
        <v>0</v>
      </c>
      <c r="AF763" s="15">
        <v>408</v>
      </c>
      <c r="AG763" s="15">
        <v>204</v>
      </c>
      <c r="AH763" s="15">
        <v>408</v>
      </c>
      <c r="AI763" s="15">
        <v>204</v>
      </c>
      <c r="AJ763">
        <v>0</v>
      </c>
      <c r="AN763" s="15">
        <f t="shared" si="182"/>
        <v>1428</v>
      </c>
      <c r="AP763" s="15">
        <f t="shared" si="168"/>
        <v>0</v>
      </c>
      <c r="AQ763" s="15">
        <f t="shared" si="169"/>
        <v>0</v>
      </c>
      <c r="AR763" s="15">
        <f t="shared" si="170"/>
        <v>0</v>
      </c>
      <c r="AS763" s="15">
        <f t="shared" si="171"/>
        <v>0</v>
      </c>
      <c r="AT763" s="15">
        <f t="shared" si="172"/>
        <v>0</v>
      </c>
      <c r="AU763" s="15">
        <f t="shared" si="173"/>
        <v>0</v>
      </c>
      <c r="AV763" s="15">
        <f t="shared" si="174"/>
        <v>0</v>
      </c>
      <c r="AW763" s="15">
        <f t="shared" si="175"/>
        <v>0</v>
      </c>
      <c r="AX763" s="15">
        <f t="shared" si="176"/>
        <v>0</v>
      </c>
      <c r="AY763" s="15">
        <f t="shared" si="177"/>
        <v>0</v>
      </c>
      <c r="BC763" s="15">
        <f t="shared" si="178"/>
        <v>0</v>
      </c>
    </row>
    <row r="764" spans="3:55" ht="14.4">
      <c r="C764" s="12" t="s">
        <v>1997</v>
      </c>
      <c r="D764" s="12" t="s">
        <v>1998</v>
      </c>
      <c r="E764" s="12" t="s">
        <v>667</v>
      </c>
      <c r="F764" s="12" t="s">
        <v>591</v>
      </c>
      <c r="G764" s="15">
        <v>148</v>
      </c>
      <c r="H764" s="17">
        <v>26</v>
      </c>
      <c r="I764" s="15">
        <v>3848</v>
      </c>
      <c r="J764" s="15">
        <f t="shared" si="179"/>
        <v>148</v>
      </c>
      <c r="K764" s="17">
        <f t="shared" si="180"/>
        <v>25</v>
      </c>
      <c r="L764" s="17">
        <v>4</v>
      </c>
      <c r="M764" s="17">
        <v>2</v>
      </c>
      <c r="N764">
        <v>0</v>
      </c>
      <c r="O764" s="17">
        <v>5</v>
      </c>
      <c r="P764" s="17">
        <v>4</v>
      </c>
      <c r="Q764" s="17">
        <v>1</v>
      </c>
      <c r="R764" s="17">
        <v>4</v>
      </c>
      <c r="S764" s="17">
        <v>2</v>
      </c>
      <c r="T764" s="17">
        <v>3</v>
      </c>
      <c r="U764">
        <v>0</v>
      </c>
      <c r="Y764" s="17">
        <f t="shared" si="181"/>
        <v>25</v>
      </c>
      <c r="AA764" s="15">
        <v>592</v>
      </c>
      <c r="AB764" s="15">
        <v>296</v>
      </c>
      <c r="AC764">
        <v>0</v>
      </c>
      <c r="AD764" s="15">
        <v>740</v>
      </c>
      <c r="AE764" s="15">
        <v>592</v>
      </c>
      <c r="AF764" s="15">
        <v>148</v>
      </c>
      <c r="AG764" s="15">
        <v>592</v>
      </c>
      <c r="AH764" s="15">
        <v>296</v>
      </c>
      <c r="AI764" s="15">
        <v>444</v>
      </c>
      <c r="AJ764">
        <v>0</v>
      </c>
      <c r="AN764" s="15">
        <f t="shared" si="182"/>
        <v>3700</v>
      </c>
      <c r="AP764" s="15">
        <f t="shared" si="168"/>
        <v>0</v>
      </c>
      <c r="AQ764" s="15">
        <f t="shared" si="169"/>
        <v>0</v>
      </c>
      <c r="AR764" s="15">
        <f t="shared" si="170"/>
        <v>0</v>
      </c>
      <c r="AS764" s="15">
        <f t="shared" si="171"/>
        <v>0</v>
      </c>
      <c r="AT764" s="15">
        <f t="shared" si="172"/>
        <v>0</v>
      </c>
      <c r="AU764" s="15">
        <f t="shared" si="173"/>
        <v>0</v>
      </c>
      <c r="AV764" s="15">
        <f t="shared" si="174"/>
        <v>0</v>
      </c>
      <c r="AW764" s="15">
        <f t="shared" si="175"/>
        <v>0</v>
      </c>
      <c r="AX764" s="15">
        <f t="shared" si="176"/>
        <v>0</v>
      </c>
      <c r="AY764" s="15">
        <f t="shared" si="177"/>
        <v>0</v>
      </c>
      <c r="BC764" s="15">
        <f t="shared" si="178"/>
        <v>0</v>
      </c>
    </row>
    <row r="765" spans="3:55" ht="14.4">
      <c r="C765" s="12" t="s">
        <v>1999</v>
      </c>
      <c r="D765" s="12" t="s">
        <v>2000</v>
      </c>
      <c r="E765" s="12" t="s">
        <v>684</v>
      </c>
      <c r="F765" s="12" t="s">
        <v>591</v>
      </c>
      <c r="G765" s="15">
        <v>907.2</v>
      </c>
      <c r="H765" s="17">
        <v>2</v>
      </c>
      <c r="I765" s="15">
        <v>1814.4</v>
      </c>
      <c r="J765" s="15">
        <f t="shared" si="179"/>
        <v>907.2</v>
      </c>
      <c r="K765" s="17">
        <f t="shared" si="180"/>
        <v>4</v>
      </c>
      <c r="L765" s="17">
        <v>1</v>
      </c>
      <c r="M765">
        <v>0</v>
      </c>
      <c r="N765">
        <v>0</v>
      </c>
      <c r="O765">
        <v>0</v>
      </c>
      <c r="P765" s="17">
        <v>1</v>
      </c>
      <c r="Q765" s="17">
        <v>1</v>
      </c>
      <c r="R765">
        <v>0</v>
      </c>
      <c r="S765">
        <v>0</v>
      </c>
      <c r="T765" s="17">
        <v>1</v>
      </c>
      <c r="U765">
        <v>0</v>
      </c>
      <c r="Y765" s="17">
        <f t="shared" si="181"/>
        <v>4</v>
      </c>
      <c r="AA765" s="15">
        <v>907.2</v>
      </c>
      <c r="AB765">
        <v>0</v>
      </c>
      <c r="AC765">
        <v>0</v>
      </c>
      <c r="AD765">
        <v>0</v>
      </c>
      <c r="AE765" s="15">
        <v>907.2</v>
      </c>
      <c r="AF765" s="15">
        <v>907.2</v>
      </c>
      <c r="AG765">
        <v>0</v>
      </c>
      <c r="AH765">
        <v>0</v>
      </c>
      <c r="AI765" s="15">
        <v>907.2</v>
      </c>
      <c r="AJ765">
        <v>0</v>
      </c>
      <c r="AN765" s="15">
        <f t="shared" si="182"/>
        <v>3628.8</v>
      </c>
      <c r="AP765" s="15">
        <f t="shared" si="168"/>
        <v>0</v>
      </c>
      <c r="AQ765" s="15">
        <f t="shared" si="169"/>
        <v>0</v>
      </c>
      <c r="AR765" s="15">
        <f t="shared" si="170"/>
        <v>0</v>
      </c>
      <c r="AS765" s="15">
        <f t="shared" si="171"/>
        <v>0</v>
      </c>
      <c r="AT765" s="15">
        <f t="shared" si="172"/>
        <v>0</v>
      </c>
      <c r="AU765" s="15">
        <f t="shared" si="173"/>
        <v>0</v>
      </c>
      <c r="AV765" s="15">
        <f t="shared" si="174"/>
        <v>0</v>
      </c>
      <c r="AW765" s="15">
        <f t="shared" si="175"/>
        <v>0</v>
      </c>
      <c r="AX765" s="15">
        <f t="shared" si="176"/>
        <v>0</v>
      </c>
      <c r="AY765" s="15">
        <f t="shared" si="177"/>
        <v>0</v>
      </c>
      <c r="BC765" s="15">
        <f t="shared" si="178"/>
        <v>0</v>
      </c>
    </row>
    <row r="766" spans="3:55" ht="14.4">
      <c r="C766" s="12" t="s">
        <v>2001</v>
      </c>
      <c r="D766" s="12" t="s">
        <v>2002</v>
      </c>
      <c r="E766" s="12" t="s">
        <v>590</v>
      </c>
      <c r="F766" s="12" t="s">
        <v>591</v>
      </c>
      <c r="G766" s="15">
        <v>0.7</v>
      </c>
      <c r="H766" s="17">
        <v>900</v>
      </c>
      <c r="I766" s="15">
        <v>630</v>
      </c>
      <c r="J766" s="15">
        <f t="shared" si="179"/>
        <v>0.7</v>
      </c>
      <c r="K766" s="17">
        <f t="shared" si="180"/>
        <v>900</v>
      </c>
      <c r="L766" s="17">
        <v>200</v>
      </c>
      <c r="M766" s="17">
        <v>200</v>
      </c>
      <c r="N766" s="17">
        <v>100</v>
      </c>
      <c r="O766" s="17">
        <v>100</v>
      </c>
      <c r="P766">
        <v>0</v>
      </c>
      <c r="Q766" s="17">
        <v>100</v>
      </c>
      <c r="R766" s="17">
        <v>100</v>
      </c>
      <c r="S766">
        <v>0</v>
      </c>
      <c r="T766" s="17">
        <v>100</v>
      </c>
      <c r="U766">
        <v>0</v>
      </c>
      <c r="Y766" s="17">
        <f t="shared" si="181"/>
        <v>900</v>
      </c>
      <c r="AA766" s="15">
        <v>140</v>
      </c>
      <c r="AB766" s="15">
        <v>140</v>
      </c>
      <c r="AC766" s="15">
        <v>70</v>
      </c>
      <c r="AD766" s="15">
        <v>70</v>
      </c>
      <c r="AE766">
        <v>0</v>
      </c>
      <c r="AF766" s="15">
        <v>70</v>
      </c>
      <c r="AG766" s="15">
        <v>70</v>
      </c>
      <c r="AH766">
        <v>0</v>
      </c>
      <c r="AI766" s="15">
        <v>70</v>
      </c>
      <c r="AJ766">
        <v>0</v>
      </c>
      <c r="AN766" s="15">
        <f t="shared" si="182"/>
        <v>630</v>
      </c>
      <c r="AP766" s="15">
        <f t="shared" si="168"/>
        <v>0</v>
      </c>
      <c r="AQ766" s="15">
        <f t="shared" si="169"/>
        <v>0</v>
      </c>
      <c r="AR766" s="15">
        <f t="shared" si="170"/>
        <v>0</v>
      </c>
      <c r="AS766" s="15">
        <f t="shared" si="171"/>
        <v>0</v>
      </c>
      <c r="AT766" s="15">
        <f t="shared" si="172"/>
        <v>0</v>
      </c>
      <c r="AU766" s="15">
        <f t="shared" si="173"/>
        <v>0</v>
      </c>
      <c r="AV766" s="15">
        <f t="shared" si="174"/>
        <v>0</v>
      </c>
      <c r="AW766" s="15">
        <f t="shared" si="175"/>
        <v>0</v>
      </c>
      <c r="AX766" s="15">
        <f t="shared" si="176"/>
        <v>0</v>
      </c>
      <c r="AY766" s="15">
        <f t="shared" si="177"/>
        <v>0</v>
      </c>
      <c r="BC766" s="15">
        <f t="shared" si="178"/>
        <v>0</v>
      </c>
    </row>
    <row r="767" spans="3:55" ht="14.4">
      <c r="C767" s="12" t="s">
        <v>2003</v>
      </c>
      <c r="D767" s="12" t="s">
        <v>2004</v>
      </c>
      <c r="E767" s="12" t="s">
        <v>941</v>
      </c>
      <c r="F767" s="12" t="s">
        <v>961</v>
      </c>
      <c r="G767" s="15">
        <v>31</v>
      </c>
      <c r="H767" s="17">
        <v>82</v>
      </c>
      <c r="I767" s="15">
        <v>2542</v>
      </c>
      <c r="J767" s="15">
        <f t="shared" si="179"/>
        <v>31</v>
      </c>
      <c r="K767" s="17">
        <f t="shared" si="180"/>
        <v>165</v>
      </c>
      <c r="L767" s="17">
        <v>30</v>
      </c>
      <c r="M767" s="17">
        <v>5</v>
      </c>
      <c r="N767" s="17">
        <v>10</v>
      </c>
      <c r="O767" s="17">
        <v>30</v>
      </c>
      <c r="P767" s="17">
        <v>20</v>
      </c>
      <c r="Q767" s="17">
        <v>20</v>
      </c>
      <c r="R767" s="17">
        <v>20</v>
      </c>
      <c r="S767" s="17">
        <v>10</v>
      </c>
      <c r="T767" s="17">
        <v>20</v>
      </c>
      <c r="U767">
        <v>0</v>
      </c>
      <c r="Y767" s="17">
        <f t="shared" si="181"/>
        <v>165</v>
      </c>
      <c r="AA767" s="15">
        <v>930</v>
      </c>
      <c r="AB767" s="15">
        <v>155</v>
      </c>
      <c r="AC767" s="15">
        <v>310</v>
      </c>
      <c r="AD767" s="15">
        <v>930</v>
      </c>
      <c r="AE767" s="15">
        <v>620</v>
      </c>
      <c r="AF767" s="15">
        <v>620</v>
      </c>
      <c r="AG767" s="15">
        <v>620</v>
      </c>
      <c r="AH767" s="15">
        <v>310</v>
      </c>
      <c r="AI767" s="15">
        <v>620</v>
      </c>
      <c r="AJ767">
        <v>0</v>
      </c>
      <c r="AN767" s="15">
        <f t="shared" si="182"/>
        <v>5115</v>
      </c>
      <c r="AP767" s="15">
        <f t="shared" si="168"/>
        <v>0</v>
      </c>
      <c r="AQ767" s="15">
        <f t="shared" si="169"/>
        <v>0</v>
      </c>
      <c r="AR767" s="15">
        <f t="shared" si="170"/>
        <v>0</v>
      </c>
      <c r="AS767" s="15">
        <f t="shared" si="171"/>
        <v>0</v>
      </c>
      <c r="AT767" s="15">
        <f t="shared" si="172"/>
        <v>0</v>
      </c>
      <c r="AU767" s="15">
        <f t="shared" si="173"/>
        <v>0</v>
      </c>
      <c r="AV767" s="15">
        <f t="shared" si="174"/>
        <v>0</v>
      </c>
      <c r="AW767" s="15">
        <f t="shared" si="175"/>
        <v>0</v>
      </c>
      <c r="AX767" s="15">
        <f t="shared" si="176"/>
        <v>0</v>
      </c>
      <c r="AY767" s="15">
        <f t="shared" si="177"/>
        <v>0</v>
      </c>
      <c r="BC767" s="15">
        <f t="shared" si="178"/>
        <v>0</v>
      </c>
    </row>
    <row r="768" spans="3:55" ht="14.4">
      <c r="C768" s="12" t="s">
        <v>2005</v>
      </c>
      <c r="D768" s="12" t="s">
        <v>2006</v>
      </c>
      <c r="E768" s="12" t="s">
        <v>941</v>
      </c>
      <c r="F768" s="12" t="s">
        <v>961</v>
      </c>
      <c r="G768" s="15">
        <v>45</v>
      </c>
      <c r="H768" s="17">
        <v>1.5848888888888899</v>
      </c>
      <c r="I768" s="15">
        <v>71.319999999999993</v>
      </c>
      <c r="J768" s="15">
        <f t="shared" si="179"/>
        <v>45</v>
      </c>
      <c r="K768" s="17">
        <f t="shared" si="180"/>
        <v>2</v>
      </c>
      <c r="L768">
        <v>0</v>
      </c>
      <c r="M768">
        <v>0</v>
      </c>
      <c r="N768">
        <v>0</v>
      </c>
      <c r="O768">
        <v>0</v>
      </c>
      <c r="P768">
        <v>0</v>
      </c>
      <c r="Q768" s="17">
        <v>1</v>
      </c>
      <c r="R768">
        <v>0</v>
      </c>
      <c r="S768">
        <v>0</v>
      </c>
      <c r="T768" s="17">
        <v>1</v>
      </c>
      <c r="U768">
        <v>0</v>
      </c>
      <c r="Y768" s="17">
        <f t="shared" si="181"/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 s="15">
        <v>45</v>
      </c>
      <c r="AG768">
        <v>0</v>
      </c>
      <c r="AH768">
        <v>0</v>
      </c>
      <c r="AI768" s="15">
        <v>45</v>
      </c>
      <c r="AJ768">
        <v>0</v>
      </c>
      <c r="AN768" s="15">
        <f t="shared" si="182"/>
        <v>90</v>
      </c>
      <c r="AP768" s="15">
        <f t="shared" si="168"/>
        <v>0</v>
      </c>
      <c r="AQ768" s="15">
        <f t="shared" si="169"/>
        <v>0</v>
      </c>
      <c r="AR768" s="15">
        <f t="shared" si="170"/>
        <v>0</v>
      </c>
      <c r="AS768" s="15">
        <f t="shared" si="171"/>
        <v>0</v>
      </c>
      <c r="AT768" s="15">
        <f t="shared" si="172"/>
        <v>0</v>
      </c>
      <c r="AU768" s="15">
        <f t="shared" si="173"/>
        <v>0</v>
      </c>
      <c r="AV768" s="15">
        <f t="shared" si="174"/>
        <v>0</v>
      </c>
      <c r="AW768" s="15">
        <f t="shared" si="175"/>
        <v>0</v>
      </c>
      <c r="AX768" s="15">
        <f t="shared" si="176"/>
        <v>0</v>
      </c>
      <c r="AY768" s="15">
        <f t="shared" si="177"/>
        <v>0</v>
      </c>
      <c r="BC768" s="15">
        <f t="shared" si="178"/>
        <v>0</v>
      </c>
    </row>
    <row r="769" spans="3:55" ht="14.4">
      <c r="C769" s="12" t="s">
        <v>2007</v>
      </c>
      <c r="D769" s="12" t="s">
        <v>1815</v>
      </c>
      <c r="E769" s="12" t="s">
        <v>1620</v>
      </c>
      <c r="F769" s="12" t="s">
        <v>942</v>
      </c>
      <c r="G769" s="15">
        <v>42</v>
      </c>
      <c r="H769" s="17">
        <v>156</v>
      </c>
      <c r="I769" s="15">
        <v>6552</v>
      </c>
      <c r="J769" s="15">
        <f t="shared" si="179"/>
        <v>42</v>
      </c>
      <c r="K769" s="17">
        <f t="shared" si="180"/>
        <v>180</v>
      </c>
      <c r="L769" s="17">
        <v>24</v>
      </c>
      <c r="M769">
        <v>0</v>
      </c>
      <c r="N769" s="17">
        <v>18</v>
      </c>
      <c r="O769" s="17">
        <v>15</v>
      </c>
      <c r="P769" s="17">
        <v>24</v>
      </c>
      <c r="Q769" s="17">
        <v>15</v>
      </c>
      <c r="R769" s="17">
        <v>42</v>
      </c>
      <c r="S769" s="17">
        <v>21</v>
      </c>
      <c r="T769" s="17">
        <v>21</v>
      </c>
      <c r="U769">
        <v>0</v>
      </c>
      <c r="Y769" s="17">
        <f t="shared" si="181"/>
        <v>180</v>
      </c>
      <c r="AA769" s="15">
        <v>1008</v>
      </c>
      <c r="AB769">
        <v>0</v>
      </c>
      <c r="AC769" s="15">
        <v>756</v>
      </c>
      <c r="AD769" s="15">
        <v>630</v>
      </c>
      <c r="AE769" s="15">
        <v>1008</v>
      </c>
      <c r="AF769" s="15">
        <v>630</v>
      </c>
      <c r="AG769" s="15">
        <v>1764</v>
      </c>
      <c r="AH769" s="15">
        <v>882</v>
      </c>
      <c r="AI769" s="15">
        <v>882</v>
      </c>
      <c r="AJ769">
        <v>0</v>
      </c>
      <c r="AN769" s="15">
        <f t="shared" si="182"/>
        <v>7560</v>
      </c>
      <c r="AP769" s="15">
        <f t="shared" ref="AP769:AP832" si="183">G769*L769-AA769</f>
        <v>0</v>
      </c>
      <c r="AQ769" s="15">
        <f t="shared" ref="AQ769:AQ832" si="184">G769*M769-AB769+AP769</f>
        <v>0</v>
      </c>
      <c r="AR769" s="15">
        <f t="shared" ref="AR769:AR832" si="185">G769*N769-AC769+AQ769</f>
        <v>0</v>
      </c>
      <c r="AS769" s="15">
        <f t="shared" ref="AS769:AS832" si="186">G769*O769-AD769+AR769</f>
        <v>0</v>
      </c>
      <c r="AT769" s="15">
        <f t="shared" ref="AT769:AT832" si="187">G769*P769-AE769+AS769</f>
        <v>0</v>
      </c>
      <c r="AU769" s="15">
        <f t="shared" ref="AU769:AU832" si="188">G769*Q769-AF769+AT769</f>
        <v>0</v>
      </c>
      <c r="AV769" s="15">
        <f t="shared" ref="AV769:AV832" si="189">G769*R769-AG769+AU769</f>
        <v>0</v>
      </c>
      <c r="AW769" s="15">
        <f t="shared" ref="AW769:AW832" si="190">G769*S769-AH769+AV769</f>
        <v>0</v>
      </c>
      <c r="AX769" s="15">
        <f t="shared" ref="AX769:AX832" si="191">G769*T769-AI769+AW769</f>
        <v>0</v>
      </c>
      <c r="AY769" s="15">
        <f t="shared" ref="AY769:AY832" si="192">G769*U769-AJ769+AX769</f>
        <v>0</v>
      </c>
      <c r="BC769" s="15">
        <f t="shared" ref="BC769:BC832" si="193">AY769</f>
        <v>0</v>
      </c>
    </row>
    <row r="770" spans="3:55" ht="14.4">
      <c r="C770" s="12" t="s">
        <v>2008</v>
      </c>
      <c r="D770" s="12" t="s">
        <v>2009</v>
      </c>
      <c r="E770" s="12" t="s">
        <v>2010</v>
      </c>
      <c r="F770" s="12" t="s">
        <v>942</v>
      </c>
      <c r="G770" s="15">
        <v>45</v>
      </c>
      <c r="H770" s="17">
        <v>132</v>
      </c>
      <c r="I770" s="15">
        <v>5940</v>
      </c>
      <c r="J770" s="15">
        <f t="shared" si="179"/>
        <v>45</v>
      </c>
      <c r="K770" s="17">
        <f t="shared" si="180"/>
        <v>150</v>
      </c>
      <c r="L770" s="17">
        <v>27</v>
      </c>
      <c r="M770" s="17">
        <v>6</v>
      </c>
      <c r="N770" s="17">
        <v>15</v>
      </c>
      <c r="O770" s="17">
        <v>12</v>
      </c>
      <c r="P770" s="17">
        <v>12</v>
      </c>
      <c r="Q770" s="17">
        <v>15</v>
      </c>
      <c r="R770" s="17">
        <v>21</v>
      </c>
      <c r="S770" s="17">
        <v>21</v>
      </c>
      <c r="T770" s="17">
        <v>21</v>
      </c>
      <c r="U770">
        <v>0</v>
      </c>
      <c r="Y770" s="17">
        <f t="shared" si="181"/>
        <v>150</v>
      </c>
      <c r="AA770" s="15">
        <v>1215</v>
      </c>
      <c r="AB770" s="15">
        <v>270</v>
      </c>
      <c r="AC770" s="15">
        <v>675</v>
      </c>
      <c r="AD770" s="15">
        <v>540</v>
      </c>
      <c r="AE770" s="15">
        <v>540</v>
      </c>
      <c r="AF770" s="15">
        <v>675</v>
      </c>
      <c r="AG770" s="15">
        <v>945</v>
      </c>
      <c r="AH770" s="15">
        <v>945</v>
      </c>
      <c r="AI770" s="15">
        <v>945</v>
      </c>
      <c r="AJ770">
        <v>0</v>
      </c>
      <c r="AN770" s="15">
        <f t="shared" si="182"/>
        <v>6750</v>
      </c>
      <c r="AP770" s="15">
        <f t="shared" si="183"/>
        <v>0</v>
      </c>
      <c r="AQ770" s="15">
        <f t="shared" si="184"/>
        <v>0</v>
      </c>
      <c r="AR770" s="15">
        <f t="shared" si="185"/>
        <v>0</v>
      </c>
      <c r="AS770" s="15">
        <f t="shared" si="186"/>
        <v>0</v>
      </c>
      <c r="AT770" s="15">
        <f t="shared" si="187"/>
        <v>0</v>
      </c>
      <c r="AU770" s="15">
        <f t="shared" si="188"/>
        <v>0</v>
      </c>
      <c r="AV770" s="15">
        <f t="shared" si="189"/>
        <v>0</v>
      </c>
      <c r="AW770" s="15">
        <f t="shared" si="190"/>
        <v>0</v>
      </c>
      <c r="AX770" s="15">
        <f t="shared" si="191"/>
        <v>0</v>
      </c>
      <c r="AY770" s="15">
        <f t="shared" si="192"/>
        <v>0</v>
      </c>
      <c r="BC770" s="15">
        <f t="shared" si="193"/>
        <v>0</v>
      </c>
    </row>
    <row r="771" spans="3:55" ht="14.4">
      <c r="C771" s="12" t="s">
        <v>2011</v>
      </c>
      <c r="D771" s="12" t="s">
        <v>2012</v>
      </c>
      <c r="E771" s="12" t="s">
        <v>2013</v>
      </c>
      <c r="F771" s="12" t="s">
        <v>2014</v>
      </c>
      <c r="G771" s="15">
        <v>22.7</v>
      </c>
      <c r="H771" s="17">
        <v>9900</v>
      </c>
      <c r="I771" s="15">
        <v>224730</v>
      </c>
      <c r="J771" s="15">
        <f t="shared" si="179"/>
        <v>22.7</v>
      </c>
      <c r="K771" s="17">
        <f t="shared" si="180"/>
        <v>14400</v>
      </c>
      <c r="L771" s="17">
        <v>2700</v>
      </c>
      <c r="M771">
        <v>0</v>
      </c>
      <c r="N771" s="17">
        <v>2400</v>
      </c>
      <c r="O771" s="17">
        <v>1200</v>
      </c>
      <c r="P771" s="17">
        <v>1200</v>
      </c>
      <c r="Q771" s="17">
        <v>2700</v>
      </c>
      <c r="R771" s="17">
        <v>1200</v>
      </c>
      <c r="S771" s="17">
        <v>1200</v>
      </c>
      <c r="T771" s="17">
        <v>1800</v>
      </c>
      <c r="U771">
        <v>0</v>
      </c>
      <c r="Y771" s="17">
        <f t="shared" si="181"/>
        <v>14400</v>
      </c>
      <c r="AA771" s="15">
        <v>61290</v>
      </c>
      <c r="AB771">
        <v>0</v>
      </c>
      <c r="AC771" s="15">
        <v>54480</v>
      </c>
      <c r="AD771" s="15">
        <v>27240</v>
      </c>
      <c r="AE771" s="15">
        <v>27240</v>
      </c>
      <c r="AF771" s="15">
        <v>61290</v>
      </c>
      <c r="AG771" s="15">
        <v>27240</v>
      </c>
      <c r="AH771" s="15">
        <v>27240</v>
      </c>
      <c r="AI771" s="15">
        <v>40860</v>
      </c>
      <c r="AJ771">
        <v>0</v>
      </c>
      <c r="AN771" s="15">
        <f t="shared" si="182"/>
        <v>326880</v>
      </c>
      <c r="AP771" s="15">
        <f t="shared" si="183"/>
        <v>0</v>
      </c>
      <c r="AQ771" s="15">
        <f t="shared" si="184"/>
        <v>0</v>
      </c>
      <c r="AR771" s="15">
        <f t="shared" si="185"/>
        <v>0</v>
      </c>
      <c r="AS771" s="15">
        <f t="shared" si="186"/>
        <v>0</v>
      </c>
      <c r="AT771" s="15">
        <f t="shared" si="187"/>
        <v>0</v>
      </c>
      <c r="AU771" s="15">
        <f t="shared" si="188"/>
        <v>0</v>
      </c>
      <c r="AV771" s="15">
        <f t="shared" si="189"/>
        <v>0</v>
      </c>
      <c r="AW771" s="15">
        <f t="shared" si="190"/>
        <v>0</v>
      </c>
      <c r="AX771" s="15">
        <f t="shared" si="191"/>
        <v>0</v>
      </c>
      <c r="AY771" s="15">
        <f t="shared" si="192"/>
        <v>0</v>
      </c>
      <c r="BC771" s="15">
        <f t="shared" si="193"/>
        <v>0</v>
      </c>
    </row>
    <row r="772" spans="3:55" ht="14.4">
      <c r="C772" s="12" t="s">
        <v>2015</v>
      </c>
      <c r="D772" s="12" t="s">
        <v>2016</v>
      </c>
      <c r="E772" s="12" t="s">
        <v>2017</v>
      </c>
      <c r="F772" s="12" t="s">
        <v>2018</v>
      </c>
      <c r="G772" s="15">
        <v>27.35</v>
      </c>
      <c r="H772" s="17">
        <v>3720</v>
      </c>
      <c r="I772" s="15">
        <v>101742</v>
      </c>
      <c r="J772" s="15">
        <f t="shared" si="179"/>
        <v>27.35</v>
      </c>
      <c r="K772" s="17">
        <f t="shared" si="180"/>
        <v>5970</v>
      </c>
      <c r="L772" s="17">
        <v>1020</v>
      </c>
      <c r="M772">
        <v>0</v>
      </c>
      <c r="N772" s="17">
        <v>810</v>
      </c>
      <c r="O772" s="17">
        <v>570</v>
      </c>
      <c r="P772" s="17">
        <v>900</v>
      </c>
      <c r="Q772" s="17">
        <v>450</v>
      </c>
      <c r="R772" s="17">
        <v>720</v>
      </c>
      <c r="S772" s="17">
        <v>450</v>
      </c>
      <c r="T772" s="17">
        <v>1050</v>
      </c>
      <c r="U772">
        <v>0</v>
      </c>
      <c r="Y772" s="17">
        <f t="shared" si="181"/>
        <v>5970</v>
      </c>
      <c r="AA772" s="15">
        <v>27897</v>
      </c>
      <c r="AB772">
        <v>0</v>
      </c>
      <c r="AC772" s="15">
        <v>22153.5</v>
      </c>
      <c r="AD772" s="15">
        <v>15589.5</v>
      </c>
      <c r="AE772" s="15">
        <v>24615</v>
      </c>
      <c r="AF772" s="15">
        <v>12307.5</v>
      </c>
      <c r="AG772" s="15">
        <v>19692</v>
      </c>
      <c r="AH772" s="15">
        <v>12307.5</v>
      </c>
      <c r="AI772" s="15">
        <v>28717.5</v>
      </c>
      <c r="AJ772">
        <v>0</v>
      </c>
      <c r="AN772" s="15">
        <f t="shared" si="182"/>
        <v>163279.5</v>
      </c>
      <c r="AP772" s="15">
        <f t="shared" si="183"/>
        <v>0</v>
      </c>
      <c r="AQ772" s="15">
        <f t="shared" si="184"/>
        <v>0</v>
      </c>
      <c r="AR772" s="15">
        <f t="shared" si="185"/>
        <v>0</v>
      </c>
      <c r="AS772" s="15">
        <f t="shared" si="186"/>
        <v>0</v>
      </c>
      <c r="AT772" s="15">
        <f t="shared" si="187"/>
        <v>0</v>
      </c>
      <c r="AU772" s="15">
        <f t="shared" si="188"/>
        <v>0</v>
      </c>
      <c r="AV772" s="15">
        <f t="shared" si="189"/>
        <v>0</v>
      </c>
      <c r="AW772" s="15">
        <f t="shared" si="190"/>
        <v>0</v>
      </c>
      <c r="AX772" s="15">
        <f t="shared" si="191"/>
        <v>0</v>
      </c>
      <c r="AY772" s="15">
        <f t="shared" si="192"/>
        <v>0</v>
      </c>
      <c r="BC772" s="15">
        <f t="shared" si="193"/>
        <v>0</v>
      </c>
    </row>
    <row r="773" spans="3:55" ht="14.4">
      <c r="C773" s="12" t="s">
        <v>2019</v>
      </c>
      <c r="D773" s="12" t="s">
        <v>2020</v>
      </c>
      <c r="E773" s="12" t="s">
        <v>2021</v>
      </c>
      <c r="F773" s="12" t="s">
        <v>2022</v>
      </c>
      <c r="G773" s="15">
        <v>25.43</v>
      </c>
      <c r="H773" s="17">
        <v>130</v>
      </c>
      <c r="I773" s="15">
        <v>3305.9</v>
      </c>
      <c r="J773" s="15">
        <f t="shared" si="179"/>
        <v>25.43</v>
      </c>
      <c r="K773" s="17">
        <f t="shared" si="180"/>
        <v>50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s="17">
        <v>20</v>
      </c>
      <c r="S773">
        <v>0</v>
      </c>
      <c r="T773" s="17">
        <v>30</v>
      </c>
      <c r="U773">
        <v>0</v>
      </c>
      <c r="Y773" s="17">
        <f t="shared" si="181"/>
        <v>50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 s="15">
        <v>508.6</v>
      </c>
      <c r="AH773">
        <v>0</v>
      </c>
      <c r="AI773" s="15">
        <v>762.9</v>
      </c>
      <c r="AJ773">
        <v>0</v>
      </c>
      <c r="AN773" s="15">
        <f t="shared" si="182"/>
        <v>1271.5</v>
      </c>
      <c r="AP773" s="15">
        <f t="shared" si="183"/>
        <v>0</v>
      </c>
      <c r="AQ773" s="15">
        <f t="shared" si="184"/>
        <v>0</v>
      </c>
      <c r="AR773" s="15">
        <f t="shared" si="185"/>
        <v>0</v>
      </c>
      <c r="AS773" s="15">
        <f t="shared" si="186"/>
        <v>0</v>
      </c>
      <c r="AT773" s="15">
        <f t="shared" si="187"/>
        <v>0</v>
      </c>
      <c r="AU773" s="15">
        <f t="shared" si="188"/>
        <v>0</v>
      </c>
      <c r="AV773" s="15">
        <f t="shared" si="189"/>
        <v>0</v>
      </c>
      <c r="AW773" s="15">
        <f t="shared" si="190"/>
        <v>0</v>
      </c>
      <c r="AX773" s="15">
        <f t="shared" si="191"/>
        <v>0</v>
      </c>
      <c r="AY773" s="15">
        <f t="shared" si="192"/>
        <v>0</v>
      </c>
      <c r="BC773" s="15">
        <f t="shared" si="193"/>
        <v>0</v>
      </c>
    </row>
    <row r="774" spans="3:55" ht="14.4">
      <c r="C774" s="12" t="s">
        <v>2023</v>
      </c>
      <c r="D774" s="12" t="s">
        <v>2024</v>
      </c>
      <c r="E774" s="12" t="s">
        <v>2025</v>
      </c>
      <c r="F774" s="12" t="s">
        <v>1139</v>
      </c>
      <c r="G774" s="15">
        <v>13</v>
      </c>
      <c r="H774" s="17">
        <v>34.5</v>
      </c>
      <c r="I774" s="15">
        <v>448.5</v>
      </c>
      <c r="J774" s="15">
        <f t="shared" si="179"/>
        <v>13</v>
      </c>
      <c r="K774" s="17">
        <f t="shared" si="180"/>
        <v>43.5</v>
      </c>
      <c r="L774">
        <v>0</v>
      </c>
      <c r="M774">
        <v>0</v>
      </c>
      <c r="N774" s="17">
        <v>1.5</v>
      </c>
      <c r="O774">
        <v>0</v>
      </c>
      <c r="P774" s="17">
        <v>1.5</v>
      </c>
      <c r="Q774" s="17">
        <v>7.5</v>
      </c>
      <c r="R774" s="17">
        <v>21</v>
      </c>
      <c r="S774" s="17">
        <v>6</v>
      </c>
      <c r="T774" s="17">
        <v>6</v>
      </c>
      <c r="U774">
        <v>0</v>
      </c>
      <c r="Y774" s="17">
        <f t="shared" si="181"/>
        <v>43.5</v>
      </c>
      <c r="AA774">
        <v>0</v>
      </c>
      <c r="AB774">
        <v>0</v>
      </c>
      <c r="AC774" s="15">
        <v>19.5</v>
      </c>
      <c r="AD774">
        <v>0</v>
      </c>
      <c r="AE774" s="15">
        <v>19.5</v>
      </c>
      <c r="AF774" s="15">
        <v>97.5</v>
      </c>
      <c r="AG774" s="15">
        <v>273</v>
      </c>
      <c r="AH774" s="15">
        <v>78</v>
      </c>
      <c r="AI774" s="15">
        <v>78</v>
      </c>
      <c r="AJ774">
        <v>0</v>
      </c>
      <c r="AN774" s="15">
        <f t="shared" si="182"/>
        <v>565.5</v>
      </c>
      <c r="AP774" s="15">
        <f t="shared" si="183"/>
        <v>0</v>
      </c>
      <c r="AQ774" s="15">
        <f t="shared" si="184"/>
        <v>0</v>
      </c>
      <c r="AR774" s="15">
        <f t="shared" si="185"/>
        <v>0</v>
      </c>
      <c r="AS774" s="15">
        <f t="shared" si="186"/>
        <v>0</v>
      </c>
      <c r="AT774" s="15">
        <f t="shared" si="187"/>
        <v>0</v>
      </c>
      <c r="AU774" s="15">
        <f t="shared" si="188"/>
        <v>0</v>
      </c>
      <c r="AV774" s="15">
        <f t="shared" si="189"/>
        <v>0</v>
      </c>
      <c r="AW774" s="15">
        <f t="shared" si="190"/>
        <v>0</v>
      </c>
      <c r="AX774" s="15">
        <f t="shared" si="191"/>
        <v>0</v>
      </c>
      <c r="AY774" s="15">
        <f t="shared" si="192"/>
        <v>0</v>
      </c>
      <c r="BC774" s="15">
        <f t="shared" si="193"/>
        <v>0</v>
      </c>
    </row>
    <row r="775" spans="3:55" ht="14.4">
      <c r="C775" s="12" t="s">
        <v>2026</v>
      </c>
      <c r="D775" s="12" t="s">
        <v>1552</v>
      </c>
      <c r="E775" s="12" t="s">
        <v>1515</v>
      </c>
      <c r="F775" s="12" t="s">
        <v>1139</v>
      </c>
      <c r="G775" s="15">
        <v>32</v>
      </c>
      <c r="H775" s="17">
        <v>34</v>
      </c>
      <c r="I775" s="15">
        <v>1088</v>
      </c>
      <c r="J775" s="15">
        <f t="shared" si="179"/>
        <v>32</v>
      </c>
      <c r="K775" s="17">
        <f t="shared" si="180"/>
        <v>57</v>
      </c>
      <c r="L775" s="17">
        <v>6</v>
      </c>
      <c r="M775">
        <v>0</v>
      </c>
      <c r="N775" s="17">
        <v>8</v>
      </c>
      <c r="O775" s="17">
        <v>7</v>
      </c>
      <c r="P775" s="17">
        <v>7</v>
      </c>
      <c r="Q775" s="17">
        <v>7</v>
      </c>
      <c r="R775" s="17">
        <v>12</v>
      </c>
      <c r="S775" s="17">
        <v>3</v>
      </c>
      <c r="T775" s="17">
        <v>7</v>
      </c>
      <c r="U775">
        <v>0</v>
      </c>
      <c r="Y775" s="17">
        <f t="shared" si="181"/>
        <v>57</v>
      </c>
      <c r="AA775" s="15">
        <v>192</v>
      </c>
      <c r="AB775">
        <v>0</v>
      </c>
      <c r="AC775" s="15">
        <v>256</v>
      </c>
      <c r="AD775" s="15">
        <v>224</v>
      </c>
      <c r="AE775" s="15">
        <v>224</v>
      </c>
      <c r="AF775" s="15">
        <v>224</v>
      </c>
      <c r="AG775" s="15">
        <v>384</v>
      </c>
      <c r="AH775" s="15">
        <v>96</v>
      </c>
      <c r="AI775" s="15">
        <v>224</v>
      </c>
      <c r="AJ775">
        <v>0</v>
      </c>
      <c r="AN775" s="15">
        <f t="shared" si="182"/>
        <v>1824</v>
      </c>
      <c r="AP775" s="15">
        <f t="shared" si="183"/>
        <v>0</v>
      </c>
      <c r="AQ775" s="15">
        <f t="shared" si="184"/>
        <v>0</v>
      </c>
      <c r="AR775" s="15">
        <f t="shared" si="185"/>
        <v>0</v>
      </c>
      <c r="AS775" s="15">
        <f t="shared" si="186"/>
        <v>0</v>
      </c>
      <c r="AT775" s="15">
        <f t="shared" si="187"/>
        <v>0</v>
      </c>
      <c r="AU775" s="15">
        <f t="shared" si="188"/>
        <v>0</v>
      </c>
      <c r="AV775" s="15">
        <f t="shared" si="189"/>
        <v>0</v>
      </c>
      <c r="AW775" s="15">
        <f t="shared" si="190"/>
        <v>0</v>
      </c>
      <c r="AX775" s="15">
        <f t="shared" si="191"/>
        <v>0</v>
      </c>
      <c r="AY775" s="15">
        <f t="shared" si="192"/>
        <v>0</v>
      </c>
      <c r="BC775" s="15">
        <f t="shared" si="193"/>
        <v>0</v>
      </c>
    </row>
    <row r="776" spans="3:55" ht="14.4">
      <c r="C776" s="12" t="s">
        <v>2027</v>
      </c>
      <c r="D776" s="12" t="s">
        <v>1647</v>
      </c>
      <c r="E776" s="12" t="s">
        <v>1620</v>
      </c>
      <c r="F776" s="12" t="s">
        <v>1139</v>
      </c>
      <c r="G776" s="15">
        <v>8</v>
      </c>
      <c r="H776" s="17">
        <v>336.25</v>
      </c>
      <c r="I776" s="15">
        <v>2690</v>
      </c>
      <c r="J776" s="15">
        <f t="shared" ref="J776:J839" si="194">AN776/Y776</f>
        <v>8</v>
      </c>
      <c r="K776" s="17">
        <f t="shared" ref="K776:K839" si="195">Y776</f>
        <v>292.5</v>
      </c>
      <c r="L776" s="17">
        <v>46.5</v>
      </c>
      <c r="M776">
        <v>0</v>
      </c>
      <c r="N776" s="17">
        <v>24</v>
      </c>
      <c r="O776" s="17">
        <v>36</v>
      </c>
      <c r="P776" s="17">
        <v>27</v>
      </c>
      <c r="Q776" s="17">
        <v>39</v>
      </c>
      <c r="R776" s="17">
        <v>36</v>
      </c>
      <c r="S776" s="17">
        <v>27</v>
      </c>
      <c r="T776" s="17">
        <v>57</v>
      </c>
      <c r="U776">
        <v>0</v>
      </c>
      <c r="Y776" s="17">
        <f t="shared" ref="Y776:Y839" si="196">SUM(L776:U776)</f>
        <v>292.5</v>
      </c>
      <c r="AA776" s="15">
        <v>372</v>
      </c>
      <c r="AB776">
        <v>0</v>
      </c>
      <c r="AC776" s="15">
        <v>192</v>
      </c>
      <c r="AD776" s="15">
        <v>288</v>
      </c>
      <c r="AE776" s="15">
        <v>216</v>
      </c>
      <c r="AF776" s="15">
        <v>312</v>
      </c>
      <c r="AG776" s="15">
        <v>288</v>
      </c>
      <c r="AH776" s="15">
        <v>216</v>
      </c>
      <c r="AI776" s="15">
        <v>456</v>
      </c>
      <c r="AJ776">
        <v>0</v>
      </c>
      <c r="AN776" s="15">
        <f t="shared" ref="AN776:AN839" si="197">SUM(AA776:AJ776)</f>
        <v>2340</v>
      </c>
      <c r="AP776" s="15">
        <f t="shared" si="183"/>
        <v>0</v>
      </c>
      <c r="AQ776" s="15">
        <f t="shared" si="184"/>
        <v>0</v>
      </c>
      <c r="AR776" s="15">
        <f t="shared" si="185"/>
        <v>0</v>
      </c>
      <c r="AS776" s="15">
        <f t="shared" si="186"/>
        <v>0</v>
      </c>
      <c r="AT776" s="15">
        <f t="shared" si="187"/>
        <v>0</v>
      </c>
      <c r="AU776" s="15">
        <f t="shared" si="188"/>
        <v>0</v>
      </c>
      <c r="AV776" s="15">
        <f t="shared" si="189"/>
        <v>0</v>
      </c>
      <c r="AW776" s="15">
        <f t="shared" si="190"/>
        <v>0</v>
      </c>
      <c r="AX776" s="15">
        <f t="shared" si="191"/>
        <v>0</v>
      </c>
      <c r="AY776" s="15">
        <f t="shared" si="192"/>
        <v>0</v>
      </c>
      <c r="BC776" s="15">
        <f t="shared" si="193"/>
        <v>0</v>
      </c>
    </row>
    <row r="777" spans="3:55" ht="14.4">
      <c r="C777" s="12" t="s">
        <v>2028</v>
      </c>
      <c r="D777" s="12" t="s">
        <v>2029</v>
      </c>
      <c r="E777" s="12" t="s">
        <v>1620</v>
      </c>
      <c r="F777" s="12" t="s">
        <v>1139</v>
      </c>
      <c r="G777" s="15">
        <v>18</v>
      </c>
      <c r="H777" s="17">
        <v>40.5</v>
      </c>
      <c r="I777" s="15">
        <v>729</v>
      </c>
      <c r="J777" s="15">
        <f t="shared" si="194"/>
        <v>18</v>
      </c>
      <c r="K777" s="17">
        <f t="shared" si="195"/>
        <v>33</v>
      </c>
      <c r="L777" s="17">
        <v>4.5</v>
      </c>
      <c r="M777">
        <v>0</v>
      </c>
      <c r="N777" s="17">
        <v>3</v>
      </c>
      <c r="O777" s="17">
        <v>1.5</v>
      </c>
      <c r="P777" s="17">
        <v>4.5</v>
      </c>
      <c r="Q777" s="17">
        <v>3</v>
      </c>
      <c r="R777" s="17">
        <v>6</v>
      </c>
      <c r="S777" s="17">
        <v>3</v>
      </c>
      <c r="T777" s="17">
        <v>7.5</v>
      </c>
      <c r="U777">
        <v>0</v>
      </c>
      <c r="Y777" s="17">
        <f t="shared" si="196"/>
        <v>33</v>
      </c>
      <c r="AA777" s="15">
        <v>81</v>
      </c>
      <c r="AB777">
        <v>0</v>
      </c>
      <c r="AC777" s="15">
        <v>54</v>
      </c>
      <c r="AD777" s="15">
        <v>27</v>
      </c>
      <c r="AE777" s="15">
        <v>81</v>
      </c>
      <c r="AF777" s="15">
        <v>54</v>
      </c>
      <c r="AG777" s="15">
        <v>108</v>
      </c>
      <c r="AH777" s="15">
        <v>54</v>
      </c>
      <c r="AI777" s="15">
        <v>135</v>
      </c>
      <c r="AJ777">
        <v>0</v>
      </c>
      <c r="AN777" s="15">
        <f t="shared" si="197"/>
        <v>594</v>
      </c>
      <c r="AP777" s="15">
        <f t="shared" si="183"/>
        <v>0</v>
      </c>
      <c r="AQ777" s="15">
        <f t="shared" si="184"/>
        <v>0</v>
      </c>
      <c r="AR777" s="15">
        <f t="shared" si="185"/>
        <v>0</v>
      </c>
      <c r="AS777" s="15">
        <f t="shared" si="186"/>
        <v>0</v>
      </c>
      <c r="AT777" s="15">
        <f t="shared" si="187"/>
        <v>0</v>
      </c>
      <c r="AU777" s="15">
        <f t="shared" si="188"/>
        <v>0</v>
      </c>
      <c r="AV777" s="15">
        <f t="shared" si="189"/>
        <v>0</v>
      </c>
      <c r="AW777" s="15">
        <f t="shared" si="190"/>
        <v>0</v>
      </c>
      <c r="AX777" s="15">
        <f t="shared" si="191"/>
        <v>0</v>
      </c>
      <c r="AY777" s="15">
        <f t="shared" si="192"/>
        <v>0</v>
      </c>
      <c r="BC777" s="15">
        <f t="shared" si="193"/>
        <v>0</v>
      </c>
    </row>
    <row r="778" spans="3:55" ht="14.4">
      <c r="C778" s="12" t="s">
        <v>2030</v>
      </c>
      <c r="D778" s="12" t="s">
        <v>2031</v>
      </c>
      <c r="E778" s="12" t="s">
        <v>1603</v>
      </c>
      <c r="F778" s="12" t="s">
        <v>1139</v>
      </c>
      <c r="G778" s="15">
        <v>24</v>
      </c>
      <c r="H778" s="17">
        <v>17.25</v>
      </c>
      <c r="I778" s="15">
        <v>414</v>
      </c>
      <c r="J778" s="15">
        <f t="shared" si="194"/>
        <v>24</v>
      </c>
      <c r="K778" s="17">
        <f t="shared" si="195"/>
        <v>24</v>
      </c>
      <c r="L778" s="17">
        <v>4.5</v>
      </c>
      <c r="M778">
        <v>0</v>
      </c>
      <c r="N778" s="17">
        <v>3</v>
      </c>
      <c r="O778" s="17">
        <v>1.5</v>
      </c>
      <c r="P778" s="17">
        <v>3</v>
      </c>
      <c r="Q778" s="17">
        <v>3</v>
      </c>
      <c r="R778" s="17">
        <v>3</v>
      </c>
      <c r="S778" s="17">
        <v>3</v>
      </c>
      <c r="T778" s="17">
        <v>3</v>
      </c>
      <c r="U778">
        <v>0</v>
      </c>
      <c r="Y778" s="17">
        <f t="shared" si="196"/>
        <v>24</v>
      </c>
      <c r="AA778" s="15">
        <v>108</v>
      </c>
      <c r="AB778">
        <v>0</v>
      </c>
      <c r="AC778" s="15">
        <v>72</v>
      </c>
      <c r="AD778" s="15">
        <v>36</v>
      </c>
      <c r="AE778" s="15">
        <v>72</v>
      </c>
      <c r="AF778" s="15">
        <v>72</v>
      </c>
      <c r="AG778" s="15">
        <v>72</v>
      </c>
      <c r="AH778" s="15">
        <v>72</v>
      </c>
      <c r="AI778" s="15">
        <v>72</v>
      </c>
      <c r="AJ778">
        <v>0</v>
      </c>
      <c r="AN778" s="15">
        <f t="shared" si="197"/>
        <v>576</v>
      </c>
      <c r="AP778" s="15">
        <f t="shared" si="183"/>
        <v>0</v>
      </c>
      <c r="AQ778" s="15">
        <f t="shared" si="184"/>
        <v>0</v>
      </c>
      <c r="AR778" s="15">
        <f t="shared" si="185"/>
        <v>0</v>
      </c>
      <c r="AS778" s="15">
        <f t="shared" si="186"/>
        <v>0</v>
      </c>
      <c r="AT778" s="15">
        <f t="shared" si="187"/>
        <v>0</v>
      </c>
      <c r="AU778" s="15">
        <f t="shared" si="188"/>
        <v>0</v>
      </c>
      <c r="AV778" s="15">
        <f t="shared" si="189"/>
        <v>0</v>
      </c>
      <c r="AW778" s="15">
        <f t="shared" si="190"/>
        <v>0</v>
      </c>
      <c r="AX778" s="15">
        <f t="shared" si="191"/>
        <v>0</v>
      </c>
      <c r="AY778" s="15">
        <f t="shared" si="192"/>
        <v>0</v>
      </c>
      <c r="BC778" s="15">
        <f t="shared" si="193"/>
        <v>0</v>
      </c>
    </row>
    <row r="779" spans="3:55" ht="14.4">
      <c r="C779" s="12" t="s">
        <v>2032</v>
      </c>
      <c r="D779" s="12" t="s">
        <v>1552</v>
      </c>
      <c r="E779" s="12" t="s">
        <v>1690</v>
      </c>
      <c r="F779" s="12" t="s">
        <v>1139</v>
      </c>
      <c r="G779" s="15">
        <v>32</v>
      </c>
      <c r="H779" s="17">
        <v>264.75</v>
      </c>
      <c r="I779" s="15">
        <v>8472</v>
      </c>
      <c r="J779" s="15">
        <f t="shared" si="194"/>
        <v>32</v>
      </c>
      <c r="K779" s="17">
        <f t="shared" si="195"/>
        <v>340.5</v>
      </c>
      <c r="L779" s="17">
        <v>61.5</v>
      </c>
      <c r="M779">
        <v>0</v>
      </c>
      <c r="N779" s="17">
        <v>54</v>
      </c>
      <c r="O779" s="17">
        <v>33</v>
      </c>
      <c r="P779" s="17">
        <v>33</v>
      </c>
      <c r="Q779" s="17">
        <v>39</v>
      </c>
      <c r="R779" s="17">
        <v>45</v>
      </c>
      <c r="S779" s="17">
        <v>36</v>
      </c>
      <c r="T779" s="17">
        <v>39</v>
      </c>
      <c r="U779">
        <v>0</v>
      </c>
      <c r="Y779" s="17">
        <f t="shared" si="196"/>
        <v>340.5</v>
      </c>
      <c r="AA779" s="15">
        <v>1968</v>
      </c>
      <c r="AB779">
        <v>0</v>
      </c>
      <c r="AC779" s="15">
        <v>1728</v>
      </c>
      <c r="AD779" s="15">
        <v>1056</v>
      </c>
      <c r="AE779" s="15">
        <v>1056</v>
      </c>
      <c r="AF779" s="15">
        <v>1248</v>
      </c>
      <c r="AG779" s="15">
        <v>1440</v>
      </c>
      <c r="AH779" s="15">
        <v>1152</v>
      </c>
      <c r="AI779" s="15">
        <v>1248</v>
      </c>
      <c r="AJ779">
        <v>0</v>
      </c>
      <c r="AN779" s="15">
        <f t="shared" si="197"/>
        <v>10896</v>
      </c>
      <c r="AP779" s="15">
        <f t="shared" si="183"/>
        <v>0</v>
      </c>
      <c r="AQ779" s="15">
        <f t="shared" si="184"/>
        <v>0</v>
      </c>
      <c r="AR779" s="15">
        <f t="shared" si="185"/>
        <v>0</v>
      </c>
      <c r="AS779" s="15">
        <f t="shared" si="186"/>
        <v>0</v>
      </c>
      <c r="AT779" s="15">
        <f t="shared" si="187"/>
        <v>0</v>
      </c>
      <c r="AU779" s="15">
        <f t="shared" si="188"/>
        <v>0</v>
      </c>
      <c r="AV779" s="15">
        <f t="shared" si="189"/>
        <v>0</v>
      </c>
      <c r="AW779" s="15">
        <f t="shared" si="190"/>
        <v>0</v>
      </c>
      <c r="AX779" s="15">
        <f t="shared" si="191"/>
        <v>0</v>
      </c>
      <c r="AY779" s="15">
        <f t="shared" si="192"/>
        <v>0</v>
      </c>
      <c r="BC779" s="15">
        <f t="shared" si="193"/>
        <v>0</v>
      </c>
    </row>
    <row r="780" spans="3:55" ht="14.4">
      <c r="C780" s="12" t="s">
        <v>2033</v>
      </c>
      <c r="D780" s="12" t="s">
        <v>2034</v>
      </c>
      <c r="E780" s="12" t="s">
        <v>2035</v>
      </c>
      <c r="F780" s="12" t="s">
        <v>2036</v>
      </c>
      <c r="G780" s="15">
        <v>13.8</v>
      </c>
      <c r="H780" s="17">
        <v>9460</v>
      </c>
      <c r="I780" s="15">
        <v>130548</v>
      </c>
      <c r="J780" s="15">
        <f t="shared" si="194"/>
        <v>13.639236479321315</v>
      </c>
      <c r="K780" s="17">
        <f t="shared" si="195"/>
        <v>9430</v>
      </c>
      <c r="L780" s="17">
        <v>1850</v>
      </c>
      <c r="M780">
        <v>0</v>
      </c>
      <c r="N780" s="17">
        <v>860</v>
      </c>
      <c r="O780" s="17">
        <v>1440</v>
      </c>
      <c r="P780" s="17">
        <v>960</v>
      </c>
      <c r="Q780" s="17">
        <v>960</v>
      </c>
      <c r="R780" s="17">
        <v>960</v>
      </c>
      <c r="S780" s="17">
        <v>960</v>
      </c>
      <c r="T780" s="17">
        <v>1440</v>
      </c>
      <c r="U780">
        <v>0</v>
      </c>
      <c r="Y780" s="17">
        <f t="shared" si="196"/>
        <v>9430</v>
      </c>
      <c r="AA780" s="15">
        <v>25530</v>
      </c>
      <c r="AB780">
        <v>0</v>
      </c>
      <c r="AC780" s="15">
        <v>11696</v>
      </c>
      <c r="AD780" s="15">
        <v>19584</v>
      </c>
      <c r="AE780" s="15">
        <v>13056</v>
      </c>
      <c r="AF780" s="15">
        <v>13056</v>
      </c>
      <c r="AG780" s="15">
        <v>13056</v>
      </c>
      <c r="AH780" s="15">
        <v>13056</v>
      </c>
      <c r="AI780" s="15">
        <v>19584</v>
      </c>
      <c r="AJ780">
        <v>0</v>
      </c>
      <c r="AN780" s="15">
        <f t="shared" si="197"/>
        <v>128618</v>
      </c>
      <c r="AP780" s="15">
        <f t="shared" si="183"/>
        <v>0</v>
      </c>
      <c r="AQ780" s="15">
        <f t="shared" si="184"/>
        <v>0</v>
      </c>
      <c r="AR780" s="15">
        <f t="shared" si="185"/>
        <v>172</v>
      </c>
      <c r="AS780" s="15">
        <f t="shared" si="186"/>
        <v>460</v>
      </c>
      <c r="AT780" s="15">
        <f t="shared" si="187"/>
        <v>652</v>
      </c>
      <c r="AU780" s="15">
        <f t="shared" si="188"/>
        <v>844</v>
      </c>
      <c r="AV780" s="15">
        <f t="shared" si="189"/>
        <v>1036</v>
      </c>
      <c r="AW780" s="15">
        <f t="shared" si="190"/>
        <v>1228</v>
      </c>
      <c r="AX780" s="15">
        <f t="shared" si="191"/>
        <v>1516</v>
      </c>
      <c r="AY780" s="15">
        <f t="shared" si="192"/>
        <v>1516</v>
      </c>
      <c r="BC780" s="15">
        <f t="shared" si="193"/>
        <v>1516</v>
      </c>
    </row>
    <row r="781" spans="3:55" ht="14.4">
      <c r="C781" s="12" t="s">
        <v>2037</v>
      </c>
      <c r="D781" s="12" t="s">
        <v>2038</v>
      </c>
      <c r="E781" s="12" t="s">
        <v>2039</v>
      </c>
      <c r="F781" s="12" t="s">
        <v>942</v>
      </c>
      <c r="G781" s="15">
        <v>25</v>
      </c>
      <c r="H781" s="17">
        <v>4</v>
      </c>
      <c r="I781" s="15">
        <v>100</v>
      </c>
      <c r="J781" s="15">
        <f t="shared" si="194"/>
        <v>25</v>
      </c>
      <c r="K781" s="17">
        <f t="shared" si="195"/>
        <v>5</v>
      </c>
      <c r="L781">
        <v>0</v>
      </c>
      <c r="M781">
        <v>0</v>
      </c>
      <c r="N781" s="17">
        <v>1</v>
      </c>
      <c r="O781" s="17">
        <v>2</v>
      </c>
      <c r="P781">
        <v>0</v>
      </c>
      <c r="Q781" s="17">
        <v>1</v>
      </c>
      <c r="R781">
        <v>0</v>
      </c>
      <c r="S781">
        <v>0</v>
      </c>
      <c r="T781" s="17">
        <v>1</v>
      </c>
      <c r="U781">
        <v>0</v>
      </c>
      <c r="Y781" s="17">
        <f t="shared" si="196"/>
        <v>5</v>
      </c>
      <c r="AA781">
        <v>0</v>
      </c>
      <c r="AB781">
        <v>0</v>
      </c>
      <c r="AC781" s="15">
        <v>25</v>
      </c>
      <c r="AD781" s="15">
        <v>50</v>
      </c>
      <c r="AE781">
        <v>0</v>
      </c>
      <c r="AF781" s="15">
        <v>25</v>
      </c>
      <c r="AG781">
        <v>0</v>
      </c>
      <c r="AH781">
        <v>0</v>
      </c>
      <c r="AI781" s="15">
        <v>25</v>
      </c>
      <c r="AJ781">
        <v>0</v>
      </c>
      <c r="AN781" s="15">
        <f t="shared" si="197"/>
        <v>125</v>
      </c>
      <c r="AP781" s="15">
        <f t="shared" si="183"/>
        <v>0</v>
      </c>
      <c r="AQ781" s="15">
        <f t="shared" si="184"/>
        <v>0</v>
      </c>
      <c r="AR781" s="15">
        <f t="shared" si="185"/>
        <v>0</v>
      </c>
      <c r="AS781" s="15">
        <f t="shared" si="186"/>
        <v>0</v>
      </c>
      <c r="AT781" s="15">
        <f t="shared" si="187"/>
        <v>0</v>
      </c>
      <c r="AU781" s="15">
        <f t="shared" si="188"/>
        <v>0</v>
      </c>
      <c r="AV781" s="15">
        <f t="shared" si="189"/>
        <v>0</v>
      </c>
      <c r="AW781" s="15">
        <f t="shared" si="190"/>
        <v>0</v>
      </c>
      <c r="AX781" s="15">
        <f t="shared" si="191"/>
        <v>0</v>
      </c>
      <c r="AY781" s="15">
        <f t="shared" si="192"/>
        <v>0</v>
      </c>
      <c r="BC781" s="15">
        <f t="shared" si="193"/>
        <v>0</v>
      </c>
    </row>
    <row r="782" spans="3:55" ht="14.4">
      <c r="C782" s="12" t="s">
        <v>2040</v>
      </c>
      <c r="D782" s="12" t="s">
        <v>2041</v>
      </c>
      <c r="E782" s="12" t="s">
        <v>2042</v>
      </c>
      <c r="F782" s="12" t="s">
        <v>961</v>
      </c>
      <c r="G782" s="15">
        <v>375</v>
      </c>
      <c r="H782" s="17">
        <v>48</v>
      </c>
      <c r="I782" s="15">
        <v>18000</v>
      </c>
      <c r="J782" s="15">
        <f t="shared" si="194"/>
        <v>375</v>
      </c>
      <c r="K782" s="17">
        <f t="shared" si="195"/>
        <v>64</v>
      </c>
      <c r="L782" s="17">
        <v>8</v>
      </c>
      <c r="M782">
        <v>0</v>
      </c>
      <c r="N782">
        <v>0</v>
      </c>
      <c r="O782" s="17">
        <v>8</v>
      </c>
      <c r="P782" s="17">
        <v>4</v>
      </c>
      <c r="Q782" s="17">
        <v>4</v>
      </c>
      <c r="R782" s="17">
        <v>16</v>
      </c>
      <c r="S782" s="17">
        <v>8</v>
      </c>
      <c r="T782" s="17">
        <v>16</v>
      </c>
      <c r="U782">
        <v>0</v>
      </c>
      <c r="Y782" s="17">
        <f t="shared" si="196"/>
        <v>64</v>
      </c>
      <c r="AA782" s="15">
        <v>3000</v>
      </c>
      <c r="AB782">
        <v>0</v>
      </c>
      <c r="AC782">
        <v>0</v>
      </c>
      <c r="AD782" s="15">
        <v>3000</v>
      </c>
      <c r="AE782" s="15">
        <v>1500</v>
      </c>
      <c r="AF782" s="15">
        <v>1500</v>
      </c>
      <c r="AG782" s="15">
        <v>6000</v>
      </c>
      <c r="AH782" s="15">
        <v>3000</v>
      </c>
      <c r="AI782" s="15">
        <v>6000</v>
      </c>
      <c r="AJ782">
        <v>0</v>
      </c>
      <c r="AN782" s="15">
        <f t="shared" si="197"/>
        <v>24000</v>
      </c>
      <c r="AP782" s="15">
        <f t="shared" si="183"/>
        <v>0</v>
      </c>
      <c r="AQ782" s="15">
        <f t="shared" si="184"/>
        <v>0</v>
      </c>
      <c r="AR782" s="15">
        <f t="shared" si="185"/>
        <v>0</v>
      </c>
      <c r="AS782" s="15">
        <f t="shared" si="186"/>
        <v>0</v>
      </c>
      <c r="AT782" s="15">
        <f t="shared" si="187"/>
        <v>0</v>
      </c>
      <c r="AU782" s="15">
        <f t="shared" si="188"/>
        <v>0</v>
      </c>
      <c r="AV782" s="15">
        <f t="shared" si="189"/>
        <v>0</v>
      </c>
      <c r="AW782" s="15">
        <f t="shared" si="190"/>
        <v>0</v>
      </c>
      <c r="AX782" s="15">
        <f t="shared" si="191"/>
        <v>0</v>
      </c>
      <c r="AY782" s="15">
        <f t="shared" si="192"/>
        <v>0</v>
      </c>
      <c r="BC782" s="15">
        <f t="shared" si="193"/>
        <v>0</v>
      </c>
    </row>
    <row r="783" spans="3:55" ht="14.4">
      <c r="C783" s="12" t="s">
        <v>2043</v>
      </c>
      <c r="D783" s="12" t="s">
        <v>1733</v>
      </c>
      <c r="E783" s="12" t="s">
        <v>1547</v>
      </c>
      <c r="F783" s="12" t="s">
        <v>961</v>
      </c>
      <c r="G783" s="15">
        <v>230</v>
      </c>
      <c r="H783" s="17">
        <v>10</v>
      </c>
      <c r="I783" s="15">
        <v>2300</v>
      </c>
      <c r="J783" s="15">
        <f t="shared" si="194"/>
        <v>230</v>
      </c>
      <c r="K783" s="17">
        <f t="shared" si="195"/>
        <v>10</v>
      </c>
      <c r="L783" s="17">
        <v>3</v>
      </c>
      <c r="M783">
        <v>0</v>
      </c>
      <c r="N783">
        <v>0</v>
      </c>
      <c r="O783" s="17">
        <v>3</v>
      </c>
      <c r="P783">
        <v>0</v>
      </c>
      <c r="Q783" s="17">
        <v>1</v>
      </c>
      <c r="R783" s="17">
        <v>2</v>
      </c>
      <c r="S783">
        <v>0</v>
      </c>
      <c r="T783" s="17">
        <v>1</v>
      </c>
      <c r="U783">
        <v>0</v>
      </c>
      <c r="Y783" s="17">
        <f t="shared" si="196"/>
        <v>10</v>
      </c>
      <c r="AA783" s="15">
        <v>690</v>
      </c>
      <c r="AB783">
        <v>0</v>
      </c>
      <c r="AC783">
        <v>0</v>
      </c>
      <c r="AD783" s="15">
        <v>690</v>
      </c>
      <c r="AE783">
        <v>0</v>
      </c>
      <c r="AF783" s="15">
        <v>230</v>
      </c>
      <c r="AG783" s="15">
        <v>460</v>
      </c>
      <c r="AH783">
        <v>0</v>
      </c>
      <c r="AI783" s="15">
        <v>230</v>
      </c>
      <c r="AJ783">
        <v>0</v>
      </c>
      <c r="AN783" s="15">
        <f t="shared" si="197"/>
        <v>2300</v>
      </c>
      <c r="AP783" s="15">
        <f t="shared" si="183"/>
        <v>0</v>
      </c>
      <c r="AQ783" s="15">
        <f t="shared" si="184"/>
        <v>0</v>
      </c>
      <c r="AR783" s="15">
        <f t="shared" si="185"/>
        <v>0</v>
      </c>
      <c r="AS783" s="15">
        <f t="shared" si="186"/>
        <v>0</v>
      </c>
      <c r="AT783" s="15">
        <f t="shared" si="187"/>
        <v>0</v>
      </c>
      <c r="AU783" s="15">
        <f t="shared" si="188"/>
        <v>0</v>
      </c>
      <c r="AV783" s="15">
        <f t="shared" si="189"/>
        <v>0</v>
      </c>
      <c r="AW783" s="15">
        <f t="shared" si="190"/>
        <v>0</v>
      </c>
      <c r="AX783" s="15">
        <f t="shared" si="191"/>
        <v>0</v>
      </c>
      <c r="AY783" s="15">
        <f t="shared" si="192"/>
        <v>0</v>
      </c>
      <c r="BC783" s="15">
        <f t="shared" si="193"/>
        <v>0</v>
      </c>
    </row>
    <row r="784" spans="3:55" ht="14.4">
      <c r="C784" s="12" t="s">
        <v>2044</v>
      </c>
      <c r="D784" s="12" t="s">
        <v>2045</v>
      </c>
      <c r="E784" s="12" t="s">
        <v>2046</v>
      </c>
      <c r="F784" s="12" t="s">
        <v>974</v>
      </c>
      <c r="G784" s="15">
        <v>40.126126126126103</v>
      </c>
      <c r="H784" s="17">
        <v>166.5</v>
      </c>
      <c r="I784" s="15">
        <v>6681</v>
      </c>
      <c r="J784" s="15">
        <f t="shared" si="194"/>
        <v>40</v>
      </c>
      <c r="K784" s="17">
        <f t="shared" si="195"/>
        <v>157.5</v>
      </c>
      <c r="L784" s="17">
        <v>22.5</v>
      </c>
      <c r="M784">
        <v>0</v>
      </c>
      <c r="N784" s="17">
        <v>7.5</v>
      </c>
      <c r="O784" s="17">
        <v>7.5</v>
      </c>
      <c r="P784" s="17">
        <v>30</v>
      </c>
      <c r="Q784" s="17">
        <v>7.5</v>
      </c>
      <c r="R784" s="17">
        <v>30</v>
      </c>
      <c r="S784" s="17">
        <v>22.5</v>
      </c>
      <c r="T784" s="17">
        <v>30</v>
      </c>
      <c r="U784">
        <v>0</v>
      </c>
      <c r="Y784" s="17">
        <f t="shared" si="196"/>
        <v>157.5</v>
      </c>
      <c r="AA784" s="15">
        <v>900</v>
      </c>
      <c r="AB784">
        <v>0</v>
      </c>
      <c r="AC784" s="15">
        <v>300</v>
      </c>
      <c r="AD784" s="15">
        <v>300</v>
      </c>
      <c r="AE784" s="15">
        <v>1200</v>
      </c>
      <c r="AF784" s="15">
        <v>300</v>
      </c>
      <c r="AG784" s="15">
        <v>1200</v>
      </c>
      <c r="AH784" s="15">
        <v>900</v>
      </c>
      <c r="AI784" s="15">
        <v>1200</v>
      </c>
      <c r="AJ784">
        <v>0</v>
      </c>
      <c r="AN784" s="15">
        <f t="shared" si="197"/>
        <v>6300</v>
      </c>
      <c r="AP784" s="15">
        <f t="shared" si="183"/>
        <v>2.8378378378373554</v>
      </c>
      <c r="AQ784" s="15">
        <f t="shared" si="184"/>
        <v>2.8378378378373554</v>
      </c>
      <c r="AR784" s="15">
        <f t="shared" si="185"/>
        <v>3.7837837837831216</v>
      </c>
      <c r="AS784" s="15">
        <f t="shared" si="186"/>
        <v>4.7297297297288878</v>
      </c>
      <c r="AT784" s="15">
        <f t="shared" si="187"/>
        <v>8.5135135135119526</v>
      </c>
      <c r="AU784" s="15">
        <f t="shared" si="188"/>
        <v>9.4594594594577188</v>
      </c>
      <c r="AV784" s="15">
        <f t="shared" si="189"/>
        <v>13.243243243240784</v>
      </c>
      <c r="AW784" s="15">
        <f t="shared" si="190"/>
        <v>16.081081081078139</v>
      </c>
      <c r="AX784" s="15">
        <f t="shared" si="191"/>
        <v>19.864864864861204</v>
      </c>
      <c r="AY784" s="15">
        <f t="shared" si="192"/>
        <v>19.864864864861204</v>
      </c>
      <c r="BC784" s="15">
        <f t="shared" si="193"/>
        <v>19.864864864861204</v>
      </c>
    </row>
    <row r="785" spans="3:55" ht="14.4">
      <c r="C785" s="12" t="s">
        <v>2047</v>
      </c>
      <c r="D785" s="12" t="s">
        <v>2048</v>
      </c>
      <c r="E785" s="12" t="s">
        <v>2049</v>
      </c>
      <c r="F785" s="12" t="s">
        <v>2050</v>
      </c>
      <c r="G785" s="15">
        <v>9.4749999999999996</v>
      </c>
      <c r="H785" s="17">
        <v>3000</v>
      </c>
      <c r="I785" s="15">
        <v>28425</v>
      </c>
      <c r="J785" s="15">
        <f t="shared" si="194"/>
        <v>10</v>
      </c>
      <c r="K785" s="17">
        <f t="shared" si="195"/>
        <v>3750</v>
      </c>
      <c r="L785" s="17">
        <v>600</v>
      </c>
      <c r="M785">
        <v>0</v>
      </c>
      <c r="N785" s="17">
        <v>150</v>
      </c>
      <c r="O785" s="17">
        <v>600</v>
      </c>
      <c r="P785" s="17">
        <v>150</v>
      </c>
      <c r="Q785" s="17">
        <v>750</v>
      </c>
      <c r="R785" s="17">
        <v>600</v>
      </c>
      <c r="S785" s="17">
        <v>300</v>
      </c>
      <c r="T785" s="17">
        <v>600</v>
      </c>
      <c r="U785">
        <v>0</v>
      </c>
      <c r="Y785" s="17">
        <f t="shared" si="196"/>
        <v>3750</v>
      </c>
      <c r="AA785" s="15">
        <v>6000</v>
      </c>
      <c r="AB785">
        <v>0</v>
      </c>
      <c r="AC785" s="15">
        <v>1500</v>
      </c>
      <c r="AD785" s="15">
        <v>6000</v>
      </c>
      <c r="AE785" s="15">
        <v>1500</v>
      </c>
      <c r="AF785" s="15">
        <v>7500</v>
      </c>
      <c r="AG785" s="15">
        <v>6000</v>
      </c>
      <c r="AH785" s="15">
        <v>3000</v>
      </c>
      <c r="AI785" s="15">
        <v>6000</v>
      </c>
      <c r="AJ785">
        <v>0</v>
      </c>
      <c r="AN785" s="15">
        <f t="shared" si="197"/>
        <v>37500</v>
      </c>
      <c r="AP785" s="15">
        <f t="shared" si="183"/>
        <v>-315</v>
      </c>
      <c r="AQ785" s="15">
        <f t="shared" si="184"/>
        <v>-315</v>
      </c>
      <c r="AR785" s="15">
        <f t="shared" si="185"/>
        <v>-393.75</v>
      </c>
      <c r="AS785" s="15">
        <f t="shared" si="186"/>
        <v>-708.75</v>
      </c>
      <c r="AT785" s="15">
        <f t="shared" si="187"/>
        <v>-787.5</v>
      </c>
      <c r="AU785" s="15">
        <f t="shared" si="188"/>
        <v>-1181.25</v>
      </c>
      <c r="AV785" s="15">
        <f t="shared" si="189"/>
        <v>-1496.25</v>
      </c>
      <c r="AW785" s="15">
        <f t="shared" si="190"/>
        <v>-1653.75</v>
      </c>
      <c r="AX785" s="15">
        <f t="shared" si="191"/>
        <v>-1968.75</v>
      </c>
      <c r="AY785" s="15">
        <f t="shared" si="192"/>
        <v>-1968.75</v>
      </c>
      <c r="BC785" s="15">
        <f t="shared" si="193"/>
        <v>-1968.75</v>
      </c>
    </row>
    <row r="786" spans="3:55" ht="14.4">
      <c r="C786" s="12" t="s">
        <v>2051</v>
      </c>
      <c r="D786" s="12" t="s">
        <v>2052</v>
      </c>
      <c r="E786" s="12" t="s">
        <v>1591</v>
      </c>
      <c r="F786" s="12" t="s">
        <v>1139</v>
      </c>
      <c r="G786" s="15">
        <v>22</v>
      </c>
      <c r="H786" s="17">
        <v>99</v>
      </c>
      <c r="I786" s="15">
        <v>2178</v>
      </c>
      <c r="J786" s="15">
        <f t="shared" si="194"/>
        <v>22</v>
      </c>
      <c r="K786" s="17">
        <f t="shared" si="195"/>
        <v>69</v>
      </c>
      <c r="L786" s="17">
        <v>6</v>
      </c>
      <c r="M786">
        <v>0</v>
      </c>
      <c r="N786" s="17">
        <v>12</v>
      </c>
      <c r="O786" s="17">
        <v>18</v>
      </c>
      <c r="P786" s="17">
        <v>6</v>
      </c>
      <c r="Q786" s="17">
        <v>3</v>
      </c>
      <c r="R786" s="17">
        <v>12</v>
      </c>
      <c r="S786" s="17">
        <v>3</v>
      </c>
      <c r="T786" s="17">
        <v>9</v>
      </c>
      <c r="U786">
        <v>0</v>
      </c>
      <c r="Y786" s="17">
        <f t="shared" si="196"/>
        <v>69</v>
      </c>
      <c r="AA786" s="15">
        <v>132</v>
      </c>
      <c r="AB786">
        <v>0</v>
      </c>
      <c r="AC786" s="15">
        <v>264</v>
      </c>
      <c r="AD786" s="15">
        <v>396</v>
      </c>
      <c r="AE786" s="15">
        <v>132</v>
      </c>
      <c r="AF786" s="15">
        <v>66</v>
      </c>
      <c r="AG786" s="15">
        <v>264</v>
      </c>
      <c r="AH786" s="15">
        <v>66</v>
      </c>
      <c r="AI786" s="15">
        <v>198</v>
      </c>
      <c r="AJ786">
        <v>0</v>
      </c>
      <c r="AN786" s="15">
        <f t="shared" si="197"/>
        <v>1518</v>
      </c>
      <c r="AP786" s="15">
        <f t="shared" si="183"/>
        <v>0</v>
      </c>
      <c r="AQ786" s="15">
        <f t="shared" si="184"/>
        <v>0</v>
      </c>
      <c r="AR786" s="15">
        <f t="shared" si="185"/>
        <v>0</v>
      </c>
      <c r="AS786" s="15">
        <f t="shared" si="186"/>
        <v>0</v>
      </c>
      <c r="AT786" s="15">
        <f t="shared" si="187"/>
        <v>0</v>
      </c>
      <c r="AU786" s="15">
        <f t="shared" si="188"/>
        <v>0</v>
      </c>
      <c r="AV786" s="15">
        <f t="shared" si="189"/>
        <v>0</v>
      </c>
      <c r="AW786" s="15">
        <f t="shared" si="190"/>
        <v>0</v>
      </c>
      <c r="AX786" s="15">
        <f t="shared" si="191"/>
        <v>0</v>
      </c>
      <c r="AY786" s="15">
        <f t="shared" si="192"/>
        <v>0</v>
      </c>
      <c r="BC786" s="15">
        <f t="shared" si="193"/>
        <v>0</v>
      </c>
    </row>
    <row r="787" spans="3:55" ht="14.4">
      <c r="C787" s="12" t="s">
        <v>2053</v>
      </c>
      <c r="D787" s="12" t="s">
        <v>2054</v>
      </c>
      <c r="E787" s="12" t="s">
        <v>1758</v>
      </c>
      <c r="F787" s="12" t="s">
        <v>1139</v>
      </c>
      <c r="G787" s="15">
        <v>18</v>
      </c>
      <c r="H787" s="17">
        <v>13</v>
      </c>
      <c r="I787" s="15">
        <v>234</v>
      </c>
      <c r="J787" s="15">
        <f t="shared" si="194"/>
        <v>18</v>
      </c>
      <c r="K787" s="17">
        <f t="shared" si="195"/>
        <v>19</v>
      </c>
      <c r="L787" s="17">
        <v>3</v>
      </c>
      <c r="M787">
        <v>0</v>
      </c>
      <c r="N787" s="17">
        <v>3</v>
      </c>
      <c r="O787" s="17">
        <v>3</v>
      </c>
      <c r="P787" s="17">
        <v>2</v>
      </c>
      <c r="Q787" s="17">
        <v>2</v>
      </c>
      <c r="R787" s="17">
        <v>2</v>
      </c>
      <c r="S787" s="17">
        <v>2</v>
      </c>
      <c r="T787" s="17">
        <v>2</v>
      </c>
      <c r="U787">
        <v>0</v>
      </c>
      <c r="Y787" s="17">
        <f t="shared" si="196"/>
        <v>19</v>
      </c>
      <c r="AA787" s="15">
        <v>54</v>
      </c>
      <c r="AB787">
        <v>0</v>
      </c>
      <c r="AC787" s="15">
        <v>54</v>
      </c>
      <c r="AD787" s="15">
        <v>54</v>
      </c>
      <c r="AE787" s="15">
        <v>36</v>
      </c>
      <c r="AF787" s="15">
        <v>36</v>
      </c>
      <c r="AG787" s="15">
        <v>36</v>
      </c>
      <c r="AH787" s="15">
        <v>36</v>
      </c>
      <c r="AI787" s="15">
        <v>36</v>
      </c>
      <c r="AJ787">
        <v>0</v>
      </c>
      <c r="AN787" s="15">
        <f t="shared" si="197"/>
        <v>342</v>
      </c>
      <c r="AP787" s="15">
        <f t="shared" si="183"/>
        <v>0</v>
      </c>
      <c r="AQ787" s="15">
        <f t="shared" si="184"/>
        <v>0</v>
      </c>
      <c r="AR787" s="15">
        <f t="shared" si="185"/>
        <v>0</v>
      </c>
      <c r="AS787" s="15">
        <f t="shared" si="186"/>
        <v>0</v>
      </c>
      <c r="AT787" s="15">
        <f t="shared" si="187"/>
        <v>0</v>
      </c>
      <c r="AU787" s="15">
        <f t="shared" si="188"/>
        <v>0</v>
      </c>
      <c r="AV787" s="15">
        <f t="shared" si="189"/>
        <v>0</v>
      </c>
      <c r="AW787" s="15">
        <f t="shared" si="190"/>
        <v>0</v>
      </c>
      <c r="AX787" s="15">
        <f t="shared" si="191"/>
        <v>0</v>
      </c>
      <c r="AY787" s="15">
        <f t="shared" si="192"/>
        <v>0</v>
      </c>
      <c r="BC787" s="15">
        <f t="shared" si="193"/>
        <v>0</v>
      </c>
    </row>
    <row r="788" spans="3:55" ht="14.4">
      <c r="C788" s="12" t="s">
        <v>2055</v>
      </c>
      <c r="D788" s="12" t="s">
        <v>2056</v>
      </c>
      <c r="E788" s="12" t="s">
        <v>2057</v>
      </c>
      <c r="F788" s="12" t="s">
        <v>1139</v>
      </c>
      <c r="G788" s="15">
        <v>28</v>
      </c>
      <c r="H788" s="17">
        <v>44</v>
      </c>
      <c r="I788" s="15">
        <v>1232</v>
      </c>
      <c r="J788" s="15">
        <f t="shared" si="194"/>
        <v>28</v>
      </c>
      <c r="K788" s="17">
        <f t="shared" si="195"/>
        <v>67</v>
      </c>
      <c r="L788" s="17">
        <v>5</v>
      </c>
      <c r="M788">
        <v>0</v>
      </c>
      <c r="N788" s="17">
        <v>6</v>
      </c>
      <c r="O788" s="17">
        <v>9</v>
      </c>
      <c r="P788" s="17">
        <v>4</v>
      </c>
      <c r="Q788" s="17">
        <v>8</v>
      </c>
      <c r="R788" s="17">
        <v>19</v>
      </c>
      <c r="S788" s="17">
        <v>5</v>
      </c>
      <c r="T788" s="17">
        <v>11</v>
      </c>
      <c r="U788">
        <v>0</v>
      </c>
      <c r="Y788" s="17">
        <f t="shared" si="196"/>
        <v>67</v>
      </c>
      <c r="AA788" s="15">
        <v>140</v>
      </c>
      <c r="AB788">
        <v>0</v>
      </c>
      <c r="AC788" s="15">
        <v>168</v>
      </c>
      <c r="AD788" s="15">
        <v>252</v>
      </c>
      <c r="AE788" s="15">
        <v>112</v>
      </c>
      <c r="AF788" s="15">
        <v>224</v>
      </c>
      <c r="AG788" s="15">
        <v>532</v>
      </c>
      <c r="AH788" s="15">
        <v>140</v>
      </c>
      <c r="AI788" s="15">
        <v>308</v>
      </c>
      <c r="AJ788">
        <v>0</v>
      </c>
      <c r="AN788" s="15">
        <f t="shared" si="197"/>
        <v>1876</v>
      </c>
      <c r="AP788" s="15">
        <f t="shared" si="183"/>
        <v>0</v>
      </c>
      <c r="AQ788" s="15">
        <f t="shared" si="184"/>
        <v>0</v>
      </c>
      <c r="AR788" s="15">
        <f t="shared" si="185"/>
        <v>0</v>
      </c>
      <c r="AS788" s="15">
        <f t="shared" si="186"/>
        <v>0</v>
      </c>
      <c r="AT788" s="15">
        <f t="shared" si="187"/>
        <v>0</v>
      </c>
      <c r="AU788" s="15">
        <f t="shared" si="188"/>
        <v>0</v>
      </c>
      <c r="AV788" s="15">
        <f t="shared" si="189"/>
        <v>0</v>
      </c>
      <c r="AW788" s="15">
        <f t="shared" si="190"/>
        <v>0</v>
      </c>
      <c r="AX788" s="15">
        <f t="shared" si="191"/>
        <v>0</v>
      </c>
      <c r="AY788" s="15">
        <f t="shared" si="192"/>
        <v>0</v>
      </c>
      <c r="BC788" s="15">
        <f t="shared" si="193"/>
        <v>0</v>
      </c>
    </row>
    <row r="789" spans="3:55" ht="14.4">
      <c r="C789" s="12" t="s">
        <v>2058</v>
      </c>
      <c r="D789" s="12" t="s">
        <v>2059</v>
      </c>
      <c r="E789" s="12" t="s">
        <v>2060</v>
      </c>
      <c r="F789" s="12" t="s">
        <v>2062</v>
      </c>
      <c r="G789" s="15">
        <v>21.55</v>
      </c>
      <c r="H789" s="17">
        <v>200</v>
      </c>
      <c r="I789" s="15">
        <v>4310</v>
      </c>
      <c r="J789" s="15">
        <f t="shared" si="194"/>
        <v>21.55</v>
      </c>
      <c r="K789" s="17">
        <f t="shared" si="195"/>
        <v>490</v>
      </c>
      <c r="L789" s="17">
        <v>200</v>
      </c>
      <c r="M789">
        <v>0</v>
      </c>
      <c r="N789" s="17">
        <v>70</v>
      </c>
      <c r="O789" s="17">
        <v>40</v>
      </c>
      <c r="P789" s="17">
        <v>10</v>
      </c>
      <c r="Q789" s="17">
        <v>10</v>
      </c>
      <c r="R789" s="17">
        <v>90</v>
      </c>
      <c r="S789" s="17">
        <v>50</v>
      </c>
      <c r="T789" s="17">
        <v>20</v>
      </c>
      <c r="U789">
        <v>0</v>
      </c>
      <c r="Y789" s="17">
        <f t="shared" si="196"/>
        <v>490</v>
      </c>
      <c r="AA789" s="15">
        <v>4310</v>
      </c>
      <c r="AB789">
        <v>0</v>
      </c>
      <c r="AC789" s="15">
        <v>1508.5</v>
      </c>
      <c r="AD789" s="15">
        <v>862</v>
      </c>
      <c r="AE789" s="15">
        <v>215.5</v>
      </c>
      <c r="AF789" s="15">
        <v>215.5</v>
      </c>
      <c r="AG789" s="15">
        <v>1939.5</v>
      </c>
      <c r="AH789" s="15">
        <v>1077.5</v>
      </c>
      <c r="AI789" s="15">
        <v>431</v>
      </c>
      <c r="AJ789">
        <v>0</v>
      </c>
      <c r="AN789" s="15">
        <f t="shared" si="197"/>
        <v>10559.5</v>
      </c>
      <c r="AP789" s="15">
        <f t="shared" si="183"/>
        <v>0</v>
      </c>
      <c r="AQ789" s="15">
        <f t="shared" si="184"/>
        <v>0</v>
      </c>
      <c r="AR789" s="15">
        <f t="shared" si="185"/>
        <v>0</v>
      </c>
      <c r="AS789" s="15">
        <f t="shared" si="186"/>
        <v>0</v>
      </c>
      <c r="AT789" s="15">
        <f t="shared" si="187"/>
        <v>0</v>
      </c>
      <c r="AU789" s="15">
        <f t="shared" si="188"/>
        <v>0</v>
      </c>
      <c r="AV789" s="15">
        <f t="shared" si="189"/>
        <v>0</v>
      </c>
      <c r="AW789" s="15">
        <f t="shared" si="190"/>
        <v>0</v>
      </c>
      <c r="AX789" s="15">
        <f t="shared" si="191"/>
        <v>0</v>
      </c>
      <c r="AY789" s="15">
        <f t="shared" si="192"/>
        <v>0</v>
      </c>
      <c r="BC789" s="15">
        <f t="shared" si="193"/>
        <v>0</v>
      </c>
    </row>
    <row r="790" spans="3:55" ht="14.4">
      <c r="C790" s="12" t="s">
        <v>2063</v>
      </c>
      <c r="D790" s="12" t="s">
        <v>1813</v>
      </c>
      <c r="E790" s="12" t="s">
        <v>1816</v>
      </c>
      <c r="F790" s="12" t="s">
        <v>942</v>
      </c>
      <c r="G790" s="15">
        <v>30</v>
      </c>
      <c r="H790" s="17">
        <v>18</v>
      </c>
      <c r="I790" s="15">
        <v>540</v>
      </c>
      <c r="J790" s="15">
        <f t="shared" si="194"/>
        <v>30</v>
      </c>
      <c r="K790" s="17">
        <f t="shared" si="195"/>
        <v>20</v>
      </c>
      <c r="L790" s="17">
        <v>2</v>
      </c>
      <c r="M790">
        <v>0</v>
      </c>
      <c r="N790">
        <v>0</v>
      </c>
      <c r="O790" s="17">
        <v>3</v>
      </c>
      <c r="P790" s="17">
        <v>2</v>
      </c>
      <c r="Q790" s="17">
        <v>5</v>
      </c>
      <c r="R790" s="17">
        <v>2</v>
      </c>
      <c r="S790">
        <v>0</v>
      </c>
      <c r="T790" s="17">
        <v>6</v>
      </c>
      <c r="U790">
        <v>0</v>
      </c>
      <c r="Y790" s="17">
        <f t="shared" si="196"/>
        <v>20</v>
      </c>
      <c r="AA790" s="15">
        <v>60</v>
      </c>
      <c r="AB790">
        <v>0</v>
      </c>
      <c r="AC790">
        <v>0</v>
      </c>
      <c r="AD790" s="15">
        <v>90</v>
      </c>
      <c r="AE790" s="15">
        <v>60</v>
      </c>
      <c r="AF790" s="15">
        <v>150</v>
      </c>
      <c r="AG790" s="15">
        <v>60</v>
      </c>
      <c r="AH790">
        <v>0</v>
      </c>
      <c r="AI790" s="15">
        <v>180</v>
      </c>
      <c r="AJ790">
        <v>0</v>
      </c>
      <c r="AN790" s="15">
        <f t="shared" si="197"/>
        <v>600</v>
      </c>
      <c r="AP790" s="15">
        <f t="shared" si="183"/>
        <v>0</v>
      </c>
      <c r="AQ790" s="15">
        <f t="shared" si="184"/>
        <v>0</v>
      </c>
      <c r="AR790" s="15">
        <f t="shared" si="185"/>
        <v>0</v>
      </c>
      <c r="AS790" s="15">
        <f t="shared" si="186"/>
        <v>0</v>
      </c>
      <c r="AT790" s="15">
        <f t="shared" si="187"/>
        <v>0</v>
      </c>
      <c r="AU790" s="15">
        <f t="shared" si="188"/>
        <v>0</v>
      </c>
      <c r="AV790" s="15">
        <f t="shared" si="189"/>
        <v>0</v>
      </c>
      <c r="AW790" s="15">
        <f t="shared" si="190"/>
        <v>0</v>
      </c>
      <c r="AX790" s="15">
        <f t="shared" si="191"/>
        <v>0</v>
      </c>
      <c r="AY790" s="15">
        <f t="shared" si="192"/>
        <v>0</v>
      </c>
      <c r="BC790" s="15">
        <f t="shared" si="193"/>
        <v>0</v>
      </c>
    </row>
    <row r="791" spans="3:55" ht="14.4">
      <c r="C791" s="12" t="s">
        <v>2064</v>
      </c>
      <c r="D791" s="12" t="s">
        <v>2009</v>
      </c>
      <c r="E791" s="12" t="s">
        <v>2065</v>
      </c>
      <c r="F791" s="12" t="s">
        <v>942</v>
      </c>
      <c r="G791" s="15">
        <v>45</v>
      </c>
      <c r="H791" s="17">
        <v>38</v>
      </c>
      <c r="I791" s="15">
        <v>1710</v>
      </c>
      <c r="J791" s="15">
        <f t="shared" si="194"/>
        <v>45</v>
      </c>
      <c r="K791" s="17">
        <f t="shared" si="195"/>
        <v>32</v>
      </c>
      <c r="L791" s="17">
        <v>5</v>
      </c>
      <c r="M791" s="17">
        <v>5</v>
      </c>
      <c r="N791">
        <v>0</v>
      </c>
      <c r="O791" s="17">
        <v>5</v>
      </c>
      <c r="P791" s="17">
        <v>4</v>
      </c>
      <c r="Q791" s="17">
        <v>5</v>
      </c>
      <c r="R791" s="17">
        <v>5</v>
      </c>
      <c r="S791">
        <v>0</v>
      </c>
      <c r="T791" s="17">
        <v>3</v>
      </c>
      <c r="U791">
        <v>0</v>
      </c>
      <c r="Y791" s="17">
        <f t="shared" si="196"/>
        <v>32</v>
      </c>
      <c r="AA791" s="15">
        <v>225</v>
      </c>
      <c r="AB791" s="15">
        <v>225</v>
      </c>
      <c r="AC791">
        <v>0</v>
      </c>
      <c r="AD791" s="15">
        <v>225</v>
      </c>
      <c r="AE791" s="15">
        <v>180</v>
      </c>
      <c r="AF791" s="15">
        <v>225</v>
      </c>
      <c r="AG791" s="15">
        <v>225</v>
      </c>
      <c r="AH791">
        <v>0</v>
      </c>
      <c r="AI791" s="15">
        <v>135</v>
      </c>
      <c r="AJ791">
        <v>0</v>
      </c>
      <c r="AN791" s="15">
        <f t="shared" si="197"/>
        <v>1440</v>
      </c>
      <c r="AP791" s="15">
        <f t="shared" si="183"/>
        <v>0</v>
      </c>
      <c r="AQ791" s="15">
        <f t="shared" si="184"/>
        <v>0</v>
      </c>
      <c r="AR791" s="15">
        <f t="shared" si="185"/>
        <v>0</v>
      </c>
      <c r="AS791" s="15">
        <f t="shared" si="186"/>
        <v>0</v>
      </c>
      <c r="AT791" s="15">
        <f t="shared" si="187"/>
        <v>0</v>
      </c>
      <c r="AU791" s="15">
        <f t="shared" si="188"/>
        <v>0</v>
      </c>
      <c r="AV791" s="15">
        <f t="shared" si="189"/>
        <v>0</v>
      </c>
      <c r="AW791" s="15">
        <f t="shared" si="190"/>
        <v>0</v>
      </c>
      <c r="AX791" s="15">
        <f t="shared" si="191"/>
        <v>0</v>
      </c>
      <c r="AY791" s="15">
        <f t="shared" si="192"/>
        <v>0</v>
      </c>
      <c r="BC791" s="15">
        <f t="shared" si="193"/>
        <v>0</v>
      </c>
    </row>
    <row r="792" spans="3:55" ht="14.4">
      <c r="C792" s="12" t="s">
        <v>2066</v>
      </c>
      <c r="D792" s="12" t="s">
        <v>2067</v>
      </c>
      <c r="E792" s="12" t="s">
        <v>2068</v>
      </c>
      <c r="F792" s="12" t="s">
        <v>2069</v>
      </c>
      <c r="G792" s="15">
        <v>33</v>
      </c>
      <c r="H792" s="17">
        <v>9300</v>
      </c>
      <c r="I792" s="15">
        <v>306900</v>
      </c>
      <c r="J792" s="15">
        <f t="shared" si="194"/>
        <v>33</v>
      </c>
      <c r="K792" s="17">
        <f t="shared" si="195"/>
        <v>9600</v>
      </c>
      <c r="L792" s="17">
        <v>1500</v>
      </c>
      <c r="M792">
        <v>0</v>
      </c>
      <c r="N792" s="17">
        <v>2100</v>
      </c>
      <c r="O792" s="17">
        <v>300</v>
      </c>
      <c r="P792" s="17">
        <v>1500</v>
      </c>
      <c r="Q792" s="17">
        <v>900</v>
      </c>
      <c r="R792" s="17">
        <v>900</v>
      </c>
      <c r="S792" s="17">
        <v>900</v>
      </c>
      <c r="T792" s="17">
        <v>1500</v>
      </c>
      <c r="U792">
        <v>0</v>
      </c>
      <c r="Y792" s="17">
        <f t="shared" si="196"/>
        <v>9600</v>
      </c>
      <c r="AA792" s="15">
        <v>49500</v>
      </c>
      <c r="AB792">
        <v>0</v>
      </c>
      <c r="AC792" s="15">
        <v>69300</v>
      </c>
      <c r="AD792" s="15">
        <v>9900</v>
      </c>
      <c r="AE792" s="15">
        <v>49500</v>
      </c>
      <c r="AF792" s="15">
        <v>29700</v>
      </c>
      <c r="AG792" s="15">
        <v>29700</v>
      </c>
      <c r="AH792" s="15">
        <v>29700</v>
      </c>
      <c r="AI792" s="15">
        <v>49500</v>
      </c>
      <c r="AJ792">
        <v>0</v>
      </c>
      <c r="AN792" s="15">
        <f t="shared" si="197"/>
        <v>316800</v>
      </c>
      <c r="AP792" s="15">
        <f t="shared" si="183"/>
        <v>0</v>
      </c>
      <c r="AQ792" s="15">
        <f t="shared" si="184"/>
        <v>0</v>
      </c>
      <c r="AR792" s="15">
        <f t="shared" si="185"/>
        <v>0</v>
      </c>
      <c r="AS792" s="15">
        <f t="shared" si="186"/>
        <v>0</v>
      </c>
      <c r="AT792" s="15">
        <f t="shared" si="187"/>
        <v>0</v>
      </c>
      <c r="AU792" s="15">
        <f t="shared" si="188"/>
        <v>0</v>
      </c>
      <c r="AV792" s="15">
        <f t="shared" si="189"/>
        <v>0</v>
      </c>
      <c r="AW792" s="15">
        <f t="shared" si="190"/>
        <v>0</v>
      </c>
      <c r="AX792" s="15">
        <f t="shared" si="191"/>
        <v>0</v>
      </c>
      <c r="AY792" s="15">
        <f t="shared" si="192"/>
        <v>0</v>
      </c>
      <c r="BC792" s="15">
        <f t="shared" si="193"/>
        <v>0</v>
      </c>
    </row>
    <row r="793" spans="3:55" ht="14.4">
      <c r="C793" s="12" t="s">
        <v>2070</v>
      </c>
      <c r="D793" s="12" t="s">
        <v>2056</v>
      </c>
      <c r="E793" s="12" t="s">
        <v>1684</v>
      </c>
      <c r="F793" s="12" t="s">
        <v>1139</v>
      </c>
      <c r="G793" s="15">
        <v>28</v>
      </c>
      <c r="H793" s="17">
        <v>100.5</v>
      </c>
      <c r="I793" s="15">
        <v>2814</v>
      </c>
      <c r="J793" s="15">
        <f t="shared" si="194"/>
        <v>28</v>
      </c>
      <c r="K793" s="17">
        <f t="shared" si="195"/>
        <v>102</v>
      </c>
      <c r="L793" s="17">
        <v>18</v>
      </c>
      <c r="M793">
        <v>0</v>
      </c>
      <c r="N793" s="17">
        <v>10</v>
      </c>
      <c r="O793" s="17">
        <v>16</v>
      </c>
      <c r="P793" s="17">
        <v>10</v>
      </c>
      <c r="Q793" s="17">
        <v>10</v>
      </c>
      <c r="R793" s="17">
        <v>15</v>
      </c>
      <c r="S793" s="17">
        <v>10</v>
      </c>
      <c r="T793" s="17">
        <v>13</v>
      </c>
      <c r="U793">
        <v>0</v>
      </c>
      <c r="Y793" s="17">
        <f t="shared" si="196"/>
        <v>102</v>
      </c>
      <c r="AA793" s="15">
        <v>504</v>
      </c>
      <c r="AB793">
        <v>0</v>
      </c>
      <c r="AC793" s="15">
        <v>280</v>
      </c>
      <c r="AD793" s="15">
        <v>448</v>
      </c>
      <c r="AE793" s="15">
        <v>280</v>
      </c>
      <c r="AF793" s="15">
        <v>280</v>
      </c>
      <c r="AG793" s="15">
        <v>420</v>
      </c>
      <c r="AH793" s="15">
        <v>280</v>
      </c>
      <c r="AI793" s="15">
        <v>364</v>
      </c>
      <c r="AJ793">
        <v>0</v>
      </c>
      <c r="AN793" s="15">
        <f t="shared" si="197"/>
        <v>2856</v>
      </c>
      <c r="AP793" s="15">
        <f t="shared" si="183"/>
        <v>0</v>
      </c>
      <c r="AQ793" s="15">
        <f t="shared" si="184"/>
        <v>0</v>
      </c>
      <c r="AR793" s="15">
        <f t="shared" si="185"/>
        <v>0</v>
      </c>
      <c r="AS793" s="15">
        <f t="shared" si="186"/>
        <v>0</v>
      </c>
      <c r="AT793" s="15">
        <f t="shared" si="187"/>
        <v>0</v>
      </c>
      <c r="AU793" s="15">
        <f t="shared" si="188"/>
        <v>0</v>
      </c>
      <c r="AV793" s="15">
        <f t="shared" si="189"/>
        <v>0</v>
      </c>
      <c r="AW793" s="15">
        <f t="shared" si="190"/>
        <v>0</v>
      </c>
      <c r="AX793" s="15">
        <f t="shared" si="191"/>
        <v>0</v>
      </c>
      <c r="AY793" s="15">
        <f t="shared" si="192"/>
        <v>0</v>
      </c>
      <c r="BC793" s="15">
        <f t="shared" si="193"/>
        <v>0</v>
      </c>
    </row>
    <row r="794" spans="3:55" ht="14.4">
      <c r="C794" s="12" t="s">
        <v>2071</v>
      </c>
      <c r="D794" s="12" t="s">
        <v>2072</v>
      </c>
      <c r="E794" s="12" t="s">
        <v>2073</v>
      </c>
      <c r="F794" s="12" t="s">
        <v>1139</v>
      </c>
      <c r="G794" s="15">
        <v>30</v>
      </c>
      <c r="H794" s="17">
        <v>13</v>
      </c>
      <c r="I794" s="15">
        <v>390</v>
      </c>
      <c r="J794" s="15">
        <f t="shared" si="194"/>
        <v>30</v>
      </c>
      <c r="K794" s="17">
        <f t="shared" si="195"/>
        <v>17</v>
      </c>
      <c r="L794">
        <v>0</v>
      </c>
      <c r="M794">
        <v>0</v>
      </c>
      <c r="N794" s="17">
        <v>2</v>
      </c>
      <c r="O794" s="17">
        <v>1</v>
      </c>
      <c r="P794" s="17">
        <v>1</v>
      </c>
      <c r="Q794">
        <v>0</v>
      </c>
      <c r="R794" s="17">
        <v>4</v>
      </c>
      <c r="S794" s="17">
        <v>4</v>
      </c>
      <c r="T794" s="17">
        <v>5</v>
      </c>
      <c r="U794">
        <v>0</v>
      </c>
      <c r="Y794" s="17">
        <f t="shared" si="196"/>
        <v>17</v>
      </c>
      <c r="AA794">
        <v>0</v>
      </c>
      <c r="AB794">
        <v>0</v>
      </c>
      <c r="AC794" s="15">
        <v>60</v>
      </c>
      <c r="AD794" s="15">
        <v>30</v>
      </c>
      <c r="AE794" s="15">
        <v>30</v>
      </c>
      <c r="AF794">
        <v>0</v>
      </c>
      <c r="AG794" s="15">
        <v>120</v>
      </c>
      <c r="AH794" s="15">
        <v>120</v>
      </c>
      <c r="AI794" s="15">
        <v>150</v>
      </c>
      <c r="AJ794">
        <v>0</v>
      </c>
      <c r="AN794" s="15">
        <f t="shared" si="197"/>
        <v>510</v>
      </c>
      <c r="AP794" s="15">
        <f t="shared" si="183"/>
        <v>0</v>
      </c>
      <c r="AQ794" s="15">
        <f t="shared" si="184"/>
        <v>0</v>
      </c>
      <c r="AR794" s="15">
        <f t="shared" si="185"/>
        <v>0</v>
      </c>
      <c r="AS794" s="15">
        <f t="shared" si="186"/>
        <v>0</v>
      </c>
      <c r="AT794" s="15">
        <f t="shared" si="187"/>
        <v>0</v>
      </c>
      <c r="AU794" s="15">
        <f t="shared" si="188"/>
        <v>0</v>
      </c>
      <c r="AV794" s="15">
        <f t="shared" si="189"/>
        <v>0</v>
      </c>
      <c r="AW794" s="15">
        <f t="shared" si="190"/>
        <v>0</v>
      </c>
      <c r="AX794" s="15">
        <f t="shared" si="191"/>
        <v>0</v>
      </c>
      <c r="AY794" s="15">
        <f t="shared" si="192"/>
        <v>0</v>
      </c>
      <c r="BC794" s="15">
        <f t="shared" si="193"/>
        <v>0</v>
      </c>
    </row>
    <row r="795" spans="3:55" ht="14.4">
      <c r="C795" s="12" t="s">
        <v>2074</v>
      </c>
      <c r="D795" s="12" t="s">
        <v>2075</v>
      </c>
      <c r="E795" s="12" t="s">
        <v>2076</v>
      </c>
      <c r="F795" s="12" t="s">
        <v>2077</v>
      </c>
      <c r="G795" s="15">
        <v>7.35</v>
      </c>
      <c r="H795" s="17">
        <v>2000</v>
      </c>
      <c r="I795" s="15">
        <v>14700</v>
      </c>
      <c r="J795" s="15">
        <f t="shared" si="194"/>
        <v>7.35</v>
      </c>
      <c r="K795" s="17">
        <f t="shared" si="195"/>
        <v>1300</v>
      </c>
      <c r="L795" s="17">
        <v>300</v>
      </c>
      <c r="M795">
        <v>0</v>
      </c>
      <c r="N795" s="17">
        <v>200</v>
      </c>
      <c r="O795">
        <v>0</v>
      </c>
      <c r="P795" s="17">
        <v>200</v>
      </c>
      <c r="Q795" s="17">
        <v>100</v>
      </c>
      <c r="R795" s="17">
        <v>100</v>
      </c>
      <c r="S795" s="17">
        <v>100</v>
      </c>
      <c r="T795" s="17">
        <v>300</v>
      </c>
      <c r="U795">
        <v>0</v>
      </c>
      <c r="Y795" s="17">
        <f t="shared" si="196"/>
        <v>1300</v>
      </c>
      <c r="AA795" s="15">
        <v>2205</v>
      </c>
      <c r="AB795">
        <v>0</v>
      </c>
      <c r="AC795" s="15">
        <v>1470</v>
      </c>
      <c r="AD795">
        <v>0</v>
      </c>
      <c r="AE795" s="15">
        <v>1470</v>
      </c>
      <c r="AF795" s="15">
        <v>735</v>
      </c>
      <c r="AG795" s="15">
        <v>735</v>
      </c>
      <c r="AH795" s="15">
        <v>735</v>
      </c>
      <c r="AI795" s="15">
        <v>2205</v>
      </c>
      <c r="AJ795">
        <v>0</v>
      </c>
      <c r="AN795" s="15">
        <f t="shared" si="197"/>
        <v>9555</v>
      </c>
      <c r="AP795" s="15">
        <f t="shared" si="183"/>
        <v>0</v>
      </c>
      <c r="AQ795" s="15">
        <f t="shared" si="184"/>
        <v>0</v>
      </c>
      <c r="AR795" s="15">
        <f t="shared" si="185"/>
        <v>0</v>
      </c>
      <c r="AS795" s="15">
        <f t="shared" si="186"/>
        <v>0</v>
      </c>
      <c r="AT795" s="15">
        <f t="shared" si="187"/>
        <v>0</v>
      </c>
      <c r="AU795" s="15">
        <f t="shared" si="188"/>
        <v>0</v>
      </c>
      <c r="AV795" s="15">
        <f t="shared" si="189"/>
        <v>0</v>
      </c>
      <c r="AW795" s="15">
        <f t="shared" si="190"/>
        <v>0</v>
      </c>
      <c r="AX795" s="15">
        <f t="shared" si="191"/>
        <v>0</v>
      </c>
      <c r="AY795" s="15">
        <f t="shared" si="192"/>
        <v>0</v>
      </c>
      <c r="BC795" s="15">
        <f t="shared" si="193"/>
        <v>0</v>
      </c>
    </row>
    <row r="796" spans="3:55" ht="14.4">
      <c r="C796" s="12" t="s">
        <v>2078</v>
      </c>
      <c r="D796" s="12" t="s">
        <v>2079</v>
      </c>
      <c r="E796" s="12" t="s">
        <v>2080</v>
      </c>
      <c r="F796" s="12" t="s">
        <v>2081</v>
      </c>
      <c r="G796" s="15">
        <v>16.59</v>
      </c>
      <c r="H796" s="17">
        <v>8700</v>
      </c>
      <c r="I796" s="15">
        <v>144333</v>
      </c>
      <c r="J796" s="15">
        <f t="shared" si="194"/>
        <v>16.59</v>
      </c>
      <c r="K796" s="17">
        <f t="shared" si="195"/>
        <v>11100</v>
      </c>
      <c r="L796" s="17">
        <v>1200</v>
      </c>
      <c r="M796">
        <v>0</v>
      </c>
      <c r="N796" s="17">
        <v>300</v>
      </c>
      <c r="O796" s="17">
        <v>1800</v>
      </c>
      <c r="P796" s="17">
        <v>600</v>
      </c>
      <c r="Q796" s="17">
        <v>600</v>
      </c>
      <c r="R796" s="17">
        <v>600</v>
      </c>
      <c r="S796" s="17">
        <v>2400</v>
      </c>
      <c r="T796" s="17">
        <v>3600</v>
      </c>
      <c r="U796">
        <v>0</v>
      </c>
      <c r="Y796" s="17">
        <f t="shared" si="196"/>
        <v>11100</v>
      </c>
      <c r="AA796" s="15">
        <v>19908</v>
      </c>
      <c r="AB796">
        <v>0</v>
      </c>
      <c r="AC796" s="15">
        <v>4977</v>
      </c>
      <c r="AD796" s="15">
        <v>29862</v>
      </c>
      <c r="AE796" s="15">
        <v>9954</v>
      </c>
      <c r="AF796" s="15">
        <v>9954</v>
      </c>
      <c r="AG796" s="15">
        <v>9954</v>
      </c>
      <c r="AH796" s="15">
        <v>39816</v>
      </c>
      <c r="AI796" s="15">
        <v>59724</v>
      </c>
      <c r="AJ796">
        <v>0</v>
      </c>
      <c r="AN796" s="15">
        <f t="shared" si="197"/>
        <v>184149</v>
      </c>
      <c r="AP796" s="15">
        <f t="shared" si="183"/>
        <v>0</v>
      </c>
      <c r="AQ796" s="15">
        <f t="shared" si="184"/>
        <v>0</v>
      </c>
      <c r="AR796" s="15">
        <f t="shared" si="185"/>
        <v>0</v>
      </c>
      <c r="AS796" s="15">
        <f t="shared" si="186"/>
        <v>0</v>
      </c>
      <c r="AT796" s="15">
        <f t="shared" si="187"/>
        <v>0</v>
      </c>
      <c r="AU796" s="15">
        <f t="shared" si="188"/>
        <v>0</v>
      </c>
      <c r="AV796" s="15">
        <f t="shared" si="189"/>
        <v>0</v>
      </c>
      <c r="AW796" s="15">
        <f t="shared" si="190"/>
        <v>0</v>
      </c>
      <c r="AX796" s="15">
        <f t="shared" si="191"/>
        <v>0</v>
      </c>
      <c r="AY796" s="15">
        <f t="shared" si="192"/>
        <v>0</v>
      </c>
      <c r="BC796" s="15">
        <f t="shared" si="193"/>
        <v>0</v>
      </c>
    </row>
    <row r="797" spans="3:55" ht="14.4">
      <c r="C797" s="12" t="s">
        <v>2082</v>
      </c>
      <c r="D797" s="12" t="s">
        <v>2083</v>
      </c>
      <c r="E797" s="12" t="s">
        <v>2084</v>
      </c>
      <c r="F797" s="12" t="s">
        <v>1139</v>
      </c>
      <c r="G797" s="15">
        <v>37</v>
      </c>
      <c r="H797" s="17">
        <v>7.5</v>
      </c>
      <c r="I797" s="15">
        <v>277.5</v>
      </c>
      <c r="J797" s="15">
        <f t="shared" si="194"/>
        <v>37</v>
      </c>
      <c r="K797" s="17">
        <f t="shared" si="195"/>
        <v>11</v>
      </c>
      <c r="L797" s="17">
        <v>3</v>
      </c>
      <c r="M797">
        <v>0</v>
      </c>
      <c r="N797" s="17">
        <v>0.5</v>
      </c>
      <c r="O797" s="17">
        <v>1</v>
      </c>
      <c r="P797" s="17">
        <v>2.5</v>
      </c>
      <c r="Q797">
        <v>0</v>
      </c>
      <c r="R797" s="17">
        <v>1</v>
      </c>
      <c r="S797">
        <v>0</v>
      </c>
      <c r="T797" s="17">
        <v>3</v>
      </c>
      <c r="U797">
        <v>0</v>
      </c>
      <c r="Y797" s="17">
        <f t="shared" si="196"/>
        <v>11</v>
      </c>
      <c r="AA797" s="15">
        <v>111</v>
      </c>
      <c r="AB797">
        <v>0</v>
      </c>
      <c r="AC797" s="15">
        <v>18.5</v>
      </c>
      <c r="AD797" s="15">
        <v>37</v>
      </c>
      <c r="AE797" s="15">
        <v>92.5</v>
      </c>
      <c r="AF797">
        <v>0</v>
      </c>
      <c r="AG797" s="15">
        <v>37</v>
      </c>
      <c r="AH797">
        <v>0</v>
      </c>
      <c r="AI797" s="15">
        <v>111</v>
      </c>
      <c r="AJ797">
        <v>0</v>
      </c>
      <c r="AN797" s="15">
        <f t="shared" si="197"/>
        <v>407</v>
      </c>
      <c r="AP797" s="15">
        <f t="shared" si="183"/>
        <v>0</v>
      </c>
      <c r="AQ797" s="15">
        <f t="shared" si="184"/>
        <v>0</v>
      </c>
      <c r="AR797" s="15">
        <f t="shared" si="185"/>
        <v>0</v>
      </c>
      <c r="AS797" s="15">
        <f t="shared" si="186"/>
        <v>0</v>
      </c>
      <c r="AT797" s="15">
        <f t="shared" si="187"/>
        <v>0</v>
      </c>
      <c r="AU797" s="15">
        <f t="shared" si="188"/>
        <v>0</v>
      </c>
      <c r="AV797" s="15">
        <f t="shared" si="189"/>
        <v>0</v>
      </c>
      <c r="AW797" s="15">
        <f t="shared" si="190"/>
        <v>0</v>
      </c>
      <c r="AX797" s="15">
        <f t="shared" si="191"/>
        <v>0</v>
      </c>
      <c r="AY797" s="15">
        <f t="shared" si="192"/>
        <v>0</v>
      </c>
      <c r="BC797" s="15">
        <f t="shared" si="193"/>
        <v>0</v>
      </c>
    </row>
    <row r="798" spans="3:55" ht="14.4">
      <c r="C798" s="12" t="s">
        <v>2085</v>
      </c>
      <c r="D798" s="12" t="s">
        <v>2086</v>
      </c>
      <c r="E798" s="12" t="s">
        <v>2087</v>
      </c>
      <c r="F798" s="12" t="s">
        <v>2088</v>
      </c>
      <c r="G798" s="15">
        <v>19.48</v>
      </c>
      <c r="H798" s="17">
        <v>3610</v>
      </c>
      <c r="I798" s="15">
        <v>70322.8</v>
      </c>
      <c r="J798" s="15">
        <f t="shared" si="194"/>
        <v>19.480000000000004</v>
      </c>
      <c r="K798" s="17">
        <f t="shared" si="195"/>
        <v>3440</v>
      </c>
      <c r="L798" s="17">
        <v>1500</v>
      </c>
      <c r="M798">
        <v>0</v>
      </c>
      <c r="N798" s="17">
        <v>50</v>
      </c>
      <c r="O798" s="17">
        <v>300</v>
      </c>
      <c r="P798" s="17">
        <v>300</v>
      </c>
      <c r="Q798" s="17">
        <v>210</v>
      </c>
      <c r="R798" s="17">
        <v>600</v>
      </c>
      <c r="S798" s="17">
        <v>180</v>
      </c>
      <c r="T798" s="17">
        <v>300</v>
      </c>
      <c r="U798">
        <v>0</v>
      </c>
      <c r="Y798" s="17">
        <f t="shared" si="196"/>
        <v>3440</v>
      </c>
      <c r="AA798" s="15">
        <v>29220</v>
      </c>
      <c r="AB798">
        <v>0</v>
      </c>
      <c r="AC798" s="15">
        <v>974</v>
      </c>
      <c r="AD798" s="15">
        <v>5844</v>
      </c>
      <c r="AE798" s="15">
        <v>5844</v>
      </c>
      <c r="AF798" s="15">
        <v>4090.8</v>
      </c>
      <c r="AG798" s="15">
        <v>11688</v>
      </c>
      <c r="AH798" s="15">
        <v>3506.4</v>
      </c>
      <c r="AI798" s="15">
        <v>5844</v>
      </c>
      <c r="AJ798">
        <v>0</v>
      </c>
      <c r="AN798" s="15">
        <f t="shared" si="197"/>
        <v>67011.200000000012</v>
      </c>
      <c r="AP798" s="15">
        <f t="shared" si="183"/>
        <v>0</v>
      </c>
      <c r="AQ798" s="15">
        <f t="shared" si="184"/>
        <v>0</v>
      </c>
      <c r="AR798" s="15">
        <f t="shared" si="185"/>
        <v>0</v>
      </c>
      <c r="AS798" s="15">
        <f t="shared" si="186"/>
        <v>0</v>
      </c>
      <c r="AT798" s="15">
        <f t="shared" si="187"/>
        <v>0</v>
      </c>
      <c r="AU798" s="15">
        <f t="shared" si="188"/>
        <v>0</v>
      </c>
      <c r="AV798" s="15">
        <f t="shared" si="189"/>
        <v>0</v>
      </c>
      <c r="AW798" s="15">
        <f t="shared" si="190"/>
        <v>0</v>
      </c>
      <c r="AX798" s="15">
        <f t="shared" si="191"/>
        <v>0</v>
      </c>
      <c r="AY798" s="15">
        <f t="shared" si="192"/>
        <v>0</v>
      </c>
      <c r="BC798" s="15">
        <f t="shared" si="193"/>
        <v>0</v>
      </c>
    </row>
    <row r="799" spans="3:55" ht="14.4">
      <c r="C799" s="12" t="s">
        <v>2089</v>
      </c>
      <c r="D799" s="12" t="s">
        <v>2090</v>
      </c>
      <c r="E799" s="12" t="s">
        <v>2091</v>
      </c>
      <c r="F799" s="12" t="s">
        <v>960</v>
      </c>
      <c r="G799" s="15">
        <v>47</v>
      </c>
      <c r="H799" s="17">
        <v>1</v>
      </c>
      <c r="I799" s="15">
        <v>47</v>
      </c>
      <c r="J799" s="15">
        <f t="shared" si="194"/>
        <v>47</v>
      </c>
      <c r="K799" s="17">
        <f t="shared" si="195"/>
        <v>25</v>
      </c>
      <c r="L799">
        <v>0</v>
      </c>
      <c r="M799">
        <v>0</v>
      </c>
      <c r="N799">
        <v>0</v>
      </c>
      <c r="O799">
        <v>0</v>
      </c>
      <c r="P799">
        <v>0</v>
      </c>
      <c r="Q799" s="17">
        <v>5</v>
      </c>
      <c r="R799" s="17">
        <v>5</v>
      </c>
      <c r="S799" s="17">
        <v>5</v>
      </c>
      <c r="T799" s="17">
        <v>10</v>
      </c>
      <c r="U799">
        <v>0</v>
      </c>
      <c r="Y799" s="17">
        <f t="shared" si="196"/>
        <v>25</v>
      </c>
      <c r="AA799">
        <v>0</v>
      </c>
      <c r="AB799">
        <v>0</v>
      </c>
      <c r="AC799">
        <v>0</v>
      </c>
      <c r="AD799">
        <v>0</v>
      </c>
      <c r="AE799">
        <v>0</v>
      </c>
      <c r="AF799" s="15">
        <v>235</v>
      </c>
      <c r="AG799" s="15">
        <v>235</v>
      </c>
      <c r="AH799" s="15">
        <v>235</v>
      </c>
      <c r="AI799" s="15">
        <v>470</v>
      </c>
      <c r="AJ799">
        <v>0</v>
      </c>
      <c r="AN799" s="15">
        <f t="shared" si="197"/>
        <v>1175</v>
      </c>
      <c r="AP799" s="15">
        <f t="shared" si="183"/>
        <v>0</v>
      </c>
      <c r="AQ799" s="15">
        <f t="shared" si="184"/>
        <v>0</v>
      </c>
      <c r="AR799" s="15">
        <f t="shared" si="185"/>
        <v>0</v>
      </c>
      <c r="AS799" s="15">
        <f t="shared" si="186"/>
        <v>0</v>
      </c>
      <c r="AT799" s="15">
        <f t="shared" si="187"/>
        <v>0</v>
      </c>
      <c r="AU799" s="15">
        <f t="shared" si="188"/>
        <v>0</v>
      </c>
      <c r="AV799" s="15">
        <f t="shared" si="189"/>
        <v>0</v>
      </c>
      <c r="AW799" s="15">
        <f t="shared" si="190"/>
        <v>0</v>
      </c>
      <c r="AX799" s="15">
        <f t="shared" si="191"/>
        <v>0</v>
      </c>
      <c r="AY799" s="15">
        <f t="shared" si="192"/>
        <v>0</v>
      </c>
      <c r="BC799" s="15">
        <f t="shared" si="193"/>
        <v>0</v>
      </c>
    </row>
    <row r="800" spans="3:55" ht="14.4">
      <c r="C800" s="12" t="s">
        <v>2092</v>
      </c>
      <c r="D800" s="12" t="s">
        <v>2093</v>
      </c>
      <c r="E800" s="12" t="s">
        <v>2094</v>
      </c>
      <c r="F800" s="12" t="s">
        <v>961</v>
      </c>
      <c r="G800" s="15">
        <v>26.25</v>
      </c>
      <c r="H800" s="17">
        <v>1</v>
      </c>
      <c r="I800" s="15">
        <v>26.25</v>
      </c>
      <c r="J800" s="15">
        <f t="shared" si="194"/>
        <v>26.25</v>
      </c>
      <c r="K800" s="17">
        <f t="shared" si="195"/>
        <v>9</v>
      </c>
      <c r="L800">
        <v>0</v>
      </c>
      <c r="M800">
        <v>0</v>
      </c>
      <c r="N800">
        <v>0</v>
      </c>
      <c r="O800">
        <v>0</v>
      </c>
      <c r="P800" s="17">
        <v>2</v>
      </c>
      <c r="Q800" s="17">
        <v>1</v>
      </c>
      <c r="R800" s="17">
        <v>3</v>
      </c>
      <c r="S800" s="17">
        <v>2</v>
      </c>
      <c r="T800" s="17">
        <v>1</v>
      </c>
      <c r="U800">
        <v>0</v>
      </c>
      <c r="Y800" s="17">
        <f t="shared" si="196"/>
        <v>9</v>
      </c>
      <c r="AA800">
        <v>0</v>
      </c>
      <c r="AB800">
        <v>0</v>
      </c>
      <c r="AC800">
        <v>0</v>
      </c>
      <c r="AD800">
        <v>0</v>
      </c>
      <c r="AE800" s="15">
        <v>52.5</v>
      </c>
      <c r="AF800" s="15">
        <v>26.25</v>
      </c>
      <c r="AG800" s="15">
        <v>78.75</v>
      </c>
      <c r="AH800" s="15">
        <v>52.5</v>
      </c>
      <c r="AI800" s="15">
        <v>26.25</v>
      </c>
      <c r="AJ800">
        <v>0</v>
      </c>
      <c r="AN800" s="15">
        <f t="shared" si="197"/>
        <v>236.25</v>
      </c>
      <c r="AP800" s="15">
        <f t="shared" si="183"/>
        <v>0</v>
      </c>
      <c r="AQ800" s="15">
        <f t="shared" si="184"/>
        <v>0</v>
      </c>
      <c r="AR800" s="15">
        <f t="shared" si="185"/>
        <v>0</v>
      </c>
      <c r="AS800" s="15">
        <f t="shared" si="186"/>
        <v>0</v>
      </c>
      <c r="AT800" s="15">
        <f t="shared" si="187"/>
        <v>0</v>
      </c>
      <c r="AU800" s="15">
        <f t="shared" si="188"/>
        <v>0</v>
      </c>
      <c r="AV800" s="15">
        <f t="shared" si="189"/>
        <v>0</v>
      </c>
      <c r="AW800" s="15">
        <f t="shared" si="190"/>
        <v>0</v>
      </c>
      <c r="AX800" s="15">
        <f t="shared" si="191"/>
        <v>0</v>
      </c>
      <c r="AY800" s="15">
        <f t="shared" si="192"/>
        <v>0</v>
      </c>
      <c r="BC800" s="15">
        <f t="shared" si="193"/>
        <v>0</v>
      </c>
    </row>
    <row r="801" spans="3:55" ht="14.4">
      <c r="C801" s="12" t="s">
        <v>2095</v>
      </c>
      <c r="D801" s="12" t="s">
        <v>2096</v>
      </c>
      <c r="E801" s="12" t="s">
        <v>2097</v>
      </c>
      <c r="F801" s="12" t="s">
        <v>961</v>
      </c>
      <c r="G801" s="15">
        <v>54</v>
      </c>
      <c r="H801" s="17">
        <v>3</v>
      </c>
      <c r="I801" s="15">
        <v>162</v>
      </c>
      <c r="J801" s="15">
        <f t="shared" si="194"/>
        <v>54</v>
      </c>
      <c r="K801" s="17">
        <f t="shared" si="195"/>
        <v>334.5</v>
      </c>
      <c r="L801">
        <v>0</v>
      </c>
      <c r="M801">
        <v>0</v>
      </c>
      <c r="N801">
        <v>0</v>
      </c>
      <c r="O801">
        <v>0</v>
      </c>
      <c r="P801">
        <v>0</v>
      </c>
      <c r="Q801" s="17">
        <v>49.5</v>
      </c>
      <c r="R801" s="17">
        <v>120</v>
      </c>
      <c r="S801" s="17">
        <v>90</v>
      </c>
      <c r="T801" s="17">
        <v>75</v>
      </c>
      <c r="U801">
        <v>0</v>
      </c>
      <c r="Y801" s="17">
        <f t="shared" si="196"/>
        <v>334.5</v>
      </c>
      <c r="AA801">
        <v>0</v>
      </c>
      <c r="AB801">
        <v>0</v>
      </c>
      <c r="AC801">
        <v>0</v>
      </c>
      <c r="AD801">
        <v>0</v>
      </c>
      <c r="AE801">
        <v>0</v>
      </c>
      <c r="AF801" s="15">
        <v>2673</v>
      </c>
      <c r="AG801" s="15">
        <v>6480</v>
      </c>
      <c r="AH801" s="15">
        <v>4860</v>
      </c>
      <c r="AI801" s="15">
        <v>4050</v>
      </c>
      <c r="AJ801">
        <v>0</v>
      </c>
      <c r="AN801" s="15">
        <f t="shared" si="197"/>
        <v>18063</v>
      </c>
      <c r="AP801" s="15">
        <f t="shared" si="183"/>
        <v>0</v>
      </c>
      <c r="AQ801" s="15">
        <f t="shared" si="184"/>
        <v>0</v>
      </c>
      <c r="AR801" s="15">
        <f t="shared" si="185"/>
        <v>0</v>
      </c>
      <c r="AS801" s="15">
        <f t="shared" si="186"/>
        <v>0</v>
      </c>
      <c r="AT801" s="15">
        <f t="shared" si="187"/>
        <v>0</v>
      </c>
      <c r="AU801" s="15">
        <f t="shared" si="188"/>
        <v>0</v>
      </c>
      <c r="AV801" s="15">
        <f t="shared" si="189"/>
        <v>0</v>
      </c>
      <c r="AW801" s="15">
        <f t="shared" si="190"/>
        <v>0</v>
      </c>
      <c r="AX801" s="15">
        <f t="shared" si="191"/>
        <v>0</v>
      </c>
      <c r="AY801" s="15">
        <f t="shared" si="192"/>
        <v>0</v>
      </c>
      <c r="BC801" s="15">
        <f t="shared" si="193"/>
        <v>0</v>
      </c>
    </row>
    <row r="802" spans="3:55" ht="14.4">
      <c r="C802" s="12" t="s">
        <v>2098</v>
      </c>
      <c r="D802" s="12" t="s">
        <v>2099</v>
      </c>
      <c r="E802" s="12" t="s">
        <v>2100</v>
      </c>
      <c r="F802" s="12" t="s">
        <v>1139</v>
      </c>
      <c r="G802" s="15">
        <v>180</v>
      </c>
      <c r="H802" s="17">
        <v>2</v>
      </c>
      <c r="I802" s="15">
        <v>360</v>
      </c>
      <c r="J802" s="15">
        <f t="shared" si="194"/>
        <v>180</v>
      </c>
      <c r="K802" s="17">
        <f t="shared" si="195"/>
        <v>165</v>
      </c>
      <c r="L802">
        <v>0</v>
      </c>
      <c r="M802">
        <v>0</v>
      </c>
      <c r="N802">
        <v>0</v>
      </c>
      <c r="O802">
        <v>0</v>
      </c>
      <c r="P802">
        <v>0</v>
      </c>
      <c r="Q802" s="17">
        <v>30</v>
      </c>
      <c r="R802" s="17">
        <v>70</v>
      </c>
      <c r="S802" s="17">
        <v>25</v>
      </c>
      <c r="T802" s="17">
        <v>40</v>
      </c>
      <c r="U802">
        <v>0</v>
      </c>
      <c r="Y802" s="17">
        <f t="shared" si="196"/>
        <v>165</v>
      </c>
      <c r="AA802">
        <v>0</v>
      </c>
      <c r="AB802">
        <v>0</v>
      </c>
      <c r="AC802">
        <v>0</v>
      </c>
      <c r="AD802">
        <v>0</v>
      </c>
      <c r="AE802">
        <v>0</v>
      </c>
      <c r="AF802" s="15">
        <v>5400</v>
      </c>
      <c r="AG802" s="15">
        <v>12600</v>
      </c>
      <c r="AH802" s="15">
        <v>4500</v>
      </c>
      <c r="AI802" s="15">
        <v>7200</v>
      </c>
      <c r="AJ802">
        <v>0</v>
      </c>
      <c r="AN802" s="15">
        <f t="shared" si="197"/>
        <v>29700</v>
      </c>
      <c r="AP802" s="15">
        <f t="shared" si="183"/>
        <v>0</v>
      </c>
      <c r="AQ802" s="15">
        <f t="shared" si="184"/>
        <v>0</v>
      </c>
      <c r="AR802" s="15">
        <f t="shared" si="185"/>
        <v>0</v>
      </c>
      <c r="AS802" s="15">
        <f t="shared" si="186"/>
        <v>0</v>
      </c>
      <c r="AT802" s="15">
        <f t="shared" si="187"/>
        <v>0</v>
      </c>
      <c r="AU802" s="15">
        <f t="shared" si="188"/>
        <v>0</v>
      </c>
      <c r="AV802" s="15">
        <f t="shared" si="189"/>
        <v>0</v>
      </c>
      <c r="AW802" s="15">
        <f t="shared" si="190"/>
        <v>0</v>
      </c>
      <c r="AX802" s="15">
        <f t="shared" si="191"/>
        <v>0</v>
      </c>
      <c r="AY802" s="15">
        <f t="shared" si="192"/>
        <v>0</v>
      </c>
      <c r="BC802" s="15">
        <f t="shared" si="193"/>
        <v>0</v>
      </c>
    </row>
    <row r="803" spans="3:55" ht="14.4">
      <c r="C803" s="12" t="s">
        <v>2101</v>
      </c>
      <c r="D803" s="12" t="s">
        <v>1905</v>
      </c>
      <c r="E803" s="12" t="s">
        <v>2102</v>
      </c>
      <c r="F803" s="12" t="s">
        <v>942</v>
      </c>
      <c r="G803" s="15">
        <v>265</v>
      </c>
      <c r="H803" s="17">
        <v>1</v>
      </c>
      <c r="I803" s="15">
        <v>265</v>
      </c>
      <c r="J803" s="15">
        <f t="shared" si="194"/>
        <v>265</v>
      </c>
      <c r="K803" s="17">
        <f t="shared" si="195"/>
        <v>3</v>
      </c>
      <c r="L803">
        <v>0</v>
      </c>
      <c r="M803">
        <v>0</v>
      </c>
      <c r="N803" s="17">
        <v>0.5</v>
      </c>
      <c r="O803" s="17">
        <v>0.5</v>
      </c>
      <c r="P803">
        <v>0</v>
      </c>
      <c r="Q803" s="17">
        <v>0.5</v>
      </c>
      <c r="R803" s="17">
        <v>0.5</v>
      </c>
      <c r="S803" s="17">
        <v>0.5</v>
      </c>
      <c r="T803" s="17">
        <v>0.5</v>
      </c>
      <c r="U803">
        <v>0</v>
      </c>
      <c r="Y803" s="17">
        <f t="shared" si="196"/>
        <v>3</v>
      </c>
      <c r="AA803">
        <v>0</v>
      </c>
      <c r="AB803">
        <v>0</v>
      </c>
      <c r="AC803" s="15">
        <v>132.5</v>
      </c>
      <c r="AD803" s="15">
        <v>132.5</v>
      </c>
      <c r="AE803">
        <v>0</v>
      </c>
      <c r="AF803" s="15">
        <v>132.5</v>
      </c>
      <c r="AG803" s="15">
        <v>132.5</v>
      </c>
      <c r="AH803" s="15">
        <v>132.5</v>
      </c>
      <c r="AI803" s="15">
        <v>132.5</v>
      </c>
      <c r="AJ803">
        <v>0</v>
      </c>
      <c r="AN803" s="15">
        <f t="shared" si="197"/>
        <v>795</v>
      </c>
      <c r="AP803" s="15">
        <f t="shared" si="183"/>
        <v>0</v>
      </c>
      <c r="AQ803" s="15">
        <f t="shared" si="184"/>
        <v>0</v>
      </c>
      <c r="AR803" s="15">
        <f t="shared" si="185"/>
        <v>0</v>
      </c>
      <c r="AS803" s="15">
        <f t="shared" si="186"/>
        <v>0</v>
      </c>
      <c r="AT803" s="15">
        <f t="shared" si="187"/>
        <v>0</v>
      </c>
      <c r="AU803" s="15">
        <f t="shared" si="188"/>
        <v>0</v>
      </c>
      <c r="AV803" s="15">
        <f t="shared" si="189"/>
        <v>0</v>
      </c>
      <c r="AW803" s="15">
        <f t="shared" si="190"/>
        <v>0</v>
      </c>
      <c r="AX803" s="15">
        <f t="shared" si="191"/>
        <v>0</v>
      </c>
      <c r="AY803" s="15">
        <f t="shared" si="192"/>
        <v>0</v>
      </c>
      <c r="BC803" s="15">
        <f t="shared" si="193"/>
        <v>0</v>
      </c>
    </row>
    <row r="804" spans="3:55" ht="14.4">
      <c r="C804" s="12" t="s">
        <v>2103</v>
      </c>
      <c r="D804" s="12" t="s">
        <v>2104</v>
      </c>
      <c r="E804" s="12" t="s">
        <v>2105</v>
      </c>
      <c r="F804" s="12" t="s">
        <v>2106</v>
      </c>
      <c r="G804" s="15">
        <v>36.35</v>
      </c>
      <c r="H804" s="17">
        <v>950</v>
      </c>
      <c r="I804" s="15">
        <v>34532.5</v>
      </c>
      <c r="J804" s="15">
        <f t="shared" si="194"/>
        <v>36.006129032258066</v>
      </c>
      <c r="K804" s="17">
        <f t="shared" si="195"/>
        <v>3100</v>
      </c>
      <c r="L804" s="17">
        <v>450</v>
      </c>
      <c r="M804">
        <v>0</v>
      </c>
      <c r="N804">
        <v>0</v>
      </c>
      <c r="O804" s="17">
        <v>550</v>
      </c>
      <c r="P804" s="17">
        <v>400</v>
      </c>
      <c r="Q804" s="17">
        <v>400</v>
      </c>
      <c r="R804" s="17">
        <v>400</v>
      </c>
      <c r="S804" s="17">
        <v>441</v>
      </c>
      <c r="T804" s="17">
        <v>459</v>
      </c>
      <c r="U804">
        <v>0</v>
      </c>
      <c r="Y804" s="17">
        <f t="shared" si="196"/>
        <v>3100</v>
      </c>
      <c r="AA804" s="15">
        <v>16357.5</v>
      </c>
      <c r="AB804">
        <v>0</v>
      </c>
      <c r="AC804">
        <v>0</v>
      </c>
      <c r="AD804" s="15">
        <v>19992.5</v>
      </c>
      <c r="AE804" s="15">
        <v>14540</v>
      </c>
      <c r="AF804" s="15">
        <v>14540</v>
      </c>
      <c r="AG804" s="15">
        <v>14212</v>
      </c>
      <c r="AH804" s="15">
        <v>15668.73</v>
      </c>
      <c r="AI804" s="15">
        <v>16308.27</v>
      </c>
      <c r="AJ804">
        <v>0</v>
      </c>
      <c r="AN804" s="15">
        <f t="shared" si="197"/>
        <v>111619</v>
      </c>
      <c r="AP804" s="15">
        <f t="shared" si="183"/>
        <v>0</v>
      </c>
      <c r="AQ804" s="15">
        <f t="shared" si="184"/>
        <v>0</v>
      </c>
      <c r="AR804" s="15">
        <f t="shared" si="185"/>
        <v>0</v>
      </c>
      <c r="AS804" s="15">
        <f t="shared" si="186"/>
        <v>0</v>
      </c>
      <c r="AT804" s="15">
        <f t="shared" si="187"/>
        <v>0</v>
      </c>
      <c r="AU804" s="15">
        <f t="shared" si="188"/>
        <v>0</v>
      </c>
      <c r="AV804" s="15">
        <f t="shared" si="189"/>
        <v>328</v>
      </c>
      <c r="AW804" s="15">
        <f t="shared" si="190"/>
        <v>689.6200000000008</v>
      </c>
      <c r="AX804" s="15">
        <f t="shared" si="191"/>
        <v>1066.0000000000018</v>
      </c>
      <c r="AY804" s="15">
        <f t="shared" si="192"/>
        <v>1066.0000000000018</v>
      </c>
      <c r="BC804" s="15">
        <f t="shared" si="193"/>
        <v>1066.0000000000018</v>
      </c>
    </row>
    <row r="805" spans="3:55" ht="14.4">
      <c r="C805" s="12" t="s">
        <v>2107</v>
      </c>
      <c r="D805" s="12" t="s">
        <v>2108</v>
      </c>
      <c r="E805" s="12" t="s">
        <v>2109</v>
      </c>
      <c r="F805" s="12" t="s">
        <v>1139</v>
      </c>
      <c r="G805" s="15">
        <v>25</v>
      </c>
      <c r="H805" s="17">
        <v>35</v>
      </c>
      <c r="I805" s="15">
        <v>875</v>
      </c>
      <c r="J805" s="15">
        <f t="shared" si="194"/>
        <v>25</v>
      </c>
      <c r="K805" s="17">
        <f t="shared" si="195"/>
        <v>50</v>
      </c>
      <c r="L805" s="17">
        <v>15</v>
      </c>
      <c r="M805">
        <v>0</v>
      </c>
      <c r="N805" s="17">
        <v>9</v>
      </c>
      <c r="O805" s="17">
        <v>5</v>
      </c>
      <c r="P805" s="17">
        <v>4</v>
      </c>
      <c r="Q805" s="17">
        <v>5</v>
      </c>
      <c r="R805" s="17">
        <v>5</v>
      </c>
      <c r="S805" s="17">
        <v>3</v>
      </c>
      <c r="T805" s="17">
        <v>4</v>
      </c>
      <c r="U805">
        <v>0</v>
      </c>
      <c r="Y805" s="17">
        <f t="shared" si="196"/>
        <v>50</v>
      </c>
      <c r="AA805" s="15">
        <v>375</v>
      </c>
      <c r="AB805">
        <v>0</v>
      </c>
      <c r="AC805" s="15">
        <v>225</v>
      </c>
      <c r="AD805" s="15">
        <v>125</v>
      </c>
      <c r="AE805" s="15">
        <v>100</v>
      </c>
      <c r="AF805" s="15">
        <v>125</v>
      </c>
      <c r="AG805" s="15">
        <v>125</v>
      </c>
      <c r="AH805" s="15">
        <v>75</v>
      </c>
      <c r="AI805" s="15">
        <v>100</v>
      </c>
      <c r="AJ805">
        <v>0</v>
      </c>
      <c r="AN805" s="15">
        <f t="shared" si="197"/>
        <v>1250</v>
      </c>
      <c r="AP805" s="15">
        <f t="shared" si="183"/>
        <v>0</v>
      </c>
      <c r="AQ805" s="15">
        <f t="shared" si="184"/>
        <v>0</v>
      </c>
      <c r="AR805" s="15">
        <f t="shared" si="185"/>
        <v>0</v>
      </c>
      <c r="AS805" s="15">
        <f t="shared" si="186"/>
        <v>0</v>
      </c>
      <c r="AT805" s="15">
        <f t="shared" si="187"/>
        <v>0</v>
      </c>
      <c r="AU805" s="15">
        <f t="shared" si="188"/>
        <v>0</v>
      </c>
      <c r="AV805" s="15">
        <f t="shared" si="189"/>
        <v>0</v>
      </c>
      <c r="AW805" s="15">
        <f t="shared" si="190"/>
        <v>0</v>
      </c>
      <c r="AX805" s="15">
        <f t="shared" si="191"/>
        <v>0</v>
      </c>
      <c r="AY805" s="15">
        <f t="shared" si="192"/>
        <v>0</v>
      </c>
      <c r="BC805" s="15">
        <f t="shared" si="193"/>
        <v>0</v>
      </c>
    </row>
    <row r="806" spans="3:55" ht="14.4">
      <c r="C806" s="12" t="s">
        <v>2110</v>
      </c>
      <c r="D806" s="12" t="s">
        <v>2111</v>
      </c>
      <c r="E806" s="12" t="s">
        <v>2112</v>
      </c>
      <c r="F806" s="12" t="s">
        <v>2113</v>
      </c>
      <c r="G806" s="15">
        <v>1.72</v>
      </c>
      <c r="H806" s="17">
        <v>940</v>
      </c>
      <c r="I806" s="15">
        <v>1616.8</v>
      </c>
      <c r="J806" s="15">
        <f t="shared" si="194"/>
        <v>2.4197416974169741</v>
      </c>
      <c r="K806" s="17">
        <f t="shared" si="195"/>
        <v>10840</v>
      </c>
      <c r="L806" s="17">
        <v>300</v>
      </c>
      <c r="M806">
        <v>0</v>
      </c>
      <c r="N806" s="17">
        <v>1200</v>
      </c>
      <c r="O806" s="17">
        <v>2200</v>
      </c>
      <c r="P806" s="17">
        <v>400</v>
      </c>
      <c r="Q806" s="17">
        <v>1200</v>
      </c>
      <c r="R806" s="17">
        <v>2000</v>
      </c>
      <c r="S806" s="17">
        <v>1440</v>
      </c>
      <c r="T806" s="17">
        <v>2100</v>
      </c>
      <c r="U806">
        <v>0</v>
      </c>
      <c r="Y806" s="17">
        <f t="shared" si="196"/>
        <v>10840</v>
      </c>
      <c r="AA806" s="15">
        <v>660</v>
      </c>
      <c r="AB806">
        <v>0</v>
      </c>
      <c r="AC806" s="15">
        <v>2640</v>
      </c>
      <c r="AD806" s="15">
        <v>5080</v>
      </c>
      <c r="AE806" s="15">
        <v>1000</v>
      </c>
      <c r="AF806" s="15">
        <v>3000</v>
      </c>
      <c r="AG806" s="15">
        <v>5000</v>
      </c>
      <c r="AH806" s="15">
        <v>3600</v>
      </c>
      <c r="AI806" s="15">
        <v>5250</v>
      </c>
      <c r="AJ806">
        <v>0</v>
      </c>
      <c r="AN806" s="15">
        <f t="shared" si="197"/>
        <v>26230</v>
      </c>
      <c r="AP806" s="15">
        <f t="shared" si="183"/>
        <v>-144</v>
      </c>
      <c r="AQ806" s="15">
        <f t="shared" si="184"/>
        <v>-144</v>
      </c>
      <c r="AR806" s="15">
        <f t="shared" si="185"/>
        <v>-720</v>
      </c>
      <c r="AS806" s="15">
        <f t="shared" si="186"/>
        <v>-2016</v>
      </c>
      <c r="AT806" s="15">
        <f t="shared" si="187"/>
        <v>-2328</v>
      </c>
      <c r="AU806" s="15">
        <f t="shared" si="188"/>
        <v>-3264</v>
      </c>
      <c r="AV806" s="15">
        <f t="shared" si="189"/>
        <v>-4824</v>
      </c>
      <c r="AW806" s="15">
        <f t="shared" si="190"/>
        <v>-5947.2</v>
      </c>
      <c r="AX806" s="15">
        <f t="shared" si="191"/>
        <v>-7585.2</v>
      </c>
      <c r="AY806" s="15">
        <f t="shared" si="192"/>
        <v>-7585.2</v>
      </c>
      <c r="BC806" s="15">
        <f t="shared" si="193"/>
        <v>-7585.2</v>
      </c>
    </row>
    <row r="807" spans="3:55" ht="14.4">
      <c r="C807" s="12" t="s">
        <v>2114</v>
      </c>
      <c r="D807" s="12" t="s">
        <v>2115</v>
      </c>
      <c r="E807" s="12" t="s">
        <v>2116</v>
      </c>
      <c r="F807" s="12" t="s">
        <v>942</v>
      </c>
      <c r="G807" s="15">
        <v>38</v>
      </c>
      <c r="H807" s="17">
        <v>6</v>
      </c>
      <c r="I807" s="15">
        <v>228</v>
      </c>
      <c r="J807" s="15">
        <f t="shared" si="194"/>
        <v>38</v>
      </c>
      <c r="K807" s="17">
        <f t="shared" si="195"/>
        <v>11</v>
      </c>
      <c r="L807" s="17">
        <v>2</v>
      </c>
      <c r="M807">
        <v>0</v>
      </c>
      <c r="N807">
        <v>0</v>
      </c>
      <c r="O807">
        <v>0</v>
      </c>
      <c r="P807">
        <v>0</v>
      </c>
      <c r="Q807" s="17">
        <v>1</v>
      </c>
      <c r="R807" s="17">
        <v>4</v>
      </c>
      <c r="S807" s="17">
        <v>3</v>
      </c>
      <c r="T807" s="17">
        <v>1</v>
      </c>
      <c r="U807">
        <v>0</v>
      </c>
      <c r="Y807" s="17">
        <f t="shared" si="196"/>
        <v>11</v>
      </c>
      <c r="AA807" s="15">
        <v>76</v>
      </c>
      <c r="AB807">
        <v>0</v>
      </c>
      <c r="AC807">
        <v>0</v>
      </c>
      <c r="AD807">
        <v>0</v>
      </c>
      <c r="AE807">
        <v>0</v>
      </c>
      <c r="AF807" s="15">
        <v>38</v>
      </c>
      <c r="AG807" s="15">
        <v>152</v>
      </c>
      <c r="AH807" s="15">
        <v>114</v>
      </c>
      <c r="AI807" s="15">
        <v>38</v>
      </c>
      <c r="AJ807">
        <v>0</v>
      </c>
      <c r="AN807" s="15">
        <f t="shared" si="197"/>
        <v>418</v>
      </c>
      <c r="AP807" s="15">
        <f t="shared" si="183"/>
        <v>0</v>
      </c>
      <c r="AQ807" s="15">
        <f t="shared" si="184"/>
        <v>0</v>
      </c>
      <c r="AR807" s="15">
        <f t="shared" si="185"/>
        <v>0</v>
      </c>
      <c r="AS807" s="15">
        <f t="shared" si="186"/>
        <v>0</v>
      </c>
      <c r="AT807" s="15">
        <f t="shared" si="187"/>
        <v>0</v>
      </c>
      <c r="AU807" s="15">
        <f t="shared" si="188"/>
        <v>0</v>
      </c>
      <c r="AV807" s="15">
        <f t="shared" si="189"/>
        <v>0</v>
      </c>
      <c r="AW807" s="15">
        <f t="shared" si="190"/>
        <v>0</v>
      </c>
      <c r="AX807" s="15">
        <f t="shared" si="191"/>
        <v>0</v>
      </c>
      <c r="AY807" s="15">
        <f t="shared" si="192"/>
        <v>0</v>
      </c>
      <c r="BC807" s="15">
        <f t="shared" si="193"/>
        <v>0</v>
      </c>
    </row>
    <row r="808" spans="3:55" ht="14.4">
      <c r="C808" s="12" t="s">
        <v>2117</v>
      </c>
      <c r="D808" s="12" t="s">
        <v>2118</v>
      </c>
      <c r="E808" s="12" t="s">
        <v>2119</v>
      </c>
      <c r="F808" s="12" t="s">
        <v>2120</v>
      </c>
      <c r="G808" s="15">
        <v>27</v>
      </c>
      <c r="H808" s="17">
        <v>1800</v>
      </c>
      <c r="I808" s="15">
        <v>48600</v>
      </c>
      <c r="J808" s="15">
        <f t="shared" si="194"/>
        <v>27</v>
      </c>
      <c r="K808" s="17">
        <f t="shared" si="195"/>
        <v>600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 s="17">
        <v>600</v>
      </c>
      <c r="U808">
        <v>0</v>
      </c>
      <c r="Y808" s="17">
        <f t="shared" si="196"/>
        <v>600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 s="15">
        <v>16200</v>
      </c>
      <c r="AJ808">
        <v>0</v>
      </c>
      <c r="AN808" s="15">
        <f t="shared" si="197"/>
        <v>16200</v>
      </c>
      <c r="AP808" s="15">
        <f t="shared" si="183"/>
        <v>0</v>
      </c>
      <c r="AQ808" s="15">
        <f t="shared" si="184"/>
        <v>0</v>
      </c>
      <c r="AR808" s="15">
        <f t="shared" si="185"/>
        <v>0</v>
      </c>
      <c r="AS808" s="15">
        <f t="shared" si="186"/>
        <v>0</v>
      </c>
      <c r="AT808" s="15">
        <f t="shared" si="187"/>
        <v>0</v>
      </c>
      <c r="AU808" s="15">
        <f t="shared" si="188"/>
        <v>0</v>
      </c>
      <c r="AV808" s="15">
        <f t="shared" si="189"/>
        <v>0</v>
      </c>
      <c r="AW808" s="15">
        <f t="shared" si="190"/>
        <v>0</v>
      </c>
      <c r="AX808" s="15">
        <f t="shared" si="191"/>
        <v>0</v>
      </c>
      <c r="AY808" s="15">
        <f t="shared" si="192"/>
        <v>0</v>
      </c>
      <c r="BC808" s="15">
        <f t="shared" si="193"/>
        <v>0</v>
      </c>
    </row>
    <row r="809" spans="3:55" ht="14.4">
      <c r="C809" s="12" t="s">
        <v>2121</v>
      </c>
      <c r="D809" s="12" t="s">
        <v>2122</v>
      </c>
      <c r="E809" s="12" t="s">
        <v>548</v>
      </c>
      <c r="F809" s="12" t="s">
        <v>573</v>
      </c>
      <c r="G809" s="15">
        <v>600</v>
      </c>
      <c r="H809" s="17">
        <v>2240</v>
      </c>
      <c r="I809" s="15">
        <v>1344000</v>
      </c>
      <c r="J809" s="15">
        <f t="shared" si="194"/>
        <v>600</v>
      </c>
      <c r="K809" s="17">
        <f t="shared" si="195"/>
        <v>3360</v>
      </c>
      <c r="L809" s="17">
        <v>280</v>
      </c>
      <c r="M809" s="17">
        <v>140</v>
      </c>
      <c r="N809" s="17">
        <v>490</v>
      </c>
      <c r="O809" s="17">
        <v>560</v>
      </c>
      <c r="P809" s="17">
        <v>420</v>
      </c>
      <c r="Q809" s="17">
        <v>420</v>
      </c>
      <c r="R809" s="17">
        <v>280</v>
      </c>
      <c r="S809" s="17">
        <v>490</v>
      </c>
      <c r="T809" s="17">
        <v>280</v>
      </c>
      <c r="U809">
        <v>0</v>
      </c>
      <c r="Y809" s="17">
        <f t="shared" si="196"/>
        <v>3360</v>
      </c>
      <c r="AA809" s="15">
        <v>168000</v>
      </c>
      <c r="AB809" s="15">
        <v>84000</v>
      </c>
      <c r="AC809" s="15">
        <v>294000</v>
      </c>
      <c r="AD809" s="15">
        <v>336000</v>
      </c>
      <c r="AE809" s="15">
        <v>252000</v>
      </c>
      <c r="AF809" s="15">
        <v>252000</v>
      </c>
      <c r="AG809" s="15">
        <v>168000</v>
      </c>
      <c r="AH809" s="15">
        <v>294000</v>
      </c>
      <c r="AI809" s="15">
        <v>168000</v>
      </c>
      <c r="AJ809">
        <v>0</v>
      </c>
      <c r="AN809" s="15">
        <f t="shared" si="197"/>
        <v>2016000</v>
      </c>
      <c r="AP809" s="15">
        <f t="shared" si="183"/>
        <v>0</v>
      </c>
      <c r="AQ809" s="15">
        <f t="shared" si="184"/>
        <v>0</v>
      </c>
      <c r="AR809" s="15">
        <f t="shared" si="185"/>
        <v>0</v>
      </c>
      <c r="AS809" s="15">
        <f t="shared" si="186"/>
        <v>0</v>
      </c>
      <c r="AT809" s="15">
        <f t="shared" si="187"/>
        <v>0</v>
      </c>
      <c r="AU809" s="15">
        <f t="shared" si="188"/>
        <v>0</v>
      </c>
      <c r="AV809" s="15">
        <f t="shared" si="189"/>
        <v>0</v>
      </c>
      <c r="AW809" s="15">
        <f t="shared" si="190"/>
        <v>0</v>
      </c>
      <c r="AX809" s="15">
        <f t="shared" si="191"/>
        <v>0</v>
      </c>
      <c r="AY809" s="15">
        <f t="shared" si="192"/>
        <v>0</v>
      </c>
      <c r="BC809" s="15">
        <f t="shared" si="193"/>
        <v>0</v>
      </c>
    </row>
    <row r="810" spans="3:55" ht="14.4">
      <c r="C810" s="12" t="s">
        <v>2123</v>
      </c>
      <c r="D810" s="12" t="s">
        <v>2124</v>
      </c>
      <c r="E810" s="12" t="s">
        <v>548</v>
      </c>
      <c r="F810" s="12" t="s">
        <v>578</v>
      </c>
      <c r="G810" s="15">
        <v>1298</v>
      </c>
      <c r="H810" s="17">
        <v>180</v>
      </c>
      <c r="I810" s="15">
        <v>233640</v>
      </c>
      <c r="J810" s="15">
        <f t="shared" si="194"/>
        <v>1298</v>
      </c>
      <c r="K810" s="17">
        <f t="shared" si="195"/>
        <v>1488</v>
      </c>
      <c r="L810" s="17">
        <v>400</v>
      </c>
      <c r="M810">
        <v>0</v>
      </c>
      <c r="N810">
        <v>0</v>
      </c>
      <c r="O810" s="17">
        <v>360</v>
      </c>
      <c r="P810" s="17">
        <v>140</v>
      </c>
      <c r="Q810">
        <v>0</v>
      </c>
      <c r="R810" s="17">
        <v>364</v>
      </c>
      <c r="S810">
        <v>0</v>
      </c>
      <c r="T810" s="17">
        <v>224</v>
      </c>
      <c r="U810">
        <v>0</v>
      </c>
      <c r="Y810" s="17">
        <f t="shared" si="196"/>
        <v>1488</v>
      </c>
      <c r="AA810" s="15">
        <v>519200</v>
      </c>
      <c r="AB810">
        <v>0</v>
      </c>
      <c r="AC810">
        <v>0</v>
      </c>
      <c r="AD810" s="15">
        <v>467280</v>
      </c>
      <c r="AE810" s="15">
        <v>181720</v>
      </c>
      <c r="AF810">
        <v>0</v>
      </c>
      <c r="AG810" s="15">
        <v>472472</v>
      </c>
      <c r="AH810">
        <v>0</v>
      </c>
      <c r="AI810" s="15">
        <v>290752</v>
      </c>
      <c r="AJ810">
        <v>0</v>
      </c>
      <c r="AN810" s="15">
        <f t="shared" si="197"/>
        <v>1931424</v>
      </c>
      <c r="AP810" s="15">
        <f t="shared" si="183"/>
        <v>0</v>
      </c>
      <c r="AQ810" s="15">
        <f t="shared" si="184"/>
        <v>0</v>
      </c>
      <c r="AR810" s="15">
        <f t="shared" si="185"/>
        <v>0</v>
      </c>
      <c r="AS810" s="15">
        <f t="shared" si="186"/>
        <v>0</v>
      </c>
      <c r="AT810" s="15">
        <f t="shared" si="187"/>
        <v>0</v>
      </c>
      <c r="AU810" s="15">
        <f t="shared" si="188"/>
        <v>0</v>
      </c>
      <c r="AV810" s="15">
        <f t="shared" si="189"/>
        <v>0</v>
      </c>
      <c r="AW810" s="15">
        <f t="shared" si="190"/>
        <v>0</v>
      </c>
      <c r="AX810" s="15">
        <f t="shared" si="191"/>
        <v>0</v>
      </c>
      <c r="AY810" s="15">
        <f t="shared" si="192"/>
        <v>0</v>
      </c>
      <c r="BC810" s="15">
        <f t="shared" si="193"/>
        <v>0</v>
      </c>
    </row>
    <row r="811" spans="3:55" ht="14.4">
      <c r="C811" s="12" t="s">
        <v>2125</v>
      </c>
      <c r="D811" s="12" t="s">
        <v>2126</v>
      </c>
      <c r="E811" s="12" t="s">
        <v>2127</v>
      </c>
      <c r="F811" s="12" t="s">
        <v>476</v>
      </c>
      <c r="G811" s="15">
        <v>39.26</v>
      </c>
      <c r="H811" s="17">
        <v>250</v>
      </c>
      <c r="I811" s="15">
        <v>9815</v>
      </c>
      <c r="J811" s="15">
        <f t="shared" si="194"/>
        <v>39.26</v>
      </c>
      <c r="K811" s="17">
        <f t="shared" si="195"/>
        <v>398</v>
      </c>
      <c r="L811">
        <v>0</v>
      </c>
      <c r="M811">
        <v>0</v>
      </c>
      <c r="N811" s="17">
        <v>68</v>
      </c>
      <c r="O811" s="17">
        <v>100</v>
      </c>
      <c r="P811">
        <v>0</v>
      </c>
      <c r="Q811">
        <v>0</v>
      </c>
      <c r="R811" s="17">
        <v>72</v>
      </c>
      <c r="S811" s="17">
        <v>78</v>
      </c>
      <c r="T811" s="17">
        <v>80</v>
      </c>
      <c r="U811">
        <v>0</v>
      </c>
      <c r="Y811" s="17">
        <f t="shared" si="196"/>
        <v>398</v>
      </c>
      <c r="AA811">
        <v>0</v>
      </c>
      <c r="AB811">
        <v>0</v>
      </c>
      <c r="AC811" s="15">
        <v>2669.68</v>
      </c>
      <c r="AD811" s="15">
        <v>3926</v>
      </c>
      <c r="AE811">
        <v>0</v>
      </c>
      <c r="AF811">
        <v>0</v>
      </c>
      <c r="AG811" s="15">
        <v>2826.72</v>
      </c>
      <c r="AH811" s="15">
        <v>3062.28</v>
      </c>
      <c r="AI811" s="15">
        <v>3140.8</v>
      </c>
      <c r="AJ811">
        <v>0</v>
      </c>
      <c r="AN811" s="15">
        <f t="shared" si="197"/>
        <v>15625.48</v>
      </c>
      <c r="AP811" s="15">
        <f t="shared" si="183"/>
        <v>0</v>
      </c>
      <c r="AQ811" s="15">
        <f t="shared" si="184"/>
        <v>0</v>
      </c>
      <c r="AR811" s="15">
        <f t="shared" si="185"/>
        <v>0</v>
      </c>
      <c r="AS811" s="15">
        <f t="shared" si="186"/>
        <v>0</v>
      </c>
      <c r="AT811" s="15">
        <f t="shared" si="187"/>
        <v>0</v>
      </c>
      <c r="AU811" s="15">
        <f t="shared" si="188"/>
        <v>0</v>
      </c>
      <c r="AV811" s="15">
        <f t="shared" si="189"/>
        <v>0</v>
      </c>
      <c r="AW811" s="15">
        <f t="shared" si="190"/>
        <v>-4.5474735088646412E-13</v>
      </c>
      <c r="AX811" s="15">
        <f t="shared" si="191"/>
        <v>-9.0949470177292824E-13</v>
      </c>
      <c r="AY811" s="15">
        <f t="shared" si="192"/>
        <v>-9.0949470177292824E-13</v>
      </c>
      <c r="BC811" s="15">
        <f t="shared" si="193"/>
        <v>-9.0949470177292824E-13</v>
      </c>
    </row>
    <row r="812" spans="3:55" ht="14.4">
      <c r="C812" s="12" t="s">
        <v>2128</v>
      </c>
      <c r="D812" s="12" t="s">
        <v>2129</v>
      </c>
      <c r="E812" s="12" t="s">
        <v>941</v>
      </c>
      <c r="F812" s="12" t="s">
        <v>942</v>
      </c>
      <c r="G812" s="15">
        <v>24</v>
      </c>
      <c r="H812" s="17">
        <v>172</v>
      </c>
      <c r="I812" s="15">
        <v>4128</v>
      </c>
      <c r="J812" s="15">
        <f t="shared" si="194"/>
        <v>24</v>
      </c>
      <c r="K812" s="17">
        <f t="shared" si="195"/>
        <v>551</v>
      </c>
      <c r="L812" s="17">
        <v>93</v>
      </c>
      <c r="M812" s="17">
        <v>20</v>
      </c>
      <c r="N812" s="17">
        <v>58</v>
      </c>
      <c r="O812" s="17">
        <v>84</v>
      </c>
      <c r="P812" s="17">
        <v>50</v>
      </c>
      <c r="Q812" s="17">
        <v>63</v>
      </c>
      <c r="R812" s="17">
        <v>81</v>
      </c>
      <c r="S812" s="17">
        <v>42</v>
      </c>
      <c r="T812" s="17">
        <v>60</v>
      </c>
      <c r="U812">
        <v>0</v>
      </c>
      <c r="Y812" s="17">
        <f t="shared" si="196"/>
        <v>551</v>
      </c>
      <c r="AA812" s="15">
        <v>2232</v>
      </c>
      <c r="AB812" s="15">
        <v>480</v>
      </c>
      <c r="AC812" s="15">
        <v>1392</v>
      </c>
      <c r="AD812" s="15">
        <v>2016</v>
      </c>
      <c r="AE812" s="15">
        <v>1200</v>
      </c>
      <c r="AF812" s="15">
        <v>1512</v>
      </c>
      <c r="AG812" s="15">
        <v>1944</v>
      </c>
      <c r="AH812" s="15">
        <v>1008</v>
      </c>
      <c r="AI812" s="15">
        <v>1440</v>
      </c>
      <c r="AJ812">
        <v>0</v>
      </c>
      <c r="AN812" s="15">
        <f t="shared" si="197"/>
        <v>13224</v>
      </c>
      <c r="AP812" s="15">
        <f t="shared" si="183"/>
        <v>0</v>
      </c>
      <c r="AQ812" s="15">
        <f t="shared" si="184"/>
        <v>0</v>
      </c>
      <c r="AR812" s="15">
        <f t="shared" si="185"/>
        <v>0</v>
      </c>
      <c r="AS812" s="15">
        <f t="shared" si="186"/>
        <v>0</v>
      </c>
      <c r="AT812" s="15">
        <f t="shared" si="187"/>
        <v>0</v>
      </c>
      <c r="AU812" s="15">
        <f t="shared" si="188"/>
        <v>0</v>
      </c>
      <c r="AV812" s="15">
        <f t="shared" si="189"/>
        <v>0</v>
      </c>
      <c r="AW812" s="15">
        <f t="shared" si="190"/>
        <v>0</v>
      </c>
      <c r="AX812" s="15">
        <f t="shared" si="191"/>
        <v>0</v>
      </c>
      <c r="AY812" s="15">
        <f t="shared" si="192"/>
        <v>0</v>
      </c>
      <c r="BC812" s="15">
        <f t="shared" si="193"/>
        <v>0</v>
      </c>
    </row>
    <row r="813" spans="3:55" ht="14.4">
      <c r="C813" s="12" t="s">
        <v>2130</v>
      </c>
      <c r="D813" s="12" t="s">
        <v>2131</v>
      </c>
      <c r="E813" s="12" t="s">
        <v>941</v>
      </c>
      <c r="F813" s="12" t="s">
        <v>1142</v>
      </c>
      <c r="G813" s="15">
        <v>66</v>
      </c>
      <c r="H813" s="17">
        <v>32</v>
      </c>
      <c r="I813" s="15">
        <v>2112</v>
      </c>
      <c r="J813" s="15">
        <f t="shared" si="194"/>
        <v>66</v>
      </c>
      <c r="K813" s="17">
        <f t="shared" si="195"/>
        <v>88.5</v>
      </c>
      <c r="L813" s="17">
        <v>19</v>
      </c>
      <c r="M813" s="17">
        <v>7</v>
      </c>
      <c r="N813" s="17">
        <v>8.5</v>
      </c>
      <c r="O813" s="17">
        <v>11</v>
      </c>
      <c r="P813" s="17">
        <v>5</v>
      </c>
      <c r="Q813" s="17">
        <v>7</v>
      </c>
      <c r="R813" s="17">
        <v>18</v>
      </c>
      <c r="S813" s="17">
        <v>4</v>
      </c>
      <c r="T813" s="17">
        <v>9</v>
      </c>
      <c r="U813">
        <v>0</v>
      </c>
      <c r="Y813" s="17">
        <f t="shared" si="196"/>
        <v>88.5</v>
      </c>
      <c r="AA813" s="15">
        <v>1254</v>
      </c>
      <c r="AB813" s="15">
        <v>462</v>
      </c>
      <c r="AC813" s="15">
        <v>561</v>
      </c>
      <c r="AD813" s="15">
        <v>726</v>
      </c>
      <c r="AE813" s="15">
        <v>330</v>
      </c>
      <c r="AF813" s="15">
        <v>462</v>
      </c>
      <c r="AG813" s="15">
        <v>1188</v>
      </c>
      <c r="AH813" s="15">
        <v>264</v>
      </c>
      <c r="AI813" s="15">
        <v>594</v>
      </c>
      <c r="AJ813">
        <v>0</v>
      </c>
      <c r="AN813" s="15">
        <f t="shared" si="197"/>
        <v>5841</v>
      </c>
      <c r="AP813" s="15">
        <f t="shared" si="183"/>
        <v>0</v>
      </c>
      <c r="AQ813" s="15">
        <f t="shared" si="184"/>
        <v>0</v>
      </c>
      <c r="AR813" s="15">
        <f t="shared" si="185"/>
        <v>0</v>
      </c>
      <c r="AS813" s="15">
        <f t="shared" si="186"/>
        <v>0</v>
      </c>
      <c r="AT813" s="15">
        <f t="shared" si="187"/>
        <v>0</v>
      </c>
      <c r="AU813" s="15">
        <f t="shared" si="188"/>
        <v>0</v>
      </c>
      <c r="AV813" s="15">
        <f t="shared" si="189"/>
        <v>0</v>
      </c>
      <c r="AW813" s="15">
        <f t="shared" si="190"/>
        <v>0</v>
      </c>
      <c r="AX813" s="15">
        <f t="shared" si="191"/>
        <v>0</v>
      </c>
      <c r="AY813" s="15">
        <f t="shared" si="192"/>
        <v>0</v>
      </c>
      <c r="BC813" s="15">
        <f t="shared" si="193"/>
        <v>0</v>
      </c>
    </row>
    <row r="814" spans="3:55" ht="14.4">
      <c r="C814" s="12" t="s">
        <v>2132</v>
      </c>
      <c r="D814" s="12" t="s">
        <v>2133</v>
      </c>
      <c r="E814" s="12" t="s">
        <v>941</v>
      </c>
      <c r="F814" s="12" t="s">
        <v>949</v>
      </c>
      <c r="G814" s="15">
        <v>65</v>
      </c>
      <c r="H814" s="17">
        <v>6</v>
      </c>
      <c r="I814" s="15">
        <v>390</v>
      </c>
      <c r="J814" s="15">
        <f t="shared" si="194"/>
        <v>65</v>
      </c>
      <c r="K814" s="17">
        <f t="shared" si="195"/>
        <v>9</v>
      </c>
      <c r="L814" s="17">
        <v>2</v>
      </c>
      <c r="M814" s="17">
        <v>1</v>
      </c>
      <c r="N814">
        <v>0</v>
      </c>
      <c r="O814" s="17">
        <v>2</v>
      </c>
      <c r="P814" s="17">
        <v>1</v>
      </c>
      <c r="Q814">
        <v>0</v>
      </c>
      <c r="R814" s="17">
        <v>1</v>
      </c>
      <c r="S814" s="17">
        <v>1</v>
      </c>
      <c r="T814" s="17">
        <v>1</v>
      </c>
      <c r="U814">
        <v>0</v>
      </c>
      <c r="Y814" s="17">
        <f t="shared" si="196"/>
        <v>9</v>
      </c>
      <c r="AA814" s="15">
        <v>130</v>
      </c>
      <c r="AB814" s="15">
        <v>65</v>
      </c>
      <c r="AC814">
        <v>0</v>
      </c>
      <c r="AD814" s="15">
        <v>130</v>
      </c>
      <c r="AE814" s="15">
        <v>65</v>
      </c>
      <c r="AF814">
        <v>0</v>
      </c>
      <c r="AG814" s="15">
        <v>65</v>
      </c>
      <c r="AH814" s="15">
        <v>65</v>
      </c>
      <c r="AI814" s="15">
        <v>65</v>
      </c>
      <c r="AJ814">
        <v>0</v>
      </c>
      <c r="AN814" s="15">
        <f t="shared" si="197"/>
        <v>585</v>
      </c>
      <c r="AP814" s="15">
        <f t="shared" si="183"/>
        <v>0</v>
      </c>
      <c r="AQ814" s="15">
        <f t="shared" si="184"/>
        <v>0</v>
      </c>
      <c r="AR814" s="15">
        <f t="shared" si="185"/>
        <v>0</v>
      </c>
      <c r="AS814" s="15">
        <f t="shared" si="186"/>
        <v>0</v>
      </c>
      <c r="AT814" s="15">
        <f t="shared" si="187"/>
        <v>0</v>
      </c>
      <c r="AU814" s="15">
        <f t="shared" si="188"/>
        <v>0</v>
      </c>
      <c r="AV814" s="15">
        <f t="shared" si="189"/>
        <v>0</v>
      </c>
      <c r="AW814" s="15">
        <f t="shared" si="190"/>
        <v>0</v>
      </c>
      <c r="AX814" s="15">
        <f t="shared" si="191"/>
        <v>0</v>
      </c>
      <c r="AY814" s="15">
        <f t="shared" si="192"/>
        <v>0</v>
      </c>
      <c r="BC814" s="15">
        <f t="shared" si="193"/>
        <v>0</v>
      </c>
    </row>
    <row r="815" spans="3:55" ht="14.4">
      <c r="C815" s="12" t="s">
        <v>2134</v>
      </c>
      <c r="D815" s="12" t="s">
        <v>2135</v>
      </c>
      <c r="E815" s="12" t="s">
        <v>941</v>
      </c>
      <c r="F815" s="12" t="s">
        <v>961</v>
      </c>
      <c r="G815" s="15">
        <v>240</v>
      </c>
      <c r="H815" s="17">
        <v>2</v>
      </c>
      <c r="I815" s="15">
        <v>480</v>
      </c>
      <c r="J815" s="15">
        <f t="shared" si="194"/>
        <v>240</v>
      </c>
      <c r="K815" s="17">
        <f t="shared" si="195"/>
        <v>9</v>
      </c>
      <c r="L815" s="17">
        <v>2</v>
      </c>
      <c r="M815" s="17">
        <v>1</v>
      </c>
      <c r="N815">
        <v>0</v>
      </c>
      <c r="O815" s="17">
        <v>1</v>
      </c>
      <c r="P815" s="17">
        <v>1</v>
      </c>
      <c r="Q815">
        <v>0</v>
      </c>
      <c r="R815" s="17">
        <v>1</v>
      </c>
      <c r="S815" s="17">
        <v>1</v>
      </c>
      <c r="T815" s="17">
        <v>2</v>
      </c>
      <c r="U815">
        <v>0</v>
      </c>
      <c r="Y815" s="17">
        <f t="shared" si="196"/>
        <v>9</v>
      </c>
      <c r="AA815" s="15">
        <v>480</v>
      </c>
      <c r="AB815" s="15">
        <v>240</v>
      </c>
      <c r="AC815">
        <v>0</v>
      </c>
      <c r="AD815" s="15">
        <v>240</v>
      </c>
      <c r="AE815" s="15">
        <v>240</v>
      </c>
      <c r="AF815">
        <v>0</v>
      </c>
      <c r="AG815" s="15">
        <v>240</v>
      </c>
      <c r="AH815" s="15">
        <v>240</v>
      </c>
      <c r="AI815" s="15">
        <v>480</v>
      </c>
      <c r="AJ815">
        <v>0</v>
      </c>
      <c r="AN815" s="15">
        <f t="shared" si="197"/>
        <v>2160</v>
      </c>
      <c r="AP815" s="15">
        <f t="shared" si="183"/>
        <v>0</v>
      </c>
      <c r="AQ815" s="15">
        <f t="shared" si="184"/>
        <v>0</v>
      </c>
      <c r="AR815" s="15">
        <f t="shared" si="185"/>
        <v>0</v>
      </c>
      <c r="AS815" s="15">
        <f t="shared" si="186"/>
        <v>0</v>
      </c>
      <c r="AT815" s="15">
        <f t="shared" si="187"/>
        <v>0</v>
      </c>
      <c r="AU815" s="15">
        <f t="shared" si="188"/>
        <v>0</v>
      </c>
      <c r="AV815" s="15">
        <f t="shared" si="189"/>
        <v>0</v>
      </c>
      <c r="AW815" s="15">
        <f t="shared" si="190"/>
        <v>0</v>
      </c>
      <c r="AX815" s="15">
        <f t="shared" si="191"/>
        <v>0</v>
      </c>
      <c r="AY815" s="15">
        <f t="shared" si="192"/>
        <v>0</v>
      </c>
      <c r="BC815" s="15">
        <f t="shared" si="193"/>
        <v>0</v>
      </c>
    </row>
    <row r="816" spans="3:55" ht="14.4">
      <c r="C816" s="12" t="s">
        <v>2136</v>
      </c>
      <c r="D816" s="12" t="s">
        <v>2137</v>
      </c>
      <c r="E816" s="12" t="s">
        <v>941</v>
      </c>
      <c r="F816" s="12" t="s">
        <v>961</v>
      </c>
      <c r="G816" s="15">
        <v>38</v>
      </c>
      <c r="H816" s="17">
        <v>35</v>
      </c>
      <c r="I816" s="15">
        <v>1330</v>
      </c>
      <c r="J816" s="15">
        <f t="shared" si="194"/>
        <v>38</v>
      </c>
      <c r="K816" s="17">
        <f t="shared" si="195"/>
        <v>80</v>
      </c>
      <c r="L816" s="17">
        <v>12</v>
      </c>
      <c r="M816">
        <v>0</v>
      </c>
      <c r="N816" s="17">
        <v>4</v>
      </c>
      <c r="O816" s="17">
        <v>14</v>
      </c>
      <c r="P816" s="17">
        <v>11</v>
      </c>
      <c r="Q816" s="17">
        <v>7</v>
      </c>
      <c r="R816" s="17">
        <v>10</v>
      </c>
      <c r="S816" s="17">
        <v>9</v>
      </c>
      <c r="T816" s="17">
        <v>13</v>
      </c>
      <c r="U816">
        <v>0</v>
      </c>
      <c r="Y816" s="17">
        <f t="shared" si="196"/>
        <v>80</v>
      </c>
      <c r="AA816" s="15">
        <v>456</v>
      </c>
      <c r="AB816">
        <v>0</v>
      </c>
      <c r="AC816" s="15">
        <v>152</v>
      </c>
      <c r="AD816" s="15">
        <v>532</v>
      </c>
      <c r="AE816" s="15">
        <v>418</v>
      </c>
      <c r="AF816" s="15">
        <v>266</v>
      </c>
      <c r="AG816" s="15">
        <v>380</v>
      </c>
      <c r="AH816" s="15">
        <v>342</v>
      </c>
      <c r="AI816" s="15">
        <v>494</v>
      </c>
      <c r="AJ816">
        <v>0</v>
      </c>
      <c r="AN816" s="15">
        <f t="shared" si="197"/>
        <v>3040</v>
      </c>
      <c r="AP816" s="15">
        <f t="shared" si="183"/>
        <v>0</v>
      </c>
      <c r="AQ816" s="15">
        <f t="shared" si="184"/>
        <v>0</v>
      </c>
      <c r="AR816" s="15">
        <f t="shared" si="185"/>
        <v>0</v>
      </c>
      <c r="AS816" s="15">
        <f t="shared" si="186"/>
        <v>0</v>
      </c>
      <c r="AT816" s="15">
        <f t="shared" si="187"/>
        <v>0</v>
      </c>
      <c r="AU816" s="15">
        <f t="shared" si="188"/>
        <v>0</v>
      </c>
      <c r="AV816" s="15">
        <f t="shared" si="189"/>
        <v>0</v>
      </c>
      <c r="AW816" s="15">
        <f t="shared" si="190"/>
        <v>0</v>
      </c>
      <c r="AX816" s="15">
        <f t="shared" si="191"/>
        <v>0</v>
      </c>
      <c r="AY816" s="15">
        <f t="shared" si="192"/>
        <v>0</v>
      </c>
      <c r="BC816" s="15">
        <f t="shared" si="193"/>
        <v>0</v>
      </c>
    </row>
    <row r="817" spans="3:55" ht="14.4">
      <c r="C817" s="12" t="s">
        <v>2138</v>
      </c>
      <c r="D817" s="12" t="s">
        <v>2139</v>
      </c>
      <c r="E817" s="12" t="s">
        <v>941</v>
      </c>
      <c r="F817" s="12" t="s">
        <v>974</v>
      </c>
      <c r="G817" s="15">
        <v>86.67</v>
      </c>
      <c r="H817" s="17">
        <v>32</v>
      </c>
      <c r="I817" s="15">
        <v>2773.44</v>
      </c>
      <c r="J817" s="15">
        <f t="shared" si="194"/>
        <v>86.106219512195125</v>
      </c>
      <c r="K817" s="17">
        <f t="shared" si="195"/>
        <v>82</v>
      </c>
      <c r="L817" s="17">
        <v>13</v>
      </c>
      <c r="M817">
        <v>0</v>
      </c>
      <c r="N817" s="17">
        <v>15</v>
      </c>
      <c r="O817" s="17">
        <v>8</v>
      </c>
      <c r="P817" s="17">
        <v>15</v>
      </c>
      <c r="Q817" s="17">
        <v>6</v>
      </c>
      <c r="R817" s="17">
        <v>11</v>
      </c>
      <c r="S817" s="17">
        <v>3</v>
      </c>
      <c r="T817" s="17">
        <v>11</v>
      </c>
      <c r="U817">
        <v>0</v>
      </c>
      <c r="Y817" s="17">
        <f t="shared" si="196"/>
        <v>82</v>
      </c>
      <c r="AA817" s="15">
        <v>1126.71</v>
      </c>
      <c r="AB817">
        <v>0</v>
      </c>
      <c r="AC817" s="15">
        <v>1290</v>
      </c>
      <c r="AD817" s="15">
        <v>688</v>
      </c>
      <c r="AE817" s="15">
        <v>1290</v>
      </c>
      <c r="AF817" s="15">
        <v>516</v>
      </c>
      <c r="AG817" s="15">
        <v>946</v>
      </c>
      <c r="AH817" s="15">
        <v>258</v>
      </c>
      <c r="AI817" s="15">
        <v>946</v>
      </c>
      <c r="AJ817">
        <v>0</v>
      </c>
      <c r="AN817" s="15">
        <f t="shared" si="197"/>
        <v>7060.71</v>
      </c>
      <c r="AP817" s="15">
        <f t="shared" si="183"/>
        <v>0</v>
      </c>
      <c r="AQ817" s="15">
        <f t="shared" si="184"/>
        <v>0</v>
      </c>
      <c r="AR817" s="15">
        <f t="shared" si="185"/>
        <v>10.049999999999955</v>
      </c>
      <c r="AS817" s="15">
        <f t="shared" si="186"/>
        <v>15.409999999999968</v>
      </c>
      <c r="AT817" s="15">
        <f t="shared" si="187"/>
        <v>25.459999999999923</v>
      </c>
      <c r="AU817" s="15">
        <f t="shared" si="188"/>
        <v>29.479999999999905</v>
      </c>
      <c r="AV817" s="15">
        <f t="shared" si="189"/>
        <v>36.849999999999909</v>
      </c>
      <c r="AW817" s="15">
        <f t="shared" si="190"/>
        <v>38.8599999999999</v>
      </c>
      <c r="AX817" s="15">
        <f t="shared" si="191"/>
        <v>46.229999999999905</v>
      </c>
      <c r="AY817" s="15">
        <f t="shared" si="192"/>
        <v>46.229999999999905</v>
      </c>
      <c r="BC817" s="15">
        <f t="shared" si="193"/>
        <v>46.229999999999905</v>
      </c>
    </row>
    <row r="818" spans="3:55" ht="14.4">
      <c r="C818" s="12" t="s">
        <v>2140</v>
      </c>
      <c r="D818" s="12" t="s">
        <v>2141</v>
      </c>
      <c r="E818" s="12" t="s">
        <v>941</v>
      </c>
      <c r="F818" s="12" t="s">
        <v>961</v>
      </c>
      <c r="G818" s="15">
        <v>31.5</v>
      </c>
      <c r="H818" s="17">
        <v>1</v>
      </c>
      <c r="I818" s="15">
        <v>31.5</v>
      </c>
      <c r="J818" s="15">
        <f t="shared" si="194"/>
        <v>31.5</v>
      </c>
      <c r="K818" s="17">
        <f t="shared" si="195"/>
        <v>3</v>
      </c>
      <c r="L818" s="17">
        <v>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 s="17">
        <v>1</v>
      </c>
      <c r="U818">
        <v>0</v>
      </c>
      <c r="Y818" s="17">
        <f t="shared" si="196"/>
        <v>3</v>
      </c>
      <c r="AA818" s="15">
        <v>63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 s="15">
        <v>31.5</v>
      </c>
      <c r="AJ818">
        <v>0</v>
      </c>
      <c r="AN818" s="15">
        <f t="shared" si="197"/>
        <v>94.5</v>
      </c>
      <c r="AP818" s="15">
        <f t="shared" si="183"/>
        <v>0</v>
      </c>
      <c r="AQ818" s="15">
        <f t="shared" si="184"/>
        <v>0</v>
      </c>
      <c r="AR818" s="15">
        <f t="shared" si="185"/>
        <v>0</v>
      </c>
      <c r="AS818" s="15">
        <f t="shared" si="186"/>
        <v>0</v>
      </c>
      <c r="AT818" s="15">
        <f t="shared" si="187"/>
        <v>0</v>
      </c>
      <c r="AU818" s="15">
        <f t="shared" si="188"/>
        <v>0</v>
      </c>
      <c r="AV818" s="15">
        <f t="shared" si="189"/>
        <v>0</v>
      </c>
      <c r="AW818" s="15">
        <f t="shared" si="190"/>
        <v>0</v>
      </c>
      <c r="AX818" s="15">
        <f t="shared" si="191"/>
        <v>0</v>
      </c>
      <c r="AY818" s="15">
        <f t="shared" si="192"/>
        <v>0</v>
      </c>
      <c r="BC818" s="15">
        <f t="shared" si="193"/>
        <v>0</v>
      </c>
    </row>
    <row r="819" spans="3:55" ht="14.4">
      <c r="C819" s="12" t="s">
        <v>2142</v>
      </c>
      <c r="D819" s="12" t="s">
        <v>2143</v>
      </c>
      <c r="E819" s="12" t="s">
        <v>941</v>
      </c>
      <c r="F819" s="12" t="s">
        <v>942</v>
      </c>
      <c r="G819" s="15">
        <v>70</v>
      </c>
      <c r="H819" s="17">
        <v>32</v>
      </c>
      <c r="I819" s="15">
        <v>2240</v>
      </c>
      <c r="J819" s="15">
        <f t="shared" si="194"/>
        <v>70</v>
      </c>
      <c r="K819" s="17">
        <f t="shared" si="195"/>
        <v>77.5</v>
      </c>
      <c r="L819" s="17">
        <v>15</v>
      </c>
      <c r="M819" s="17">
        <v>5</v>
      </c>
      <c r="N819" s="17">
        <v>9</v>
      </c>
      <c r="O819" s="17">
        <v>12</v>
      </c>
      <c r="P819" s="17">
        <v>3</v>
      </c>
      <c r="Q819" s="17">
        <v>8</v>
      </c>
      <c r="R819" s="17">
        <v>9</v>
      </c>
      <c r="S819" s="17">
        <v>9</v>
      </c>
      <c r="T819" s="17">
        <v>7.5</v>
      </c>
      <c r="U819">
        <v>0</v>
      </c>
      <c r="Y819" s="17">
        <f t="shared" si="196"/>
        <v>77.5</v>
      </c>
      <c r="AA819" s="15">
        <v>1050</v>
      </c>
      <c r="AB819" s="15">
        <v>350</v>
      </c>
      <c r="AC819" s="15">
        <v>630</v>
      </c>
      <c r="AD819" s="15">
        <v>840</v>
      </c>
      <c r="AE819" s="15">
        <v>210</v>
      </c>
      <c r="AF819" s="15">
        <v>560</v>
      </c>
      <c r="AG819" s="15">
        <v>630</v>
      </c>
      <c r="AH819" s="15">
        <v>630</v>
      </c>
      <c r="AI819" s="15">
        <v>525</v>
      </c>
      <c r="AJ819">
        <v>0</v>
      </c>
      <c r="AN819" s="15">
        <f t="shared" si="197"/>
        <v>5425</v>
      </c>
      <c r="AP819" s="15">
        <f t="shared" si="183"/>
        <v>0</v>
      </c>
      <c r="AQ819" s="15">
        <f t="shared" si="184"/>
        <v>0</v>
      </c>
      <c r="AR819" s="15">
        <f t="shared" si="185"/>
        <v>0</v>
      </c>
      <c r="AS819" s="15">
        <f t="shared" si="186"/>
        <v>0</v>
      </c>
      <c r="AT819" s="15">
        <f t="shared" si="187"/>
        <v>0</v>
      </c>
      <c r="AU819" s="15">
        <f t="shared" si="188"/>
        <v>0</v>
      </c>
      <c r="AV819" s="15">
        <f t="shared" si="189"/>
        <v>0</v>
      </c>
      <c r="AW819" s="15">
        <f t="shared" si="190"/>
        <v>0</v>
      </c>
      <c r="AX819" s="15">
        <f t="shared" si="191"/>
        <v>0</v>
      </c>
      <c r="AY819" s="15">
        <f t="shared" si="192"/>
        <v>0</v>
      </c>
      <c r="BC819" s="15">
        <f t="shared" si="193"/>
        <v>0</v>
      </c>
    </row>
    <row r="820" spans="3:55" ht="14.4">
      <c r="C820" s="12" t="s">
        <v>2144</v>
      </c>
      <c r="D820" s="12" t="s">
        <v>2145</v>
      </c>
      <c r="E820" s="12" t="s">
        <v>941</v>
      </c>
      <c r="F820" s="12" t="s">
        <v>942</v>
      </c>
      <c r="G820" s="15">
        <v>31</v>
      </c>
      <c r="H820" s="17">
        <v>37</v>
      </c>
      <c r="I820" s="15">
        <v>1147</v>
      </c>
      <c r="J820" s="15">
        <f t="shared" si="194"/>
        <v>31.309278350515463</v>
      </c>
      <c r="K820" s="17">
        <f t="shared" si="195"/>
        <v>97</v>
      </c>
      <c r="L820" s="17">
        <v>27</v>
      </c>
      <c r="M820" s="17">
        <v>8</v>
      </c>
      <c r="N820" s="17">
        <v>6</v>
      </c>
      <c r="O820" s="17">
        <v>10</v>
      </c>
      <c r="P820" s="17">
        <v>18</v>
      </c>
      <c r="Q820" s="17">
        <v>2</v>
      </c>
      <c r="R820" s="17">
        <v>10</v>
      </c>
      <c r="S820" s="17">
        <v>9.5</v>
      </c>
      <c r="T820" s="17">
        <v>6.5</v>
      </c>
      <c r="U820">
        <v>0</v>
      </c>
      <c r="Y820" s="17">
        <f t="shared" si="196"/>
        <v>97</v>
      </c>
      <c r="AA820" s="15">
        <v>837</v>
      </c>
      <c r="AB820" s="15">
        <v>248</v>
      </c>
      <c r="AC820" s="15">
        <v>216</v>
      </c>
      <c r="AD820" s="15">
        <v>310</v>
      </c>
      <c r="AE820" s="15">
        <v>558</v>
      </c>
      <c r="AF820" s="15">
        <v>62</v>
      </c>
      <c r="AG820" s="15">
        <v>310</v>
      </c>
      <c r="AH820" s="15">
        <v>294.5</v>
      </c>
      <c r="AI820" s="15">
        <v>201.5</v>
      </c>
      <c r="AJ820">
        <v>0</v>
      </c>
      <c r="AN820" s="15">
        <f t="shared" si="197"/>
        <v>3037</v>
      </c>
      <c r="AP820" s="15">
        <f t="shared" si="183"/>
        <v>0</v>
      </c>
      <c r="AQ820" s="15">
        <f t="shared" si="184"/>
        <v>0</v>
      </c>
      <c r="AR820" s="15">
        <f t="shared" si="185"/>
        <v>-30</v>
      </c>
      <c r="AS820" s="15">
        <f t="shared" si="186"/>
        <v>-30</v>
      </c>
      <c r="AT820" s="15">
        <f t="shared" si="187"/>
        <v>-30</v>
      </c>
      <c r="AU820" s="15">
        <f t="shared" si="188"/>
        <v>-30</v>
      </c>
      <c r="AV820" s="15">
        <f t="shared" si="189"/>
        <v>-30</v>
      </c>
      <c r="AW820" s="15">
        <f t="shared" si="190"/>
        <v>-30</v>
      </c>
      <c r="AX820" s="15">
        <f t="shared" si="191"/>
        <v>-30</v>
      </c>
      <c r="AY820" s="15">
        <f t="shared" si="192"/>
        <v>-30</v>
      </c>
      <c r="BC820" s="15">
        <f t="shared" si="193"/>
        <v>-30</v>
      </c>
    </row>
    <row r="821" spans="3:55" ht="14.4">
      <c r="C821" s="12" t="s">
        <v>2146</v>
      </c>
      <c r="D821" s="12" t="s">
        <v>2147</v>
      </c>
      <c r="E821" s="12" t="s">
        <v>941</v>
      </c>
      <c r="F821" s="12" t="s">
        <v>942</v>
      </c>
      <c r="G821" s="15">
        <v>22.5</v>
      </c>
      <c r="H821" s="17">
        <v>15</v>
      </c>
      <c r="I821" s="15">
        <v>337.5</v>
      </c>
      <c r="J821" s="15">
        <f t="shared" si="194"/>
        <v>22.5</v>
      </c>
      <c r="K821" s="17">
        <f t="shared" si="195"/>
        <v>146.5</v>
      </c>
      <c r="L821" s="17">
        <v>7.5</v>
      </c>
      <c r="M821" s="17">
        <v>4</v>
      </c>
      <c r="N821" s="17">
        <v>8</v>
      </c>
      <c r="O821" s="17">
        <v>16</v>
      </c>
      <c r="P821" s="17">
        <v>23.5</v>
      </c>
      <c r="Q821" s="17">
        <v>25</v>
      </c>
      <c r="R821" s="17">
        <v>39.5</v>
      </c>
      <c r="S821" s="17">
        <v>22</v>
      </c>
      <c r="T821" s="17">
        <v>1</v>
      </c>
      <c r="U821">
        <v>0</v>
      </c>
      <c r="Y821" s="17">
        <f t="shared" si="196"/>
        <v>146.5</v>
      </c>
      <c r="AA821" s="15">
        <v>168.75</v>
      </c>
      <c r="AB821" s="15">
        <v>90</v>
      </c>
      <c r="AC821" s="15">
        <v>180</v>
      </c>
      <c r="AD821" s="15">
        <v>360</v>
      </c>
      <c r="AE821" s="15">
        <v>528.75</v>
      </c>
      <c r="AF821" s="15">
        <v>562.5</v>
      </c>
      <c r="AG821" s="15">
        <v>888.75</v>
      </c>
      <c r="AH821" s="15">
        <v>495</v>
      </c>
      <c r="AI821" s="15">
        <v>22.5</v>
      </c>
      <c r="AJ821">
        <v>0</v>
      </c>
      <c r="AN821" s="15">
        <f t="shared" si="197"/>
        <v>3296.25</v>
      </c>
      <c r="AP821" s="15">
        <f t="shared" si="183"/>
        <v>0</v>
      </c>
      <c r="AQ821" s="15">
        <f t="shared" si="184"/>
        <v>0</v>
      </c>
      <c r="AR821" s="15">
        <f t="shared" si="185"/>
        <v>0</v>
      </c>
      <c r="AS821" s="15">
        <f t="shared" si="186"/>
        <v>0</v>
      </c>
      <c r="AT821" s="15">
        <f t="shared" si="187"/>
        <v>0</v>
      </c>
      <c r="AU821" s="15">
        <f t="shared" si="188"/>
        <v>0</v>
      </c>
      <c r="AV821" s="15">
        <f t="shared" si="189"/>
        <v>0</v>
      </c>
      <c r="AW821" s="15">
        <f t="shared" si="190"/>
        <v>0</v>
      </c>
      <c r="AX821" s="15">
        <f t="shared" si="191"/>
        <v>0</v>
      </c>
      <c r="AY821" s="15">
        <f t="shared" si="192"/>
        <v>0</v>
      </c>
      <c r="BC821" s="15">
        <f t="shared" si="193"/>
        <v>0</v>
      </c>
    </row>
    <row r="822" spans="3:55" ht="14.4">
      <c r="C822" s="12" t="s">
        <v>2148</v>
      </c>
      <c r="D822" s="12" t="s">
        <v>2149</v>
      </c>
      <c r="E822" s="12" t="s">
        <v>941</v>
      </c>
      <c r="F822" s="12" t="s">
        <v>1139</v>
      </c>
      <c r="G822" s="15">
        <v>33</v>
      </c>
      <c r="H822" s="17">
        <v>27.5</v>
      </c>
      <c r="I822" s="15">
        <v>907.5</v>
      </c>
      <c r="J822" s="15">
        <f t="shared" si="194"/>
        <v>33</v>
      </c>
      <c r="K822" s="17">
        <f t="shared" si="195"/>
        <v>87</v>
      </c>
      <c r="L822" s="17">
        <v>15</v>
      </c>
      <c r="M822" s="17">
        <v>8</v>
      </c>
      <c r="N822" s="17">
        <v>7</v>
      </c>
      <c r="O822" s="17">
        <v>8</v>
      </c>
      <c r="P822" s="17">
        <v>9</v>
      </c>
      <c r="Q822" s="17">
        <v>12</v>
      </c>
      <c r="R822" s="17">
        <v>17</v>
      </c>
      <c r="S822" s="17">
        <v>8</v>
      </c>
      <c r="T822" s="17">
        <v>3</v>
      </c>
      <c r="U822">
        <v>0</v>
      </c>
      <c r="Y822" s="17">
        <f t="shared" si="196"/>
        <v>87</v>
      </c>
      <c r="AA822" s="15">
        <v>495</v>
      </c>
      <c r="AB822" s="15">
        <v>264</v>
      </c>
      <c r="AC822" s="15">
        <v>231</v>
      </c>
      <c r="AD822" s="15">
        <v>264</v>
      </c>
      <c r="AE822" s="15">
        <v>297</v>
      </c>
      <c r="AF822" s="15">
        <v>396</v>
      </c>
      <c r="AG822" s="15">
        <v>561</v>
      </c>
      <c r="AH822" s="15">
        <v>264</v>
      </c>
      <c r="AI822" s="15">
        <v>99</v>
      </c>
      <c r="AJ822">
        <v>0</v>
      </c>
      <c r="AN822" s="15">
        <f t="shared" si="197"/>
        <v>2871</v>
      </c>
      <c r="AP822" s="15">
        <f t="shared" si="183"/>
        <v>0</v>
      </c>
      <c r="AQ822" s="15">
        <f t="shared" si="184"/>
        <v>0</v>
      </c>
      <c r="AR822" s="15">
        <f t="shared" si="185"/>
        <v>0</v>
      </c>
      <c r="AS822" s="15">
        <f t="shared" si="186"/>
        <v>0</v>
      </c>
      <c r="AT822" s="15">
        <f t="shared" si="187"/>
        <v>0</v>
      </c>
      <c r="AU822" s="15">
        <f t="shared" si="188"/>
        <v>0</v>
      </c>
      <c r="AV822" s="15">
        <f t="shared" si="189"/>
        <v>0</v>
      </c>
      <c r="AW822" s="15">
        <f t="shared" si="190"/>
        <v>0</v>
      </c>
      <c r="AX822" s="15">
        <f t="shared" si="191"/>
        <v>0</v>
      </c>
      <c r="AY822" s="15">
        <f t="shared" si="192"/>
        <v>0</v>
      </c>
      <c r="BC822" s="15">
        <f t="shared" si="193"/>
        <v>0</v>
      </c>
    </row>
    <row r="823" spans="3:55" ht="14.4">
      <c r="C823" s="12" t="s">
        <v>2150</v>
      </c>
      <c r="D823" s="12" t="s">
        <v>2151</v>
      </c>
      <c r="E823" s="12" t="s">
        <v>941</v>
      </c>
      <c r="F823" s="12" t="s">
        <v>1139</v>
      </c>
      <c r="G823" s="15">
        <v>25</v>
      </c>
      <c r="H823" s="17">
        <v>193</v>
      </c>
      <c r="I823" s="15">
        <v>4825</v>
      </c>
      <c r="J823" s="15">
        <f t="shared" si="194"/>
        <v>25</v>
      </c>
      <c r="K823" s="17">
        <f t="shared" si="195"/>
        <v>519</v>
      </c>
      <c r="L823" s="17">
        <v>82</v>
      </c>
      <c r="M823" s="17">
        <v>18</v>
      </c>
      <c r="N823" s="17">
        <v>54</v>
      </c>
      <c r="O823" s="17">
        <v>68</v>
      </c>
      <c r="P823" s="17">
        <v>61</v>
      </c>
      <c r="Q823" s="17">
        <v>59</v>
      </c>
      <c r="R823" s="17">
        <v>69</v>
      </c>
      <c r="S823" s="17">
        <v>56</v>
      </c>
      <c r="T823" s="17">
        <v>52</v>
      </c>
      <c r="U823">
        <v>0</v>
      </c>
      <c r="Y823" s="17">
        <f t="shared" si="196"/>
        <v>519</v>
      </c>
      <c r="AA823" s="15">
        <v>2050</v>
      </c>
      <c r="AB823" s="15">
        <v>450</v>
      </c>
      <c r="AC823" s="15">
        <v>1350</v>
      </c>
      <c r="AD823" s="15">
        <v>1700</v>
      </c>
      <c r="AE823" s="15">
        <v>1525</v>
      </c>
      <c r="AF823" s="15">
        <v>1475</v>
      </c>
      <c r="AG823" s="15">
        <v>1725</v>
      </c>
      <c r="AH823" s="15">
        <v>1400</v>
      </c>
      <c r="AI823" s="15">
        <v>1300</v>
      </c>
      <c r="AJ823">
        <v>0</v>
      </c>
      <c r="AN823" s="15">
        <f t="shared" si="197"/>
        <v>12975</v>
      </c>
      <c r="AP823" s="15">
        <f t="shared" si="183"/>
        <v>0</v>
      </c>
      <c r="AQ823" s="15">
        <f t="shared" si="184"/>
        <v>0</v>
      </c>
      <c r="AR823" s="15">
        <f t="shared" si="185"/>
        <v>0</v>
      </c>
      <c r="AS823" s="15">
        <f t="shared" si="186"/>
        <v>0</v>
      </c>
      <c r="AT823" s="15">
        <f t="shared" si="187"/>
        <v>0</v>
      </c>
      <c r="AU823" s="15">
        <f t="shared" si="188"/>
        <v>0</v>
      </c>
      <c r="AV823" s="15">
        <f t="shared" si="189"/>
        <v>0</v>
      </c>
      <c r="AW823" s="15">
        <f t="shared" si="190"/>
        <v>0</v>
      </c>
      <c r="AX823" s="15">
        <f t="shared" si="191"/>
        <v>0</v>
      </c>
      <c r="AY823" s="15">
        <f t="shared" si="192"/>
        <v>0</v>
      </c>
      <c r="BC823" s="15">
        <f t="shared" si="193"/>
        <v>0</v>
      </c>
    </row>
    <row r="824" spans="3:55" ht="14.4">
      <c r="C824" s="12" t="s">
        <v>2152</v>
      </c>
      <c r="D824" s="12" t="s">
        <v>2153</v>
      </c>
      <c r="E824" s="12" t="s">
        <v>1408</v>
      </c>
      <c r="F824" s="12" t="s">
        <v>591</v>
      </c>
      <c r="G824" s="15">
        <v>88.27</v>
      </c>
      <c r="H824" s="17">
        <v>9</v>
      </c>
      <c r="I824" s="15">
        <v>794.43</v>
      </c>
      <c r="J824" s="15">
        <f t="shared" si="194"/>
        <v>88.27</v>
      </c>
      <c r="K824" s="17">
        <f t="shared" si="195"/>
        <v>9</v>
      </c>
      <c r="L824" s="17">
        <v>1</v>
      </c>
      <c r="M824">
        <v>0</v>
      </c>
      <c r="N824" s="17">
        <v>1</v>
      </c>
      <c r="O824" s="17">
        <v>1</v>
      </c>
      <c r="P824" s="17">
        <v>1</v>
      </c>
      <c r="Q824" s="17">
        <v>1</v>
      </c>
      <c r="R824" s="17">
        <v>2</v>
      </c>
      <c r="S824" s="17">
        <v>1</v>
      </c>
      <c r="T824" s="17">
        <v>1</v>
      </c>
      <c r="U824">
        <v>0</v>
      </c>
      <c r="Y824" s="17">
        <f t="shared" si="196"/>
        <v>9</v>
      </c>
      <c r="AA824" s="15">
        <v>88.27</v>
      </c>
      <c r="AB824">
        <v>0</v>
      </c>
      <c r="AC824" s="15">
        <v>88.27</v>
      </c>
      <c r="AD824" s="15">
        <v>88.27</v>
      </c>
      <c r="AE824" s="15">
        <v>88.27</v>
      </c>
      <c r="AF824" s="15">
        <v>88.27</v>
      </c>
      <c r="AG824" s="15">
        <v>176.54</v>
      </c>
      <c r="AH824" s="15">
        <v>88.27</v>
      </c>
      <c r="AI824" s="15">
        <v>88.27</v>
      </c>
      <c r="AJ824">
        <v>0</v>
      </c>
      <c r="AN824" s="15">
        <f t="shared" si="197"/>
        <v>794.43</v>
      </c>
      <c r="AP824" s="15">
        <f t="shared" si="183"/>
        <v>0</v>
      </c>
      <c r="AQ824" s="15">
        <f t="shared" si="184"/>
        <v>0</v>
      </c>
      <c r="AR824" s="15">
        <f t="shared" si="185"/>
        <v>0</v>
      </c>
      <c r="AS824" s="15">
        <f t="shared" si="186"/>
        <v>0</v>
      </c>
      <c r="AT824" s="15">
        <f t="shared" si="187"/>
        <v>0</v>
      </c>
      <c r="AU824" s="15">
        <f t="shared" si="188"/>
        <v>0</v>
      </c>
      <c r="AV824" s="15">
        <f t="shared" si="189"/>
        <v>0</v>
      </c>
      <c r="AW824" s="15">
        <f t="shared" si="190"/>
        <v>0</v>
      </c>
      <c r="AX824" s="15">
        <f t="shared" si="191"/>
        <v>0</v>
      </c>
      <c r="AY824" s="15">
        <f t="shared" si="192"/>
        <v>0</v>
      </c>
      <c r="BC824" s="15">
        <f t="shared" si="193"/>
        <v>0</v>
      </c>
    </row>
    <row r="825" spans="3:55" ht="14.4">
      <c r="C825" s="12" t="s">
        <v>2154</v>
      </c>
      <c r="D825" s="12" t="s">
        <v>2155</v>
      </c>
      <c r="E825" s="12" t="s">
        <v>590</v>
      </c>
      <c r="F825" s="12" t="s">
        <v>591</v>
      </c>
      <c r="G825" s="15">
        <v>1.07</v>
      </c>
      <c r="H825" s="17">
        <v>600</v>
      </c>
      <c r="I825" s="15">
        <v>642</v>
      </c>
      <c r="J825" s="15">
        <f t="shared" si="194"/>
        <v>1.1234023991275899</v>
      </c>
      <c r="K825" s="17">
        <f t="shared" si="195"/>
        <v>917</v>
      </c>
      <c r="L825" s="17">
        <v>100</v>
      </c>
      <c r="M825" s="17">
        <v>100</v>
      </c>
      <c r="N825" s="17">
        <v>-83</v>
      </c>
      <c r="O825" s="17">
        <v>300</v>
      </c>
      <c r="P825" s="17">
        <v>100</v>
      </c>
      <c r="Q825" s="17">
        <v>100</v>
      </c>
      <c r="R825" s="17">
        <v>100</v>
      </c>
      <c r="S825" s="17">
        <v>100</v>
      </c>
      <c r="T825" s="17">
        <v>100</v>
      </c>
      <c r="U825">
        <v>0</v>
      </c>
      <c r="Y825" s="17">
        <f t="shared" si="196"/>
        <v>917</v>
      </c>
      <c r="AA825" s="15">
        <v>107</v>
      </c>
      <c r="AB825" s="15">
        <v>107</v>
      </c>
      <c r="AC825" s="15">
        <v>-39.840000000000003</v>
      </c>
      <c r="AD825" s="15">
        <v>321</v>
      </c>
      <c r="AE825" s="15">
        <v>107</v>
      </c>
      <c r="AF825" s="15">
        <v>107</v>
      </c>
      <c r="AG825" s="15">
        <v>107</v>
      </c>
      <c r="AH825" s="15">
        <v>107</v>
      </c>
      <c r="AI825" s="15">
        <v>107</v>
      </c>
      <c r="AJ825">
        <v>0</v>
      </c>
      <c r="AN825" s="15">
        <f t="shared" si="197"/>
        <v>1030.1599999999999</v>
      </c>
      <c r="AP825" s="15">
        <f t="shared" si="183"/>
        <v>0</v>
      </c>
      <c r="AQ825" s="15">
        <f t="shared" si="184"/>
        <v>0</v>
      </c>
      <c r="AR825" s="15">
        <f t="shared" si="185"/>
        <v>-48.97</v>
      </c>
      <c r="AS825" s="15">
        <f t="shared" si="186"/>
        <v>-48.97</v>
      </c>
      <c r="AT825" s="15">
        <f t="shared" si="187"/>
        <v>-48.97</v>
      </c>
      <c r="AU825" s="15">
        <f t="shared" si="188"/>
        <v>-48.97</v>
      </c>
      <c r="AV825" s="15">
        <f t="shared" si="189"/>
        <v>-48.97</v>
      </c>
      <c r="AW825" s="15">
        <f t="shared" si="190"/>
        <v>-48.97</v>
      </c>
      <c r="AX825" s="15">
        <f t="shared" si="191"/>
        <v>-48.97</v>
      </c>
      <c r="AY825" s="15">
        <f t="shared" si="192"/>
        <v>-48.97</v>
      </c>
      <c r="BC825" s="15">
        <f t="shared" si="193"/>
        <v>-48.97</v>
      </c>
    </row>
    <row r="826" spans="3:55" ht="14.4">
      <c r="C826" s="12" t="s">
        <v>2156</v>
      </c>
      <c r="D826" s="12" t="s">
        <v>2157</v>
      </c>
      <c r="E826" s="12" t="s">
        <v>941</v>
      </c>
      <c r="F826" s="12" t="s">
        <v>949</v>
      </c>
      <c r="G826" s="15">
        <v>50</v>
      </c>
      <c r="H826" s="17">
        <v>151</v>
      </c>
      <c r="I826" s="15">
        <v>7550</v>
      </c>
      <c r="J826" s="15">
        <f t="shared" si="194"/>
        <v>50</v>
      </c>
      <c r="K826" s="17">
        <f t="shared" si="195"/>
        <v>304</v>
      </c>
      <c r="L826" s="17">
        <v>29</v>
      </c>
      <c r="M826" s="17">
        <v>4</v>
      </c>
      <c r="N826" s="17">
        <v>32</v>
      </c>
      <c r="O826" s="17">
        <v>51</v>
      </c>
      <c r="P826" s="17">
        <v>15</v>
      </c>
      <c r="Q826" s="17">
        <v>32</v>
      </c>
      <c r="R826" s="17">
        <v>52</v>
      </c>
      <c r="S826" s="17">
        <v>43</v>
      </c>
      <c r="T826" s="17">
        <v>46</v>
      </c>
      <c r="U826">
        <v>0</v>
      </c>
      <c r="Y826" s="17">
        <f t="shared" si="196"/>
        <v>304</v>
      </c>
      <c r="AA826" s="15">
        <v>1450</v>
      </c>
      <c r="AB826" s="15">
        <v>200</v>
      </c>
      <c r="AC826" s="15">
        <v>1600</v>
      </c>
      <c r="AD826" s="15">
        <v>2550</v>
      </c>
      <c r="AE826" s="15">
        <v>750</v>
      </c>
      <c r="AF826" s="15">
        <v>1600</v>
      </c>
      <c r="AG826" s="15">
        <v>2600</v>
      </c>
      <c r="AH826" s="15">
        <v>2150</v>
      </c>
      <c r="AI826" s="15">
        <v>2300</v>
      </c>
      <c r="AJ826">
        <v>0</v>
      </c>
      <c r="AN826" s="15">
        <f t="shared" si="197"/>
        <v>15200</v>
      </c>
      <c r="AP826" s="15">
        <f t="shared" si="183"/>
        <v>0</v>
      </c>
      <c r="AQ826" s="15">
        <f t="shared" si="184"/>
        <v>0</v>
      </c>
      <c r="AR826" s="15">
        <f t="shared" si="185"/>
        <v>0</v>
      </c>
      <c r="AS826" s="15">
        <f t="shared" si="186"/>
        <v>0</v>
      </c>
      <c r="AT826" s="15">
        <f t="shared" si="187"/>
        <v>0</v>
      </c>
      <c r="AU826" s="15">
        <f t="shared" si="188"/>
        <v>0</v>
      </c>
      <c r="AV826" s="15">
        <f t="shared" si="189"/>
        <v>0</v>
      </c>
      <c r="AW826" s="15">
        <f t="shared" si="190"/>
        <v>0</v>
      </c>
      <c r="AX826" s="15">
        <f t="shared" si="191"/>
        <v>0</v>
      </c>
      <c r="AY826" s="15">
        <f t="shared" si="192"/>
        <v>0</v>
      </c>
      <c r="BC826" s="15">
        <f t="shared" si="193"/>
        <v>0</v>
      </c>
    </row>
    <row r="827" spans="3:55" ht="14.4">
      <c r="C827" s="12" t="s">
        <v>2158</v>
      </c>
      <c r="D827" s="12" t="s">
        <v>2159</v>
      </c>
      <c r="E827" s="12" t="s">
        <v>941</v>
      </c>
      <c r="F827" s="12" t="s">
        <v>949</v>
      </c>
      <c r="G827" s="15">
        <v>55</v>
      </c>
      <c r="H827" s="17">
        <v>2</v>
      </c>
      <c r="I827" s="15">
        <v>110</v>
      </c>
      <c r="J827" s="15">
        <f t="shared" si="194"/>
        <v>55</v>
      </c>
      <c r="K827" s="17">
        <f t="shared" si="195"/>
        <v>5</v>
      </c>
      <c r="L827" s="17">
        <v>1</v>
      </c>
      <c r="M827">
        <v>0</v>
      </c>
      <c r="N827">
        <v>0</v>
      </c>
      <c r="O827" s="17">
        <v>1</v>
      </c>
      <c r="P827">
        <v>0</v>
      </c>
      <c r="Q827">
        <v>0</v>
      </c>
      <c r="R827">
        <v>0</v>
      </c>
      <c r="S827" s="17">
        <v>1</v>
      </c>
      <c r="T827" s="17">
        <v>2</v>
      </c>
      <c r="U827">
        <v>0</v>
      </c>
      <c r="Y827" s="17">
        <f t="shared" si="196"/>
        <v>5</v>
      </c>
      <c r="AA827" s="15">
        <v>55</v>
      </c>
      <c r="AB827">
        <v>0</v>
      </c>
      <c r="AC827">
        <v>0</v>
      </c>
      <c r="AD827" s="15">
        <v>55</v>
      </c>
      <c r="AE827">
        <v>0</v>
      </c>
      <c r="AF827">
        <v>0</v>
      </c>
      <c r="AG827">
        <v>0</v>
      </c>
      <c r="AH827" s="15">
        <v>55</v>
      </c>
      <c r="AI827" s="15">
        <v>110</v>
      </c>
      <c r="AJ827">
        <v>0</v>
      </c>
      <c r="AN827" s="15">
        <f t="shared" si="197"/>
        <v>275</v>
      </c>
      <c r="AP827" s="15">
        <f t="shared" si="183"/>
        <v>0</v>
      </c>
      <c r="AQ827" s="15">
        <f t="shared" si="184"/>
        <v>0</v>
      </c>
      <c r="AR827" s="15">
        <f t="shared" si="185"/>
        <v>0</v>
      </c>
      <c r="AS827" s="15">
        <f t="shared" si="186"/>
        <v>0</v>
      </c>
      <c r="AT827" s="15">
        <f t="shared" si="187"/>
        <v>0</v>
      </c>
      <c r="AU827" s="15">
        <f t="shared" si="188"/>
        <v>0</v>
      </c>
      <c r="AV827" s="15">
        <f t="shared" si="189"/>
        <v>0</v>
      </c>
      <c r="AW827" s="15">
        <f t="shared" si="190"/>
        <v>0</v>
      </c>
      <c r="AX827" s="15">
        <f t="shared" si="191"/>
        <v>0</v>
      </c>
      <c r="AY827" s="15">
        <f t="shared" si="192"/>
        <v>0</v>
      </c>
      <c r="BC827" s="15">
        <f t="shared" si="193"/>
        <v>0</v>
      </c>
    </row>
    <row r="828" spans="3:55" ht="14.4">
      <c r="C828" s="12" t="s">
        <v>2160</v>
      </c>
      <c r="D828" s="12" t="s">
        <v>2161</v>
      </c>
      <c r="E828" s="12" t="s">
        <v>941</v>
      </c>
      <c r="F828" s="12" t="s">
        <v>1230</v>
      </c>
      <c r="G828" s="15">
        <v>29</v>
      </c>
      <c r="H828" s="17">
        <v>31</v>
      </c>
      <c r="I828" s="15">
        <v>899</v>
      </c>
      <c r="J828" s="15">
        <f t="shared" si="194"/>
        <v>29</v>
      </c>
      <c r="K828" s="17">
        <f t="shared" si="195"/>
        <v>55</v>
      </c>
      <c r="L828" s="17">
        <v>14</v>
      </c>
      <c r="M828">
        <v>0</v>
      </c>
      <c r="N828" s="17">
        <v>6</v>
      </c>
      <c r="O828" s="17">
        <v>9</v>
      </c>
      <c r="P828">
        <v>0</v>
      </c>
      <c r="Q828" s="17">
        <v>8</v>
      </c>
      <c r="R828" s="17">
        <v>6</v>
      </c>
      <c r="S828" s="17">
        <v>3</v>
      </c>
      <c r="T828" s="17">
        <v>9</v>
      </c>
      <c r="U828">
        <v>0</v>
      </c>
      <c r="Y828" s="17">
        <f t="shared" si="196"/>
        <v>55</v>
      </c>
      <c r="AA828" s="15">
        <v>406</v>
      </c>
      <c r="AB828">
        <v>0</v>
      </c>
      <c r="AC828" s="15">
        <v>174</v>
      </c>
      <c r="AD828" s="15">
        <v>261</v>
      </c>
      <c r="AE828">
        <v>0</v>
      </c>
      <c r="AF828" s="15">
        <v>232</v>
      </c>
      <c r="AG828" s="15">
        <v>174</v>
      </c>
      <c r="AH828" s="15">
        <v>87</v>
      </c>
      <c r="AI828" s="15">
        <v>261</v>
      </c>
      <c r="AJ828">
        <v>0</v>
      </c>
      <c r="AN828" s="15">
        <f t="shared" si="197"/>
        <v>1595</v>
      </c>
      <c r="AP828" s="15">
        <f t="shared" si="183"/>
        <v>0</v>
      </c>
      <c r="AQ828" s="15">
        <f t="shared" si="184"/>
        <v>0</v>
      </c>
      <c r="AR828" s="15">
        <f t="shared" si="185"/>
        <v>0</v>
      </c>
      <c r="AS828" s="15">
        <f t="shared" si="186"/>
        <v>0</v>
      </c>
      <c r="AT828" s="15">
        <f t="shared" si="187"/>
        <v>0</v>
      </c>
      <c r="AU828" s="15">
        <f t="shared" si="188"/>
        <v>0</v>
      </c>
      <c r="AV828" s="15">
        <f t="shared" si="189"/>
        <v>0</v>
      </c>
      <c r="AW828" s="15">
        <f t="shared" si="190"/>
        <v>0</v>
      </c>
      <c r="AX828" s="15">
        <f t="shared" si="191"/>
        <v>0</v>
      </c>
      <c r="AY828" s="15">
        <f t="shared" si="192"/>
        <v>0</v>
      </c>
      <c r="BC828" s="15">
        <f t="shared" si="193"/>
        <v>0</v>
      </c>
    </row>
    <row r="829" spans="3:55" ht="14.4">
      <c r="C829" s="12" t="s">
        <v>2162</v>
      </c>
      <c r="D829" s="12" t="s">
        <v>2163</v>
      </c>
      <c r="E829" s="12" t="s">
        <v>941</v>
      </c>
      <c r="F829" s="12" t="s">
        <v>961</v>
      </c>
      <c r="G829" s="15">
        <v>40</v>
      </c>
      <c r="H829" s="17">
        <v>1</v>
      </c>
      <c r="I829" s="15">
        <v>40</v>
      </c>
      <c r="J829" s="15">
        <f t="shared" si="194"/>
        <v>40</v>
      </c>
      <c r="K829" s="17">
        <f t="shared" si="195"/>
        <v>4</v>
      </c>
      <c r="L829" s="17">
        <v>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 s="17">
        <v>2</v>
      </c>
      <c r="U829">
        <v>0</v>
      </c>
      <c r="Y829" s="17">
        <f t="shared" si="196"/>
        <v>4</v>
      </c>
      <c r="AA829" s="15">
        <v>80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 s="15">
        <v>80</v>
      </c>
      <c r="AJ829">
        <v>0</v>
      </c>
      <c r="AN829" s="15">
        <f t="shared" si="197"/>
        <v>160</v>
      </c>
      <c r="AP829" s="15">
        <f t="shared" si="183"/>
        <v>0</v>
      </c>
      <c r="AQ829" s="15">
        <f t="shared" si="184"/>
        <v>0</v>
      </c>
      <c r="AR829" s="15">
        <f t="shared" si="185"/>
        <v>0</v>
      </c>
      <c r="AS829" s="15">
        <f t="shared" si="186"/>
        <v>0</v>
      </c>
      <c r="AT829" s="15">
        <f t="shared" si="187"/>
        <v>0</v>
      </c>
      <c r="AU829" s="15">
        <f t="shared" si="188"/>
        <v>0</v>
      </c>
      <c r="AV829" s="15">
        <f t="shared" si="189"/>
        <v>0</v>
      </c>
      <c r="AW829" s="15">
        <f t="shared" si="190"/>
        <v>0</v>
      </c>
      <c r="AX829" s="15">
        <f t="shared" si="191"/>
        <v>0</v>
      </c>
      <c r="AY829" s="15">
        <f t="shared" si="192"/>
        <v>0</v>
      </c>
      <c r="BC829" s="15">
        <f t="shared" si="193"/>
        <v>0</v>
      </c>
    </row>
    <row r="830" spans="3:55" ht="14.4">
      <c r="C830" s="12" t="s">
        <v>2164</v>
      </c>
      <c r="D830" s="12" t="s">
        <v>2165</v>
      </c>
      <c r="E830" s="12" t="s">
        <v>941</v>
      </c>
      <c r="F830" s="12" t="s">
        <v>1139</v>
      </c>
      <c r="G830" s="15">
        <v>32.121951219512198</v>
      </c>
      <c r="H830" s="17">
        <v>20.5</v>
      </c>
      <c r="I830" s="15">
        <v>658.5</v>
      </c>
      <c r="J830" s="15">
        <f t="shared" si="194"/>
        <v>33</v>
      </c>
      <c r="K830" s="17">
        <f t="shared" si="195"/>
        <v>68</v>
      </c>
      <c r="L830" s="17">
        <v>7</v>
      </c>
      <c r="M830" s="17">
        <v>5.5</v>
      </c>
      <c r="N830" s="17">
        <v>5.5</v>
      </c>
      <c r="O830" s="17">
        <v>10</v>
      </c>
      <c r="P830" s="17">
        <v>9</v>
      </c>
      <c r="Q830" s="17">
        <v>7</v>
      </c>
      <c r="R830" s="17">
        <v>8</v>
      </c>
      <c r="S830" s="17">
        <v>9</v>
      </c>
      <c r="T830" s="17">
        <v>7</v>
      </c>
      <c r="U830">
        <v>0</v>
      </c>
      <c r="Y830" s="17">
        <f t="shared" si="196"/>
        <v>68</v>
      </c>
      <c r="AA830" s="15">
        <v>231</v>
      </c>
      <c r="AB830" s="15">
        <v>181.5</v>
      </c>
      <c r="AC830" s="15">
        <v>181.5</v>
      </c>
      <c r="AD830" s="15">
        <v>330</v>
      </c>
      <c r="AE830" s="15">
        <v>297</v>
      </c>
      <c r="AF830" s="15">
        <v>231</v>
      </c>
      <c r="AG830" s="15">
        <v>264</v>
      </c>
      <c r="AH830" s="15">
        <v>297</v>
      </c>
      <c r="AI830" s="15">
        <v>231</v>
      </c>
      <c r="AJ830">
        <v>0</v>
      </c>
      <c r="AN830" s="15">
        <f t="shared" si="197"/>
        <v>2244</v>
      </c>
      <c r="AP830" s="15">
        <f t="shared" si="183"/>
        <v>-6.1463414634146147</v>
      </c>
      <c r="AQ830" s="15">
        <f t="shared" si="184"/>
        <v>-10.975609756097526</v>
      </c>
      <c r="AR830" s="15">
        <f t="shared" si="185"/>
        <v>-15.804878048780438</v>
      </c>
      <c r="AS830" s="15">
        <f t="shared" si="186"/>
        <v>-24.585365853658459</v>
      </c>
      <c r="AT830" s="15">
        <f t="shared" si="187"/>
        <v>-32.487804878048678</v>
      </c>
      <c r="AU830" s="15">
        <f t="shared" si="188"/>
        <v>-38.634146341463293</v>
      </c>
      <c r="AV830" s="15">
        <f t="shared" si="189"/>
        <v>-45.658536585365709</v>
      </c>
      <c r="AW830" s="15">
        <f t="shared" si="190"/>
        <v>-53.560975609755928</v>
      </c>
      <c r="AX830" s="15">
        <f t="shared" si="191"/>
        <v>-59.707317073170543</v>
      </c>
      <c r="AY830" s="15">
        <f t="shared" si="192"/>
        <v>-59.707317073170543</v>
      </c>
      <c r="BC830" s="15">
        <f t="shared" si="193"/>
        <v>-59.707317073170543</v>
      </c>
    </row>
    <row r="831" spans="3:55" ht="14.4">
      <c r="C831" s="12" t="s">
        <v>2166</v>
      </c>
      <c r="D831" s="12" t="s">
        <v>2167</v>
      </c>
      <c r="E831" s="12" t="s">
        <v>941</v>
      </c>
      <c r="F831" s="12" t="s">
        <v>1009</v>
      </c>
      <c r="G831" s="15">
        <v>170</v>
      </c>
      <c r="H831" s="17">
        <v>64</v>
      </c>
      <c r="I831" s="15">
        <v>10880</v>
      </c>
      <c r="J831" s="15">
        <f t="shared" si="194"/>
        <v>170.30075187969925</v>
      </c>
      <c r="K831" s="17">
        <f t="shared" si="195"/>
        <v>133</v>
      </c>
      <c r="L831" s="17">
        <v>26</v>
      </c>
      <c r="M831" s="17">
        <v>6</v>
      </c>
      <c r="N831" s="17">
        <v>18</v>
      </c>
      <c r="O831" s="17">
        <v>15</v>
      </c>
      <c r="P831" s="17">
        <v>12</v>
      </c>
      <c r="Q831" s="17">
        <v>12</v>
      </c>
      <c r="R831" s="17">
        <v>17</v>
      </c>
      <c r="S831" s="17">
        <v>18</v>
      </c>
      <c r="T831" s="17">
        <v>9</v>
      </c>
      <c r="U831">
        <v>0</v>
      </c>
      <c r="Y831" s="17">
        <f t="shared" si="196"/>
        <v>133</v>
      </c>
      <c r="AA831" s="15">
        <v>4420</v>
      </c>
      <c r="AB831" s="15">
        <v>1020</v>
      </c>
      <c r="AC831" s="15">
        <v>3060</v>
      </c>
      <c r="AD831" s="15">
        <v>2550</v>
      </c>
      <c r="AE831" s="15">
        <v>2040</v>
      </c>
      <c r="AF831" s="15">
        <v>2040</v>
      </c>
      <c r="AG831" s="15">
        <v>2930</v>
      </c>
      <c r="AH831" s="15">
        <v>3060</v>
      </c>
      <c r="AI831" s="15">
        <v>1530</v>
      </c>
      <c r="AJ831">
        <v>0</v>
      </c>
      <c r="AN831" s="15">
        <f t="shared" si="197"/>
        <v>22650</v>
      </c>
      <c r="AP831" s="15">
        <f t="shared" si="183"/>
        <v>0</v>
      </c>
      <c r="AQ831" s="15">
        <f t="shared" si="184"/>
        <v>0</v>
      </c>
      <c r="AR831" s="15">
        <f t="shared" si="185"/>
        <v>0</v>
      </c>
      <c r="AS831" s="15">
        <f t="shared" si="186"/>
        <v>0</v>
      </c>
      <c r="AT831" s="15">
        <f t="shared" si="187"/>
        <v>0</v>
      </c>
      <c r="AU831" s="15">
        <f t="shared" si="188"/>
        <v>0</v>
      </c>
      <c r="AV831" s="15">
        <f t="shared" si="189"/>
        <v>-40</v>
      </c>
      <c r="AW831" s="15">
        <f t="shared" si="190"/>
        <v>-40</v>
      </c>
      <c r="AX831" s="15">
        <f t="shared" si="191"/>
        <v>-40</v>
      </c>
      <c r="AY831" s="15">
        <f t="shared" si="192"/>
        <v>-40</v>
      </c>
      <c r="BC831" s="15">
        <f t="shared" si="193"/>
        <v>-40</v>
      </c>
    </row>
    <row r="832" spans="3:55" ht="14.4">
      <c r="C832" s="12" t="s">
        <v>2168</v>
      </c>
      <c r="D832" s="12" t="s">
        <v>2169</v>
      </c>
      <c r="E832" s="12" t="s">
        <v>941</v>
      </c>
      <c r="F832" s="12" t="s">
        <v>961</v>
      </c>
      <c r="G832" s="15">
        <v>189</v>
      </c>
      <c r="H832" s="17">
        <v>50</v>
      </c>
      <c r="I832" s="15">
        <v>9450</v>
      </c>
      <c r="J832" s="15">
        <f t="shared" si="194"/>
        <v>189</v>
      </c>
      <c r="K832" s="17">
        <f t="shared" si="195"/>
        <v>335</v>
      </c>
      <c r="L832" s="17">
        <v>55</v>
      </c>
      <c r="M832" s="17">
        <v>10</v>
      </c>
      <c r="N832" s="17">
        <v>30</v>
      </c>
      <c r="O832" s="17">
        <v>50</v>
      </c>
      <c r="P832" s="17">
        <v>35</v>
      </c>
      <c r="Q832" s="17">
        <v>40</v>
      </c>
      <c r="R832" s="17">
        <v>35</v>
      </c>
      <c r="S832" s="17">
        <v>40</v>
      </c>
      <c r="T832" s="17">
        <v>40</v>
      </c>
      <c r="U832">
        <v>0</v>
      </c>
      <c r="Y832" s="17">
        <f t="shared" si="196"/>
        <v>335</v>
      </c>
      <c r="AA832" s="15">
        <v>10395</v>
      </c>
      <c r="AB832" s="15">
        <v>1890</v>
      </c>
      <c r="AC832" s="15">
        <v>5670</v>
      </c>
      <c r="AD832" s="15">
        <v>9450</v>
      </c>
      <c r="AE832" s="15">
        <v>6615</v>
      </c>
      <c r="AF832" s="15">
        <v>7560</v>
      </c>
      <c r="AG832" s="15">
        <v>6615</v>
      </c>
      <c r="AH832" s="15">
        <v>7560</v>
      </c>
      <c r="AI832" s="15">
        <v>7560</v>
      </c>
      <c r="AJ832">
        <v>0</v>
      </c>
      <c r="AN832" s="15">
        <f t="shared" si="197"/>
        <v>63315</v>
      </c>
      <c r="AP832" s="15">
        <f t="shared" si="183"/>
        <v>0</v>
      </c>
      <c r="AQ832" s="15">
        <f t="shared" si="184"/>
        <v>0</v>
      </c>
      <c r="AR832" s="15">
        <f t="shared" si="185"/>
        <v>0</v>
      </c>
      <c r="AS832" s="15">
        <f t="shared" si="186"/>
        <v>0</v>
      </c>
      <c r="AT832" s="15">
        <f t="shared" si="187"/>
        <v>0</v>
      </c>
      <c r="AU832" s="15">
        <f t="shared" si="188"/>
        <v>0</v>
      </c>
      <c r="AV832" s="15">
        <f t="shared" si="189"/>
        <v>0</v>
      </c>
      <c r="AW832" s="15">
        <f t="shared" si="190"/>
        <v>0</v>
      </c>
      <c r="AX832" s="15">
        <f t="shared" si="191"/>
        <v>0</v>
      </c>
      <c r="AY832" s="15">
        <f t="shared" si="192"/>
        <v>0</v>
      </c>
      <c r="BC832" s="15">
        <f t="shared" si="193"/>
        <v>0</v>
      </c>
    </row>
    <row r="833" spans="3:55" ht="14.4">
      <c r="C833" s="12" t="s">
        <v>2170</v>
      </c>
      <c r="D833" s="12" t="s">
        <v>2171</v>
      </c>
      <c r="E833" s="12" t="s">
        <v>941</v>
      </c>
      <c r="F833" s="12" t="s">
        <v>961</v>
      </c>
      <c r="G833" s="15">
        <v>145</v>
      </c>
      <c r="H833" s="17">
        <v>48</v>
      </c>
      <c r="I833" s="15">
        <v>6960</v>
      </c>
      <c r="J833" s="15">
        <f t="shared" si="194"/>
        <v>145</v>
      </c>
      <c r="K833" s="17">
        <f t="shared" si="195"/>
        <v>95</v>
      </c>
      <c r="L833" s="17">
        <v>15</v>
      </c>
      <c r="M833">
        <v>0</v>
      </c>
      <c r="N833" s="17">
        <v>8</v>
      </c>
      <c r="O833" s="17">
        <v>10</v>
      </c>
      <c r="P833" s="17">
        <v>10</v>
      </c>
      <c r="Q833" s="17">
        <v>12</v>
      </c>
      <c r="R833" s="17">
        <v>5</v>
      </c>
      <c r="S833" s="17">
        <v>20</v>
      </c>
      <c r="T833" s="17">
        <v>15</v>
      </c>
      <c r="U833">
        <v>0</v>
      </c>
      <c r="Y833" s="17">
        <f t="shared" si="196"/>
        <v>95</v>
      </c>
      <c r="AA833" s="15">
        <v>2175</v>
      </c>
      <c r="AB833">
        <v>0</v>
      </c>
      <c r="AC833" s="15">
        <v>1160</v>
      </c>
      <c r="AD833" s="15">
        <v>1450</v>
      </c>
      <c r="AE833" s="15">
        <v>1450</v>
      </c>
      <c r="AF833" s="15">
        <v>1740</v>
      </c>
      <c r="AG833" s="15">
        <v>725</v>
      </c>
      <c r="AH833" s="15">
        <v>2900</v>
      </c>
      <c r="AI833" s="15">
        <v>2175</v>
      </c>
      <c r="AJ833">
        <v>0</v>
      </c>
      <c r="AN833" s="15">
        <f t="shared" si="197"/>
        <v>13775</v>
      </c>
      <c r="AP833" s="15">
        <f t="shared" ref="AP833:AP896" si="198">G833*L833-AA833</f>
        <v>0</v>
      </c>
      <c r="AQ833" s="15">
        <f t="shared" ref="AQ833:AQ896" si="199">G833*M833-AB833+AP833</f>
        <v>0</v>
      </c>
      <c r="AR833" s="15">
        <f t="shared" ref="AR833:AR896" si="200">G833*N833-AC833+AQ833</f>
        <v>0</v>
      </c>
      <c r="AS833" s="15">
        <f t="shared" ref="AS833:AS896" si="201">G833*O833-AD833+AR833</f>
        <v>0</v>
      </c>
      <c r="AT833" s="15">
        <f t="shared" ref="AT833:AT896" si="202">G833*P833-AE833+AS833</f>
        <v>0</v>
      </c>
      <c r="AU833" s="15">
        <f t="shared" ref="AU833:AU896" si="203">G833*Q833-AF833+AT833</f>
        <v>0</v>
      </c>
      <c r="AV833" s="15">
        <f t="shared" ref="AV833:AV896" si="204">G833*R833-AG833+AU833</f>
        <v>0</v>
      </c>
      <c r="AW833" s="15">
        <f t="shared" ref="AW833:AW896" si="205">G833*S833-AH833+AV833</f>
        <v>0</v>
      </c>
      <c r="AX833" s="15">
        <f t="shared" ref="AX833:AX896" si="206">G833*T833-AI833+AW833</f>
        <v>0</v>
      </c>
      <c r="AY833" s="15">
        <f t="shared" ref="AY833:AY896" si="207">G833*U833-AJ833+AX833</f>
        <v>0</v>
      </c>
      <c r="BC833" s="15">
        <f t="shared" ref="BC833:BC896" si="208">AY833</f>
        <v>0</v>
      </c>
    </row>
    <row r="834" spans="3:55" ht="14.4">
      <c r="C834" s="12" t="s">
        <v>2172</v>
      </c>
      <c r="D834" s="12" t="s">
        <v>2173</v>
      </c>
      <c r="E834" s="12" t="s">
        <v>676</v>
      </c>
      <c r="F834" s="12" t="s">
        <v>591</v>
      </c>
      <c r="G834" s="15">
        <v>162.13999999999999</v>
      </c>
      <c r="H834" s="17">
        <v>6</v>
      </c>
      <c r="I834" s="15">
        <v>972.84</v>
      </c>
      <c r="J834" s="15">
        <f t="shared" si="194"/>
        <v>162.13999999999999</v>
      </c>
      <c r="K834" s="17">
        <f t="shared" si="195"/>
        <v>8</v>
      </c>
      <c r="L834" s="17">
        <v>1</v>
      </c>
      <c r="M834" s="17">
        <v>1</v>
      </c>
      <c r="N834" s="17">
        <v>1</v>
      </c>
      <c r="O834">
        <v>0</v>
      </c>
      <c r="P834" s="17">
        <v>1</v>
      </c>
      <c r="Q834">
        <v>0</v>
      </c>
      <c r="R834" s="17">
        <v>1</v>
      </c>
      <c r="S834" s="17">
        <v>2</v>
      </c>
      <c r="T834" s="17">
        <v>1</v>
      </c>
      <c r="U834">
        <v>0</v>
      </c>
      <c r="Y834" s="17">
        <f t="shared" si="196"/>
        <v>8</v>
      </c>
      <c r="AA834" s="15">
        <v>162.13999999999999</v>
      </c>
      <c r="AB834" s="15">
        <v>162.13999999999999</v>
      </c>
      <c r="AC834" s="15">
        <v>162.13999999999999</v>
      </c>
      <c r="AD834">
        <v>0</v>
      </c>
      <c r="AE834" s="15">
        <v>162.13999999999999</v>
      </c>
      <c r="AF834">
        <v>0</v>
      </c>
      <c r="AG834" s="15">
        <v>162.13999999999999</v>
      </c>
      <c r="AH834" s="15">
        <v>324.27999999999997</v>
      </c>
      <c r="AI834" s="15">
        <v>162.13999999999999</v>
      </c>
      <c r="AJ834">
        <v>0</v>
      </c>
      <c r="AN834" s="15">
        <f t="shared" si="197"/>
        <v>1297.1199999999999</v>
      </c>
      <c r="AP834" s="15">
        <f t="shared" si="198"/>
        <v>0</v>
      </c>
      <c r="AQ834" s="15">
        <f t="shared" si="199"/>
        <v>0</v>
      </c>
      <c r="AR834" s="15">
        <f t="shared" si="200"/>
        <v>0</v>
      </c>
      <c r="AS834" s="15">
        <f t="shared" si="201"/>
        <v>0</v>
      </c>
      <c r="AT834" s="15">
        <f t="shared" si="202"/>
        <v>0</v>
      </c>
      <c r="AU834" s="15">
        <f t="shared" si="203"/>
        <v>0</v>
      </c>
      <c r="AV834" s="15">
        <f t="shared" si="204"/>
        <v>0</v>
      </c>
      <c r="AW834" s="15">
        <f t="shared" si="205"/>
        <v>0</v>
      </c>
      <c r="AX834" s="15">
        <f t="shared" si="206"/>
        <v>0</v>
      </c>
      <c r="AY834" s="15">
        <f t="shared" si="207"/>
        <v>0</v>
      </c>
      <c r="BC834" s="15">
        <f t="shared" si="208"/>
        <v>0</v>
      </c>
    </row>
    <row r="835" spans="3:55" ht="14.4">
      <c r="C835" s="12" t="s">
        <v>2174</v>
      </c>
      <c r="D835" s="12" t="s">
        <v>2175</v>
      </c>
      <c r="E835" s="12" t="s">
        <v>658</v>
      </c>
      <c r="F835" s="12" t="s">
        <v>591</v>
      </c>
      <c r="G835" s="15">
        <v>825.6</v>
      </c>
      <c r="H835" s="17">
        <v>8</v>
      </c>
      <c r="I835" s="15">
        <v>6604.8</v>
      </c>
      <c r="J835" s="15">
        <f t="shared" si="194"/>
        <v>825.60000000000014</v>
      </c>
      <c r="K835" s="17">
        <f t="shared" si="195"/>
        <v>8</v>
      </c>
      <c r="L835" s="17">
        <v>1</v>
      </c>
      <c r="M835">
        <v>0</v>
      </c>
      <c r="N835" s="17">
        <v>1</v>
      </c>
      <c r="O835" s="17">
        <v>1</v>
      </c>
      <c r="P835" s="17">
        <v>1</v>
      </c>
      <c r="Q835">
        <v>0</v>
      </c>
      <c r="R835" s="17">
        <v>2</v>
      </c>
      <c r="S835" s="17">
        <v>1</v>
      </c>
      <c r="T835" s="17">
        <v>1</v>
      </c>
      <c r="U835">
        <v>0</v>
      </c>
      <c r="Y835" s="17">
        <f t="shared" si="196"/>
        <v>8</v>
      </c>
      <c r="AA835" s="15">
        <v>825.6</v>
      </c>
      <c r="AB835">
        <v>0</v>
      </c>
      <c r="AC835" s="15">
        <v>825.6</v>
      </c>
      <c r="AD835" s="15">
        <v>825.6</v>
      </c>
      <c r="AE835" s="15">
        <v>825.6</v>
      </c>
      <c r="AF835">
        <v>0</v>
      </c>
      <c r="AG835" s="15">
        <v>1651.2</v>
      </c>
      <c r="AH835" s="15">
        <v>825.6</v>
      </c>
      <c r="AI835" s="15">
        <v>825.6</v>
      </c>
      <c r="AJ835">
        <v>0</v>
      </c>
      <c r="AN835" s="15">
        <f t="shared" si="197"/>
        <v>6604.8000000000011</v>
      </c>
      <c r="AP835" s="15">
        <f t="shared" si="198"/>
        <v>0</v>
      </c>
      <c r="AQ835" s="15">
        <f t="shared" si="199"/>
        <v>0</v>
      </c>
      <c r="AR835" s="15">
        <f t="shared" si="200"/>
        <v>0</v>
      </c>
      <c r="AS835" s="15">
        <f t="shared" si="201"/>
        <v>0</v>
      </c>
      <c r="AT835" s="15">
        <f t="shared" si="202"/>
        <v>0</v>
      </c>
      <c r="AU835" s="15">
        <f t="shared" si="203"/>
        <v>0</v>
      </c>
      <c r="AV835" s="15">
        <f t="shared" si="204"/>
        <v>0</v>
      </c>
      <c r="AW835" s="15">
        <f t="shared" si="205"/>
        <v>0</v>
      </c>
      <c r="AX835" s="15">
        <f t="shared" si="206"/>
        <v>0</v>
      </c>
      <c r="AY835" s="15">
        <f t="shared" si="207"/>
        <v>0</v>
      </c>
      <c r="BC835" s="15">
        <f t="shared" si="208"/>
        <v>0</v>
      </c>
    </row>
    <row r="836" spans="3:55" ht="14.4">
      <c r="C836" s="12" t="s">
        <v>2176</v>
      </c>
      <c r="D836" s="12" t="s">
        <v>2177</v>
      </c>
      <c r="E836" s="12" t="s">
        <v>700</v>
      </c>
      <c r="F836" s="12" t="s">
        <v>591</v>
      </c>
      <c r="G836" s="15">
        <v>110</v>
      </c>
      <c r="H836" s="17">
        <v>16</v>
      </c>
      <c r="I836" s="15">
        <v>1760</v>
      </c>
      <c r="J836" s="15">
        <f t="shared" si="194"/>
        <v>110</v>
      </c>
      <c r="K836" s="17">
        <f t="shared" si="195"/>
        <v>18</v>
      </c>
      <c r="L836">
        <v>0</v>
      </c>
      <c r="M836" s="17">
        <v>4</v>
      </c>
      <c r="N836" s="17">
        <v>2</v>
      </c>
      <c r="O836" s="17">
        <v>2</v>
      </c>
      <c r="P836">
        <v>0</v>
      </c>
      <c r="Q836">
        <v>0</v>
      </c>
      <c r="R836" s="17">
        <v>4</v>
      </c>
      <c r="S836" s="17">
        <v>4</v>
      </c>
      <c r="T836" s="17">
        <v>2</v>
      </c>
      <c r="U836">
        <v>0</v>
      </c>
      <c r="Y836" s="17">
        <f t="shared" si="196"/>
        <v>18</v>
      </c>
      <c r="AA836">
        <v>0</v>
      </c>
      <c r="AB836" s="15">
        <v>440</v>
      </c>
      <c r="AC836" s="15">
        <v>220</v>
      </c>
      <c r="AD836" s="15">
        <v>220</v>
      </c>
      <c r="AE836">
        <v>0</v>
      </c>
      <c r="AF836">
        <v>0</v>
      </c>
      <c r="AG836" s="15">
        <v>440</v>
      </c>
      <c r="AH836" s="15">
        <v>440</v>
      </c>
      <c r="AI836" s="15">
        <v>220</v>
      </c>
      <c r="AJ836">
        <v>0</v>
      </c>
      <c r="AN836" s="15">
        <f t="shared" si="197"/>
        <v>1980</v>
      </c>
      <c r="AP836" s="15">
        <f t="shared" si="198"/>
        <v>0</v>
      </c>
      <c r="AQ836" s="15">
        <f t="shared" si="199"/>
        <v>0</v>
      </c>
      <c r="AR836" s="15">
        <f t="shared" si="200"/>
        <v>0</v>
      </c>
      <c r="AS836" s="15">
        <f t="shared" si="201"/>
        <v>0</v>
      </c>
      <c r="AT836" s="15">
        <f t="shared" si="202"/>
        <v>0</v>
      </c>
      <c r="AU836" s="15">
        <f t="shared" si="203"/>
        <v>0</v>
      </c>
      <c r="AV836" s="15">
        <f t="shared" si="204"/>
        <v>0</v>
      </c>
      <c r="AW836" s="15">
        <f t="shared" si="205"/>
        <v>0</v>
      </c>
      <c r="AX836" s="15">
        <f t="shared" si="206"/>
        <v>0</v>
      </c>
      <c r="AY836" s="15">
        <f t="shared" si="207"/>
        <v>0</v>
      </c>
      <c r="BC836" s="15">
        <f t="shared" si="208"/>
        <v>0</v>
      </c>
    </row>
    <row r="837" spans="3:55" ht="14.4">
      <c r="C837" s="12" t="s">
        <v>2178</v>
      </c>
      <c r="D837" s="12" t="s">
        <v>2179</v>
      </c>
      <c r="E837" s="12" t="s">
        <v>590</v>
      </c>
      <c r="F837" s="12" t="s">
        <v>591</v>
      </c>
      <c r="G837" s="15">
        <v>2.0099999999999998</v>
      </c>
      <c r="H837" s="17">
        <v>449</v>
      </c>
      <c r="I837" s="15">
        <v>902.49</v>
      </c>
      <c r="J837" s="15">
        <f t="shared" si="194"/>
        <v>2.0099999999999998</v>
      </c>
      <c r="K837" s="17">
        <f t="shared" si="195"/>
        <v>456</v>
      </c>
      <c r="L837">
        <v>0</v>
      </c>
      <c r="M837" s="17">
        <v>100</v>
      </c>
      <c r="N837" s="17">
        <v>56</v>
      </c>
      <c r="O837" s="17">
        <v>100</v>
      </c>
      <c r="P837">
        <v>0</v>
      </c>
      <c r="Q837">
        <v>0</v>
      </c>
      <c r="R837">
        <v>0</v>
      </c>
      <c r="S837" s="17">
        <v>100</v>
      </c>
      <c r="T837" s="17">
        <v>100</v>
      </c>
      <c r="U837">
        <v>0</v>
      </c>
      <c r="Y837" s="17">
        <f t="shared" si="196"/>
        <v>456</v>
      </c>
      <c r="AA837">
        <v>0</v>
      </c>
      <c r="AB837" s="15">
        <v>201</v>
      </c>
      <c r="AC837" s="15">
        <v>112.56</v>
      </c>
      <c r="AD837" s="15">
        <v>201</v>
      </c>
      <c r="AE837">
        <v>0</v>
      </c>
      <c r="AF837">
        <v>0</v>
      </c>
      <c r="AG837">
        <v>0</v>
      </c>
      <c r="AH837" s="15">
        <v>201</v>
      </c>
      <c r="AI837" s="15">
        <v>201</v>
      </c>
      <c r="AJ837">
        <v>0</v>
      </c>
      <c r="AN837" s="15">
        <f t="shared" si="197"/>
        <v>916.56</v>
      </c>
      <c r="AP837" s="15">
        <f t="shared" si="198"/>
        <v>0</v>
      </c>
      <c r="AQ837" s="15">
        <f t="shared" si="199"/>
        <v>-2.8421709430404007E-14</v>
      </c>
      <c r="AR837" s="15">
        <f t="shared" si="200"/>
        <v>-4.2632564145606011E-14</v>
      </c>
      <c r="AS837" s="15">
        <f t="shared" si="201"/>
        <v>-7.1054273576010019E-14</v>
      </c>
      <c r="AT837" s="15">
        <f t="shared" si="202"/>
        <v>-7.1054273576010019E-14</v>
      </c>
      <c r="AU837" s="15">
        <f t="shared" si="203"/>
        <v>-7.1054273576010019E-14</v>
      </c>
      <c r="AV837" s="15">
        <f t="shared" si="204"/>
        <v>-7.1054273576010019E-14</v>
      </c>
      <c r="AW837" s="15">
        <f t="shared" si="205"/>
        <v>-9.9475983006414026E-14</v>
      </c>
      <c r="AX837" s="15">
        <f t="shared" si="206"/>
        <v>-1.2789769243681803E-13</v>
      </c>
      <c r="AY837" s="15">
        <f t="shared" si="207"/>
        <v>-1.2789769243681803E-13</v>
      </c>
      <c r="BC837" s="15">
        <f t="shared" si="208"/>
        <v>-1.2789769243681803E-13</v>
      </c>
    </row>
    <row r="838" spans="3:55" ht="14.4">
      <c r="C838" s="12" t="s">
        <v>2180</v>
      </c>
      <c r="D838" s="12" t="s">
        <v>2181</v>
      </c>
      <c r="E838" s="12" t="s">
        <v>941</v>
      </c>
      <c r="F838" s="12" t="s">
        <v>961</v>
      </c>
      <c r="G838" s="15">
        <v>110</v>
      </c>
      <c r="H838" s="17">
        <v>7</v>
      </c>
      <c r="I838" s="15">
        <v>770</v>
      </c>
      <c r="J838" s="15">
        <f t="shared" si="194"/>
        <v>110</v>
      </c>
      <c r="K838" s="17">
        <f t="shared" si="195"/>
        <v>40</v>
      </c>
      <c r="L838" s="17">
        <v>6</v>
      </c>
      <c r="M838" s="17">
        <v>2</v>
      </c>
      <c r="N838" s="17">
        <v>4</v>
      </c>
      <c r="O838" s="17">
        <v>6</v>
      </c>
      <c r="P838" s="17">
        <v>4</v>
      </c>
      <c r="Q838" s="17">
        <v>4</v>
      </c>
      <c r="R838" s="17">
        <v>6</v>
      </c>
      <c r="S838" s="17">
        <v>3</v>
      </c>
      <c r="T838" s="17">
        <v>5</v>
      </c>
      <c r="U838">
        <v>0</v>
      </c>
      <c r="Y838" s="17">
        <f t="shared" si="196"/>
        <v>40</v>
      </c>
      <c r="AA838" s="15">
        <v>660</v>
      </c>
      <c r="AB838" s="15">
        <v>220</v>
      </c>
      <c r="AC838" s="15">
        <v>440</v>
      </c>
      <c r="AD838" s="15">
        <v>660</v>
      </c>
      <c r="AE838" s="15">
        <v>440</v>
      </c>
      <c r="AF838" s="15">
        <v>440</v>
      </c>
      <c r="AG838" s="15">
        <v>660</v>
      </c>
      <c r="AH838" s="15">
        <v>330</v>
      </c>
      <c r="AI838" s="15">
        <v>550</v>
      </c>
      <c r="AJ838">
        <v>0</v>
      </c>
      <c r="AN838" s="15">
        <f t="shared" si="197"/>
        <v>4400</v>
      </c>
      <c r="AP838" s="15">
        <f t="shared" si="198"/>
        <v>0</v>
      </c>
      <c r="AQ838" s="15">
        <f t="shared" si="199"/>
        <v>0</v>
      </c>
      <c r="AR838" s="15">
        <f t="shared" si="200"/>
        <v>0</v>
      </c>
      <c r="AS838" s="15">
        <f t="shared" si="201"/>
        <v>0</v>
      </c>
      <c r="AT838" s="15">
        <f t="shared" si="202"/>
        <v>0</v>
      </c>
      <c r="AU838" s="15">
        <f t="shared" si="203"/>
        <v>0</v>
      </c>
      <c r="AV838" s="15">
        <f t="shared" si="204"/>
        <v>0</v>
      </c>
      <c r="AW838" s="15">
        <f t="shared" si="205"/>
        <v>0</v>
      </c>
      <c r="AX838" s="15">
        <f t="shared" si="206"/>
        <v>0</v>
      </c>
      <c r="AY838" s="15">
        <f t="shared" si="207"/>
        <v>0</v>
      </c>
      <c r="BC838" s="15">
        <f t="shared" si="208"/>
        <v>0</v>
      </c>
    </row>
    <row r="839" spans="3:55" ht="14.4">
      <c r="C839" s="12" t="s">
        <v>2182</v>
      </c>
      <c r="D839" s="12" t="s">
        <v>2183</v>
      </c>
      <c r="E839" s="12" t="s">
        <v>941</v>
      </c>
      <c r="F839" s="12" t="s">
        <v>961</v>
      </c>
      <c r="G839" s="15">
        <v>48</v>
      </c>
      <c r="H839" s="17">
        <v>15</v>
      </c>
      <c r="I839" s="15">
        <v>720</v>
      </c>
      <c r="J839" s="15">
        <f t="shared" si="194"/>
        <v>48</v>
      </c>
      <c r="K839" s="17">
        <f t="shared" si="195"/>
        <v>86</v>
      </c>
      <c r="L839" s="17">
        <v>14</v>
      </c>
      <c r="M839">
        <v>0</v>
      </c>
      <c r="N839" s="17">
        <v>6</v>
      </c>
      <c r="O839" s="17">
        <v>12</v>
      </c>
      <c r="P839" s="17">
        <v>10</v>
      </c>
      <c r="Q839" s="17">
        <v>14</v>
      </c>
      <c r="R839" s="17">
        <v>11</v>
      </c>
      <c r="S839" s="17">
        <v>11</v>
      </c>
      <c r="T839" s="17">
        <v>8</v>
      </c>
      <c r="U839">
        <v>0</v>
      </c>
      <c r="Y839" s="17">
        <f t="shared" si="196"/>
        <v>86</v>
      </c>
      <c r="AA839" s="15">
        <v>672</v>
      </c>
      <c r="AB839">
        <v>0</v>
      </c>
      <c r="AC839" s="15">
        <v>288</v>
      </c>
      <c r="AD839" s="15">
        <v>576</v>
      </c>
      <c r="AE839" s="15">
        <v>480</v>
      </c>
      <c r="AF839" s="15">
        <v>672</v>
      </c>
      <c r="AG839" s="15">
        <v>528</v>
      </c>
      <c r="AH839" s="15">
        <v>528</v>
      </c>
      <c r="AI839" s="15">
        <v>384</v>
      </c>
      <c r="AJ839">
        <v>0</v>
      </c>
      <c r="AN839" s="15">
        <f t="shared" si="197"/>
        <v>4128</v>
      </c>
      <c r="AP839" s="15">
        <f t="shared" si="198"/>
        <v>0</v>
      </c>
      <c r="AQ839" s="15">
        <f t="shared" si="199"/>
        <v>0</v>
      </c>
      <c r="AR839" s="15">
        <f t="shared" si="200"/>
        <v>0</v>
      </c>
      <c r="AS839" s="15">
        <f t="shared" si="201"/>
        <v>0</v>
      </c>
      <c r="AT839" s="15">
        <f t="shared" si="202"/>
        <v>0</v>
      </c>
      <c r="AU839" s="15">
        <f t="shared" si="203"/>
        <v>0</v>
      </c>
      <c r="AV839" s="15">
        <f t="shared" si="204"/>
        <v>0</v>
      </c>
      <c r="AW839" s="15">
        <f t="shared" si="205"/>
        <v>0</v>
      </c>
      <c r="AX839" s="15">
        <f t="shared" si="206"/>
        <v>0</v>
      </c>
      <c r="AY839" s="15">
        <f t="shared" si="207"/>
        <v>0</v>
      </c>
      <c r="BC839" s="15">
        <f t="shared" si="208"/>
        <v>0</v>
      </c>
    </row>
    <row r="840" spans="3:55" ht="14.4">
      <c r="C840" s="12" t="s">
        <v>2184</v>
      </c>
      <c r="D840" s="12" t="s">
        <v>2185</v>
      </c>
      <c r="E840" s="12" t="s">
        <v>941</v>
      </c>
      <c r="F840" s="12" t="s">
        <v>949</v>
      </c>
      <c r="G840" s="15">
        <v>26.2424242424242</v>
      </c>
      <c r="H840" s="17">
        <v>33</v>
      </c>
      <c r="I840" s="15">
        <v>866</v>
      </c>
      <c r="J840" s="15">
        <f t="shared" ref="J840:J903" si="209">AN840/Y840</f>
        <v>30</v>
      </c>
      <c r="K840" s="17">
        <f t="shared" ref="K840:K903" si="210">Y840</f>
        <v>19</v>
      </c>
      <c r="L840" s="17">
        <v>9</v>
      </c>
      <c r="M840">
        <v>0</v>
      </c>
      <c r="N840">
        <v>0</v>
      </c>
      <c r="O840" s="17">
        <v>3</v>
      </c>
      <c r="P840">
        <v>0</v>
      </c>
      <c r="Q840" s="17">
        <v>2</v>
      </c>
      <c r="R840">
        <v>0</v>
      </c>
      <c r="S840" s="17">
        <v>3</v>
      </c>
      <c r="T840" s="17">
        <v>2</v>
      </c>
      <c r="U840">
        <v>0</v>
      </c>
      <c r="Y840" s="17">
        <f t="shared" ref="Y840:Y903" si="211">SUM(L840:U840)</f>
        <v>19</v>
      </c>
      <c r="AA840" s="15">
        <v>270</v>
      </c>
      <c r="AB840">
        <v>0</v>
      </c>
      <c r="AC840">
        <v>0</v>
      </c>
      <c r="AD840" s="15">
        <v>90</v>
      </c>
      <c r="AE840">
        <v>0</v>
      </c>
      <c r="AF840" s="15">
        <v>60</v>
      </c>
      <c r="AG840">
        <v>0</v>
      </c>
      <c r="AH840" s="15">
        <v>90</v>
      </c>
      <c r="AI840" s="15">
        <v>60</v>
      </c>
      <c r="AJ840">
        <v>0</v>
      </c>
      <c r="AN840" s="15">
        <f t="shared" ref="AN840:AN903" si="212">SUM(AA840:AJ840)</f>
        <v>570</v>
      </c>
      <c r="AP840" s="15">
        <f t="shared" si="198"/>
        <v>-33.818181818182211</v>
      </c>
      <c r="AQ840" s="15">
        <f t="shared" si="199"/>
        <v>-33.818181818182211</v>
      </c>
      <c r="AR840" s="15">
        <f t="shared" si="200"/>
        <v>-33.818181818182211</v>
      </c>
      <c r="AS840" s="15">
        <f t="shared" si="201"/>
        <v>-45.090909090909605</v>
      </c>
      <c r="AT840" s="15">
        <f t="shared" si="202"/>
        <v>-45.090909090909605</v>
      </c>
      <c r="AU840" s="15">
        <f t="shared" si="203"/>
        <v>-52.606060606061206</v>
      </c>
      <c r="AV840" s="15">
        <f t="shared" si="204"/>
        <v>-52.606060606061206</v>
      </c>
      <c r="AW840" s="15">
        <f t="shared" si="205"/>
        <v>-63.8787878787886</v>
      </c>
      <c r="AX840" s="15">
        <f t="shared" si="206"/>
        <v>-71.393939393940201</v>
      </c>
      <c r="AY840" s="15">
        <f t="shared" si="207"/>
        <v>-71.393939393940201</v>
      </c>
      <c r="BC840" s="15">
        <f t="shared" si="208"/>
        <v>-71.393939393940201</v>
      </c>
    </row>
    <row r="841" spans="3:55" ht="14.4">
      <c r="C841" s="12" t="s">
        <v>2186</v>
      </c>
      <c r="D841" s="12" t="s">
        <v>2187</v>
      </c>
      <c r="E841" s="12" t="s">
        <v>2188</v>
      </c>
      <c r="F841" s="12" t="s">
        <v>2189</v>
      </c>
      <c r="G841" s="15">
        <v>19.8</v>
      </c>
      <c r="H841" s="17">
        <v>50</v>
      </c>
      <c r="I841" s="15">
        <v>990</v>
      </c>
      <c r="J841" s="15">
        <f t="shared" si="209"/>
        <v>19.8</v>
      </c>
      <c r="K841" s="17">
        <f t="shared" si="210"/>
        <v>180</v>
      </c>
      <c r="L841" s="17">
        <v>50</v>
      </c>
      <c r="M841">
        <v>0</v>
      </c>
      <c r="N841" s="17">
        <v>20</v>
      </c>
      <c r="O841" s="17">
        <v>20</v>
      </c>
      <c r="P841" s="17">
        <v>50</v>
      </c>
      <c r="Q841" s="17">
        <v>20</v>
      </c>
      <c r="R841">
        <v>0</v>
      </c>
      <c r="S841">
        <v>0</v>
      </c>
      <c r="T841" s="17">
        <v>20</v>
      </c>
      <c r="U841">
        <v>0</v>
      </c>
      <c r="Y841" s="17">
        <f t="shared" si="211"/>
        <v>180</v>
      </c>
      <c r="AA841" s="15">
        <v>990</v>
      </c>
      <c r="AB841">
        <v>0</v>
      </c>
      <c r="AC841" s="15">
        <v>396</v>
      </c>
      <c r="AD841" s="15">
        <v>396</v>
      </c>
      <c r="AE841" s="15">
        <v>990</v>
      </c>
      <c r="AF841" s="15">
        <v>396</v>
      </c>
      <c r="AG841">
        <v>0</v>
      </c>
      <c r="AH841">
        <v>0</v>
      </c>
      <c r="AI841" s="15">
        <v>396</v>
      </c>
      <c r="AJ841">
        <v>0</v>
      </c>
      <c r="AN841" s="15">
        <f t="shared" si="212"/>
        <v>3564</v>
      </c>
      <c r="AP841" s="15">
        <f t="shared" si="198"/>
        <v>0</v>
      </c>
      <c r="AQ841" s="15">
        <f t="shared" si="199"/>
        <v>0</v>
      </c>
      <c r="AR841" s="15">
        <f t="shared" si="200"/>
        <v>0</v>
      </c>
      <c r="AS841" s="15">
        <f t="shared" si="201"/>
        <v>0</v>
      </c>
      <c r="AT841" s="15">
        <f t="shared" si="202"/>
        <v>0</v>
      </c>
      <c r="AU841" s="15">
        <f t="shared" si="203"/>
        <v>0</v>
      </c>
      <c r="AV841" s="15">
        <f t="shared" si="204"/>
        <v>0</v>
      </c>
      <c r="AW841" s="15">
        <f t="shared" si="205"/>
        <v>0</v>
      </c>
      <c r="AX841" s="15">
        <f t="shared" si="206"/>
        <v>0</v>
      </c>
      <c r="AY841" s="15">
        <f t="shared" si="207"/>
        <v>0</v>
      </c>
      <c r="BC841" s="15">
        <f t="shared" si="208"/>
        <v>0</v>
      </c>
    </row>
    <row r="842" spans="3:55" ht="14.4">
      <c r="C842" s="12" t="s">
        <v>2190</v>
      </c>
      <c r="D842" s="12" t="s">
        <v>2191</v>
      </c>
      <c r="E842" s="12" t="s">
        <v>891</v>
      </c>
      <c r="F842" s="12" t="s">
        <v>591</v>
      </c>
      <c r="G842" s="15">
        <v>157.76</v>
      </c>
      <c r="H842" s="17">
        <v>5</v>
      </c>
      <c r="I842" s="15">
        <v>788.8</v>
      </c>
      <c r="J842" s="15">
        <f t="shared" si="209"/>
        <v>157.76</v>
      </c>
      <c r="K842" s="17">
        <f t="shared" si="210"/>
        <v>2</v>
      </c>
      <c r="L842">
        <v>0</v>
      </c>
      <c r="M842">
        <v>0</v>
      </c>
      <c r="N842">
        <v>0</v>
      </c>
      <c r="O842" s="17">
        <v>1</v>
      </c>
      <c r="P842">
        <v>0</v>
      </c>
      <c r="Q842">
        <v>0</v>
      </c>
      <c r="R842">
        <v>0</v>
      </c>
      <c r="S842">
        <v>0</v>
      </c>
      <c r="T842" s="17">
        <v>1</v>
      </c>
      <c r="U842">
        <v>0</v>
      </c>
      <c r="Y842" s="17">
        <f t="shared" si="211"/>
        <v>2</v>
      </c>
      <c r="AA842">
        <v>0</v>
      </c>
      <c r="AB842">
        <v>0</v>
      </c>
      <c r="AC842">
        <v>0</v>
      </c>
      <c r="AD842" s="15">
        <v>157.76</v>
      </c>
      <c r="AE842">
        <v>0</v>
      </c>
      <c r="AF842">
        <v>0</v>
      </c>
      <c r="AG842">
        <v>0</v>
      </c>
      <c r="AH842">
        <v>0</v>
      </c>
      <c r="AI842" s="15">
        <v>157.76</v>
      </c>
      <c r="AJ842">
        <v>0</v>
      </c>
      <c r="AN842" s="15">
        <f t="shared" si="212"/>
        <v>315.52</v>
      </c>
      <c r="AP842" s="15">
        <f t="shared" si="198"/>
        <v>0</v>
      </c>
      <c r="AQ842" s="15">
        <f t="shared" si="199"/>
        <v>0</v>
      </c>
      <c r="AR842" s="15">
        <f t="shared" si="200"/>
        <v>0</v>
      </c>
      <c r="AS842" s="15">
        <f t="shared" si="201"/>
        <v>0</v>
      </c>
      <c r="AT842" s="15">
        <f t="shared" si="202"/>
        <v>0</v>
      </c>
      <c r="AU842" s="15">
        <f t="shared" si="203"/>
        <v>0</v>
      </c>
      <c r="AV842" s="15">
        <f t="shared" si="204"/>
        <v>0</v>
      </c>
      <c r="AW842" s="15">
        <f t="shared" si="205"/>
        <v>0</v>
      </c>
      <c r="AX842" s="15">
        <f t="shared" si="206"/>
        <v>0</v>
      </c>
      <c r="AY842" s="15">
        <f t="shared" si="207"/>
        <v>0</v>
      </c>
      <c r="BC842" s="15">
        <f t="shared" si="208"/>
        <v>0</v>
      </c>
    </row>
    <row r="843" spans="3:55" ht="14.4">
      <c r="C843" s="12" t="s">
        <v>2192</v>
      </c>
      <c r="D843" s="12" t="s">
        <v>2193</v>
      </c>
      <c r="E843" s="12" t="s">
        <v>716</v>
      </c>
      <c r="F843" s="12" t="s">
        <v>591</v>
      </c>
      <c r="G843" s="15">
        <v>170</v>
      </c>
      <c r="H843" s="17">
        <v>5</v>
      </c>
      <c r="I843" s="15">
        <v>850</v>
      </c>
      <c r="J843" s="15">
        <f t="shared" si="209"/>
        <v>170</v>
      </c>
      <c r="K843" s="17">
        <f t="shared" si="210"/>
        <v>7</v>
      </c>
      <c r="L843" s="17">
        <v>1</v>
      </c>
      <c r="M843">
        <v>0</v>
      </c>
      <c r="N843" s="17">
        <v>1</v>
      </c>
      <c r="O843">
        <v>0</v>
      </c>
      <c r="P843" s="17">
        <v>1</v>
      </c>
      <c r="Q843">
        <v>0</v>
      </c>
      <c r="R843" s="17">
        <v>1</v>
      </c>
      <c r="S843" s="17">
        <v>2</v>
      </c>
      <c r="T843" s="17">
        <v>1</v>
      </c>
      <c r="U843">
        <v>0</v>
      </c>
      <c r="Y843" s="17">
        <f t="shared" si="211"/>
        <v>7</v>
      </c>
      <c r="AA843" s="15">
        <v>170</v>
      </c>
      <c r="AB843">
        <v>0</v>
      </c>
      <c r="AC843" s="15">
        <v>170</v>
      </c>
      <c r="AD843">
        <v>0</v>
      </c>
      <c r="AE843" s="15">
        <v>170</v>
      </c>
      <c r="AF843">
        <v>0</v>
      </c>
      <c r="AG843" s="15">
        <v>170</v>
      </c>
      <c r="AH843" s="15">
        <v>340</v>
      </c>
      <c r="AI843" s="15">
        <v>170</v>
      </c>
      <c r="AJ843">
        <v>0</v>
      </c>
      <c r="AN843" s="15">
        <f t="shared" si="212"/>
        <v>1190</v>
      </c>
      <c r="AP843" s="15">
        <f t="shared" si="198"/>
        <v>0</v>
      </c>
      <c r="AQ843" s="15">
        <f t="shared" si="199"/>
        <v>0</v>
      </c>
      <c r="AR843" s="15">
        <f t="shared" si="200"/>
        <v>0</v>
      </c>
      <c r="AS843" s="15">
        <f t="shared" si="201"/>
        <v>0</v>
      </c>
      <c r="AT843" s="15">
        <f t="shared" si="202"/>
        <v>0</v>
      </c>
      <c r="AU843" s="15">
        <f t="shared" si="203"/>
        <v>0</v>
      </c>
      <c r="AV843" s="15">
        <f t="shared" si="204"/>
        <v>0</v>
      </c>
      <c r="AW843" s="15">
        <f t="shared" si="205"/>
        <v>0</v>
      </c>
      <c r="AX843" s="15">
        <f t="shared" si="206"/>
        <v>0</v>
      </c>
      <c r="AY843" s="15">
        <f t="shared" si="207"/>
        <v>0</v>
      </c>
      <c r="BC843" s="15">
        <f t="shared" si="208"/>
        <v>0</v>
      </c>
    </row>
    <row r="844" spans="3:55" ht="14.4">
      <c r="C844" s="12" t="s">
        <v>2194</v>
      </c>
      <c r="D844" s="12" t="s">
        <v>2195</v>
      </c>
      <c r="E844" s="12" t="s">
        <v>941</v>
      </c>
      <c r="F844" s="12" t="s">
        <v>949</v>
      </c>
      <c r="G844" s="15">
        <v>50</v>
      </c>
      <c r="H844" s="17">
        <v>8</v>
      </c>
      <c r="I844" s="15">
        <v>400</v>
      </c>
      <c r="J844" s="15">
        <f t="shared" si="209"/>
        <v>50</v>
      </c>
      <c r="K844" s="17">
        <f t="shared" si="210"/>
        <v>16</v>
      </c>
      <c r="L844" s="17">
        <v>6</v>
      </c>
      <c r="M844">
        <v>0</v>
      </c>
      <c r="N844">
        <v>0</v>
      </c>
      <c r="O844">
        <v>0</v>
      </c>
      <c r="P844" s="17">
        <v>2</v>
      </c>
      <c r="Q844" s="17">
        <v>2</v>
      </c>
      <c r="R844">
        <v>0</v>
      </c>
      <c r="S844" s="17">
        <v>2</v>
      </c>
      <c r="T844" s="17">
        <v>4</v>
      </c>
      <c r="U844">
        <v>0</v>
      </c>
      <c r="Y844" s="17">
        <f t="shared" si="211"/>
        <v>16</v>
      </c>
      <c r="AA844" s="15">
        <v>300</v>
      </c>
      <c r="AB844">
        <v>0</v>
      </c>
      <c r="AC844">
        <v>0</v>
      </c>
      <c r="AD844">
        <v>0</v>
      </c>
      <c r="AE844" s="15">
        <v>100</v>
      </c>
      <c r="AF844" s="15">
        <v>100</v>
      </c>
      <c r="AG844">
        <v>0</v>
      </c>
      <c r="AH844" s="15">
        <v>100</v>
      </c>
      <c r="AI844" s="15">
        <v>200</v>
      </c>
      <c r="AJ844">
        <v>0</v>
      </c>
      <c r="AN844" s="15">
        <f t="shared" si="212"/>
        <v>800</v>
      </c>
      <c r="AP844" s="15">
        <f t="shared" si="198"/>
        <v>0</v>
      </c>
      <c r="AQ844" s="15">
        <f t="shared" si="199"/>
        <v>0</v>
      </c>
      <c r="AR844" s="15">
        <f t="shared" si="200"/>
        <v>0</v>
      </c>
      <c r="AS844" s="15">
        <f t="shared" si="201"/>
        <v>0</v>
      </c>
      <c r="AT844" s="15">
        <f t="shared" si="202"/>
        <v>0</v>
      </c>
      <c r="AU844" s="15">
        <f t="shared" si="203"/>
        <v>0</v>
      </c>
      <c r="AV844" s="15">
        <f t="shared" si="204"/>
        <v>0</v>
      </c>
      <c r="AW844" s="15">
        <f t="shared" si="205"/>
        <v>0</v>
      </c>
      <c r="AX844" s="15">
        <f t="shared" si="206"/>
        <v>0</v>
      </c>
      <c r="AY844" s="15">
        <f t="shared" si="207"/>
        <v>0</v>
      </c>
      <c r="BC844" s="15">
        <f t="shared" si="208"/>
        <v>0</v>
      </c>
    </row>
    <row r="845" spans="3:55" ht="14.4">
      <c r="C845" s="12" t="s">
        <v>2196</v>
      </c>
      <c r="D845" s="12" t="s">
        <v>2197</v>
      </c>
      <c r="E845" s="12" t="s">
        <v>941</v>
      </c>
      <c r="F845" s="12" t="s">
        <v>949</v>
      </c>
      <c r="G845" s="15">
        <v>121.951219512195</v>
      </c>
      <c r="H845" s="17">
        <v>41</v>
      </c>
      <c r="I845" s="15">
        <v>5000</v>
      </c>
      <c r="J845" s="15">
        <f t="shared" si="209"/>
        <v>136</v>
      </c>
      <c r="K845" s="17">
        <f t="shared" si="210"/>
        <v>225</v>
      </c>
      <c r="L845" s="17">
        <v>36</v>
      </c>
      <c r="M845" s="17">
        <v>4</v>
      </c>
      <c r="N845" s="17">
        <v>18</v>
      </c>
      <c r="O845" s="17">
        <v>40</v>
      </c>
      <c r="P845" s="17">
        <v>30</v>
      </c>
      <c r="Q845" s="17">
        <v>30</v>
      </c>
      <c r="R845" s="17">
        <v>12</v>
      </c>
      <c r="S845" s="17">
        <v>30</v>
      </c>
      <c r="T845" s="17">
        <v>25</v>
      </c>
      <c r="U845">
        <v>0</v>
      </c>
      <c r="Y845" s="17">
        <f t="shared" si="211"/>
        <v>225</v>
      </c>
      <c r="AA845" s="15">
        <v>4896</v>
      </c>
      <c r="AB845" s="15">
        <v>544</v>
      </c>
      <c r="AC845" s="15">
        <v>2448</v>
      </c>
      <c r="AD845" s="15">
        <v>5440</v>
      </c>
      <c r="AE845" s="15">
        <v>4080</v>
      </c>
      <c r="AF845" s="15">
        <v>4080</v>
      </c>
      <c r="AG845" s="15">
        <v>1632</v>
      </c>
      <c r="AH845" s="15">
        <v>4080</v>
      </c>
      <c r="AI845" s="15">
        <v>3400</v>
      </c>
      <c r="AJ845">
        <v>0</v>
      </c>
      <c r="AN845" s="15">
        <f t="shared" si="212"/>
        <v>30600</v>
      </c>
      <c r="AP845" s="15">
        <f t="shared" si="198"/>
        <v>-505.75609756098038</v>
      </c>
      <c r="AQ845" s="15">
        <f t="shared" si="199"/>
        <v>-561.9512195122004</v>
      </c>
      <c r="AR845" s="15">
        <f t="shared" si="200"/>
        <v>-814.82926829269059</v>
      </c>
      <c r="AS845" s="15">
        <f t="shared" si="201"/>
        <v>-1376.7804878048912</v>
      </c>
      <c r="AT845" s="15">
        <f t="shared" si="202"/>
        <v>-1798.2439024390412</v>
      </c>
      <c r="AU845" s="15">
        <f t="shared" si="203"/>
        <v>-2219.707317073191</v>
      </c>
      <c r="AV845" s="15">
        <f t="shared" si="204"/>
        <v>-2388.2926829268508</v>
      </c>
      <c r="AW845" s="15">
        <f t="shared" si="205"/>
        <v>-2809.7560975610008</v>
      </c>
      <c r="AX845" s="15">
        <f t="shared" si="206"/>
        <v>-3160.9756097561258</v>
      </c>
      <c r="AY845" s="15">
        <f t="shared" si="207"/>
        <v>-3160.9756097561258</v>
      </c>
      <c r="BC845" s="15">
        <f t="shared" si="208"/>
        <v>-3160.9756097561258</v>
      </c>
    </row>
    <row r="846" spans="3:55" ht="14.4">
      <c r="C846" s="12" t="s">
        <v>2198</v>
      </c>
      <c r="D846" s="12" t="s">
        <v>2199</v>
      </c>
      <c r="E846" s="12" t="s">
        <v>1622</v>
      </c>
      <c r="F846" s="12" t="s">
        <v>1139</v>
      </c>
      <c r="G846" s="15">
        <v>24</v>
      </c>
      <c r="H846" s="17">
        <v>10</v>
      </c>
      <c r="I846" s="15">
        <v>240</v>
      </c>
      <c r="J846" s="15">
        <f t="shared" si="209"/>
        <v>24</v>
      </c>
      <c r="K846" s="17">
        <f t="shared" si="210"/>
        <v>51</v>
      </c>
      <c r="L846" s="17">
        <v>7</v>
      </c>
      <c r="M846">
        <v>0</v>
      </c>
      <c r="N846" s="17">
        <v>7</v>
      </c>
      <c r="O846" s="17">
        <v>4</v>
      </c>
      <c r="P846" s="17">
        <v>5</v>
      </c>
      <c r="Q846" s="17">
        <v>5</v>
      </c>
      <c r="R846" s="17">
        <v>8</v>
      </c>
      <c r="S846" s="17">
        <v>6</v>
      </c>
      <c r="T846" s="17">
        <v>9</v>
      </c>
      <c r="U846">
        <v>0</v>
      </c>
      <c r="Y846" s="17">
        <f t="shared" si="211"/>
        <v>51</v>
      </c>
      <c r="AA846" s="15">
        <v>168</v>
      </c>
      <c r="AB846">
        <v>0</v>
      </c>
      <c r="AC846" s="15">
        <v>168</v>
      </c>
      <c r="AD846" s="15">
        <v>96</v>
      </c>
      <c r="AE846" s="15">
        <v>120</v>
      </c>
      <c r="AF846" s="15">
        <v>120</v>
      </c>
      <c r="AG846" s="15">
        <v>192</v>
      </c>
      <c r="AH846" s="15">
        <v>144</v>
      </c>
      <c r="AI846" s="15">
        <v>216</v>
      </c>
      <c r="AJ846">
        <v>0</v>
      </c>
      <c r="AN846" s="15">
        <f t="shared" si="212"/>
        <v>1224</v>
      </c>
      <c r="AP846" s="15">
        <f t="shared" si="198"/>
        <v>0</v>
      </c>
      <c r="AQ846" s="15">
        <f t="shared" si="199"/>
        <v>0</v>
      </c>
      <c r="AR846" s="15">
        <f t="shared" si="200"/>
        <v>0</v>
      </c>
      <c r="AS846" s="15">
        <f t="shared" si="201"/>
        <v>0</v>
      </c>
      <c r="AT846" s="15">
        <f t="shared" si="202"/>
        <v>0</v>
      </c>
      <c r="AU846" s="15">
        <f t="shared" si="203"/>
        <v>0</v>
      </c>
      <c r="AV846" s="15">
        <f t="shared" si="204"/>
        <v>0</v>
      </c>
      <c r="AW846" s="15">
        <f t="shared" si="205"/>
        <v>0</v>
      </c>
      <c r="AX846" s="15">
        <f t="shared" si="206"/>
        <v>0</v>
      </c>
      <c r="AY846" s="15">
        <f t="shared" si="207"/>
        <v>0</v>
      </c>
      <c r="BC846" s="15">
        <f t="shared" si="208"/>
        <v>0</v>
      </c>
    </row>
    <row r="847" spans="3:55" ht="14.4">
      <c r="C847" s="12" t="s">
        <v>2200</v>
      </c>
      <c r="D847" s="12" t="s">
        <v>2199</v>
      </c>
      <c r="E847" s="12" t="s">
        <v>1620</v>
      </c>
      <c r="F847" s="12" t="s">
        <v>1139</v>
      </c>
      <c r="G847" s="15">
        <v>24</v>
      </c>
      <c r="H847" s="17">
        <v>42</v>
      </c>
      <c r="I847" s="15">
        <v>1008</v>
      </c>
      <c r="J847" s="15">
        <f t="shared" si="209"/>
        <v>24</v>
      </c>
      <c r="K847" s="17">
        <f t="shared" si="210"/>
        <v>168</v>
      </c>
      <c r="L847" s="17">
        <v>30</v>
      </c>
      <c r="M847">
        <v>0</v>
      </c>
      <c r="N847" s="17">
        <v>15</v>
      </c>
      <c r="O847" s="17">
        <v>30</v>
      </c>
      <c r="P847" s="17">
        <v>12</v>
      </c>
      <c r="Q847" s="17">
        <v>15</v>
      </c>
      <c r="R847" s="17">
        <v>21</v>
      </c>
      <c r="S847" s="17">
        <v>18</v>
      </c>
      <c r="T847" s="17">
        <v>27</v>
      </c>
      <c r="U847">
        <v>0</v>
      </c>
      <c r="Y847" s="17">
        <f t="shared" si="211"/>
        <v>168</v>
      </c>
      <c r="AA847" s="15">
        <v>720</v>
      </c>
      <c r="AB847">
        <v>0</v>
      </c>
      <c r="AC847" s="15">
        <v>360</v>
      </c>
      <c r="AD847" s="15">
        <v>720</v>
      </c>
      <c r="AE847" s="15">
        <v>288</v>
      </c>
      <c r="AF847" s="15">
        <v>360</v>
      </c>
      <c r="AG847" s="15">
        <v>504</v>
      </c>
      <c r="AH847" s="15">
        <v>432</v>
      </c>
      <c r="AI847" s="15">
        <v>648</v>
      </c>
      <c r="AJ847">
        <v>0</v>
      </c>
      <c r="AN847" s="15">
        <f t="shared" si="212"/>
        <v>4032</v>
      </c>
      <c r="AP847" s="15">
        <f t="shared" si="198"/>
        <v>0</v>
      </c>
      <c r="AQ847" s="15">
        <f t="shared" si="199"/>
        <v>0</v>
      </c>
      <c r="AR847" s="15">
        <f t="shared" si="200"/>
        <v>0</v>
      </c>
      <c r="AS847" s="15">
        <f t="shared" si="201"/>
        <v>0</v>
      </c>
      <c r="AT847" s="15">
        <f t="shared" si="202"/>
        <v>0</v>
      </c>
      <c r="AU847" s="15">
        <f t="shared" si="203"/>
        <v>0</v>
      </c>
      <c r="AV847" s="15">
        <f t="shared" si="204"/>
        <v>0</v>
      </c>
      <c r="AW847" s="15">
        <f t="shared" si="205"/>
        <v>0</v>
      </c>
      <c r="AX847" s="15">
        <f t="shared" si="206"/>
        <v>0</v>
      </c>
      <c r="AY847" s="15">
        <f t="shared" si="207"/>
        <v>0</v>
      </c>
      <c r="BC847" s="15">
        <f t="shared" si="208"/>
        <v>0</v>
      </c>
    </row>
    <row r="848" spans="3:55" ht="14.4">
      <c r="C848" s="12" t="s">
        <v>2201</v>
      </c>
      <c r="D848" s="12" t="s">
        <v>2202</v>
      </c>
      <c r="E848" s="12" t="s">
        <v>2203</v>
      </c>
      <c r="F848" s="12" t="s">
        <v>2204</v>
      </c>
      <c r="G848" s="15">
        <v>300</v>
      </c>
      <c r="H848" s="17">
        <v>409</v>
      </c>
      <c r="I848" s="15">
        <v>122700</v>
      </c>
      <c r="J848" s="15">
        <f t="shared" si="209"/>
        <v>300</v>
      </c>
      <c r="K848" s="17">
        <f t="shared" si="210"/>
        <v>460</v>
      </c>
      <c r="L848">
        <v>0</v>
      </c>
      <c r="M848">
        <v>0</v>
      </c>
      <c r="N848" s="17">
        <v>20</v>
      </c>
      <c r="O848" s="17">
        <v>140</v>
      </c>
      <c r="P848">
        <v>0</v>
      </c>
      <c r="Q848" s="17">
        <v>20</v>
      </c>
      <c r="R848" s="17">
        <v>160</v>
      </c>
      <c r="S848" s="17">
        <v>80</v>
      </c>
      <c r="T848" s="17">
        <v>40</v>
      </c>
      <c r="U848">
        <v>0</v>
      </c>
      <c r="Y848" s="17">
        <f t="shared" si="211"/>
        <v>460</v>
      </c>
      <c r="AA848">
        <v>0</v>
      </c>
      <c r="AB848">
        <v>0</v>
      </c>
      <c r="AC848" s="15">
        <v>6000</v>
      </c>
      <c r="AD848" s="15">
        <v>42000</v>
      </c>
      <c r="AE848">
        <v>0</v>
      </c>
      <c r="AF848" s="15">
        <v>6000</v>
      </c>
      <c r="AG848" s="15">
        <v>48000</v>
      </c>
      <c r="AH848" s="15">
        <v>24000</v>
      </c>
      <c r="AI848" s="15">
        <v>12000</v>
      </c>
      <c r="AJ848">
        <v>0</v>
      </c>
      <c r="AN848" s="15">
        <f t="shared" si="212"/>
        <v>138000</v>
      </c>
      <c r="AP848" s="15">
        <f t="shared" si="198"/>
        <v>0</v>
      </c>
      <c r="AQ848" s="15">
        <f t="shared" si="199"/>
        <v>0</v>
      </c>
      <c r="AR848" s="15">
        <f t="shared" si="200"/>
        <v>0</v>
      </c>
      <c r="AS848" s="15">
        <f t="shared" si="201"/>
        <v>0</v>
      </c>
      <c r="AT848" s="15">
        <f t="shared" si="202"/>
        <v>0</v>
      </c>
      <c r="AU848" s="15">
        <f t="shared" si="203"/>
        <v>0</v>
      </c>
      <c r="AV848" s="15">
        <f t="shared" si="204"/>
        <v>0</v>
      </c>
      <c r="AW848" s="15">
        <f t="shared" si="205"/>
        <v>0</v>
      </c>
      <c r="AX848" s="15">
        <f t="shared" si="206"/>
        <v>0</v>
      </c>
      <c r="AY848" s="15">
        <f t="shared" si="207"/>
        <v>0</v>
      </c>
      <c r="BC848" s="15">
        <f t="shared" si="208"/>
        <v>0</v>
      </c>
    </row>
    <row r="849" spans="3:55" ht="14.4">
      <c r="C849" s="12" t="s">
        <v>2205</v>
      </c>
      <c r="D849" s="12" t="s">
        <v>2206</v>
      </c>
      <c r="E849" s="12" t="s">
        <v>2207</v>
      </c>
      <c r="F849" s="12" t="s">
        <v>2208</v>
      </c>
      <c r="G849" s="15">
        <v>37</v>
      </c>
      <c r="H849" s="17">
        <v>2700</v>
      </c>
      <c r="I849" s="15">
        <v>99900</v>
      </c>
      <c r="J849" s="15">
        <f t="shared" si="209"/>
        <v>37</v>
      </c>
      <c r="K849" s="17">
        <f t="shared" si="210"/>
        <v>4200</v>
      </c>
      <c r="L849" s="17">
        <v>300</v>
      </c>
      <c r="M849">
        <v>0</v>
      </c>
      <c r="N849" s="17">
        <v>900</v>
      </c>
      <c r="O849" s="17">
        <v>600</v>
      </c>
      <c r="P849" s="17">
        <v>600</v>
      </c>
      <c r="Q849">
        <v>0</v>
      </c>
      <c r="R849" s="17">
        <v>900</v>
      </c>
      <c r="S849" s="17">
        <v>300</v>
      </c>
      <c r="T849" s="17">
        <v>600</v>
      </c>
      <c r="U849">
        <v>0</v>
      </c>
      <c r="Y849" s="17">
        <f t="shared" si="211"/>
        <v>4200</v>
      </c>
      <c r="AA849" s="15">
        <v>11100</v>
      </c>
      <c r="AB849">
        <v>0</v>
      </c>
      <c r="AC849" s="15">
        <v>33300</v>
      </c>
      <c r="AD849" s="15">
        <v>22200</v>
      </c>
      <c r="AE849" s="15">
        <v>22200</v>
      </c>
      <c r="AF849">
        <v>0</v>
      </c>
      <c r="AG849" s="15">
        <v>33300</v>
      </c>
      <c r="AH849" s="15">
        <v>11100</v>
      </c>
      <c r="AI849" s="15">
        <v>22200</v>
      </c>
      <c r="AJ849">
        <v>0</v>
      </c>
      <c r="AN849" s="15">
        <f t="shared" si="212"/>
        <v>155400</v>
      </c>
      <c r="AP849" s="15">
        <f t="shared" si="198"/>
        <v>0</v>
      </c>
      <c r="AQ849" s="15">
        <f t="shared" si="199"/>
        <v>0</v>
      </c>
      <c r="AR849" s="15">
        <f t="shared" si="200"/>
        <v>0</v>
      </c>
      <c r="AS849" s="15">
        <f t="shared" si="201"/>
        <v>0</v>
      </c>
      <c r="AT849" s="15">
        <f t="shared" si="202"/>
        <v>0</v>
      </c>
      <c r="AU849" s="15">
        <f t="shared" si="203"/>
        <v>0</v>
      </c>
      <c r="AV849" s="15">
        <f t="shared" si="204"/>
        <v>0</v>
      </c>
      <c r="AW849" s="15">
        <f t="shared" si="205"/>
        <v>0</v>
      </c>
      <c r="AX849" s="15">
        <f t="shared" si="206"/>
        <v>0</v>
      </c>
      <c r="AY849" s="15">
        <f t="shared" si="207"/>
        <v>0</v>
      </c>
      <c r="BC849" s="15">
        <f t="shared" si="208"/>
        <v>0</v>
      </c>
    </row>
    <row r="850" spans="3:55" ht="14.4">
      <c r="C850" s="12" t="s">
        <v>2209</v>
      </c>
      <c r="D850" s="12" t="s">
        <v>2210</v>
      </c>
      <c r="E850" s="12" t="s">
        <v>2211</v>
      </c>
      <c r="F850" s="12" t="s">
        <v>2212</v>
      </c>
      <c r="G850" s="15">
        <v>16.8</v>
      </c>
      <c r="H850" s="17">
        <v>8000</v>
      </c>
      <c r="I850" s="15">
        <v>134400</v>
      </c>
      <c r="J850" s="15">
        <f t="shared" si="209"/>
        <v>16.8</v>
      </c>
      <c r="K850" s="17">
        <f t="shared" si="210"/>
        <v>28400</v>
      </c>
      <c r="L850" s="17">
        <v>5600</v>
      </c>
      <c r="M850">
        <v>0</v>
      </c>
      <c r="N850" s="17">
        <v>2800</v>
      </c>
      <c r="O850" s="17">
        <v>2000</v>
      </c>
      <c r="P850" s="17">
        <v>4000</v>
      </c>
      <c r="Q850" s="17">
        <v>3200</v>
      </c>
      <c r="R850" s="17">
        <v>4400</v>
      </c>
      <c r="S850" s="17">
        <v>3200</v>
      </c>
      <c r="T850" s="17">
        <v>3200</v>
      </c>
      <c r="U850">
        <v>0</v>
      </c>
      <c r="Y850" s="17">
        <f t="shared" si="211"/>
        <v>28400</v>
      </c>
      <c r="AA850" s="15">
        <v>94080</v>
      </c>
      <c r="AB850">
        <v>0</v>
      </c>
      <c r="AC850" s="15">
        <v>47040</v>
      </c>
      <c r="AD850" s="15">
        <v>33600</v>
      </c>
      <c r="AE850" s="15">
        <v>67200</v>
      </c>
      <c r="AF850" s="15">
        <v>53760</v>
      </c>
      <c r="AG850" s="15">
        <v>73920</v>
      </c>
      <c r="AH850" s="15">
        <v>53760</v>
      </c>
      <c r="AI850" s="15">
        <v>53760</v>
      </c>
      <c r="AJ850">
        <v>0</v>
      </c>
      <c r="AN850" s="15">
        <f t="shared" si="212"/>
        <v>477120</v>
      </c>
      <c r="AP850" s="15">
        <f t="shared" si="198"/>
        <v>0</v>
      </c>
      <c r="AQ850" s="15">
        <f t="shared" si="199"/>
        <v>0</v>
      </c>
      <c r="AR850" s="15">
        <f t="shared" si="200"/>
        <v>0</v>
      </c>
      <c r="AS850" s="15">
        <f t="shared" si="201"/>
        <v>0</v>
      </c>
      <c r="AT850" s="15">
        <f t="shared" si="202"/>
        <v>0</v>
      </c>
      <c r="AU850" s="15">
        <f t="shared" si="203"/>
        <v>0</v>
      </c>
      <c r="AV850" s="15">
        <f t="shared" si="204"/>
        <v>0</v>
      </c>
      <c r="AW850" s="15">
        <f t="shared" si="205"/>
        <v>0</v>
      </c>
      <c r="AX850" s="15">
        <f t="shared" si="206"/>
        <v>0</v>
      </c>
      <c r="AY850" s="15">
        <f t="shared" si="207"/>
        <v>0</v>
      </c>
      <c r="BC850" s="15">
        <f t="shared" si="208"/>
        <v>0</v>
      </c>
    </row>
    <row r="851" spans="3:55" ht="14.4">
      <c r="C851" s="12" t="s">
        <v>2213</v>
      </c>
      <c r="D851" s="12" t="s">
        <v>2214</v>
      </c>
      <c r="E851" s="12" t="s">
        <v>2215</v>
      </c>
      <c r="F851" s="12" t="s">
        <v>2216</v>
      </c>
      <c r="G851" s="15">
        <v>48.46</v>
      </c>
      <c r="H851" s="17">
        <v>7500</v>
      </c>
      <c r="I851" s="15">
        <v>363450</v>
      </c>
      <c r="J851" s="15">
        <f t="shared" si="209"/>
        <v>48.048461538461538</v>
      </c>
      <c r="K851" s="17">
        <f t="shared" si="210"/>
        <v>6500</v>
      </c>
      <c r="L851">
        <v>0</v>
      </c>
      <c r="M851">
        <v>0</v>
      </c>
      <c r="N851" s="17">
        <v>1500</v>
      </c>
      <c r="O851" s="17">
        <v>1500</v>
      </c>
      <c r="P851" s="17">
        <v>1000</v>
      </c>
      <c r="Q851">
        <v>0</v>
      </c>
      <c r="R851" s="17">
        <v>1000</v>
      </c>
      <c r="S851" s="17">
        <v>500</v>
      </c>
      <c r="T851" s="17">
        <v>1000</v>
      </c>
      <c r="U851">
        <v>0</v>
      </c>
      <c r="Y851" s="17">
        <f t="shared" si="211"/>
        <v>6500</v>
      </c>
      <c r="AA851">
        <v>0</v>
      </c>
      <c r="AB851">
        <v>0</v>
      </c>
      <c r="AC851" s="15">
        <v>72690</v>
      </c>
      <c r="AD851" s="15">
        <v>72690</v>
      </c>
      <c r="AE851" s="15">
        <v>48460</v>
      </c>
      <c r="AF851">
        <v>0</v>
      </c>
      <c r="AG851" s="15">
        <v>47390</v>
      </c>
      <c r="AH851" s="15">
        <v>23695</v>
      </c>
      <c r="AI851" s="15">
        <v>47390</v>
      </c>
      <c r="AJ851">
        <v>0</v>
      </c>
      <c r="AN851" s="15">
        <f t="shared" si="212"/>
        <v>312315</v>
      </c>
      <c r="AP851" s="15">
        <f t="shared" si="198"/>
        <v>0</v>
      </c>
      <c r="AQ851" s="15">
        <f t="shared" si="199"/>
        <v>0</v>
      </c>
      <c r="AR851" s="15">
        <f t="shared" si="200"/>
        <v>0</v>
      </c>
      <c r="AS851" s="15">
        <f t="shared" si="201"/>
        <v>0</v>
      </c>
      <c r="AT851" s="15">
        <f t="shared" si="202"/>
        <v>0</v>
      </c>
      <c r="AU851" s="15">
        <f t="shared" si="203"/>
        <v>0</v>
      </c>
      <c r="AV851" s="15">
        <f t="shared" si="204"/>
        <v>1070</v>
      </c>
      <c r="AW851" s="15">
        <f t="shared" si="205"/>
        <v>1605</v>
      </c>
      <c r="AX851" s="15">
        <f t="shared" si="206"/>
        <v>2675</v>
      </c>
      <c r="AY851" s="15">
        <f t="shared" si="207"/>
        <v>2675</v>
      </c>
      <c r="BC851" s="15">
        <f t="shared" si="208"/>
        <v>2675</v>
      </c>
    </row>
    <row r="852" spans="3:55" ht="14.4">
      <c r="C852" s="12" t="s">
        <v>2217</v>
      </c>
      <c r="D852" s="12" t="s">
        <v>2218</v>
      </c>
      <c r="E852" s="12" t="s">
        <v>2219</v>
      </c>
      <c r="F852" s="12" t="s">
        <v>2220</v>
      </c>
      <c r="G852" s="15">
        <v>1264</v>
      </c>
      <c r="H852" s="17">
        <v>320</v>
      </c>
      <c r="I852" s="15">
        <v>404480</v>
      </c>
      <c r="J852" s="15">
        <f t="shared" si="209"/>
        <v>1264</v>
      </c>
      <c r="K852" s="17">
        <f t="shared" si="210"/>
        <v>1060</v>
      </c>
      <c r="L852" s="17">
        <v>210</v>
      </c>
      <c r="M852">
        <v>0</v>
      </c>
      <c r="N852" s="17">
        <v>120</v>
      </c>
      <c r="O852" s="17">
        <v>100</v>
      </c>
      <c r="P852" s="17">
        <v>110</v>
      </c>
      <c r="Q852" s="17">
        <v>120</v>
      </c>
      <c r="R852" s="17">
        <v>90</v>
      </c>
      <c r="S852" s="17">
        <v>130</v>
      </c>
      <c r="T852" s="17">
        <v>180</v>
      </c>
      <c r="U852">
        <v>0</v>
      </c>
      <c r="Y852" s="17">
        <f t="shared" si="211"/>
        <v>1060</v>
      </c>
      <c r="AA852" s="15">
        <v>265440</v>
      </c>
      <c r="AB852">
        <v>0</v>
      </c>
      <c r="AC852" s="15">
        <v>151680</v>
      </c>
      <c r="AD852" s="15">
        <v>126400</v>
      </c>
      <c r="AE852" s="15">
        <v>139040</v>
      </c>
      <c r="AF852" s="15">
        <v>151680</v>
      </c>
      <c r="AG852" s="15">
        <v>113760</v>
      </c>
      <c r="AH852" s="15">
        <v>164320</v>
      </c>
      <c r="AI852" s="15">
        <v>227520</v>
      </c>
      <c r="AJ852">
        <v>0</v>
      </c>
      <c r="AN852" s="15">
        <f t="shared" si="212"/>
        <v>1339840</v>
      </c>
      <c r="AP852" s="15">
        <f t="shared" si="198"/>
        <v>0</v>
      </c>
      <c r="AQ852" s="15">
        <f t="shared" si="199"/>
        <v>0</v>
      </c>
      <c r="AR852" s="15">
        <f t="shared" si="200"/>
        <v>0</v>
      </c>
      <c r="AS852" s="15">
        <f t="shared" si="201"/>
        <v>0</v>
      </c>
      <c r="AT852" s="15">
        <f t="shared" si="202"/>
        <v>0</v>
      </c>
      <c r="AU852" s="15">
        <f t="shared" si="203"/>
        <v>0</v>
      </c>
      <c r="AV852" s="15">
        <f t="shared" si="204"/>
        <v>0</v>
      </c>
      <c r="AW852" s="15">
        <f t="shared" si="205"/>
        <v>0</v>
      </c>
      <c r="AX852" s="15">
        <f t="shared" si="206"/>
        <v>0</v>
      </c>
      <c r="AY852" s="15">
        <f t="shared" si="207"/>
        <v>0</v>
      </c>
      <c r="BC852" s="15">
        <f t="shared" si="208"/>
        <v>0</v>
      </c>
    </row>
    <row r="853" spans="3:55" ht="14.4">
      <c r="C853" s="12" t="s">
        <v>2221</v>
      </c>
      <c r="D853" s="12" t="s">
        <v>2222</v>
      </c>
      <c r="E853" s="12" t="s">
        <v>2223</v>
      </c>
      <c r="F853" s="12" t="s">
        <v>2220</v>
      </c>
      <c r="G853" s="15">
        <v>675.06</v>
      </c>
      <c r="H853" s="17">
        <v>290</v>
      </c>
      <c r="I853" s="15">
        <v>195767.4</v>
      </c>
      <c r="J853" s="15">
        <f t="shared" si="209"/>
        <v>570.26882352941175</v>
      </c>
      <c r="K853" s="17">
        <f t="shared" si="210"/>
        <v>680</v>
      </c>
      <c r="L853" s="17">
        <v>130</v>
      </c>
      <c r="M853">
        <v>0</v>
      </c>
      <c r="N853" s="17">
        <v>80</v>
      </c>
      <c r="O853" s="17">
        <v>80</v>
      </c>
      <c r="P853" s="17">
        <v>50</v>
      </c>
      <c r="Q853" s="17">
        <v>70</v>
      </c>
      <c r="R853" s="17">
        <v>50</v>
      </c>
      <c r="S853" s="17">
        <v>90</v>
      </c>
      <c r="T853" s="17">
        <v>130</v>
      </c>
      <c r="U853">
        <v>0</v>
      </c>
      <c r="Y853" s="17">
        <f t="shared" si="211"/>
        <v>680</v>
      </c>
      <c r="AA853" s="15">
        <v>87757.8</v>
      </c>
      <c r="AB853">
        <v>0</v>
      </c>
      <c r="AC853" s="15">
        <v>43640</v>
      </c>
      <c r="AD853" s="15">
        <v>43640</v>
      </c>
      <c r="AE853" s="15">
        <v>27275</v>
      </c>
      <c r="AF853" s="15">
        <v>38185</v>
      </c>
      <c r="AG853" s="15">
        <v>27275</v>
      </c>
      <c r="AH853" s="15">
        <v>49095</v>
      </c>
      <c r="AI853" s="15">
        <v>70915</v>
      </c>
      <c r="AJ853">
        <v>0</v>
      </c>
      <c r="AN853" s="15">
        <f t="shared" si="212"/>
        <v>387782.8</v>
      </c>
      <c r="AP853" s="15">
        <f t="shared" si="198"/>
        <v>0</v>
      </c>
      <c r="AQ853" s="15">
        <f t="shared" si="199"/>
        <v>0</v>
      </c>
      <c r="AR853" s="15">
        <f t="shared" si="200"/>
        <v>10364.799999999996</v>
      </c>
      <c r="AS853" s="15">
        <f t="shared" si="201"/>
        <v>20729.599999999991</v>
      </c>
      <c r="AT853" s="15">
        <f t="shared" si="202"/>
        <v>27207.599999999991</v>
      </c>
      <c r="AU853" s="15">
        <f t="shared" si="203"/>
        <v>36276.799999999988</v>
      </c>
      <c r="AV853" s="15">
        <f t="shared" si="204"/>
        <v>42754.799999999988</v>
      </c>
      <c r="AW853" s="15">
        <f t="shared" si="205"/>
        <v>54415.199999999983</v>
      </c>
      <c r="AX853" s="15">
        <f t="shared" si="206"/>
        <v>71257.999999999971</v>
      </c>
      <c r="AY853" s="15">
        <f t="shared" si="207"/>
        <v>71257.999999999971</v>
      </c>
      <c r="BC853" s="15">
        <f t="shared" si="208"/>
        <v>71257.999999999971</v>
      </c>
    </row>
    <row r="854" spans="3:55" ht="14.4">
      <c r="C854" s="12" t="s">
        <v>2224</v>
      </c>
      <c r="D854" s="12" t="s">
        <v>2225</v>
      </c>
      <c r="E854" s="12" t="s">
        <v>2226</v>
      </c>
      <c r="F854" s="12" t="s">
        <v>961</v>
      </c>
      <c r="G854" s="15">
        <v>184</v>
      </c>
      <c r="H854" s="17">
        <v>18</v>
      </c>
      <c r="I854" s="15">
        <v>3312</v>
      </c>
      <c r="J854" s="15">
        <f t="shared" si="209"/>
        <v>184</v>
      </c>
      <c r="K854" s="17">
        <f t="shared" si="210"/>
        <v>86</v>
      </c>
      <c r="L854" s="17">
        <v>11</v>
      </c>
      <c r="M854">
        <v>0</v>
      </c>
      <c r="N854" s="17">
        <v>9</v>
      </c>
      <c r="O854" s="17">
        <v>16</v>
      </c>
      <c r="P854" s="17">
        <v>13</v>
      </c>
      <c r="Q854" s="17">
        <v>10</v>
      </c>
      <c r="R854" s="17">
        <v>8</v>
      </c>
      <c r="S854" s="17">
        <v>6</v>
      </c>
      <c r="T854" s="17">
        <v>13</v>
      </c>
      <c r="U854">
        <v>0</v>
      </c>
      <c r="Y854" s="17">
        <f t="shared" si="211"/>
        <v>86</v>
      </c>
      <c r="AA854" s="15">
        <v>2024</v>
      </c>
      <c r="AB854">
        <v>0</v>
      </c>
      <c r="AC854" s="15">
        <v>1656</v>
      </c>
      <c r="AD854" s="15">
        <v>2944</v>
      </c>
      <c r="AE854" s="15">
        <v>2392</v>
      </c>
      <c r="AF854" s="15">
        <v>1840</v>
      </c>
      <c r="AG854" s="15">
        <v>1472</v>
      </c>
      <c r="AH854" s="15">
        <v>1104</v>
      </c>
      <c r="AI854" s="15">
        <v>2392</v>
      </c>
      <c r="AJ854">
        <v>0</v>
      </c>
      <c r="AN854" s="15">
        <f t="shared" si="212"/>
        <v>15824</v>
      </c>
      <c r="AP854" s="15">
        <f t="shared" si="198"/>
        <v>0</v>
      </c>
      <c r="AQ854" s="15">
        <f t="shared" si="199"/>
        <v>0</v>
      </c>
      <c r="AR854" s="15">
        <f t="shared" si="200"/>
        <v>0</v>
      </c>
      <c r="AS854" s="15">
        <f t="shared" si="201"/>
        <v>0</v>
      </c>
      <c r="AT854" s="15">
        <f t="shared" si="202"/>
        <v>0</v>
      </c>
      <c r="AU854" s="15">
        <f t="shared" si="203"/>
        <v>0</v>
      </c>
      <c r="AV854" s="15">
        <f t="shared" si="204"/>
        <v>0</v>
      </c>
      <c r="AW854" s="15">
        <f t="shared" si="205"/>
        <v>0</v>
      </c>
      <c r="AX854" s="15">
        <f t="shared" si="206"/>
        <v>0</v>
      </c>
      <c r="AY854" s="15">
        <f t="shared" si="207"/>
        <v>0</v>
      </c>
      <c r="BC854" s="15">
        <f t="shared" si="208"/>
        <v>0</v>
      </c>
    </row>
    <row r="855" spans="3:55" ht="14.4">
      <c r="C855" s="12" t="s">
        <v>2227</v>
      </c>
      <c r="D855" s="12" t="s">
        <v>1779</v>
      </c>
      <c r="E855" s="12" t="s">
        <v>2228</v>
      </c>
      <c r="F855" s="12" t="s">
        <v>974</v>
      </c>
      <c r="G855" s="15">
        <v>40</v>
      </c>
      <c r="H855" s="17">
        <v>43</v>
      </c>
      <c r="I855" s="15">
        <v>1720</v>
      </c>
      <c r="J855" s="15">
        <f t="shared" si="209"/>
        <v>40</v>
      </c>
      <c r="K855" s="17">
        <f t="shared" si="210"/>
        <v>146</v>
      </c>
      <c r="L855" s="17">
        <v>25</v>
      </c>
      <c r="M855">
        <v>0</v>
      </c>
      <c r="N855" s="17">
        <v>16</v>
      </c>
      <c r="O855" s="17">
        <v>30</v>
      </c>
      <c r="P855" s="17">
        <v>20</v>
      </c>
      <c r="Q855" s="17">
        <v>10</v>
      </c>
      <c r="R855" s="17">
        <v>15</v>
      </c>
      <c r="S855" s="17">
        <v>10</v>
      </c>
      <c r="T855" s="17">
        <v>20</v>
      </c>
      <c r="U855">
        <v>0</v>
      </c>
      <c r="Y855" s="17">
        <f t="shared" si="211"/>
        <v>146</v>
      </c>
      <c r="AA855" s="15">
        <v>1000</v>
      </c>
      <c r="AB855">
        <v>0</v>
      </c>
      <c r="AC855" s="15">
        <v>640</v>
      </c>
      <c r="AD855" s="15">
        <v>1200</v>
      </c>
      <c r="AE855" s="15">
        <v>800</v>
      </c>
      <c r="AF855" s="15">
        <v>400</v>
      </c>
      <c r="AG855" s="15">
        <v>600</v>
      </c>
      <c r="AH855" s="15">
        <v>400</v>
      </c>
      <c r="AI855" s="15">
        <v>800</v>
      </c>
      <c r="AJ855">
        <v>0</v>
      </c>
      <c r="AN855" s="15">
        <f t="shared" si="212"/>
        <v>5840</v>
      </c>
      <c r="AP855" s="15">
        <f t="shared" si="198"/>
        <v>0</v>
      </c>
      <c r="AQ855" s="15">
        <f t="shared" si="199"/>
        <v>0</v>
      </c>
      <c r="AR855" s="15">
        <f t="shared" si="200"/>
        <v>0</v>
      </c>
      <c r="AS855" s="15">
        <f t="shared" si="201"/>
        <v>0</v>
      </c>
      <c r="AT855" s="15">
        <f t="shared" si="202"/>
        <v>0</v>
      </c>
      <c r="AU855" s="15">
        <f t="shared" si="203"/>
        <v>0</v>
      </c>
      <c r="AV855" s="15">
        <f t="shared" si="204"/>
        <v>0</v>
      </c>
      <c r="AW855" s="15">
        <f t="shared" si="205"/>
        <v>0</v>
      </c>
      <c r="AX855" s="15">
        <f t="shared" si="206"/>
        <v>0</v>
      </c>
      <c r="AY855" s="15">
        <f t="shared" si="207"/>
        <v>0</v>
      </c>
      <c r="BC855" s="15">
        <f t="shared" si="208"/>
        <v>0</v>
      </c>
    </row>
    <row r="856" spans="3:55" ht="14.4">
      <c r="C856" s="12" t="s">
        <v>2229</v>
      </c>
      <c r="D856" s="12" t="s">
        <v>2230</v>
      </c>
      <c r="E856" s="12" t="s">
        <v>2231</v>
      </c>
      <c r="F856" s="12" t="s">
        <v>942</v>
      </c>
      <c r="G856" s="15">
        <v>43</v>
      </c>
      <c r="H856" s="17">
        <v>110</v>
      </c>
      <c r="I856" s="15">
        <v>4730</v>
      </c>
      <c r="J856" s="15">
        <f t="shared" si="209"/>
        <v>43</v>
      </c>
      <c r="K856" s="17">
        <f t="shared" si="210"/>
        <v>331</v>
      </c>
      <c r="L856" s="17">
        <v>70</v>
      </c>
      <c r="M856">
        <v>0</v>
      </c>
      <c r="N856" s="17">
        <v>31</v>
      </c>
      <c r="O856" s="17">
        <v>52</v>
      </c>
      <c r="P856" s="17">
        <v>32</v>
      </c>
      <c r="Q856" s="17">
        <v>21</v>
      </c>
      <c r="R856" s="17">
        <v>60</v>
      </c>
      <c r="S856" s="17">
        <v>30</v>
      </c>
      <c r="T856" s="17">
        <v>35</v>
      </c>
      <c r="U856">
        <v>0</v>
      </c>
      <c r="Y856" s="17">
        <f t="shared" si="211"/>
        <v>331</v>
      </c>
      <c r="AA856" s="15">
        <v>3010</v>
      </c>
      <c r="AB856">
        <v>0</v>
      </c>
      <c r="AC856" s="15">
        <v>1333</v>
      </c>
      <c r="AD856" s="15">
        <v>2236</v>
      </c>
      <c r="AE856" s="15">
        <v>1376</v>
      </c>
      <c r="AF856" s="15">
        <v>903</v>
      </c>
      <c r="AG856" s="15">
        <v>2580</v>
      </c>
      <c r="AH856" s="15">
        <v>1290</v>
      </c>
      <c r="AI856" s="15">
        <v>1505</v>
      </c>
      <c r="AJ856">
        <v>0</v>
      </c>
      <c r="AN856" s="15">
        <f t="shared" si="212"/>
        <v>14233</v>
      </c>
      <c r="AP856" s="15">
        <f t="shared" si="198"/>
        <v>0</v>
      </c>
      <c r="AQ856" s="15">
        <f t="shared" si="199"/>
        <v>0</v>
      </c>
      <c r="AR856" s="15">
        <f t="shared" si="200"/>
        <v>0</v>
      </c>
      <c r="AS856" s="15">
        <f t="shared" si="201"/>
        <v>0</v>
      </c>
      <c r="AT856" s="15">
        <f t="shared" si="202"/>
        <v>0</v>
      </c>
      <c r="AU856" s="15">
        <f t="shared" si="203"/>
        <v>0</v>
      </c>
      <c r="AV856" s="15">
        <f t="shared" si="204"/>
        <v>0</v>
      </c>
      <c r="AW856" s="15">
        <f t="shared" si="205"/>
        <v>0</v>
      </c>
      <c r="AX856" s="15">
        <f t="shared" si="206"/>
        <v>0</v>
      </c>
      <c r="AY856" s="15">
        <f t="shared" si="207"/>
        <v>0</v>
      </c>
      <c r="BC856" s="15">
        <f t="shared" si="208"/>
        <v>0</v>
      </c>
    </row>
    <row r="857" spans="3:55" ht="14.4">
      <c r="C857" s="12" t="s">
        <v>2232</v>
      </c>
      <c r="D857" s="12" t="s">
        <v>2230</v>
      </c>
      <c r="E857" s="12" t="s">
        <v>2233</v>
      </c>
      <c r="F857" s="12" t="s">
        <v>942</v>
      </c>
      <c r="G857" s="15">
        <v>43</v>
      </c>
      <c r="H857" s="17">
        <v>225</v>
      </c>
      <c r="I857" s="15">
        <v>9675</v>
      </c>
      <c r="J857" s="15">
        <f t="shared" si="209"/>
        <v>43</v>
      </c>
      <c r="K857" s="17">
        <f t="shared" si="210"/>
        <v>611</v>
      </c>
      <c r="L857" s="17">
        <v>120</v>
      </c>
      <c r="M857" s="17">
        <v>15</v>
      </c>
      <c r="N857" s="17">
        <v>75</v>
      </c>
      <c r="O857" s="17">
        <v>75</v>
      </c>
      <c r="P857" s="17">
        <v>75</v>
      </c>
      <c r="Q857" s="17">
        <v>30</v>
      </c>
      <c r="R857" s="17">
        <v>80</v>
      </c>
      <c r="S857" s="17">
        <v>75</v>
      </c>
      <c r="T857" s="17">
        <v>66</v>
      </c>
      <c r="U857">
        <v>0</v>
      </c>
      <c r="Y857" s="17">
        <f t="shared" si="211"/>
        <v>611</v>
      </c>
      <c r="AA857" s="15">
        <v>5160</v>
      </c>
      <c r="AB857" s="15">
        <v>645</v>
      </c>
      <c r="AC857" s="15">
        <v>3225</v>
      </c>
      <c r="AD857" s="15">
        <v>3225</v>
      </c>
      <c r="AE857" s="15">
        <v>3225</v>
      </c>
      <c r="AF857" s="15">
        <v>1290</v>
      </c>
      <c r="AG857" s="15">
        <v>3440</v>
      </c>
      <c r="AH857" s="15">
        <v>3225</v>
      </c>
      <c r="AI857" s="15">
        <v>2838</v>
      </c>
      <c r="AJ857">
        <v>0</v>
      </c>
      <c r="AN857" s="15">
        <f t="shared" si="212"/>
        <v>26273</v>
      </c>
      <c r="AP857" s="15">
        <f t="shared" si="198"/>
        <v>0</v>
      </c>
      <c r="AQ857" s="15">
        <f t="shared" si="199"/>
        <v>0</v>
      </c>
      <c r="AR857" s="15">
        <f t="shared" si="200"/>
        <v>0</v>
      </c>
      <c r="AS857" s="15">
        <f t="shared" si="201"/>
        <v>0</v>
      </c>
      <c r="AT857" s="15">
        <f t="shared" si="202"/>
        <v>0</v>
      </c>
      <c r="AU857" s="15">
        <f t="shared" si="203"/>
        <v>0</v>
      </c>
      <c r="AV857" s="15">
        <f t="shared" si="204"/>
        <v>0</v>
      </c>
      <c r="AW857" s="15">
        <f t="shared" si="205"/>
        <v>0</v>
      </c>
      <c r="AX857" s="15">
        <f t="shared" si="206"/>
        <v>0</v>
      </c>
      <c r="AY857" s="15">
        <f t="shared" si="207"/>
        <v>0</v>
      </c>
      <c r="BC857" s="15">
        <f t="shared" si="208"/>
        <v>0</v>
      </c>
    </row>
    <row r="858" spans="3:55" ht="14.4">
      <c r="C858" s="12" t="s">
        <v>2234</v>
      </c>
      <c r="D858" s="12" t="s">
        <v>2235</v>
      </c>
      <c r="E858" s="12" t="s">
        <v>2236</v>
      </c>
      <c r="F858" s="12" t="s">
        <v>942</v>
      </c>
      <c r="G858" s="15">
        <v>75</v>
      </c>
      <c r="H858" s="17">
        <v>190</v>
      </c>
      <c r="I858" s="15">
        <v>14250</v>
      </c>
      <c r="J858" s="15">
        <f t="shared" si="209"/>
        <v>75</v>
      </c>
      <c r="K858" s="17">
        <f t="shared" si="210"/>
        <v>600</v>
      </c>
      <c r="L858" s="17">
        <v>125</v>
      </c>
      <c r="M858" s="17">
        <v>40</v>
      </c>
      <c r="N858" s="17">
        <v>110</v>
      </c>
      <c r="O858" s="17">
        <v>80</v>
      </c>
      <c r="P858" s="17">
        <v>40</v>
      </c>
      <c r="Q858" s="17">
        <v>30</v>
      </c>
      <c r="R858" s="17">
        <v>70</v>
      </c>
      <c r="S858" s="17">
        <v>45</v>
      </c>
      <c r="T858" s="17">
        <v>60</v>
      </c>
      <c r="U858">
        <v>0</v>
      </c>
      <c r="Y858" s="17">
        <f t="shared" si="211"/>
        <v>600</v>
      </c>
      <c r="AA858" s="15">
        <v>9375</v>
      </c>
      <c r="AB858" s="15">
        <v>3000</v>
      </c>
      <c r="AC858" s="15">
        <v>8250</v>
      </c>
      <c r="AD858" s="15">
        <v>6000</v>
      </c>
      <c r="AE858" s="15">
        <v>3000</v>
      </c>
      <c r="AF858" s="15">
        <v>2250</v>
      </c>
      <c r="AG858" s="15">
        <v>5250</v>
      </c>
      <c r="AH858" s="15">
        <v>3375</v>
      </c>
      <c r="AI858" s="15">
        <v>4500</v>
      </c>
      <c r="AJ858">
        <v>0</v>
      </c>
      <c r="AN858" s="15">
        <f t="shared" si="212"/>
        <v>45000</v>
      </c>
      <c r="AP858" s="15">
        <f t="shared" si="198"/>
        <v>0</v>
      </c>
      <c r="AQ858" s="15">
        <f t="shared" si="199"/>
        <v>0</v>
      </c>
      <c r="AR858" s="15">
        <f t="shared" si="200"/>
        <v>0</v>
      </c>
      <c r="AS858" s="15">
        <f t="shared" si="201"/>
        <v>0</v>
      </c>
      <c r="AT858" s="15">
        <f t="shared" si="202"/>
        <v>0</v>
      </c>
      <c r="AU858" s="15">
        <f t="shared" si="203"/>
        <v>0</v>
      </c>
      <c r="AV858" s="15">
        <f t="shared" si="204"/>
        <v>0</v>
      </c>
      <c r="AW858" s="15">
        <f t="shared" si="205"/>
        <v>0</v>
      </c>
      <c r="AX858" s="15">
        <f t="shared" si="206"/>
        <v>0</v>
      </c>
      <c r="AY858" s="15">
        <f t="shared" si="207"/>
        <v>0</v>
      </c>
      <c r="BC858" s="15">
        <f t="shared" si="208"/>
        <v>0</v>
      </c>
    </row>
    <row r="859" spans="3:55" ht="14.4">
      <c r="C859" s="12" t="s">
        <v>2237</v>
      </c>
      <c r="D859" s="12" t="s">
        <v>2238</v>
      </c>
      <c r="E859" s="12" t="s">
        <v>1591</v>
      </c>
      <c r="F859" s="12" t="s">
        <v>942</v>
      </c>
      <c r="G859" s="15">
        <v>21</v>
      </c>
      <c r="H859" s="17">
        <v>120</v>
      </c>
      <c r="I859" s="15">
        <v>2520</v>
      </c>
      <c r="J859" s="15">
        <f t="shared" si="209"/>
        <v>21</v>
      </c>
      <c r="K859" s="17">
        <f t="shared" si="210"/>
        <v>219</v>
      </c>
      <c r="L859" s="17">
        <v>36</v>
      </c>
      <c r="M859">
        <v>0</v>
      </c>
      <c r="N859" s="17">
        <v>12</v>
      </c>
      <c r="O859" s="17">
        <v>27</v>
      </c>
      <c r="P859" s="17">
        <v>27</v>
      </c>
      <c r="Q859" s="17">
        <v>24</v>
      </c>
      <c r="R859" s="17">
        <v>33</v>
      </c>
      <c r="S859" s="17">
        <v>30</v>
      </c>
      <c r="T859" s="17">
        <v>30</v>
      </c>
      <c r="U859">
        <v>0</v>
      </c>
      <c r="Y859" s="17">
        <f t="shared" si="211"/>
        <v>219</v>
      </c>
      <c r="AA859" s="15">
        <v>756</v>
      </c>
      <c r="AB859">
        <v>0</v>
      </c>
      <c r="AC859" s="15">
        <v>252</v>
      </c>
      <c r="AD859" s="15">
        <v>567</v>
      </c>
      <c r="AE859" s="15">
        <v>567</v>
      </c>
      <c r="AF859" s="15">
        <v>504</v>
      </c>
      <c r="AG859" s="15">
        <v>693</v>
      </c>
      <c r="AH859" s="15">
        <v>630</v>
      </c>
      <c r="AI859" s="15">
        <v>630</v>
      </c>
      <c r="AJ859">
        <v>0</v>
      </c>
      <c r="AN859" s="15">
        <f t="shared" si="212"/>
        <v>4599</v>
      </c>
      <c r="AP859" s="15">
        <f t="shared" si="198"/>
        <v>0</v>
      </c>
      <c r="AQ859" s="15">
        <f t="shared" si="199"/>
        <v>0</v>
      </c>
      <c r="AR859" s="15">
        <f t="shared" si="200"/>
        <v>0</v>
      </c>
      <c r="AS859" s="15">
        <f t="shared" si="201"/>
        <v>0</v>
      </c>
      <c r="AT859" s="15">
        <f t="shared" si="202"/>
        <v>0</v>
      </c>
      <c r="AU859" s="15">
        <f t="shared" si="203"/>
        <v>0</v>
      </c>
      <c r="AV859" s="15">
        <f t="shared" si="204"/>
        <v>0</v>
      </c>
      <c r="AW859" s="15">
        <f t="shared" si="205"/>
        <v>0</v>
      </c>
      <c r="AX859" s="15">
        <f t="shared" si="206"/>
        <v>0</v>
      </c>
      <c r="AY859" s="15">
        <f t="shared" si="207"/>
        <v>0</v>
      </c>
      <c r="BC859" s="15">
        <f t="shared" si="208"/>
        <v>0</v>
      </c>
    </row>
    <row r="860" spans="3:55" ht="14.4">
      <c r="C860" s="12" t="s">
        <v>2239</v>
      </c>
      <c r="D860" s="12" t="s">
        <v>2235</v>
      </c>
      <c r="E860" s="12" t="s">
        <v>2240</v>
      </c>
      <c r="F860" s="12" t="s">
        <v>942</v>
      </c>
      <c r="G860" s="15">
        <v>75</v>
      </c>
      <c r="H860" s="17">
        <v>19</v>
      </c>
      <c r="I860" s="15">
        <v>1425</v>
      </c>
      <c r="J860" s="15">
        <f t="shared" si="209"/>
        <v>75</v>
      </c>
      <c r="K860" s="17">
        <f t="shared" si="210"/>
        <v>52</v>
      </c>
      <c r="L860" s="17">
        <v>14</v>
      </c>
      <c r="M860" s="17">
        <v>8</v>
      </c>
      <c r="N860" s="17">
        <v>0.5</v>
      </c>
      <c r="O860" s="17">
        <v>14.5</v>
      </c>
      <c r="P860" s="17">
        <v>1</v>
      </c>
      <c r="Q860" s="17">
        <v>4</v>
      </c>
      <c r="R860" s="17">
        <v>5</v>
      </c>
      <c r="S860" s="17">
        <v>2</v>
      </c>
      <c r="T860" s="17">
        <v>3</v>
      </c>
      <c r="U860">
        <v>0</v>
      </c>
      <c r="Y860" s="17">
        <f t="shared" si="211"/>
        <v>52</v>
      </c>
      <c r="AA860" s="15">
        <v>1050</v>
      </c>
      <c r="AB860" s="15">
        <v>600</v>
      </c>
      <c r="AC860" s="15">
        <v>37.5</v>
      </c>
      <c r="AD860" s="15">
        <v>1087.5</v>
      </c>
      <c r="AE860" s="15">
        <v>75</v>
      </c>
      <c r="AF860" s="15">
        <v>300</v>
      </c>
      <c r="AG860" s="15">
        <v>375</v>
      </c>
      <c r="AH860" s="15">
        <v>150</v>
      </c>
      <c r="AI860" s="15">
        <v>225</v>
      </c>
      <c r="AJ860">
        <v>0</v>
      </c>
      <c r="AN860" s="15">
        <f t="shared" si="212"/>
        <v>3900</v>
      </c>
      <c r="AP860" s="15">
        <f t="shared" si="198"/>
        <v>0</v>
      </c>
      <c r="AQ860" s="15">
        <f t="shared" si="199"/>
        <v>0</v>
      </c>
      <c r="AR860" s="15">
        <f t="shared" si="200"/>
        <v>0</v>
      </c>
      <c r="AS860" s="15">
        <f t="shared" si="201"/>
        <v>0</v>
      </c>
      <c r="AT860" s="15">
        <f t="shared" si="202"/>
        <v>0</v>
      </c>
      <c r="AU860" s="15">
        <f t="shared" si="203"/>
        <v>0</v>
      </c>
      <c r="AV860" s="15">
        <f t="shared" si="204"/>
        <v>0</v>
      </c>
      <c r="AW860" s="15">
        <f t="shared" si="205"/>
        <v>0</v>
      </c>
      <c r="AX860" s="15">
        <f t="shared" si="206"/>
        <v>0</v>
      </c>
      <c r="AY860" s="15">
        <f t="shared" si="207"/>
        <v>0</v>
      </c>
      <c r="BC860" s="15">
        <f t="shared" si="208"/>
        <v>0</v>
      </c>
    </row>
    <row r="861" spans="3:55" ht="14.4">
      <c r="C861" s="12" t="s">
        <v>2241</v>
      </c>
      <c r="D861" s="12" t="s">
        <v>2242</v>
      </c>
      <c r="E861" s="12" t="s">
        <v>2243</v>
      </c>
      <c r="F861" s="12" t="s">
        <v>942</v>
      </c>
      <c r="G861" s="15">
        <v>15</v>
      </c>
      <c r="H861" s="17">
        <v>24</v>
      </c>
      <c r="I861" s="15">
        <v>360</v>
      </c>
      <c r="J861" s="15">
        <f t="shared" si="209"/>
        <v>15</v>
      </c>
      <c r="K861" s="17">
        <f t="shared" si="210"/>
        <v>82.5</v>
      </c>
      <c r="L861" s="17">
        <v>18</v>
      </c>
      <c r="M861">
        <v>0</v>
      </c>
      <c r="N861" s="17">
        <v>3</v>
      </c>
      <c r="O861" s="17">
        <v>6</v>
      </c>
      <c r="P861" s="17">
        <v>9</v>
      </c>
      <c r="Q861" s="17">
        <v>9</v>
      </c>
      <c r="R861" s="17">
        <v>9</v>
      </c>
      <c r="S861" s="17">
        <v>16.5</v>
      </c>
      <c r="T861" s="17">
        <v>12</v>
      </c>
      <c r="U861">
        <v>0</v>
      </c>
      <c r="Y861" s="17">
        <f t="shared" si="211"/>
        <v>82.5</v>
      </c>
      <c r="AA861" s="15">
        <v>270</v>
      </c>
      <c r="AB861">
        <v>0</v>
      </c>
      <c r="AC861" s="15">
        <v>45</v>
      </c>
      <c r="AD861" s="15">
        <v>90</v>
      </c>
      <c r="AE861" s="15">
        <v>135</v>
      </c>
      <c r="AF861" s="15">
        <v>135</v>
      </c>
      <c r="AG861" s="15">
        <v>135</v>
      </c>
      <c r="AH861" s="15">
        <v>247.5</v>
      </c>
      <c r="AI861" s="15">
        <v>180</v>
      </c>
      <c r="AJ861">
        <v>0</v>
      </c>
      <c r="AN861" s="15">
        <f t="shared" si="212"/>
        <v>1237.5</v>
      </c>
      <c r="AP861" s="15">
        <f t="shared" si="198"/>
        <v>0</v>
      </c>
      <c r="AQ861" s="15">
        <f t="shared" si="199"/>
        <v>0</v>
      </c>
      <c r="AR861" s="15">
        <f t="shared" si="200"/>
        <v>0</v>
      </c>
      <c r="AS861" s="15">
        <f t="shared" si="201"/>
        <v>0</v>
      </c>
      <c r="AT861" s="15">
        <f t="shared" si="202"/>
        <v>0</v>
      </c>
      <c r="AU861" s="15">
        <f t="shared" si="203"/>
        <v>0</v>
      </c>
      <c r="AV861" s="15">
        <f t="shared" si="204"/>
        <v>0</v>
      </c>
      <c r="AW861" s="15">
        <f t="shared" si="205"/>
        <v>0</v>
      </c>
      <c r="AX861" s="15">
        <f t="shared" si="206"/>
        <v>0</v>
      </c>
      <c r="AY861" s="15">
        <f t="shared" si="207"/>
        <v>0</v>
      </c>
      <c r="BC861" s="15">
        <f t="shared" si="208"/>
        <v>0</v>
      </c>
    </row>
    <row r="862" spans="3:55" ht="14.4">
      <c r="C862" s="12" t="s">
        <v>2244</v>
      </c>
      <c r="D862" s="12" t="s">
        <v>2245</v>
      </c>
      <c r="E862" s="12" t="s">
        <v>2246</v>
      </c>
      <c r="F862" s="12" t="s">
        <v>942</v>
      </c>
      <c r="G862" s="15">
        <v>31</v>
      </c>
      <c r="H862" s="17">
        <v>19</v>
      </c>
      <c r="I862" s="15">
        <v>589</v>
      </c>
      <c r="J862" s="15">
        <f t="shared" si="209"/>
        <v>31</v>
      </c>
      <c r="K862" s="17">
        <f t="shared" si="210"/>
        <v>114</v>
      </c>
      <c r="L862" s="17">
        <v>20</v>
      </c>
      <c r="M862" s="17">
        <v>1</v>
      </c>
      <c r="N862" s="17">
        <v>12</v>
      </c>
      <c r="O862" s="17">
        <v>20</v>
      </c>
      <c r="P862" s="17">
        <v>12</v>
      </c>
      <c r="Q862" s="17">
        <v>8</v>
      </c>
      <c r="R862" s="17">
        <v>14</v>
      </c>
      <c r="S862" s="17">
        <v>10</v>
      </c>
      <c r="T862" s="17">
        <v>17</v>
      </c>
      <c r="U862">
        <v>0</v>
      </c>
      <c r="Y862" s="17">
        <f t="shared" si="211"/>
        <v>114</v>
      </c>
      <c r="AA862" s="15">
        <v>620</v>
      </c>
      <c r="AB862" s="15">
        <v>31</v>
      </c>
      <c r="AC862" s="15">
        <v>372</v>
      </c>
      <c r="AD862" s="15">
        <v>620</v>
      </c>
      <c r="AE862" s="15">
        <v>372</v>
      </c>
      <c r="AF862" s="15">
        <v>248</v>
      </c>
      <c r="AG862" s="15">
        <v>434</v>
      </c>
      <c r="AH862" s="15">
        <v>310</v>
      </c>
      <c r="AI862" s="15">
        <v>527</v>
      </c>
      <c r="AJ862">
        <v>0</v>
      </c>
      <c r="AN862" s="15">
        <f t="shared" si="212"/>
        <v>3534</v>
      </c>
      <c r="AP862" s="15">
        <f t="shared" si="198"/>
        <v>0</v>
      </c>
      <c r="AQ862" s="15">
        <f t="shared" si="199"/>
        <v>0</v>
      </c>
      <c r="AR862" s="15">
        <f t="shared" si="200"/>
        <v>0</v>
      </c>
      <c r="AS862" s="15">
        <f t="shared" si="201"/>
        <v>0</v>
      </c>
      <c r="AT862" s="15">
        <f t="shared" si="202"/>
        <v>0</v>
      </c>
      <c r="AU862" s="15">
        <f t="shared" si="203"/>
        <v>0</v>
      </c>
      <c r="AV862" s="15">
        <f t="shared" si="204"/>
        <v>0</v>
      </c>
      <c r="AW862" s="15">
        <f t="shared" si="205"/>
        <v>0</v>
      </c>
      <c r="AX862" s="15">
        <f t="shared" si="206"/>
        <v>0</v>
      </c>
      <c r="AY862" s="15">
        <f t="shared" si="207"/>
        <v>0</v>
      </c>
      <c r="BC862" s="15">
        <f t="shared" si="208"/>
        <v>0</v>
      </c>
    </row>
    <row r="863" spans="3:55" ht="14.4">
      <c r="C863" s="12" t="s">
        <v>2247</v>
      </c>
      <c r="D863" s="12" t="s">
        <v>2248</v>
      </c>
      <c r="E863" s="12" t="s">
        <v>2249</v>
      </c>
      <c r="F863" s="12" t="s">
        <v>942</v>
      </c>
      <c r="G863" s="15">
        <v>18.5</v>
      </c>
      <c r="H863" s="17">
        <v>14</v>
      </c>
      <c r="I863" s="15">
        <v>259</v>
      </c>
      <c r="J863" s="15">
        <f t="shared" si="209"/>
        <v>18.5</v>
      </c>
      <c r="K863" s="17">
        <f t="shared" si="210"/>
        <v>35</v>
      </c>
      <c r="L863" s="17">
        <v>4</v>
      </c>
      <c r="M863">
        <v>0</v>
      </c>
      <c r="N863" s="17">
        <v>5</v>
      </c>
      <c r="O863" s="17">
        <v>4</v>
      </c>
      <c r="P863" s="17">
        <v>3</v>
      </c>
      <c r="Q863" s="17">
        <v>5</v>
      </c>
      <c r="R863" s="17">
        <v>4</v>
      </c>
      <c r="S863" s="17">
        <v>4</v>
      </c>
      <c r="T863" s="17">
        <v>6</v>
      </c>
      <c r="U863">
        <v>0</v>
      </c>
      <c r="Y863" s="17">
        <f t="shared" si="211"/>
        <v>35</v>
      </c>
      <c r="AA863" s="15">
        <v>74</v>
      </c>
      <c r="AB863">
        <v>0</v>
      </c>
      <c r="AC863" s="15">
        <v>92.5</v>
      </c>
      <c r="AD863" s="15">
        <v>74</v>
      </c>
      <c r="AE863" s="15">
        <v>55.5</v>
      </c>
      <c r="AF863" s="15">
        <v>92.5</v>
      </c>
      <c r="AG863" s="15">
        <v>74</v>
      </c>
      <c r="AH863" s="15">
        <v>74</v>
      </c>
      <c r="AI863" s="15">
        <v>111</v>
      </c>
      <c r="AJ863">
        <v>0</v>
      </c>
      <c r="AN863" s="15">
        <f t="shared" si="212"/>
        <v>647.5</v>
      </c>
      <c r="AP863" s="15">
        <f t="shared" si="198"/>
        <v>0</v>
      </c>
      <c r="AQ863" s="15">
        <f t="shared" si="199"/>
        <v>0</v>
      </c>
      <c r="AR863" s="15">
        <f t="shared" si="200"/>
        <v>0</v>
      </c>
      <c r="AS863" s="15">
        <f t="shared" si="201"/>
        <v>0</v>
      </c>
      <c r="AT863" s="15">
        <f t="shared" si="202"/>
        <v>0</v>
      </c>
      <c r="AU863" s="15">
        <f t="shared" si="203"/>
        <v>0</v>
      </c>
      <c r="AV863" s="15">
        <f t="shared" si="204"/>
        <v>0</v>
      </c>
      <c r="AW863" s="15">
        <f t="shared" si="205"/>
        <v>0</v>
      </c>
      <c r="AX863" s="15">
        <f t="shared" si="206"/>
        <v>0</v>
      </c>
      <c r="AY863" s="15">
        <f t="shared" si="207"/>
        <v>0</v>
      </c>
      <c r="BC863" s="15">
        <f t="shared" si="208"/>
        <v>0</v>
      </c>
    </row>
    <row r="864" spans="3:55" ht="14.4">
      <c r="C864" s="12" t="s">
        <v>2250</v>
      </c>
      <c r="D864" s="12" t="s">
        <v>2251</v>
      </c>
      <c r="E864" s="12" t="s">
        <v>2252</v>
      </c>
      <c r="F864" s="12" t="s">
        <v>942</v>
      </c>
      <c r="G864" s="15">
        <v>24</v>
      </c>
      <c r="H864" s="17">
        <v>45</v>
      </c>
      <c r="I864" s="15">
        <v>1080</v>
      </c>
      <c r="J864" s="15">
        <f t="shared" si="209"/>
        <v>24</v>
      </c>
      <c r="K864" s="17">
        <f t="shared" si="210"/>
        <v>228</v>
      </c>
      <c r="L864" s="17">
        <v>36</v>
      </c>
      <c r="M864" s="17">
        <v>10</v>
      </c>
      <c r="N864" s="17">
        <v>19</v>
      </c>
      <c r="O864" s="17">
        <v>35</v>
      </c>
      <c r="P864" s="17">
        <v>32</v>
      </c>
      <c r="Q864" s="17">
        <v>27</v>
      </c>
      <c r="R864" s="17">
        <v>20</v>
      </c>
      <c r="S864" s="17">
        <v>16</v>
      </c>
      <c r="T864" s="17">
        <v>33</v>
      </c>
      <c r="U864">
        <v>0</v>
      </c>
      <c r="Y864" s="17">
        <f t="shared" si="211"/>
        <v>228</v>
      </c>
      <c r="AA864" s="15">
        <v>864</v>
      </c>
      <c r="AB864" s="15">
        <v>240</v>
      </c>
      <c r="AC864" s="15">
        <v>456</v>
      </c>
      <c r="AD864" s="15">
        <v>840</v>
      </c>
      <c r="AE864" s="15">
        <v>768</v>
      </c>
      <c r="AF864" s="15">
        <v>648</v>
      </c>
      <c r="AG864" s="15">
        <v>480</v>
      </c>
      <c r="AH864" s="15">
        <v>384</v>
      </c>
      <c r="AI864" s="15">
        <v>792</v>
      </c>
      <c r="AJ864">
        <v>0</v>
      </c>
      <c r="AN864" s="15">
        <f t="shared" si="212"/>
        <v>5472</v>
      </c>
      <c r="AP864" s="15">
        <f t="shared" si="198"/>
        <v>0</v>
      </c>
      <c r="AQ864" s="15">
        <f t="shared" si="199"/>
        <v>0</v>
      </c>
      <c r="AR864" s="15">
        <f t="shared" si="200"/>
        <v>0</v>
      </c>
      <c r="AS864" s="15">
        <f t="shared" si="201"/>
        <v>0</v>
      </c>
      <c r="AT864" s="15">
        <f t="shared" si="202"/>
        <v>0</v>
      </c>
      <c r="AU864" s="15">
        <f t="shared" si="203"/>
        <v>0</v>
      </c>
      <c r="AV864" s="15">
        <f t="shared" si="204"/>
        <v>0</v>
      </c>
      <c r="AW864" s="15">
        <f t="shared" si="205"/>
        <v>0</v>
      </c>
      <c r="AX864" s="15">
        <f t="shared" si="206"/>
        <v>0</v>
      </c>
      <c r="AY864" s="15">
        <f t="shared" si="207"/>
        <v>0</v>
      </c>
      <c r="BC864" s="15">
        <f t="shared" si="208"/>
        <v>0</v>
      </c>
    </row>
    <row r="865" spans="3:55" ht="14.4">
      <c r="C865" s="12" t="s">
        <v>2253</v>
      </c>
      <c r="D865" s="12" t="s">
        <v>2230</v>
      </c>
      <c r="E865" s="12" t="s">
        <v>1588</v>
      </c>
      <c r="F865" s="12" t="s">
        <v>942</v>
      </c>
      <c r="G865" s="15">
        <v>43</v>
      </c>
      <c r="H865" s="17">
        <v>58</v>
      </c>
      <c r="I865" s="15">
        <v>2494</v>
      </c>
      <c r="J865" s="15">
        <f t="shared" si="209"/>
        <v>43</v>
      </c>
      <c r="K865" s="17">
        <f t="shared" si="210"/>
        <v>163</v>
      </c>
      <c r="L865" s="17">
        <v>23</v>
      </c>
      <c r="M865" s="17">
        <v>11</v>
      </c>
      <c r="N865" s="17">
        <v>13</v>
      </c>
      <c r="O865" s="17">
        <v>18</v>
      </c>
      <c r="P865" s="17">
        <v>10</v>
      </c>
      <c r="Q865" s="17">
        <v>23</v>
      </c>
      <c r="R865" s="17">
        <v>26</v>
      </c>
      <c r="S865" s="17">
        <v>19</v>
      </c>
      <c r="T865" s="17">
        <v>20</v>
      </c>
      <c r="U865">
        <v>0</v>
      </c>
      <c r="Y865" s="17">
        <f t="shared" si="211"/>
        <v>163</v>
      </c>
      <c r="AA865" s="15">
        <v>989</v>
      </c>
      <c r="AB865" s="15">
        <v>473</v>
      </c>
      <c r="AC865" s="15">
        <v>559</v>
      </c>
      <c r="AD865" s="15">
        <v>774</v>
      </c>
      <c r="AE865" s="15">
        <v>430</v>
      </c>
      <c r="AF865" s="15">
        <v>989</v>
      </c>
      <c r="AG865" s="15">
        <v>1118</v>
      </c>
      <c r="AH865" s="15">
        <v>817</v>
      </c>
      <c r="AI865" s="15">
        <v>860</v>
      </c>
      <c r="AJ865">
        <v>0</v>
      </c>
      <c r="AN865" s="15">
        <f t="shared" si="212"/>
        <v>7009</v>
      </c>
      <c r="AP865" s="15">
        <f t="shared" si="198"/>
        <v>0</v>
      </c>
      <c r="AQ865" s="15">
        <f t="shared" si="199"/>
        <v>0</v>
      </c>
      <c r="AR865" s="15">
        <f t="shared" si="200"/>
        <v>0</v>
      </c>
      <c r="AS865" s="15">
        <f t="shared" si="201"/>
        <v>0</v>
      </c>
      <c r="AT865" s="15">
        <f t="shared" si="202"/>
        <v>0</v>
      </c>
      <c r="AU865" s="15">
        <f t="shared" si="203"/>
        <v>0</v>
      </c>
      <c r="AV865" s="15">
        <f t="shared" si="204"/>
        <v>0</v>
      </c>
      <c r="AW865" s="15">
        <f t="shared" si="205"/>
        <v>0</v>
      </c>
      <c r="AX865" s="15">
        <f t="shared" si="206"/>
        <v>0</v>
      </c>
      <c r="AY865" s="15">
        <f t="shared" si="207"/>
        <v>0</v>
      </c>
      <c r="BC865" s="15">
        <f t="shared" si="208"/>
        <v>0</v>
      </c>
    </row>
    <row r="866" spans="3:55" ht="14.4">
      <c r="C866" s="12" t="s">
        <v>2254</v>
      </c>
      <c r="D866" s="12" t="s">
        <v>2235</v>
      </c>
      <c r="E866" s="12" t="s">
        <v>2255</v>
      </c>
      <c r="F866" s="12" t="s">
        <v>942</v>
      </c>
      <c r="G866" s="15">
        <v>75</v>
      </c>
      <c r="H866" s="17">
        <v>36</v>
      </c>
      <c r="I866" s="15">
        <v>2700</v>
      </c>
      <c r="J866" s="15">
        <f t="shared" si="209"/>
        <v>75</v>
      </c>
      <c r="K866" s="17">
        <f t="shared" si="210"/>
        <v>104</v>
      </c>
      <c r="L866" s="17">
        <v>13</v>
      </c>
      <c r="M866" s="17">
        <v>9</v>
      </c>
      <c r="N866" s="17">
        <v>14</v>
      </c>
      <c r="O866" s="17">
        <v>14</v>
      </c>
      <c r="P866" s="17">
        <v>12</v>
      </c>
      <c r="Q866" s="17">
        <v>10</v>
      </c>
      <c r="R866" s="17">
        <v>11</v>
      </c>
      <c r="S866" s="17">
        <v>12</v>
      </c>
      <c r="T866" s="17">
        <v>9</v>
      </c>
      <c r="U866">
        <v>0</v>
      </c>
      <c r="Y866" s="17">
        <f t="shared" si="211"/>
        <v>104</v>
      </c>
      <c r="AA866" s="15">
        <v>975</v>
      </c>
      <c r="AB866" s="15">
        <v>675</v>
      </c>
      <c r="AC866" s="15">
        <v>1050</v>
      </c>
      <c r="AD866" s="15">
        <v>1050</v>
      </c>
      <c r="AE866" s="15">
        <v>900</v>
      </c>
      <c r="AF866" s="15">
        <v>750</v>
      </c>
      <c r="AG866" s="15">
        <v>825</v>
      </c>
      <c r="AH866" s="15">
        <v>900</v>
      </c>
      <c r="AI866" s="15">
        <v>675</v>
      </c>
      <c r="AJ866">
        <v>0</v>
      </c>
      <c r="AN866" s="15">
        <f t="shared" si="212"/>
        <v>7800</v>
      </c>
      <c r="AP866" s="15">
        <f t="shared" si="198"/>
        <v>0</v>
      </c>
      <c r="AQ866" s="15">
        <f t="shared" si="199"/>
        <v>0</v>
      </c>
      <c r="AR866" s="15">
        <f t="shared" si="200"/>
        <v>0</v>
      </c>
      <c r="AS866" s="15">
        <f t="shared" si="201"/>
        <v>0</v>
      </c>
      <c r="AT866" s="15">
        <f t="shared" si="202"/>
        <v>0</v>
      </c>
      <c r="AU866" s="15">
        <f t="shared" si="203"/>
        <v>0</v>
      </c>
      <c r="AV866" s="15">
        <f t="shared" si="204"/>
        <v>0</v>
      </c>
      <c r="AW866" s="15">
        <f t="shared" si="205"/>
        <v>0</v>
      </c>
      <c r="AX866" s="15">
        <f t="shared" si="206"/>
        <v>0</v>
      </c>
      <c r="AY866" s="15">
        <f t="shared" si="207"/>
        <v>0</v>
      </c>
      <c r="BC866" s="15">
        <f t="shared" si="208"/>
        <v>0</v>
      </c>
    </row>
    <row r="867" spans="3:55" ht="14.4">
      <c r="C867" s="12" t="s">
        <v>2256</v>
      </c>
      <c r="D867" s="12" t="s">
        <v>2257</v>
      </c>
      <c r="E867" s="12" t="s">
        <v>1591</v>
      </c>
      <c r="F867" s="12" t="s">
        <v>942</v>
      </c>
      <c r="G867" s="15">
        <v>24</v>
      </c>
      <c r="H867" s="17">
        <v>135</v>
      </c>
      <c r="I867" s="15">
        <v>3240</v>
      </c>
      <c r="J867" s="15">
        <f t="shared" si="209"/>
        <v>24</v>
      </c>
      <c r="K867" s="17">
        <f t="shared" si="210"/>
        <v>441</v>
      </c>
      <c r="L867" s="17">
        <v>96</v>
      </c>
      <c r="M867" s="17">
        <v>45</v>
      </c>
      <c r="N867" s="17">
        <v>30</v>
      </c>
      <c r="O867" s="17">
        <v>81</v>
      </c>
      <c r="P867" s="17">
        <v>45</v>
      </c>
      <c r="Q867" s="17">
        <v>30</v>
      </c>
      <c r="R867" s="17">
        <v>30</v>
      </c>
      <c r="S867" s="17">
        <v>45</v>
      </c>
      <c r="T867" s="17">
        <v>39</v>
      </c>
      <c r="U867">
        <v>0</v>
      </c>
      <c r="Y867" s="17">
        <f t="shared" si="211"/>
        <v>441</v>
      </c>
      <c r="AA867" s="15">
        <v>2304</v>
      </c>
      <c r="AB867" s="15">
        <v>1080</v>
      </c>
      <c r="AC867" s="15">
        <v>720</v>
      </c>
      <c r="AD867" s="15">
        <v>1944</v>
      </c>
      <c r="AE867" s="15">
        <v>1080</v>
      </c>
      <c r="AF867" s="15">
        <v>720</v>
      </c>
      <c r="AG867" s="15">
        <v>720</v>
      </c>
      <c r="AH867" s="15">
        <v>1080</v>
      </c>
      <c r="AI867" s="15">
        <v>936</v>
      </c>
      <c r="AJ867">
        <v>0</v>
      </c>
      <c r="AN867" s="15">
        <f t="shared" si="212"/>
        <v>10584</v>
      </c>
      <c r="AP867" s="15">
        <f t="shared" si="198"/>
        <v>0</v>
      </c>
      <c r="AQ867" s="15">
        <f t="shared" si="199"/>
        <v>0</v>
      </c>
      <c r="AR867" s="15">
        <f t="shared" si="200"/>
        <v>0</v>
      </c>
      <c r="AS867" s="15">
        <f t="shared" si="201"/>
        <v>0</v>
      </c>
      <c r="AT867" s="15">
        <f t="shared" si="202"/>
        <v>0</v>
      </c>
      <c r="AU867" s="15">
        <f t="shared" si="203"/>
        <v>0</v>
      </c>
      <c r="AV867" s="15">
        <f t="shared" si="204"/>
        <v>0</v>
      </c>
      <c r="AW867" s="15">
        <f t="shared" si="205"/>
        <v>0</v>
      </c>
      <c r="AX867" s="15">
        <f t="shared" si="206"/>
        <v>0</v>
      </c>
      <c r="AY867" s="15">
        <f t="shared" si="207"/>
        <v>0</v>
      </c>
      <c r="BC867" s="15">
        <f t="shared" si="208"/>
        <v>0</v>
      </c>
    </row>
    <row r="868" spans="3:55" ht="14.4">
      <c r="C868" s="12" t="s">
        <v>2258</v>
      </c>
      <c r="D868" s="12" t="s">
        <v>2259</v>
      </c>
      <c r="E868" s="12" t="s">
        <v>2091</v>
      </c>
      <c r="F868" s="12" t="s">
        <v>942</v>
      </c>
      <c r="G868" s="15">
        <v>84</v>
      </c>
      <c r="H868" s="17">
        <v>22</v>
      </c>
      <c r="I868" s="15">
        <v>1848</v>
      </c>
      <c r="J868" s="15">
        <f t="shared" si="209"/>
        <v>84</v>
      </c>
      <c r="K868" s="17">
        <f t="shared" si="210"/>
        <v>40</v>
      </c>
      <c r="L868" s="17">
        <v>9</v>
      </c>
      <c r="M868" s="17">
        <v>5</v>
      </c>
      <c r="N868">
        <v>0</v>
      </c>
      <c r="O868" s="17">
        <v>13</v>
      </c>
      <c r="P868" s="17">
        <v>3</v>
      </c>
      <c r="Q868" s="17">
        <v>3</v>
      </c>
      <c r="R868">
        <v>0</v>
      </c>
      <c r="S868" s="17">
        <v>2</v>
      </c>
      <c r="T868" s="17">
        <v>5</v>
      </c>
      <c r="U868">
        <v>0</v>
      </c>
      <c r="Y868" s="17">
        <f t="shared" si="211"/>
        <v>40</v>
      </c>
      <c r="AA868" s="15">
        <v>756</v>
      </c>
      <c r="AB868" s="15">
        <v>420</v>
      </c>
      <c r="AC868">
        <v>0</v>
      </c>
      <c r="AD868" s="15">
        <v>1092</v>
      </c>
      <c r="AE868" s="15">
        <v>252</v>
      </c>
      <c r="AF868" s="15">
        <v>252</v>
      </c>
      <c r="AG868">
        <v>0</v>
      </c>
      <c r="AH868" s="15">
        <v>168</v>
      </c>
      <c r="AI868" s="15">
        <v>420</v>
      </c>
      <c r="AJ868">
        <v>0</v>
      </c>
      <c r="AN868" s="15">
        <f t="shared" si="212"/>
        <v>3360</v>
      </c>
      <c r="AP868" s="15">
        <f t="shared" si="198"/>
        <v>0</v>
      </c>
      <c r="AQ868" s="15">
        <f t="shared" si="199"/>
        <v>0</v>
      </c>
      <c r="AR868" s="15">
        <f t="shared" si="200"/>
        <v>0</v>
      </c>
      <c r="AS868" s="15">
        <f t="shared" si="201"/>
        <v>0</v>
      </c>
      <c r="AT868" s="15">
        <f t="shared" si="202"/>
        <v>0</v>
      </c>
      <c r="AU868" s="15">
        <f t="shared" si="203"/>
        <v>0</v>
      </c>
      <c r="AV868" s="15">
        <f t="shared" si="204"/>
        <v>0</v>
      </c>
      <c r="AW868" s="15">
        <f t="shared" si="205"/>
        <v>0</v>
      </c>
      <c r="AX868" s="15">
        <f t="shared" si="206"/>
        <v>0</v>
      </c>
      <c r="AY868" s="15">
        <f t="shared" si="207"/>
        <v>0</v>
      </c>
      <c r="BC868" s="15">
        <f t="shared" si="208"/>
        <v>0</v>
      </c>
    </row>
    <row r="869" spans="3:55" ht="14.4">
      <c r="C869" s="12" t="s">
        <v>2260</v>
      </c>
      <c r="D869" s="12" t="s">
        <v>1557</v>
      </c>
      <c r="E869" s="12" t="s">
        <v>2261</v>
      </c>
      <c r="F869" s="12" t="s">
        <v>942</v>
      </c>
      <c r="G869" s="15">
        <v>28.5</v>
      </c>
      <c r="H869" s="17">
        <v>6</v>
      </c>
      <c r="I869" s="15">
        <v>171</v>
      </c>
      <c r="J869" s="15">
        <f t="shared" si="209"/>
        <v>28.5</v>
      </c>
      <c r="K869" s="17">
        <f t="shared" si="210"/>
        <v>38</v>
      </c>
      <c r="L869" s="17">
        <v>7</v>
      </c>
      <c r="M869">
        <v>0</v>
      </c>
      <c r="N869">
        <v>0</v>
      </c>
      <c r="O869" s="17">
        <v>10</v>
      </c>
      <c r="P869" s="17">
        <v>5</v>
      </c>
      <c r="Q869" s="17">
        <v>3</v>
      </c>
      <c r="R869" s="17">
        <v>5</v>
      </c>
      <c r="S869" s="17">
        <v>3</v>
      </c>
      <c r="T869" s="17">
        <v>5</v>
      </c>
      <c r="U869">
        <v>0</v>
      </c>
      <c r="Y869" s="17">
        <f t="shared" si="211"/>
        <v>38</v>
      </c>
      <c r="AA869" s="15">
        <v>199.5</v>
      </c>
      <c r="AB869">
        <v>0</v>
      </c>
      <c r="AC869">
        <v>0</v>
      </c>
      <c r="AD869" s="15">
        <v>285</v>
      </c>
      <c r="AE869" s="15">
        <v>142.5</v>
      </c>
      <c r="AF869" s="15">
        <v>85.5</v>
      </c>
      <c r="AG869" s="15">
        <v>142.5</v>
      </c>
      <c r="AH869" s="15">
        <v>85.5</v>
      </c>
      <c r="AI869" s="15">
        <v>142.5</v>
      </c>
      <c r="AJ869">
        <v>0</v>
      </c>
      <c r="AN869" s="15">
        <f t="shared" si="212"/>
        <v>1083</v>
      </c>
      <c r="AP869" s="15">
        <f t="shared" si="198"/>
        <v>0</v>
      </c>
      <c r="AQ869" s="15">
        <f t="shared" si="199"/>
        <v>0</v>
      </c>
      <c r="AR869" s="15">
        <f t="shared" si="200"/>
        <v>0</v>
      </c>
      <c r="AS869" s="15">
        <f t="shared" si="201"/>
        <v>0</v>
      </c>
      <c r="AT869" s="15">
        <f t="shared" si="202"/>
        <v>0</v>
      </c>
      <c r="AU869" s="15">
        <f t="shared" si="203"/>
        <v>0</v>
      </c>
      <c r="AV869" s="15">
        <f t="shared" si="204"/>
        <v>0</v>
      </c>
      <c r="AW869" s="15">
        <f t="shared" si="205"/>
        <v>0</v>
      </c>
      <c r="AX869" s="15">
        <f t="shared" si="206"/>
        <v>0</v>
      </c>
      <c r="AY869" s="15">
        <f t="shared" si="207"/>
        <v>0</v>
      </c>
      <c r="BC869" s="15">
        <f t="shared" si="208"/>
        <v>0</v>
      </c>
    </row>
    <row r="870" spans="3:55" ht="14.4">
      <c r="C870" s="12" t="s">
        <v>2262</v>
      </c>
      <c r="D870" s="12" t="s">
        <v>2263</v>
      </c>
      <c r="E870" s="12" t="s">
        <v>2264</v>
      </c>
      <c r="F870" s="12" t="s">
        <v>1009</v>
      </c>
      <c r="G870" s="15">
        <v>135.9</v>
      </c>
      <c r="H870" s="17">
        <v>69</v>
      </c>
      <c r="I870" s="15">
        <v>9377.1</v>
      </c>
      <c r="J870" s="15">
        <f t="shared" si="209"/>
        <v>135.9</v>
      </c>
      <c r="K870" s="17">
        <f t="shared" si="210"/>
        <v>348</v>
      </c>
      <c r="L870" s="17">
        <v>57</v>
      </c>
      <c r="M870" s="17">
        <v>21</v>
      </c>
      <c r="N870" s="17">
        <v>51</v>
      </c>
      <c r="O870" s="17">
        <v>60</v>
      </c>
      <c r="P870" s="17">
        <v>33</v>
      </c>
      <c r="Q870" s="17">
        <v>24</v>
      </c>
      <c r="R870" s="17">
        <v>27</v>
      </c>
      <c r="S870" s="17">
        <v>36</v>
      </c>
      <c r="T870" s="17">
        <v>39</v>
      </c>
      <c r="U870">
        <v>0</v>
      </c>
      <c r="Y870" s="17">
        <f t="shared" si="211"/>
        <v>348</v>
      </c>
      <c r="AA870" s="15">
        <v>7746.3</v>
      </c>
      <c r="AB870" s="15">
        <v>2853.9</v>
      </c>
      <c r="AC870" s="15">
        <v>6930.9</v>
      </c>
      <c r="AD870" s="15">
        <v>8154</v>
      </c>
      <c r="AE870" s="15">
        <v>4484.7</v>
      </c>
      <c r="AF870" s="15">
        <v>3261.6</v>
      </c>
      <c r="AG870" s="15">
        <v>3669.3</v>
      </c>
      <c r="AH870" s="15">
        <v>4892.3999999999996</v>
      </c>
      <c r="AI870" s="15">
        <v>5300.1</v>
      </c>
      <c r="AJ870">
        <v>0</v>
      </c>
      <c r="AN870" s="15">
        <f t="shared" si="212"/>
        <v>47293.200000000004</v>
      </c>
      <c r="AP870" s="15">
        <f t="shared" si="198"/>
        <v>0</v>
      </c>
      <c r="AQ870" s="15">
        <f t="shared" si="199"/>
        <v>0</v>
      </c>
      <c r="AR870" s="15">
        <f t="shared" si="200"/>
        <v>9.0949470177292824E-13</v>
      </c>
      <c r="AS870" s="15">
        <f t="shared" si="201"/>
        <v>9.0949470177292824E-13</v>
      </c>
      <c r="AT870" s="15">
        <f t="shared" si="202"/>
        <v>9.0949470177292824E-13</v>
      </c>
      <c r="AU870" s="15">
        <f t="shared" si="203"/>
        <v>1.3642420526593924E-12</v>
      </c>
      <c r="AV870" s="15">
        <f t="shared" si="204"/>
        <v>1.3642420526593924E-12</v>
      </c>
      <c r="AW870" s="15">
        <f t="shared" si="205"/>
        <v>2.2737367544323206E-12</v>
      </c>
      <c r="AX870" s="15">
        <f t="shared" si="206"/>
        <v>2.2737367544323206E-12</v>
      </c>
      <c r="AY870" s="15">
        <f t="shared" si="207"/>
        <v>2.2737367544323206E-12</v>
      </c>
      <c r="BC870" s="15">
        <f t="shared" si="208"/>
        <v>2.2737367544323206E-12</v>
      </c>
    </row>
    <row r="871" spans="3:55" ht="14.4">
      <c r="C871" s="12" t="s">
        <v>2265</v>
      </c>
      <c r="D871" s="12" t="s">
        <v>2266</v>
      </c>
      <c r="E871" s="12" t="s">
        <v>2267</v>
      </c>
      <c r="F871" s="12" t="s">
        <v>2268</v>
      </c>
      <c r="G871" s="15">
        <v>43.725769230769203</v>
      </c>
      <c r="H871" s="17">
        <v>780</v>
      </c>
      <c r="I871" s="15">
        <v>34106.1</v>
      </c>
      <c r="J871" s="15">
        <f t="shared" si="209"/>
        <v>43.415751295336783</v>
      </c>
      <c r="K871" s="17">
        <f t="shared" si="210"/>
        <v>1930</v>
      </c>
      <c r="L871" s="17">
        <v>340</v>
      </c>
      <c r="M871">
        <v>0</v>
      </c>
      <c r="N871" s="17">
        <v>110</v>
      </c>
      <c r="O871" s="17">
        <v>490</v>
      </c>
      <c r="P871" s="17">
        <v>70</v>
      </c>
      <c r="Q871" s="17">
        <v>240</v>
      </c>
      <c r="R871" s="17">
        <v>240</v>
      </c>
      <c r="S871" s="17">
        <v>190</v>
      </c>
      <c r="T871" s="17">
        <v>250</v>
      </c>
      <c r="U871">
        <v>0</v>
      </c>
      <c r="Y871" s="17">
        <f t="shared" si="211"/>
        <v>1930</v>
      </c>
      <c r="AA871" s="15">
        <v>14851.2</v>
      </c>
      <c r="AB871">
        <v>0</v>
      </c>
      <c r="AC871" s="15">
        <v>4804.8</v>
      </c>
      <c r="AD871" s="15">
        <v>21403.200000000001</v>
      </c>
      <c r="AE871" s="15">
        <v>3057.6</v>
      </c>
      <c r="AF871" s="15">
        <v>10483.200000000001</v>
      </c>
      <c r="AG871" s="15">
        <v>10303.200000000001</v>
      </c>
      <c r="AH871" s="15">
        <v>8156.7</v>
      </c>
      <c r="AI871" s="15">
        <v>10732.5</v>
      </c>
      <c r="AJ871">
        <v>0</v>
      </c>
      <c r="AN871" s="15">
        <f t="shared" si="212"/>
        <v>83792.399999999994</v>
      </c>
      <c r="AP871" s="15">
        <f t="shared" si="198"/>
        <v>15.561538461528471</v>
      </c>
      <c r="AQ871" s="15">
        <f t="shared" si="199"/>
        <v>15.561538461528471</v>
      </c>
      <c r="AR871" s="15">
        <f t="shared" si="200"/>
        <v>20.596153846140624</v>
      </c>
      <c r="AS871" s="15">
        <f t="shared" si="201"/>
        <v>43.023076923050212</v>
      </c>
      <c r="AT871" s="15">
        <f t="shared" si="202"/>
        <v>46.226923076894309</v>
      </c>
      <c r="AU871" s="15">
        <f t="shared" si="203"/>
        <v>57.211538461502641</v>
      </c>
      <c r="AV871" s="15">
        <f t="shared" si="204"/>
        <v>248.19615384611097</v>
      </c>
      <c r="AW871" s="15">
        <f t="shared" si="205"/>
        <v>399.39230769225924</v>
      </c>
      <c r="AX871" s="15">
        <f t="shared" si="206"/>
        <v>598.33461538456049</v>
      </c>
      <c r="AY871" s="15">
        <f t="shared" si="207"/>
        <v>598.33461538456049</v>
      </c>
      <c r="BC871" s="15">
        <f t="shared" si="208"/>
        <v>598.33461538456049</v>
      </c>
    </row>
    <row r="872" spans="3:55" ht="14.4">
      <c r="C872" s="12" t="s">
        <v>2269</v>
      </c>
      <c r="D872" s="12" t="s">
        <v>2270</v>
      </c>
      <c r="E872" s="12" t="s">
        <v>2271</v>
      </c>
      <c r="F872" s="12" t="s">
        <v>2272</v>
      </c>
      <c r="G872" s="15">
        <v>48.03</v>
      </c>
      <c r="H872" s="17">
        <v>3725</v>
      </c>
      <c r="I872" s="15">
        <v>178911.75</v>
      </c>
      <c r="J872" s="15">
        <f t="shared" si="209"/>
        <v>48.03</v>
      </c>
      <c r="K872" s="17">
        <f t="shared" si="210"/>
        <v>9995</v>
      </c>
      <c r="L872" s="17">
        <v>1965</v>
      </c>
      <c r="M872">
        <v>0</v>
      </c>
      <c r="N872" s="17">
        <v>1350</v>
      </c>
      <c r="O872" s="17">
        <v>1475</v>
      </c>
      <c r="P872" s="17">
        <v>1135</v>
      </c>
      <c r="Q872" s="17">
        <v>810</v>
      </c>
      <c r="R872" s="17">
        <v>625</v>
      </c>
      <c r="S872" s="17">
        <v>1210</v>
      </c>
      <c r="T872" s="17">
        <v>1425</v>
      </c>
      <c r="U872">
        <v>0</v>
      </c>
      <c r="Y872" s="17">
        <f t="shared" si="211"/>
        <v>9995</v>
      </c>
      <c r="AA872" s="15">
        <v>94378.95</v>
      </c>
      <c r="AB872">
        <v>0</v>
      </c>
      <c r="AC872" s="15">
        <v>64840.5</v>
      </c>
      <c r="AD872" s="15">
        <v>70844.25</v>
      </c>
      <c r="AE872" s="15">
        <v>54514.05</v>
      </c>
      <c r="AF872" s="15">
        <v>38904.300000000003</v>
      </c>
      <c r="AG872" s="15">
        <v>30018.75</v>
      </c>
      <c r="AH872" s="15">
        <v>58116.3</v>
      </c>
      <c r="AI872" s="15">
        <v>68442.75</v>
      </c>
      <c r="AJ872">
        <v>0</v>
      </c>
      <c r="AN872" s="15">
        <f t="shared" si="212"/>
        <v>480059.85</v>
      </c>
      <c r="AP872" s="15">
        <f t="shared" si="198"/>
        <v>0</v>
      </c>
      <c r="AQ872" s="15">
        <f t="shared" si="199"/>
        <v>0</v>
      </c>
      <c r="AR872" s="15">
        <f t="shared" si="200"/>
        <v>0</v>
      </c>
      <c r="AS872" s="15">
        <f t="shared" si="201"/>
        <v>0</v>
      </c>
      <c r="AT872" s="15">
        <f t="shared" si="202"/>
        <v>0</v>
      </c>
      <c r="AU872" s="15">
        <f t="shared" si="203"/>
        <v>0</v>
      </c>
      <c r="AV872" s="15">
        <f t="shared" si="204"/>
        <v>0</v>
      </c>
      <c r="AW872" s="15">
        <f t="shared" si="205"/>
        <v>0</v>
      </c>
      <c r="AX872" s="15">
        <f t="shared" si="206"/>
        <v>0</v>
      </c>
      <c r="AY872" s="15">
        <f t="shared" si="207"/>
        <v>0</v>
      </c>
      <c r="BC872" s="15">
        <f t="shared" si="208"/>
        <v>0</v>
      </c>
    </row>
    <row r="873" spans="3:55" ht="14.4">
      <c r="C873" s="12" t="s">
        <v>2273</v>
      </c>
      <c r="D873" s="12" t="s">
        <v>2274</v>
      </c>
      <c r="E873" s="12" t="s">
        <v>2275</v>
      </c>
      <c r="F873" s="12" t="s">
        <v>2276</v>
      </c>
      <c r="G873" s="15">
        <v>68</v>
      </c>
      <c r="H873" s="17">
        <v>60</v>
      </c>
      <c r="I873" s="15">
        <v>4080</v>
      </c>
      <c r="J873" s="15">
        <f t="shared" si="209"/>
        <v>68</v>
      </c>
      <c r="K873" s="17">
        <f t="shared" si="210"/>
        <v>155</v>
      </c>
      <c r="L873" s="17">
        <v>30</v>
      </c>
      <c r="M873">
        <v>0</v>
      </c>
      <c r="N873" s="17">
        <v>40</v>
      </c>
      <c r="O873" s="17">
        <v>30</v>
      </c>
      <c r="P873" s="17">
        <v>20</v>
      </c>
      <c r="Q873">
        <v>0</v>
      </c>
      <c r="R873" s="17">
        <v>10</v>
      </c>
      <c r="S873" s="17">
        <v>10</v>
      </c>
      <c r="T873" s="17">
        <v>15</v>
      </c>
      <c r="U873">
        <v>0</v>
      </c>
      <c r="Y873" s="17">
        <f t="shared" si="211"/>
        <v>155</v>
      </c>
      <c r="AA873" s="15">
        <v>2040</v>
      </c>
      <c r="AB873">
        <v>0</v>
      </c>
      <c r="AC873" s="15">
        <v>2720</v>
      </c>
      <c r="AD873" s="15">
        <v>2040</v>
      </c>
      <c r="AE873" s="15">
        <v>1360</v>
      </c>
      <c r="AF873">
        <v>0</v>
      </c>
      <c r="AG873" s="15">
        <v>680</v>
      </c>
      <c r="AH873" s="15">
        <v>680</v>
      </c>
      <c r="AI873" s="15">
        <v>1020</v>
      </c>
      <c r="AJ873">
        <v>0</v>
      </c>
      <c r="AN873" s="15">
        <f t="shared" si="212"/>
        <v>10540</v>
      </c>
      <c r="AP873" s="15">
        <f t="shared" si="198"/>
        <v>0</v>
      </c>
      <c r="AQ873" s="15">
        <f t="shared" si="199"/>
        <v>0</v>
      </c>
      <c r="AR873" s="15">
        <f t="shared" si="200"/>
        <v>0</v>
      </c>
      <c r="AS873" s="15">
        <f t="shared" si="201"/>
        <v>0</v>
      </c>
      <c r="AT873" s="15">
        <f t="shared" si="202"/>
        <v>0</v>
      </c>
      <c r="AU873" s="15">
        <f t="shared" si="203"/>
        <v>0</v>
      </c>
      <c r="AV873" s="15">
        <f t="shared" si="204"/>
        <v>0</v>
      </c>
      <c r="AW873" s="15">
        <f t="shared" si="205"/>
        <v>0</v>
      </c>
      <c r="AX873" s="15">
        <f t="shared" si="206"/>
        <v>0</v>
      </c>
      <c r="AY873" s="15">
        <f t="shared" si="207"/>
        <v>0</v>
      </c>
      <c r="BC873" s="15">
        <f t="shared" si="208"/>
        <v>0</v>
      </c>
    </row>
    <row r="874" spans="3:55" ht="14.4">
      <c r="C874" s="12" t="s">
        <v>2277</v>
      </c>
      <c r="D874" s="12" t="s">
        <v>2278</v>
      </c>
      <c r="E874" s="12" t="s">
        <v>444</v>
      </c>
      <c r="F874" s="12" t="s">
        <v>2279</v>
      </c>
      <c r="G874" s="15">
        <v>20</v>
      </c>
      <c r="H874" s="17">
        <v>120</v>
      </c>
      <c r="I874" s="15">
        <v>2400</v>
      </c>
      <c r="J874" s="15">
        <f t="shared" si="209"/>
        <v>20</v>
      </c>
      <c r="K874" s="17">
        <f t="shared" si="210"/>
        <v>410</v>
      </c>
      <c r="L874" s="17">
        <v>50</v>
      </c>
      <c r="M874">
        <v>0</v>
      </c>
      <c r="N874" s="17">
        <v>10</v>
      </c>
      <c r="O874" s="17">
        <v>70</v>
      </c>
      <c r="P874" s="17">
        <v>40</v>
      </c>
      <c r="Q874" s="17">
        <v>60</v>
      </c>
      <c r="R874" s="17">
        <v>40</v>
      </c>
      <c r="S874" s="17">
        <v>70</v>
      </c>
      <c r="T874" s="17">
        <v>70</v>
      </c>
      <c r="U874">
        <v>0</v>
      </c>
      <c r="Y874" s="17">
        <f t="shared" si="211"/>
        <v>410</v>
      </c>
      <c r="AA874" s="15">
        <v>1000</v>
      </c>
      <c r="AB874">
        <v>0</v>
      </c>
      <c r="AC874" s="15">
        <v>200</v>
      </c>
      <c r="AD874" s="15">
        <v>1400</v>
      </c>
      <c r="AE874" s="15">
        <v>800</v>
      </c>
      <c r="AF874" s="15">
        <v>1200</v>
      </c>
      <c r="AG874" s="15">
        <v>800</v>
      </c>
      <c r="AH874" s="15">
        <v>1400</v>
      </c>
      <c r="AI874" s="15">
        <v>1400</v>
      </c>
      <c r="AJ874">
        <v>0</v>
      </c>
      <c r="AN874" s="15">
        <f t="shared" si="212"/>
        <v>8200</v>
      </c>
      <c r="AP874" s="15">
        <f t="shared" si="198"/>
        <v>0</v>
      </c>
      <c r="AQ874" s="15">
        <f t="shared" si="199"/>
        <v>0</v>
      </c>
      <c r="AR874" s="15">
        <f t="shared" si="200"/>
        <v>0</v>
      </c>
      <c r="AS874" s="15">
        <f t="shared" si="201"/>
        <v>0</v>
      </c>
      <c r="AT874" s="15">
        <f t="shared" si="202"/>
        <v>0</v>
      </c>
      <c r="AU874" s="15">
        <f t="shared" si="203"/>
        <v>0</v>
      </c>
      <c r="AV874" s="15">
        <f t="shared" si="204"/>
        <v>0</v>
      </c>
      <c r="AW874" s="15">
        <f t="shared" si="205"/>
        <v>0</v>
      </c>
      <c r="AX874" s="15">
        <f t="shared" si="206"/>
        <v>0</v>
      </c>
      <c r="AY874" s="15">
        <f t="shared" si="207"/>
        <v>0</v>
      </c>
      <c r="BC874" s="15">
        <f t="shared" si="208"/>
        <v>0</v>
      </c>
    </row>
    <row r="875" spans="3:55" ht="14.4">
      <c r="C875" s="12" t="s">
        <v>2280</v>
      </c>
      <c r="D875" s="12" t="s">
        <v>2281</v>
      </c>
      <c r="E875" s="12" t="s">
        <v>2282</v>
      </c>
      <c r="F875" s="12" t="s">
        <v>961</v>
      </c>
      <c r="G875" s="15">
        <v>85</v>
      </c>
      <c r="H875" s="17">
        <v>21</v>
      </c>
      <c r="I875" s="15">
        <v>1785</v>
      </c>
      <c r="J875" s="15">
        <f t="shared" si="209"/>
        <v>85</v>
      </c>
      <c r="K875" s="17">
        <f t="shared" si="210"/>
        <v>98</v>
      </c>
      <c r="L875" s="17">
        <v>35</v>
      </c>
      <c r="M875">
        <v>0</v>
      </c>
      <c r="N875">
        <v>0</v>
      </c>
      <c r="O875" s="17">
        <v>8</v>
      </c>
      <c r="P875" s="17">
        <v>10</v>
      </c>
      <c r="Q875" s="17">
        <v>10</v>
      </c>
      <c r="R875" s="17">
        <v>10</v>
      </c>
      <c r="S875" s="17">
        <v>15</v>
      </c>
      <c r="T875" s="17">
        <v>10</v>
      </c>
      <c r="U875">
        <v>0</v>
      </c>
      <c r="Y875" s="17">
        <f t="shared" si="211"/>
        <v>98</v>
      </c>
      <c r="AA875" s="15">
        <v>2975</v>
      </c>
      <c r="AB875">
        <v>0</v>
      </c>
      <c r="AC875">
        <v>0</v>
      </c>
      <c r="AD875" s="15">
        <v>680</v>
      </c>
      <c r="AE875" s="15">
        <v>850</v>
      </c>
      <c r="AF875" s="15">
        <v>850</v>
      </c>
      <c r="AG875" s="15">
        <v>850</v>
      </c>
      <c r="AH875" s="15">
        <v>1275</v>
      </c>
      <c r="AI875" s="15">
        <v>850</v>
      </c>
      <c r="AJ875">
        <v>0</v>
      </c>
      <c r="AN875" s="15">
        <f t="shared" si="212"/>
        <v>8330</v>
      </c>
      <c r="AP875" s="15">
        <f t="shared" si="198"/>
        <v>0</v>
      </c>
      <c r="AQ875" s="15">
        <f t="shared" si="199"/>
        <v>0</v>
      </c>
      <c r="AR875" s="15">
        <f t="shared" si="200"/>
        <v>0</v>
      </c>
      <c r="AS875" s="15">
        <f t="shared" si="201"/>
        <v>0</v>
      </c>
      <c r="AT875" s="15">
        <f t="shared" si="202"/>
        <v>0</v>
      </c>
      <c r="AU875" s="15">
        <f t="shared" si="203"/>
        <v>0</v>
      </c>
      <c r="AV875" s="15">
        <f t="shared" si="204"/>
        <v>0</v>
      </c>
      <c r="AW875" s="15">
        <f t="shared" si="205"/>
        <v>0</v>
      </c>
      <c r="AX875" s="15">
        <f t="shared" si="206"/>
        <v>0</v>
      </c>
      <c r="AY875" s="15">
        <f t="shared" si="207"/>
        <v>0</v>
      </c>
      <c r="BC875" s="15">
        <f t="shared" si="208"/>
        <v>0</v>
      </c>
    </row>
    <row r="876" spans="3:55" ht="14.4">
      <c r="C876" s="12" t="s">
        <v>2283</v>
      </c>
      <c r="D876" s="12" t="s">
        <v>2284</v>
      </c>
      <c r="E876" s="12" t="s">
        <v>2285</v>
      </c>
      <c r="F876" s="12" t="s">
        <v>961</v>
      </c>
      <c r="G876" s="15">
        <v>92</v>
      </c>
      <c r="H876" s="17">
        <v>9</v>
      </c>
      <c r="I876" s="15">
        <v>828</v>
      </c>
      <c r="J876" s="15">
        <f t="shared" si="209"/>
        <v>92</v>
      </c>
      <c r="K876" s="17">
        <f t="shared" si="210"/>
        <v>35</v>
      </c>
      <c r="L876" s="17">
        <v>7</v>
      </c>
      <c r="M876">
        <v>0</v>
      </c>
      <c r="N876" s="17">
        <v>4</v>
      </c>
      <c r="O876" s="17">
        <v>3</v>
      </c>
      <c r="P876" s="17">
        <v>5</v>
      </c>
      <c r="Q876" s="17">
        <v>4</v>
      </c>
      <c r="R876" s="17">
        <v>4</v>
      </c>
      <c r="S876" s="17">
        <v>3</v>
      </c>
      <c r="T876" s="17">
        <v>5</v>
      </c>
      <c r="U876">
        <v>0</v>
      </c>
      <c r="Y876" s="17">
        <f t="shared" si="211"/>
        <v>35</v>
      </c>
      <c r="AA876" s="15">
        <v>644</v>
      </c>
      <c r="AB876">
        <v>0</v>
      </c>
      <c r="AC876" s="15">
        <v>368</v>
      </c>
      <c r="AD876" s="15">
        <v>276</v>
      </c>
      <c r="AE876" s="15">
        <v>460</v>
      </c>
      <c r="AF876" s="15">
        <v>368</v>
      </c>
      <c r="AG876" s="15">
        <v>368</v>
      </c>
      <c r="AH876" s="15">
        <v>276</v>
      </c>
      <c r="AI876" s="15">
        <v>460</v>
      </c>
      <c r="AJ876">
        <v>0</v>
      </c>
      <c r="AN876" s="15">
        <f t="shared" si="212"/>
        <v>3220</v>
      </c>
      <c r="AP876" s="15">
        <f t="shared" si="198"/>
        <v>0</v>
      </c>
      <c r="AQ876" s="15">
        <f t="shared" si="199"/>
        <v>0</v>
      </c>
      <c r="AR876" s="15">
        <f t="shared" si="200"/>
        <v>0</v>
      </c>
      <c r="AS876" s="15">
        <f t="shared" si="201"/>
        <v>0</v>
      </c>
      <c r="AT876" s="15">
        <f t="shared" si="202"/>
        <v>0</v>
      </c>
      <c r="AU876" s="15">
        <f t="shared" si="203"/>
        <v>0</v>
      </c>
      <c r="AV876" s="15">
        <f t="shared" si="204"/>
        <v>0</v>
      </c>
      <c r="AW876" s="15">
        <f t="shared" si="205"/>
        <v>0</v>
      </c>
      <c r="AX876" s="15">
        <f t="shared" si="206"/>
        <v>0</v>
      </c>
      <c r="AY876" s="15">
        <f t="shared" si="207"/>
        <v>0</v>
      </c>
      <c r="BC876" s="15">
        <f t="shared" si="208"/>
        <v>0</v>
      </c>
    </row>
    <row r="877" spans="3:55" ht="14.4">
      <c r="C877" s="12" t="s">
        <v>2286</v>
      </c>
      <c r="D877" s="12" t="s">
        <v>1557</v>
      </c>
      <c r="E877" s="12" t="s">
        <v>2287</v>
      </c>
      <c r="F877" s="12" t="s">
        <v>942</v>
      </c>
      <c r="G877" s="15">
        <v>28.5</v>
      </c>
      <c r="H877" s="17">
        <v>20</v>
      </c>
      <c r="I877" s="15">
        <v>570</v>
      </c>
      <c r="J877" s="15">
        <f t="shared" si="209"/>
        <v>28.5</v>
      </c>
      <c r="K877" s="17">
        <f t="shared" si="210"/>
        <v>102</v>
      </c>
      <c r="L877" s="17">
        <v>15</v>
      </c>
      <c r="M877">
        <v>0</v>
      </c>
      <c r="N877" s="17">
        <v>12</v>
      </c>
      <c r="O877" s="17">
        <v>6</v>
      </c>
      <c r="P877" s="17">
        <v>18</v>
      </c>
      <c r="Q877" s="17">
        <v>9</v>
      </c>
      <c r="R877" s="17">
        <v>21</v>
      </c>
      <c r="S877" s="17">
        <v>6</v>
      </c>
      <c r="T877" s="17">
        <v>15</v>
      </c>
      <c r="U877">
        <v>0</v>
      </c>
      <c r="Y877" s="17">
        <f t="shared" si="211"/>
        <v>102</v>
      </c>
      <c r="AA877" s="15">
        <v>427.5</v>
      </c>
      <c r="AB877">
        <v>0</v>
      </c>
      <c r="AC877" s="15">
        <v>342</v>
      </c>
      <c r="AD877" s="15">
        <v>171</v>
      </c>
      <c r="AE877" s="15">
        <v>513</v>
      </c>
      <c r="AF877" s="15">
        <v>256.5</v>
      </c>
      <c r="AG877" s="15">
        <v>598.5</v>
      </c>
      <c r="AH877" s="15">
        <v>171</v>
      </c>
      <c r="AI877" s="15">
        <v>427.5</v>
      </c>
      <c r="AJ877">
        <v>0</v>
      </c>
      <c r="AN877" s="15">
        <f t="shared" si="212"/>
        <v>2907</v>
      </c>
      <c r="AP877" s="15">
        <f t="shared" si="198"/>
        <v>0</v>
      </c>
      <c r="AQ877" s="15">
        <f t="shared" si="199"/>
        <v>0</v>
      </c>
      <c r="AR877" s="15">
        <f t="shared" si="200"/>
        <v>0</v>
      </c>
      <c r="AS877" s="15">
        <f t="shared" si="201"/>
        <v>0</v>
      </c>
      <c r="AT877" s="15">
        <f t="shared" si="202"/>
        <v>0</v>
      </c>
      <c r="AU877" s="15">
        <f t="shared" si="203"/>
        <v>0</v>
      </c>
      <c r="AV877" s="15">
        <f t="shared" si="204"/>
        <v>0</v>
      </c>
      <c r="AW877" s="15">
        <f t="shared" si="205"/>
        <v>0</v>
      </c>
      <c r="AX877" s="15">
        <f t="shared" si="206"/>
        <v>0</v>
      </c>
      <c r="AY877" s="15">
        <f t="shared" si="207"/>
        <v>0</v>
      </c>
      <c r="BC877" s="15">
        <f t="shared" si="208"/>
        <v>0</v>
      </c>
    </row>
    <row r="878" spans="3:55" ht="14.4">
      <c r="C878" s="12" t="s">
        <v>2288</v>
      </c>
      <c r="D878" s="12" t="s">
        <v>2289</v>
      </c>
      <c r="E878" s="12" t="s">
        <v>1620</v>
      </c>
      <c r="F878" s="12" t="s">
        <v>942</v>
      </c>
      <c r="G878" s="15">
        <v>15.3</v>
      </c>
      <c r="H878" s="17">
        <v>39</v>
      </c>
      <c r="I878" s="15">
        <v>596.70000000000005</v>
      </c>
      <c r="J878" s="15">
        <f t="shared" si="209"/>
        <v>15.299999999999999</v>
      </c>
      <c r="K878" s="17">
        <f t="shared" si="210"/>
        <v>117</v>
      </c>
      <c r="L878" s="17">
        <v>18</v>
      </c>
      <c r="M878">
        <v>0</v>
      </c>
      <c r="N878" s="17">
        <v>15</v>
      </c>
      <c r="O878" s="17">
        <v>18</v>
      </c>
      <c r="P878" s="17">
        <v>15</v>
      </c>
      <c r="Q878" s="17">
        <v>6</v>
      </c>
      <c r="R878" s="17">
        <v>18</v>
      </c>
      <c r="S878" s="17">
        <v>15</v>
      </c>
      <c r="T878" s="17">
        <v>12</v>
      </c>
      <c r="U878">
        <v>0</v>
      </c>
      <c r="Y878" s="17">
        <f t="shared" si="211"/>
        <v>117</v>
      </c>
      <c r="AA878" s="15">
        <v>275.39999999999998</v>
      </c>
      <c r="AB878">
        <v>0</v>
      </c>
      <c r="AC878" s="15">
        <v>229.5</v>
      </c>
      <c r="AD878" s="15">
        <v>275.39999999999998</v>
      </c>
      <c r="AE878" s="15">
        <v>229.5</v>
      </c>
      <c r="AF878" s="15">
        <v>91.8</v>
      </c>
      <c r="AG878" s="15">
        <v>275.39999999999998</v>
      </c>
      <c r="AH878" s="15">
        <v>229.5</v>
      </c>
      <c r="AI878" s="15">
        <v>183.6</v>
      </c>
      <c r="AJ878">
        <v>0</v>
      </c>
      <c r="AN878" s="15">
        <f t="shared" si="212"/>
        <v>1790.1</v>
      </c>
      <c r="AP878" s="15">
        <f t="shared" si="198"/>
        <v>0</v>
      </c>
      <c r="AQ878" s="15">
        <f t="shared" si="199"/>
        <v>0</v>
      </c>
      <c r="AR878" s="15">
        <f t="shared" si="200"/>
        <v>0</v>
      </c>
      <c r="AS878" s="15">
        <f t="shared" si="201"/>
        <v>5.6843418860808015E-14</v>
      </c>
      <c r="AT878" s="15">
        <f t="shared" si="202"/>
        <v>5.6843418860808015E-14</v>
      </c>
      <c r="AU878" s="15">
        <f t="shared" si="203"/>
        <v>7.1054273576010019E-14</v>
      </c>
      <c r="AV878" s="15">
        <f t="shared" si="204"/>
        <v>1.2789769243681803E-13</v>
      </c>
      <c r="AW878" s="15">
        <f t="shared" si="205"/>
        <v>1.2789769243681803E-13</v>
      </c>
      <c r="AX878" s="15">
        <f t="shared" si="206"/>
        <v>1.5631940186722204E-13</v>
      </c>
      <c r="AY878" s="15">
        <f t="shared" si="207"/>
        <v>1.5631940186722204E-13</v>
      </c>
      <c r="BC878" s="15">
        <f t="shared" si="208"/>
        <v>1.5631940186722204E-13</v>
      </c>
    </row>
    <row r="879" spans="3:55" ht="14.4">
      <c r="C879" s="12" t="s">
        <v>2290</v>
      </c>
      <c r="D879" s="12" t="s">
        <v>2259</v>
      </c>
      <c r="E879" s="12" t="s">
        <v>2291</v>
      </c>
      <c r="F879" s="12" t="s">
        <v>942</v>
      </c>
      <c r="G879" s="15">
        <v>84</v>
      </c>
      <c r="H879" s="17">
        <v>33</v>
      </c>
      <c r="I879" s="15">
        <v>2772</v>
      </c>
      <c r="J879" s="15">
        <f t="shared" si="209"/>
        <v>84</v>
      </c>
      <c r="K879" s="17">
        <f t="shared" si="210"/>
        <v>85</v>
      </c>
      <c r="L879" s="17">
        <v>9</v>
      </c>
      <c r="M879" s="17">
        <v>10</v>
      </c>
      <c r="N879" s="17">
        <v>3</v>
      </c>
      <c r="O879" s="17">
        <v>18</v>
      </c>
      <c r="P879" s="17">
        <v>6</v>
      </c>
      <c r="Q879" s="17">
        <v>6</v>
      </c>
      <c r="R879" s="17">
        <v>13</v>
      </c>
      <c r="S879" s="17">
        <v>6</v>
      </c>
      <c r="T879" s="17">
        <v>14</v>
      </c>
      <c r="U879">
        <v>0</v>
      </c>
      <c r="Y879" s="17">
        <f t="shared" si="211"/>
        <v>85</v>
      </c>
      <c r="AA879" s="15">
        <v>756</v>
      </c>
      <c r="AB879" s="15">
        <v>840</v>
      </c>
      <c r="AC879" s="15">
        <v>252</v>
      </c>
      <c r="AD879" s="15">
        <v>1512</v>
      </c>
      <c r="AE879" s="15">
        <v>504</v>
      </c>
      <c r="AF879" s="15">
        <v>504</v>
      </c>
      <c r="AG879" s="15">
        <v>1092</v>
      </c>
      <c r="AH879" s="15">
        <v>504</v>
      </c>
      <c r="AI879" s="15">
        <v>1176</v>
      </c>
      <c r="AJ879">
        <v>0</v>
      </c>
      <c r="AN879" s="15">
        <f t="shared" si="212"/>
        <v>7140</v>
      </c>
      <c r="AP879" s="15">
        <f t="shared" si="198"/>
        <v>0</v>
      </c>
      <c r="AQ879" s="15">
        <f t="shared" si="199"/>
        <v>0</v>
      </c>
      <c r="AR879" s="15">
        <f t="shared" si="200"/>
        <v>0</v>
      </c>
      <c r="AS879" s="15">
        <f t="shared" si="201"/>
        <v>0</v>
      </c>
      <c r="AT879" s="15">
        <f t="shared" si="202"/>
        <v>0</v>
      </c>
      <c r="AU879" s="15">
        <f t="shared" si="203"/>
        <v>0</v>
      </c>
      <c r="AV879" s="15">
        <f t="shared" si="204"/>
        <v>0</v>
      </c>
      <c r="AW879" s="15">
        <f t="shared" si="205"/>
        <v>0</v>
      </c>
      <c r="AX879" s="15">
        <f t="shared" si="206"/>
        <v>0</v>
      </c>
      <c r="AY879" s="15">
        <f t="shared" si="207"/>
        <v>0</v>
      </c>
      <c r="BC879" s="15">
        <f t="shared" si="208"/>
        <v>0</v>
      </c>
    </row>
    <row r="880" spans="3:55" ht="14.4">
      <c r="C880" s="12" t="s">
        <v>2292</v>
      </c>
      <c r="D880" s="12" t="s">
        <v>2293</v>
      </c>
      <c r="E880" s="12" t="s">
        <v>1594</v>
      </c>
      <c r="F880" s="12" t="s">
        <v>942</v>
      </c>
      <c r="G880" s="15">
        <v>21</v>
      </c>
      <c r="H880" s="17">
        <v>20</v>
      </c>
      <c r="I880" s="15">
        <v>420</v>
      </c>
      <c r="J880" s="15">
        <f t="shared" si="209"/>
        <v>21</v>
      </c>
      <c r="K880" s="17">
        <f t="shared" si="210"/>
        <v>41</v>
      </c>
      <c r="L880" s="17">
        <v>4</v>
      </c>
      <c r="M880" s="17">
        <v>2</v>
      </c>
      <c r="N880" s="17">
        <v>4</v>
      </c>
      <c r="O880" s="17">
        <v>4</v>
      </c>
      <c r="P880" s="17">
        <v>4</v>
      </c>
      <c r="Q880" s="17">
        <v>6</v>
      </c>
      <c r="R880" s="17">
        <v>6</v>
      </c>
      <c r="S880" s="17">
        <v>6</v>
      </c>
      <c r="T880" s="17">
        <v>5</v>
      </c>
      <c r="U880">
        <v>0</v>
      </c>
      <c r="Y880" s="17">
        <f t="shared" si="211"/>
        <v>41</v>
      </c>
      <c r="AA880" s="15">
        <v>84</v>
      </c>
      <c r="AB880" s="15">
        <v>42</v>
      </c>
      <c r="AC880" s="15">
        <v>84</v>
      </c>
      <c r="AD880" s="15">
        <v>84</v>
      </c>
      <c r="AE880" s="15">
        <v>84</v>
      </c>
      <c r="AF880" s="15">
        <v>126</v>
      </c>
      <c r="AG880" s="15">
        <v>126</v>
      </c>
      <c r="AH880" s="15">
        <v>126</v>
      </c>
      <c r="AI880" s="15">
        <v>105</v>
      </c>
      <c r="AJ880">
        <v>0</v>
      </c>
      <c r="AN880" s="15">
        <f t="shared" si="212"/>
        <v>861</v>
      </c>
      <c r="AP880" s="15">
        <f t="shared" si="198"/>
        <v>0</v>
      </c>
      <c r="AQ880" s="15">
        <f t="shared" si="199"/>
        <v>0</v>
      </c>
      <c r="AR880" s="15">
        <f t="shared" si="200"/>
        <v>0</v>
      </c>
      <c r="AS880" s="15">
        <f t="shared" si="201"/>
        <v>0</v>
      </c>
      <c r="AT880" s="15">
        <f t="shared" si="202"/>
        <v>0</v>
      </c>
      <c r="AU880" s="15">
        <f t="shared" si="203"/>
        <v>0</v>
      </c>
      <c r="AV880" s="15">
        <f t="shared" si="204"/>
        <v>0</v>
      </c>
      <c r="AW880" s="15">
        <f t="shared" si="205"/>
        <v>0</v>
      </c>
      <c r="AX880" s="15">
        <f t="shared" si="206"/>
        <v>0</v>
      </c>
      <c r="AY880" s="15">
        <f t="shared" si="207"/>
        <v>0</v>
      </c>
      <c r="BC880" s="15">
        <f t="shared" si="208"/>
        <v>0</v>
      </c>
    </row>
    <row r="881" spans="3:55" ht="14.4">
      <c r="C881" s="12" t="s">
        <v>2294</v>
      </c>
      <c r="D881" s="12" t="s">
        <v>2295</v>
      </c>
      <c r="E881" s="12" t="s">
        <v>2296</v>
      </c>
      <c r="F881" s="12" t="s">
        <v>942</v>
      </c>
      <c r="G881" s="15">
        <v>30</v>
      </c>
      <c r="H881" s="17">
        <v>14</v>
      </c>
      <c r="I881" s="15">
        <v>420</v>
      </c>
      <c r="J881" s="15">
        <f t="shared" si="209"/>
        <v>30</v>
      </c>
      <c r="K881" s="17">
        <f t="shared" si="210"/>
        <v>53</v>
      </c>
      <c r="L881" s="17">
        <v>8</v>
      </c>
      <c r="M881">
        <v>0</v>
      </c>
      <c r="N881" s="17">
        <v>6</v>
      </c>
      <c r="O881" s="17">
        <v>6</v>
      </c>
      <c r="P881" s="17">
        <v>6</v>
      </c>
      <c r="Q881" s="17">
        <v>6</v>
      </c>
      <c r="R881" s="17">
        <v>6</v>
      </c>
      <c r="S881" s="17">
        <v>7</v>
      </c>
      <c r="T881" s="17">
        <v>8</v>
      </c>
      <c r="U881">
        <v>0</v>
      </c>
      <c r="Y881" s="17">
        <f t="shared" si="211"/>
        <v>53</v>
      </c>
      <c r="AA881" s="15">
        <v>240</v>
      </c>
      <c r="AB881">
        <v>0</v>
      </c>
      <c r="AC881" s="15">
        <v>180</v>
      </c>
      <c r="AD881" s="15">
        <v>180</v>
      </c>
      <c r="AE881" s="15">
        <v>180</v>
      </c>
      <c r="AF881" s="15">
        <v>180</v>
      </c>
      <c r="AG881" s="15">
        <v>180</v>
      </c>
      <c r="AH881" s="15">
        <v>210</v>
      </c>
      <c r="AI881" s="15">
        <v>240</v>
      </c>
      <c r="AJ881">
        <v>0</v>
      </c>
      <c r="AN881" s="15">
        <f t="shared" si="212"/>
        <v>1590</v>
      </c>
      <c r="AP881" s="15">
        <f t="shared" si="198"/>
        <v>0</v>
      </c>
      <c r="AQ881" s="15">
        <f t="shared" si="199"/>
        <v>0</v>
      </c>
      <c r="AR881" s="15">
        <f t="shared" si="200"/>
        <v>0</v>
      </c>
      <c r="AS881" s="15">
        <f t="shared" si="201"/>
        <v>0</v>
      </c>
      <c r="AT881" s="15">
        <f t="shared" si="202"/>
        <v>0</v>
      </c>
      <c r="AU881" s="15">
        <f t="shared" si="203"/>
        <v>0</v>
      </c>
      <c r="AV881" s="15">
        <f t="shared" si="204"/>
        <v>0</v>
      </c>
      <c r="AW881" s="15">
        <f t="shared" si="205"/>
        <v>0</v>
      </c>
      <c r="AX881" s="15">
        <f t="shared" si="206"/>
        <v>0</v>
      </c>
      <c r="AY881" s="15">
        <f t="shared" si="207"/>
        <v>0</v>
      </c>
      <c r="BC881" s="15">
        <f t="shared" si="208"/>
        <v>0</v>
      </c>
    </row>
    <row r="882" spans="3:55" ht="14.4">
      <c r="C882" s="12" t="s">
        <v>2297</v>
      </c>
      <c r="D882" s="12" t="s">
        <v>2298</v>
      </c>
      <c r="E882" s="12" t="s">
        <v>2084</v>
      </c>
      <c r="F882" s="12" t="s">
        <v>942</v>
      </c>
      <c r="G882" s="15">
        <v>56</v>
      </c>
      <c r="H882" s="17">
        <v>29</v>
      </c>
      <c r="I882" s="15">
        <v>1624</v>
      </c>
      <c r="J882" s="15">
        <f t="shared" si="209"/>
        <v>56</v>
      </c>
      <c r="K882" s="17">
        <f t="shared" si="210"/>
        <v>136</v>
      </c>
      <c r="L882" s="17">
        <v>35</v>
      </c>
      <c r="M882" s="17">
        <v>8</v>
      </c>
      <c r="N882" s="17">
        <v>16.5</v>
      </c>
      <c r="O882" s="17">
        <v>18.5</v>
      </c>
      <c r="P882" s="17">
        <v>15</v>
      </c>
      <c r="Q882" s="17">
        <v>10</v>
      </c>
      <c r="R882" s="17">
        <v>8</v>
      </c>
      <c r="S882" s="17">
        <v>16</v>
      </c>
      <c r="T882" s="17">
        <v>9</v>
      </c>
      <c r="U882">
        <v>0</v>
      </c>
      <c r="Y882" s="17">
        <f t="shared" si="211"/>
        <v>136</v>
      </c>
      <c r="AA882" s="15">
        <v>1960</v>
      </c>
      <c r="AB882" s="15">
        <v>448</v>
      </c>
      <c r="AC882" s="15">
        <v>924</v>
      </c>
      <c r="AD882" s="15">
        <v>1036</v>
      </c>
      <c r="AE882" s="15">
        <v>840</v>
      </c>
      <c r="AF882" s="15">
        <v>560</v>
      </c>
      <c r="AG882" s="15">
        <v>448</v>
      </c>
      <c r="AH882" s="15">
        <v>896</v>
      </c>
      <c r="AI882" s="15">
        <v>504</v>
      </c>
      <c r="AJ882">
        <v>0</v>
      </c>
      <c r="AN882" s="15">
        <f t="shared" si="212"/>
        <v>7616</v>
      </c>
      <c r="AP882" s="15">
        <f t="shared" si="198"/>
        <v>0</v>
      </c>
      <c r="AQ882" s="15">
        <f t="shared" si="199"/>
        <v>0</v>
      </c>
      <c r="AR882" s="15">
        <f t="shared" si="200"/>
        <v>0</v>
      </c>
      <c r="AS882" s="15">
        <f t="shared" si="201"/>
        <v>0</v>
      </c>
      <c r="AT882" s="15">
        <f t="shared" si="202"/>
        <v>0</v>
      </c>
      <c r="AU882" s="15">
        <f t="shared" si="203"/>
        <v>0</v>
      </c>
      <c r="AV882" s="15">
        <f t="shared" si="204"/>
        <v>0</v>
      </c>
      <c r="AW882" s="15">
        <f t="shared" si="205"/>
        <v>0</v>
      </c>
      <c r="AX882" s="15">
        <f t="shared" si="206"/>
        <v>0</v>
      </c>
      <c r="AY882" s="15">
        <f t="shared" si="207"/>
        <v>0</v>
      </c>
      <c r="BC882" s="15">
        <f t="shared" si="208"/>
        <v>0</v>
      </c>
    </row>
    <row r="883" spans="3:55" ht="14.4">
      <c r="C883" s="12" t="s">
        <v>2299</v>
      </c>
      <c r="D883" s="12" t="s">
        <v>2263</v>
      </c>
      <c r="E883" s="12" t="s">
        <v>2300</v>
      </c>
      <c r="F883" s="12" t="s">
        <v>1009</v>
      </c>
      <c r="G883" s="15">
        <v>135.9</v>
      </c>
      <c r="H883" s="17">
        <v>78</v>
      </c>
      <c r="I883" s="15">
        <v>10600.2</v>
      </c>
      <c r="J883" s="15">
        <f t="shared" si="209"/>
        <v>135.9</v>
      </c>
      <c r="K883" s="17">
        <f t="shared" si="210"/>
        <v>295</v>
      </c>
      <c r="L883" s="17">
        <v>90</v>
      </c>
      <c r="M883">
        <v>0</v>
      </c>
      <c r="N883" s="17">
        <v>20</v>
      </c>
      <c r="O883" s="17">
        <v>59</v>
      </c>
      <c r="P883" s="17">
        <v>23</v>
      </c>
      <c r="Q883" s="17">
        <v>25</v>
      </c>
      <c r="R883" s="17">
        <v>23</v>
      </c>
      <c r="S883" s="17">
        <v>26</v>
      </c>
      <c r="T883" s="17">
        <v>29</v>
      </c>
      <c r="U883">
        <v>0</v>
      </c>
      <c r="Y883" s="17">
        <f t="shared" si="211"/>
        <v>295</v>
      </c>
      <c r="AA883" s="15">
        <v>12231</v>
      </c>
      <c r="AB883">
        <v>0</v>
      </c>
      <c r="AC883" s="15">
        <v>2718</v>
      </c>
      <c r="AD883" s="15">
        <v>8018.1</v>
      </c>
      <c r="AE883" s="15">
        <v>3125.7</v>
      </c>
      <c r="AF883" s="15">
        <v>3397.5</v>
      </c>
      <c r="AG883" s="15">
        <v>3125.7</v>
      </c>
      <c r="AH883" s="15">
        <v>3533.4</v>
      </c>
      <c r="AI883" s="15">
        <v>3941.1</v>
      </c>
      <c r="AJ883">
        <v>0</v>
      </c>
      <c r="AN883" s="15">
        <f t="shared" si="212"/>
        <v>40090.5</v>
      </c>
      <c r="AP883" s="15">
        <f t="shared" si="198"/>
        <v>0</v>
      </c>
      <c r="AQ883" s="15">
        <f t="shared" si="199"/>
        <v>0</v>
      </c>
      <c r="AR883" s="15">
        <f t="shared" si="200"/>
        <v>0</v>
      </c>
      <c r="AS883" s="15">
        <f t="shared" si="201"/>
        <v>0</v>
      </c>
      <c r="AT883" s="15">
        <f t="shared" si="202"/>
        <v>4.5474735088646412E-13</v>
      </c>
      <c r="AU883" s="15">
        <f t="shared" si="203"/>
        <v>4.5474735088646412E-13</v>
      </c>
      <c r="AV883" s="15">
        <f t="shared" si="204"/>
        <v>9.0949470177292824E-13</v>
      </c>
      <c r="AW883" s="15">
        <f t="shared" si="205"/>
        <v>9.0949470177292824E-13</v>
      </c>
      <c r="AX883" s="15">
        <f t="shared" si="206"/>
        <v>1.3642420526593924E-12</v>
      </c>
      <c r="AY883" s="15">
        <f t="shared" si="207"/>
        <v>1.3642420526593924E-12</v>
      </c>
      <c r="BC883" s="15">
        <f t="shared" si="208"/>
        <v>1.3642420526593924E-12</v>
      </c>
    </row>
    <row r="884" spans="3:55" ht="14.4">
      <c r="C884" s="12" t="s">
        <v>2301</v>
      </c>
      <c r="D884" s="12" t="s">
        <v>2302</v>
      </c>
      <c r="E884" s="12" t="s">
        <v>2303</v>
      </c>
      <c r="F884" s="12" t="s">
        <v>1009</v>
      </c>
      <c r="G884" s="15">
        <v>300</v>
      </c>
      <c r="H884" s="17">
        <v>11</v>
      </c>
      <c r="I884" s="15">
        <v>3300</v>
      </c>
      <c r="J884" s="15">
        <f t="shared" si="209"/>
        <v>300</v>
      </c>
      <c r="K884" s="17">
        <f t="shared" si="210"/>
        <v>9</v>
      </c>
      <c r="L884" s="17">
        <v>2</v>
      </c>
      <c r="M884">
        <v>0</v>
      </c>
      <c r="N884" s="17">
        <v>1</v>
      </c>
      <c r="O884" s="17">
        <v>3</v>
      </c>
      <c r="P884">
        <v>0</v>
      </c>
      <c r="Q884">
        <v>0</v>
      </c>
      <c r="R884" s="17">
        <v>1</v>
      </c>
      <c r="S884">
        <v>0</v>
      </c>
      <c r="T884" s="17">
        <v>2</v>
      </c>
      <c r="U884">
        <v>0</v>
      </c>
      <c r="Y884" s="17">
        <f t="shared" si="211"/>
        <v>9</v>
      </c>
      <c r="AA884" s="15">
        <v>600</v>
      </c>
      <c r="AB884">
        <v>0</v>
      </c>
      <c r="AC884" s="15">
        <v>300</v>
      </c>
      <c r="AD884" s="15">
        <v>900</v>
      </c>
      <c r="AE884">
        <v>0</v>
      </c>
      <c r="AF884">
        <v>0</v>
      </c>
      <c r="AG884" s="15">
        <v>300</v>
      </c>
      <c r="AH884">
        <v>0</v>
      </c>
      <c r="AI884" s="15">
        <v>600</v>
      </c>
      <c r="AJ884">
        <v>0</v>
      </c>
      <c r="AN884" s="15">
        <f t="shared" si="212"/>
        <v>2700</v>
      </c>
      <c r="AP884" s="15">
        <f t="shared" si="198"/>
        <v>0</v>
      </c>
      <c r="AQ884" s="15">
        <f t="shared" si="199"/>
        <v>0</v>
      </c>
      <c r="AR884" s="15">
        <f t="shared" si="200"/>
        <v>0</v>
      </c>
      <c r="AS884" s="15">
        <f t="shared" si="201"/>
        <v>0</v>
      </c>
      <c r="AT884" s="15">
        <f t="shared" si="202"/>
        <v>0</v>
      </c>
      <c r="AU884" s="15">
        <f t="shared" si="203"/>
        <v>0</v>
      </c>
      <c r="AV884" s="15">
        <f t="shared" si="204"/>
        <v>0</v>
      </c>
      <c r="AW884" s="15">
        <f t="shared" si="205"/>
        <v>0</v>
      </c>
      <c r="AX884" s="15">
        <f t="shared" si="206"/>
        <v>0</v>
      </c>
      <c r="AY884" s="15">
        <f t="shared" si="207"/>
        <v>0</v>
      </c>
      <c r="BC884" s="15">
        <f t="shared" si="208"/>
        <v>0</v>
      </c>
    </row>
    <row r="885" spans="3:55" ht="14.4">
      <c r="C885" s="12" t="s">
        <v>2304</v>
      </c>
      <c r="D885" s="12" t="s">
        <v>2305</v>
      </c>
      <c r="E885" s="12" t="s">
        <v>2306</v>
      </c>
      <c r="F885" s="12" t="s">
        <v>2307</v>
      </c>
      <c r="G885" s="15">
        <v>1952.81721518987</v>
      </c>
      <c r="H885" s="17">
        <v>158</v>
      </c>
      <c r="I885" s="15">
        <v>308545.12</v>
      </c>
      <c r="J885" s="15">
        <f t="shared" si="209"/>
        <v>1934.26</v>
      </c>
      <c r="K885" s="17">
        <f t="shared" si="210"/>
        <v>139</v>
      </c>
      <c r="L885" s="17">
        <v>17</v>
      </c>
      <c r="M885">
        <v>0</v>
      </c>
      <c r="N885" s="17">
        <v>44</v>
      </c>
      <c r="O885">
        <v>0</v>
      </c>
      <c r="P885">
        <v>0</v>
      </c>
      <c r="Q885">
        <v>0</v>
      </c>
      <c r="R885">
        <v>0</v>
      </c>
      <c r="S885" s="17">
        <v>22</v>
      </c>
      <c r="T885" s="17">
        <v>56</v>
      </c>
      <c r="U885">
        <v>0</v>
      </c>
      <c r="Y885" s="17">
        <f t="shared" si="211"/>
        <v>139</v>
      </c>
      <c r="AA885" s="15">
        <v>32882.42</v>
      </c>
      <c r="AB885">
        <v>0</v>
      </c>
      <c r="AC885" s="15">
        <v>85107.44</v>
      </c>
      <c r="AD885">
        <v>0</v>
      </c>
      <c r="AE885">
        <v>0</v>
      </c>
      <c r="AF885">
        <v>0</v>
      </c>
      <c r="AG885">
        <v>0</v>
      </c>
      <c r="AH885" s="15">
        <v>42553.72</v>
      </c>
      <c r="AI885" s="15">
        <v>108318.56</v>
      </c>
      <c r="AJ885">
        <v>0</v>
      </c>
      <c r="AN885" s="15">
        <f t="shared" si="212"/>
        <v>268862.14</v>
      </c>
      <c r="AP885" s="15">
        <f t="shared" si="198"/>
        <v>315.47265822779445</v>
      </c>
      <c r="AQ885" s="15">
        <f t="shared" si="199"/>
        <v>315.47265822779445</v>
      </c>
      <c r="AR885" s="15">
        <f t="shared" si="200"/>
        <v>1131.9901265820663</v>
      </c>
      <c r="AS885" s="15">
        <f t="shared" si="201"/>
        <v>1131.9901265820663</v>
      </c>
      <c r="AT885" s="15">
        <f t="shared" si="202"/>
        <v>1131.9901265820663</v>
      </c>
      <c r="AU885" s="15">
        <f t="shared" si="203"/>
        <v>1131.9901265820663</v>
      </c>
      <c r="AV885" s="15">
        <f t="shared" si="204"/>
        <v>1131.9901265820663</v>
      </c>
      <c r="AW885" s="15">
        <f t="shared" si="205"/>
        <v>1540.2488607592022</v>
      </c>
      <c r="AX885" s="15">
        <f t="shared" si="206"/>
        <v>2579.4529113919198</v>
      </c>
      <c r="AY885" s="15">
        <f t="shared" si="207"/>
        <v>2579.4529113919198</v>
      </c>
      <c r="BC885" s="15">
        <f t="shared" si="208"/>
        <v>2579.4529113919198</v>
      </c>
    </row>
    <row r="886" spans="3:55" ht="14.4">
      <c r="C886" s="12" t="s">
        <v>2308</v>
      </c>
      <c r="D886" s="12" t="s">
        <v>2309</v>
      </c>
      <c r="E886" s="12" t="s">
        <v>2310</v>
      </c>
      <c r="F886" s="12" t="s">
        <v>2312</v>
      </c>
      <c r="G886" s="15">
        <v>29.17</v>
      </c>
      <c r="H886" s="17">
        <v>900</v>
      </c>
      <c r="I886" s="15">
        <v>26253</v>
      </c>
      <c r="J886" s="15">
        <f t="shared" si="209"/>
        <v>28.605703918722785</v>
      </c>
      <c r="K886" s="17">
        <f t="shared" si="210"/>
        <v>6890</v>
      </c>
      <c r="L886" s="17">
        <v>900</v>
      </c>
      <c r="M886">
        <v>0</v>
      </c>
      <c r="N886" s="17">
        <v>300</v>
      </c>
      <c r="O886" s="17">
        <v>1500</v>
      </c>
      <c r="P886" s="17">
        <v>890</v>
      </c>
      <c r="Q886" s="17">
        <v>900</v>
      </c>
      <c r="R886" s="17">
        <v>900</v>
      </c>
      <c r="S886" s="17">
        <v>600</v>
      </c>
      <c r="T886" s="17">
        <v>900</v>
      </c>
      <c r="U886">
        <v>0</v>
      </c>
      <c r="Y886" s="17">
        <f t="shared" si="211"/>
        <v>6890</v>
      </c>
      <c r="AA886" s="15">
        <v>26253</v>
      </c>
      <c r="AB886">
        <v>0</v>
      </c>
      <c r="AC886" s="15">
        <v>8751</v>
      </c>
      <c r="AD886" s="15">
        <v>43755</v>
      </c>
      <c r="AE886" s="15">
        <v>25961.3</v>
      </c>
      <c r="AF886" s="15">
        <v>26253</v>
      </c>
      <c r="AG886" s="15">
        <v>24795</v>
      </c>
      <c r="AH886" s="15">
        <v>16530</v>
      </c>
      <c r="AI886" s="15">
        <v>24795</v>
      </c>
      <c r="AJ886">
        <v>0</v>
      </c>
      <c r="AN886" s="15">
        <f t="shared" si="212"/>
        <v>197093.3</v>
      </c>
      <c r="AP886" s="15">
        <f t="shared" si="198"/>
        <v>0</v>
      </c>
      <c r="AQ886" s="15">
        <f t="shared" si="199"/>
        <v>0</v>
      </c>
      <c r="AR886" s="15">
        <f t="shared" si="200"/>
        <v>0</v>
      </c>
      <c r="AS886" s="15">
        <f t="shared" si="201"/>
        <v>0</v>
      </c>
      <c r="AT886" s="15">
        <f t="shared" si="202"/>
        <v>3.637978807091713E-12</v>
      </c>
      <c r="AU886" s="15">
        <f t="shared" si="203"/>
        <v>3.637978807091713E-12</v>
      </c>
      <c r="AV886" s="15">
        <f t="shared" si="204"/>
        <v>1458.0000000000036</v>
      </c>
      <c r="AW886" s="15">
        <f t="shared" si="205"/>
        <v>2430.0000000000036</v>
      </c>
      <c r="AX886" s="15">
        <f t="shared" si="206"/>
        <v>3888.0000000000036</v>
      </c>
      <c r="AY886" s="15">
        <f t="shared" si="207"/>
        <v>3888.0000000000036</v>
      </c>
      <c r="BC886" s="15">
        <f t="shared" si="208"/>
        <v>3888.0000000000036</v>
      </c>
    </row>
    <row r="887" spans="3:55" ht="14.4">
      <c r="C887" s="12" t="s">
        <v>2313</v>
      </c>
      <c r="D887" s="12" t="s">
        <v>2314</v>
      </c>
      <c r="E887" s="12" t="s">
        <v>2315</v>
      </c>
      <c r="F887" s="12" t="s">
        <v>1139</v>
      </c>
      <c r="G887" s="15">
        <v>82</v>
      </c>
      <c r="H887" s="17">
        <v>29</v>
      </c>
      <c r="I887" s="15">
        <v>2378</v>
      </c>
      <c r="J887" s="15">
        <f t="shared" si="209"/>
        <v>82</v>
      </c>
      <c r="K887" s="17">
        <f t="shared" si="210"/>
        <v>91</v>
      </c>
      <c r="L887" s="17">
        <v>14</v>
      </c>
      <c r="M887">
        <v>0</v>
      </c>
      <c r="N887" s="17">
        <v>10</v>
      </c>
      <c r="O887" s="17">
        <v>8</v>
      </c>
      <c r="P887" s="17">
        <v>15</v>
      </c>
      <c r="Q887" s="17">
        <v>5</v>
      </c>
      <c r="R887" s="17">
        <v>16</v>
      </c>
      <c r="S887" s="17">
        <v>10</v>
      </c>
      <c r="T887" s="17">
        <v>13</v>
      </c>
      <c r="U887">
        <v>0</v>
      </c>
      <c r="Y887" s="17">
        <f t="shared" si="211"/>
        <v>91</v>
      </c>
      <c r="AA887" s="15">
        <v>1148</v>
      </c>
      <c r="AB887">
        <v>0</v>
      </c>
      <c r="AC887" s="15">
        <v>820</v>
      </c>
      <c r="AD887" s="15">
        <v>656</v>
      </c>
      <c r="AE887" s="15">
        <v>1230</v>
      </c>
      <c r="AF887" s="15">
        <v>410</v>
      </c>
      <c r="AG887" s="15">
        <v>1312</v>
      </c>
      <c r="AH887" s="15">
        <v>820</v>
      </c>
      <c r="AI887" s="15">
        <v>1066</v>
      </c>
      <c r="AJ887">
        <v>0</v>
      </c>
      <c r="AN887" s="15">
        <f t="shared" si="212"/>
        <v>7462</v>
      </c>
      <c r="AP887" s="15">
        <f t="shared" si="198"/>
        <v>0</v>
      </c>
      <c r="AQ887" s="15">
        <f t="shared" si="199"/>
        <v>0</v>
      </c>
      <c r="AR887" s="15">
        <f t="shared" si="200"/>
        <v>0</v>
      </c>
      <c r="AS887" s="15">
        <f t="shared" si="201"/>
        <v>0</v>
      </c>
      <c r="AT887" s="15">
        <f t="shared" si="202"/>
        <v>0</v>
      </c>
      <c r="AU887" s="15">
        <f t="shared" si="203"/>
        <v>0</v>
      </c>
      <c r="AV887" s="15">
        <f t="shared" si="204"/>
        <v>0</v>
      </c>
      <c r="AW887" s="15">
        <f t="shared" si="205"/>
        <v>0</v>
      </c>
      <c r="AX887" s="15">
        <f t="shared" si="206"/>
        <v>0</v>
      </c>
      <c r="AY887" s="15">
        <f t="shared" si="207"/>
        <v>0</v>
      </c>
      <c r="BC887" s="15">
        <f t="shared" si="208"/>
        <v>0</v>
      </c>
    </row>
    <row r="888" spans="3:55" ht="14.4">
      <c r="C888" s="12" t="s">
        <v>2316</v>
      </c>
      <c r="D888" s="12" t="s">
        <v>2314</v>
      </c>
      <c r="E888" s="12" t="s">
        <v>2303</v>
      </c>
      <c r="F888" s="12" t="s">
        <v>1139</v>
      </c>
      <c r="G888" s="15">
        <v>82</v>
      </c>
      <c r="H888" s="17">
        <v>5</v>
      </c>
      <c r="I888" s="15">
        <v>410</v>
      </c>
      <c r="J888" s="15">
        <f t="shared" si="209"/>
        <v>82</v>
      </c>
      <c r="K888" s="17">
        <f t="shared" si="210"/>
        <v>5</v>
      </c>
      <c r="L888" s="17">
        <v>2</v>
      </c>
      <c r="M888">
        <v>0</v>
      </c>
      <c r="N888">
        <v>0</v>
      </c>
      <c r="O888">
        <v>0</v>
      </c>
      <c r="P888" s="17">
        <v>2</v>
      </c>
      <c r="Q888">
        <v>0</v>
      </c>
      <c r="R888">
        <v>0</v>
      </c>
      <c r="S888">
        <v>0</v>
      </c>
      <c r="T888" s="17">
        <v>1</v>
      </c>
      <c r="U888">
        <v>0</v>
      </c>
      <c r="Y888" s="17">
        <f t="shared" si="211"/>
        <v>5</v>
      </c>
      <c r="AA888" s="15">
        <v>164</v>
      </c>
      <c r="AB888">
        <v>0</v>
      </c>
      <c r="AC888">
        <v>0</v>
      </c>
      <c r="AD888">
        <v>0</v>
      </c>
      <c r="AE888" s="15">
        <v>164</v>
      </c>
      <c r="AF888">
        <v>0</v>
      </c>
      <c r="AG888">
        <v>0</v>
      </c>
      <c r="AH888">
        <v>0</v>
      </c>
      <c r="AI888" s="15">
        <v>82</v>
      </c>
      <c r="AJ888">
        <v>0</v>
      </c>
      <c r="AN888" s="15">
        <f t="shared" si="212"/>
        <v>410</v>
      </c>
      <c r="AP888" s="15">
        <f t="shared" si="198"/>
        <v>0</v>
      </c>
      <c r="AQ888" s="15">
        <f t="shared" si="199"/>
        <v>0</v>
      </c>
      <c r="AR888" s="15">
        <f t="shared" si="200"/>
        <v>0</v>
      </c>
      <c r="AS888" s="15">
        <f t="shared" si="201"/>
        <v>0</v>
      </c>
      <c r="AT888" s="15">
        <f t="shared" si="202"/>
        <v>0</v>
      </c>
      <c r="AU888" s="15">
        <f t="shared" si="203"/>
        <v>0</v>
      </c>
      <c r="AV888" s="15">
        <f t="shared" si="204"/>
        <v>0</v>
      </c>
      <c r="AW888" s="15">
        <f t="shared" si="205"/>
        <v>0</v>
      </c>
      <c r="AX888" s="15">
        <f t="shared" si="206"/>
        <v>0</v>
      </c>
      <c r="AY888" s="15">
        <f t="shared" si="207"/>
        <v>0</v>
      </c>
      <c r="BC888" s="15">
        <f t="shared" si="208"/>
        <v>0</v>
      </c>
    </row>
    <row r="889" spans="3:55" ht="14.4">
      <c r="C889" s="12" t="s">
        <v>2317</v>
      </c>
      <c r="D889" s="12" t="s">
        <v>2314</v>
      </c>
      <c r="E889" s="12" t="s">
        <v>1690</v>
      </c>
      <c r="F889" s="12" t="s">
        <v>1139</v>
      </c>
      <c r="G889" s="15">
        <v>82</v>
      </c>
      <c r="H889" s="17">
        <v>60</v>
      </c>
      <c r="I889" s="15">
        <v>4920</v>
      </c>
      <c r="J889" s="15">
        <f t="shared" si="209"/>
        <v>82</v>
      </c>
      <c r="K889" s="17">
        <f t="shared" si="210"/>
        <v>191.5</v>
      </c>
      <c r="L889" s="17">
        <v>34.5</v>
      </c>
      <c r="M889">
        <v>0</v>
      </c>
      <c r="N889" s="17">
        <v>30</v>
      </c>
      <c r="O889" s="17">
        <v>24</v>
      </c>
      <c r="P889" s="17">
        <v>21</v>
      </c>
      <c r="Q889" s="17">
        <v>9</v>
      </c>
      <c r="R889" s="17">
        <v>24</v>
      </c>
      <c r="S889" s="17">
        <v>28</v>
      </c>
      <c r="T889" s="17">
        <v>21</v>
      </c>
      <c r="U889">
        <v>0</v>
      </c>
      <c r="Y889" s="17">
        <f t="shared" si="211"/>
        <v>191.5</v>
      </c>
      <c r="AA889" s="15">
        <v>2829</v>
      </c>
      <c r="AB889">
        <v>0</v>
      </c>
      <c r="AC889" s="15">
        <v>2460</v>
      </c>
      <c r="AD889" s="15">
        <v>1968</v>
      </c>
      <c r="AE889" s="15">
        <v>1722</v>
      </c>
      <c r="AF889" s="15">
        <v>738</v>
      </c>
      <c r="AG889" s="15">
        <v>1968</v>
      </c>
      <c r="AH889" s="15">
        <v>2296</v>
      </c>
      <c r="AI889" s="15">
        <v>1722</v>
      </c>
      <c r="AJ889">
        <v>0</v>
      </c>
      <c r="AN889" s="15">
        <f t="shared" si="212"/>
        <v>15703</v>
      </c>
      <c r="AP889" s="15">
        <f t="shared" si="198"/>
        <v>0</v>
      </c>
      <c r="AQ889" s="15">
        <f t="shared" si="199"/>
        <v>0</v>
      </c>
      <c r="AR889" s="15">
        <f t="shared" si="200"/>
        <v>0</v>
      </c>
      <c r="AS889" s="15">
        <f t="shared" si="201"/>
        <v>0</v>
      </c>
      <c r="AT889" s="15">
        <f t="shared" si="202"/>
        <v>0</v>
      </c>
      <c r="AU889" s="15">
        <f t="shared" si="203"/>
        <v>0</v>
      </c>
      <c r="AV889" s="15">
        <f t="shared" si="204"/>
        <v>0</v>
      </c>
      <c r="AW889" s="15">
        <f t="shared" si="205"/>
        <v>0</v>
      </c>
      <c r="AX889" s="15">
        <f t="shared" si="206"/>
        <v>0</v>
      </c>
      <c r="AY889" s="15">
        <f t="shared" si="207"/>
        <v>0</v>
      </c>
      <c r="BC889" s="15">
        <f t="shared" si="208"/>
        <v>0</v>
      </c>
    </row>
    <row r="890" spans="3:55" ht="14.4">
      <c r="C890" s="12" t="s">
        <v>2318</v>
      </c>
      <c r="D890" s="12" t="s">
        <v>2319</v>
      </c>
      <c r="E890" s="12" t="s">
        <v>2320</v>
      </c>
      <c r="F890" s="12" t="s">
        <v>2113</v>
      </c>
      <c r="G890" s="15">
        <v>1.59</v>
      </c>
      <c r="H890" s="17">
        <v>1830</v>
      </c>
      <c r="I890" s="15">
        <v>2909.7</v>
      </c>
      <c r="J890" s="15">
        <f t="shared" si="209"/>
        <v>1.59</v>
      </c>
      <c r="K890" s="17">
        <f t="shared" si="210"/>
        <v>3690</v>
      </c>
      <c r="L890" s="17">
        <v>750</v>
      </c>
      <c r="M890">
        <v>0</v>
      </c>
      <c r="N890" s="17">
        <v>450</v>
      </c>
      <c r="O890" s="17">
        <v>300</v>
      </c>
      <c r="P890" s="17">
        <v>600</v>
      </c>
      <c r="Q890" s="17">
        <v>300</v>
      </c>
      <c r="R890" s="17">
        <v>600</v>
      </c>
      <c r="S890" s="17">
        <v>300</v>
      </c>
      <c r="T890" s="17">
        <v>390</v>
      </c>
      <c r="U890">
        <v>0</v>
      </c>
      <c r="Y890" s="17">
        <f t="shared" si="211"/>
        <v>3690</v>
      </c>
      <c r="AA890" s="15">
        <v>1192.5</v>
      </c>
      <c r="AB890">
        <v>0</v>
      </c>
      <c r="AC890" s="15">
        <v>715.5</v>
      </c>
      <c r="AD890" s="15">
        <v>477</v>
      </c>
      <c r="AE890" s="15">
        <v>954</v>
      </c>
      <c r="AF890" s="15">
        <v>477</v>
      </c>
      <c r="AG890" s="15">
        <v>954</v>
      </c>
      <c r="AH890" s="15">
        <v>477</v>
      </c>
      <c r="AI890" s="15">
        <v>620.1</v>
      </c>
      <c r="AJ890">
        <v>0</v>
      </c>
      <c r="AN890" s="15">
        <f t="shared" si="212"/>
        <v>5867.1</v>
      </c>
      <c r="AP890" s="15">
        <f t="shared" si="198"/>
        <v>0</v>
      </c>
      <c r="AQ890" s="15">
        <f t="shared" si="199"/>
        <v>0</v>
      </c>
      <c r="AR890" s="15">
        <f t="shared" si="200"/>
        <v>0</v>
      </c>
      <c r="AS890" s="15">
        <f t="shared" si="201"/>
        <v>0</v>
      </c>
      <c r="AT890" s="15">
        <f t="shared" si="202"/>
        <v>0</v>
      </c>
      <c r="AU890" s="15">
        <f t="shared" si="203"/>
        <v>0</v>
      </c>
      <c r="AV890" s="15">
        <f t="shared" si="204"/>
        <v>0</v>
      </c>
      <c r="AW890" s="15">
        <f t="shared" si="205"/>
        <v>0</v>
      </c>
      <c r="AX890" s="15">
        <f t="shared" si="206"/>
        <v>0</v>
      </c>
      <c r="AY890" s="15">
        <f t="shared" si="207"/>
        <v>0</v>
      </c>
      <c r="BC890" s="15">
        <f t="shared" si="208"/>
        <v>0</v>
      </c>
    </row>
    <row r="891" spans="3:55" ht="14.4">
      <c r="C891" s="12" t="s">
        <v>2321</v>
      </c>
      <c r="D891" s="12" t="s">
        <v>2322</v>
      </c>
      <c r="E891" s="12" t="s">
        <v>1728</v>
      </c>
      <c r="F891" s="12" t="s">
        <v>961</v>
      </c>
      <c r="G891" s="15">
        <v>108</v>
      </c>
      <c r="H891" s="17">
        <v>26</v>
      </c>
      <c r="I891" s="15">
        <v>2808</v>
      </c>
      <c r="J891" s="15">
        <f t="shared" si="209"/>
        <v>108</v>
      </c>
      <c r="K891" s="17">
        <f t="shared" si="210"/>
        <v>27</v>
      </c>
      <c r="L891" s="17">
        <v>11</v>
      </c>
      <c r="M891">
        <v>0</v>
      </c>
      <c r="N891">
        <v>0</v>
      </c>
      <c r="O891">
        <v>0</v>
      </c>
      <c r="P891">
        <v>0</v>
      </c>
      <c r="Q891">
        <v>0</v>
      </c>
      <c r="R891" s="17">
        <v>5</v>
      </c>
      <c r="S891" s="17">
        <v>8</v>
      </c>
      <c r="T891" s="17">
        <v>3</v>
      </c>
      <c r="U891">
        <v>0</v>
      </c>
      <c r="Y891" s="17">
        <f t="shared" si="211"/>
        <v>27</v>
      </c>
      <c r="AA891" s="15">
        <v>1188</v>
      </c>
      <c r="AB891">
        <v>0</v>
      </c>
      <c r="AC891">
        <v>0</v>
      </c>
      <c r="AD891">
        <v>0</v>
      </c>
      <c r="AE891">
        <v>0</v>
      </c>
      <c r="AF891">
        <v>0</v>
      </c>
      <c r="AG891" s="15">
        <v>540</v>
      </c>
      <c r="AH891" s="15">
        <v>864</v>
      </c>
      <c r="AI891" s="15">
        <v>324</v>
      </c>
      <c r="AJ891">
        <v>0</v>
      </c>
      <c r="AN891" s="15">
        <f t="shared" si="212"/>
        <v>2916</v>
      </c>
      <c r="AP891" s="15">
        <f t="shared" si="198"/>
        <v>0</v>
      </c>
      <c r="AQ891" s="15">
        <f t="shared" si="199"/>
        <v>0</v>
      </c>
      <c r="AR891" s="15">
        <f t="shared" si="200"/>
        <v>0</v>
      </c>
      <c r="AS891" s="15">
        <f t="shared" si="201"/>
        <v>0</v>
      </c>
      <c r="AT891" s="15">
        <f t="shared" si="202"/>
        <v>0</v>
      </c>
      <c r="AU891" s="15">
        <f t="shared" si="203"/>
        <v>0</v>
      </c>
      <c r="AV891" s="15">
        <f t="shared" si="204"/>
        <v>0</v>
      </c>
      <c r="AW891" s="15">
        <f t="shared" si="205"/>
        <v>0</v>
      </c>
      <c r="AX891" s="15">
        <f t="shared" si="206"/>
        <v>0</v>
      </c>
      <c r="AY891" s="15">
        <f t="shared" si="207"/>
        <v>0</v>
      </c>
      <c r="BC891" s="15">
        <f t="shared" si="208"/>
        <v>0</v>
      </c>
    </row>
    <row r="892" spans="3:55" ht="14.4">
      <c r="C892" s="12" t="s">
        <v>2323</v>
      </c>
      <c r="D892" s="12" t="s">
        <v>2293</v>
      </c>
      <c r="E892" s="12" t="s">
        <v>2324</v>
      </c>
      <c r="F892" s="12" t="s">
        <v>942</v>
      </c>
      <c r="G892" s="15">
        <v>21</v>
      </c>
      <c r="H892" s="17">
        <v>4</v>
      </c>
      <c r="I892" s="15">
        <v>84</v>
      </c>
      <c r="J892" s="15">
        <f t="shared" si="209"/>
        <v>21</v>
      </c>
      <c r="K892" s="17">
        <f t="shared" si="210"/>
        <v>19</v>
      </c>
      <c r="L892" s="17">
        <v>2</v>
      </c>
      <c r="M892">
        <v>0</v>
      </c>
      <c r="N892" s="17">
        <v>1</v>
      </c>
      <c r="O892" s="17">
        <v>4</v>
      </c>
      <c r="P892" s="17">
        <v>1</v>
      </c>
      <c r="Q892" s="17">
        <v>1</v>
      </c>
      <c r="R892" s="17">
        <v>4</v>
      </c>
      <c r="S892" s="17">
        <v>3</v>
      </c>
      <c r="T892" s="17">
        <v>3</v>
      </c>
      <c r="U892">
        <v>0</v>
      </c>
      <c r="Y892" s="17">
        <f t="shared" si="211"/>
        <v>19</v>
      </c>
      <c r="AA892" s="15">
        <v>42</v>
      </c>
      <c r="AB892">
        <v>0</v>
      </c>
      <c r="AC892" s="15">
        <v>21</v>
      </c>
      <c r="AD892" s="15">
        <v>84</v>
      </c>
      <c r="AE892" s="15">
        <v>21</v>
      </c>
      <c r="AF892" s="15">
        <v>21</v>
      </c>
      <c r="AG892" s="15">
        <v>84</v>
      </c>
      <c r="AH892" s="15">
        <v>63</v>
      </c>
      <c r="AI892" s="15">
        <v>63</v>
      </c>
      <c r="AJ892">
        <v>0</v>
      </c>
      <c r="AN892" s="15">
        <f t="shared" si="212"/>
        <v>399</v>
      </c>
      <c r="AP892" s="15">
        <f t="shared" si="198"/>
        <v>0</v>
      </c>
      <c r="AQ892" s="15">
        <f t="shared" si="199"/>
        <v>0</v>
      </c>
      <c r="AR892" s="15">
        <f t="shared" si="200"/>
        <v>0</v>
      </c>
      <c r="AS892" s="15">
        <f t="shared" si="201"/>
        <v>0</v>
      </c>
      <c r="AT892" s="15">
        <f t="shared" si="202"/>
        <v>0</v>
      </c>
      <c r="AU892" s="15">
        <f t="shared" si="203"/>
        <v>0</v>
      </c>
      <c r="AV892" s="15">
        <f t="shared" si="204"/>
        <v>0</v>
      </c>
      <c r="AW892" s="15">
        <f t="shared" si="205"/>
        <v>0</v>
      </c>
      <c r="AX892" s="15">
        <f t="shared" si="206"/>
        <v>0</v>
      </c>
      <c r="AY892" s="15">
        <f t="shared" si="207"/>
        <v>0</v>
      </c>
      <c r="BC892" s="15">
        <f t="shared" si="208"/>
        <v>0</v>
      </c>
    </row>
    <row r="893" spans="3:55" ht="14.4">
      <c r="C893" s="12" t="s">
        <v>2325</v>
      </c>
      <c r="D893" s="12" t="s">
        <v>2238</v>
      </c>
      <c r="E893" s="12" t="s">
        <v>1766</v>
      </c>
      <c r="F893" s="12" t="s">
        <v>942</v>
      </c>
      <c r="G893" s="15">
        <v>21</v>
      </c>
      <c r="H893" s="17">
        <v>23</v>
      </c>
      <c r="I893" s="15">
        <v>483</v>
      </c>
      <c r="J893" s="15">
        <f t="shared" si="209"/>
        <v>21</v>
      </c>
      <c r="K893" s="17">
        <f t="shared" si="210"/>
        <v>50</v>
      </c>
      <c r="L893" s="17">
        <v>7</v>
      </c>
      <c r="M893" s="17">
        <v>2</v>
      </c>
      <c r="N893" s="17">
        <v>4</v>
      </c>
      <c r="O893" s="17">
        <v>9</v>
      </c>
      <c r="P893" s="17">
        <v>5</v>
      </c>
      <c r="Q893" s="17">
        <v>7</v>
      </c>
      <c r="R893" s="17">
        <v>8</v>
      </c>
      <c r="S893" s="17">
        <v>4</v>
      </c>
      <c r="T893" s="17">
        <v>4</v>
      </c>
      <c r="U893">
        <v>0</v>
      </c>
      <c r="Y893" s="17">
        <f t="shared" si="211"/>
        <v>50</v>
      </c>
      <c r="AA893" s="15">
        <v>147</v>
      </c>
      <c r="AB893" s="15">
        <v>42</v>
      </c>
      <c r="AC893" s="15">
        <v>84</v>
      </c>
      <c r="AD893" s="15">
        <v>189</v>
      </c>
      <c r="AE893" s="15">
        <v>105</v>
      </c>
      <c r="AF893" s="15">
        <v>147</v>
      </c>
      <c r="AG893" s="15">
        <v>168</v>
      </c>
      <c r="AH893" s="15">
        <v>84</v>
      </c>
      <c r="AI893" s="15">
        <v>84</v>
      </c>
      <c r="AJ893">
        <v>0</v>
      </c>
      <c r="AN893" s="15">
        <f t="shared" si="212"/>
        <v>1050</v>
      </c>
      <c r="AP893" s="15">
        <f t="shared" si="198"/>
        <v>0</v>
      </c>
      <c r="AQ893" s="15">
        <f t="shared" si="199"/>
        <v>0</v>
      </c>
      <c r="AR893" s="15">
        <f t="shared" si="200"/>
        <v>0</v>
      </c>
      <c r="AS893" s="15">
        <f t="shared" si="201"/>
        <v>0</v>
      </c>
      <c r="AT893" s="15">
        <f t="shared" si="202"/>
        <v>0</v>
      </c>
      <c r="AU893" s="15">
        <f t="shared" si="203"/>
        <v>0</v>
      </c>
      <c r="AV893" s="15">
        <f t="shared" si="204"/>
        <v>0</v>
      </c>
      <c r="AW893" s="15">
        <f t="shared" si="205"/>
        <v>0</v>
      </c>
      <c r="AX893" s="15">
        <f t="shared" si="206"/>
        <v>0</v>
      </c>
      <c r="AY893" s="15">
        <f t="shared" si="207"/>
        <v>0</v>
      </c>
      <c r="BC893" s="15">
        <f t="shared" si="208"/>
        <v>0</v>
      </c>
    </row>
    <row r="894" spans="3:55" ht="14.4">
      <c r="C894" s="12" t="s">
        <v>2326</v>
      </c>
      <c r="D894" s="12" t="s">
        <v>2327</v>
      </c>
      <c r="E894" s="12" t="s">
        <v>1816</v>
      </c>
      <c r="F894" s="12" t="s">
        <v>942</v>
      </c>
      <c r="G894" s="15">
        <v>15.3</v>
      </c>
      <c r="H894" s="17">
        <v>7</v>
      </c>
      <c r="I894" s="15">
        <v>107.1</v>
      </c>
      <c r="J894" s="15">
        <f t="shared" si="209"/>
        <v>15.3</v>
      </c>
      <c r="K894" s="17">
        <f t="shared" si="210"/>
        <v>32</v>
      </c>
      <c r="L894" s="17">
        <v>2</v>
      </c>
      <c r="M894" s="17">
        <v>1</v>
      </c>
      <c r="N894" s="17">
        <v>4</v>
      </c>
      <c r="O894" s="17">
        <v>2</v>
      </c>
      <c r="P894" s="17">
        <v>4</v>
      </c>
      <c r="Q894" s="17">
        <v>2</v>
      </c>
      <c r="R894" s="17">
        <v>4</v>
      </c>
      <c r="S894" s="17">
        <v>9</v>
      </c>
      <c r="T894" s="17">
        <v>4</v>
      </c>
      <c r="U894">
        <v>0</v>
      </c>
      <c r="Y894" s="17">
        <f t="shared" si="211"/>
        <v>32</v>
      </c>
      <c r="AA894" s="15">
        <v>30.6</v>
      </c>
      <c r="AB894" s="15">
        <v>15.3</v>
      </c>
      <c r="AC894" s="15">
        <v>61.2</v>
      </c>
      <c r="AD894" s="15">
        <v>30.6</v>
      </c>
      <c r="AE894" s="15">
        <v>61.2</v>
      </c>
      <c r="AF894" s="15">
        <v>30.6</v>
      </c>
      <c r="AG894" s="15">
        <v>61.2</v>
      </c>
      <c r="AH894" s="15">
        <v>137.69999999999999</v>
      </c>
      <c r="AI894" s="15">
        <v>61.2</v>
      </c>
      <c r="AJ894">
        <v>0</v>
      </c>
      <c r="AN894" s="15">
        <f t="shared" si="212"/>
        <v>489.6</v>
      </c>
      <c r="AP894" s="15">
        <f t="shared" si="198"/>
        <v>0</v>
      </c>
      <c r="AQ894" s="15">
        <f t="shared" si="199"/>
        <v>0</v>
      </c>
      <c r="AR894" s="15">
        <f t="shared" si="200"/>
        <v>0</v>
      </c>
      <c r="AS894" s="15">
        <f t="shared" si="201"/>
        <v>0</v>
      </c>
      <c r="AT894" s="15">
        <f t="shared" si="202"/>
        <v>0</v>
      </c>
      <c r="AU894" s="15">
        <f t="shared" si="203"/>
        <v>0</v>
      </c>
      <c r="AV894" s="15">
        <f t="shared" si="204"/>
        <v>0</v>
      </c>
      <c r="AW894" s="15">
        <f t="shared" si="205"/>
        <v>2.8421709430404007E-14</v>
      </c>
      <c r="AX894" s="15">
        <f t="shared" si="206"/>
        <v>2.8421709430404007E-14</v>
      </c>
      <c r="AY894" s="15">
        <f t="shared" si="207"/>
        <v>2.8421709430404007E-14</v>
      </c>
      <c r="BC894" s="15">
        <f t="shared" si="208"/>
        <v>2.8421709430404007E-14</v>
      </c>
    </row>
    <row r="895" spans="3:55" ht="14.4">
      <c r="C895" s="12" t="s">
        <v>2328</v>
      </c>
      <c r="D895" s="12" t="s">
        <v>1520</v>
      </c>
      <c r="E895" s="12" t="s">
        <v>2329</v>
      </c>
      <c r="F895" s="12" t="s">
        <v>942</v>
      </c>
      <c r="G895" s="15">
        <v>26</v>
      </c>
      <c r="H895" s="17">
        <v>8</v>
      </c>
      <c r="I895" s="15">
        <v>208</v>
      </c>
      <c r="J895" s="15">
        <f t="shared" si="209"/>
        <v>26</v>
      </c>
      <c r="K895" s="17">
        <f t="shared" si="210"/>
        <v>30</v>
      </c>
      <c r="L895">
        <v>0</v>
      </c>
      <c r="M895" s="17">
        <v>5</v>
      </c>
      <c r="N895" s="17">
        <v>2</v>
      </c>
      <c r="O895" s="17">
        <v>2</v>
      </c>
      <c r="P895" s="17">
        <v>3</v>
      </c>
      <c r="Q895" s="17">
        <v>6</v>
      </c>
      <c r="R895" s="17">
        <v>5</v>
      </c>
      <c r="S895" s="17">
        <v>3</v>
      </c>
      <c r="T895" s="17">
        <v>4</v>
      </c>
      <c r="U895">
        <v>0</v>
      </c>
      <c r="Y895" s="17">
        <f t="shared" si="211"/>
        <v>30</v>
      </c>
      <c r="AA895">
        <v>0</v>
      </c>
      <c r="AB895" s="15">
        <v>130</v>
      </c>
      <c r="AC895" s="15">
        <v>52</v>
      </c>
      <c r="AD895" s="15">
        <v>52</v>
      </c>
      <c r="AE895" s="15">
        <v>78</v>
      </c>
      <c r="AF895" s="15">
        <v>156</v>
      </c>
      <c r="AG895" s="15">
        <v>130</v>
      </c>
      <c r="AH895" s="15">
        <v>78</v>
      </c>
      <c r="AI895" s="15">
        <v>104</v>
      </c>
      <c r="AJ895">
        <v>0</v>
      </c>
      <c r="AN895" s="15">
        <f t="shared" si="212"/>
        <v>780</v>
      </c>
      <c r="AP895" s="15">
        <f t="shared" si="198"/>
        <v>0</v>
      </c>
      <c r="AQ895" s="15">
        <f t="shared" si="199"/>
        <v>0</v>
      </c>
      <c r="AR895" s="15">
        <f t="shared" si="200"/>
        <v>0</v>
      </c>
      <c r="AS895" s="15">
        <f t="shared" si="201"/>
        <v>0</v>
      </c>
      <c r="AT895" s="15">
        <f t="shared" si="202"/>
        <v>0</v>
      </c>
      <c r="AU895" s="15">
        <f t="shared" si="203"/>
        <v>0</v>
      </c>
      <c r="AV895" s="15">
        <f t="shared" si="204"/>
        <v>0</v>
      </c>
      <c r="AW895" s="15">
        <f t="shared" si="205"/>
        <v>0</v>
      </c>
      <c r="AX895" s="15">
        <f t="shared" si="206"/>
        <v>0</v>
      </c>
      <c r="AY895" s="15">
        <f t="shared" si="207"/>
        <v>0</v>
      </c>
      <c r="BC895" s="15">
        <f t="shared" si="208"/>
        <v>0</v>
      </c>
    </row>
    <row r="896" spans="3:55" ht="14.4">
      <c r="C896" s="12" t="s">
        <v>2330</v>
      </c>
      <c r="D896" s="12" t="s">
        <v>2314</v>
      </c>
      <c r="E896" s="12" t="s">
        <v>1515</v>
      </c>
      <c r="F896" s="12" t="s">
        <v>1139</v>
      </c>
      <c r="G896" s="15">
        <v>82</v>
      </c>
      <c r="H896" s="17">
        <v>9</v>
      </c>
      <c r="I896" s="15">
        <v>738</v>
      </c>
      <c r="J896" s="15">
        <f t="shared" si="209"/>
        <v>82</v>
      </c>
      <c r="K896" s="17">
        <f t="shared" si="210"/>
        <v>43</v>
      </c>
      <c r="L896" s="17">
        <v>7</v>
      </c>
      <c r="M896">
        <v>0</v>
      </c>
      <c r="N896" s="17">
        <v>6</v>
      </c>
      <c r="O896" s="17">
        <v>8</v>
      </c>
      <c r="P896" s="17">
        <v>3</v>
      </c>
      <c r="Q896" s="17">
        <v>4</v>
      </c>
      <c r="R896" s="17">
        <v>6</v>
      </c>
      <c r="S896" s="17">
        <v>2</v>
      </c>
      <c r="T896" s="17">
        <v>7</v>
      </c>
      <c r="U896">
        <v>0</v>
      </c>
      <c r="Y896" s="17">
        <f t="shared" si="211"/>
        <v>43</v>
      </c>
      <c r="AA896" s="15">
        <v>574</v>
      </c>
      <c r="AB896">
        <v>0</v>
      </c>
      <c r="AC896" s="15">
        <v>492</v>
      </c>
      <c r="AD896" s="15">
        <v>656</v>
      </c>
      <c r="AE896" s="15">
        <v>246</v>
      </c>
      <c r="AF896" s="15">
        <v>328</v>
      </c>
      <c r="AG896" s="15">
        <v>492</v>
      </c>
      <c r="AH896" s="15">
        <v>164</v>
      </c>
      <c r="AI896" s="15">
        <v>574</v>
      </c>
      <c r="AJ896">
        <v>0</v>
      </c>
      <c r="AN896" s="15">
        <f t="shared" si="212"/>
        <v>3526</v>
      </c>
      <c r="AP896" s="15">
        <f t="shared" si="198"/>
        <v>0</v>
      </c>
      <c r="AQ896" s="15">
        <f t="shared" si="199"/>
        <v>0</v>
      </c>
      <c r="AR896" s="15">
        <f t="shared" si="200"/>
        <v>0</v>
      </c>
      <c r="AS896" s="15">
        <f t="shared" si="201"/>
        <v>0</v>
      </c>
      <c r="AT896" s="15">
        <f t="shared" si="202"/>
        <v>0</v>
      </c>
      <c r="AU896" s="15">
        <f t="shared" si="203"/>
        <v>0</v>
      </c>
      <c r="AV896" s="15">
        <f t="shared" si="204"/>
        <v>0</v>
      </c>
      <c r="AW896" s="15">
        <f t="shared" si="205"/>
        <v>0</v>
      </c>
      <c r="AX896" s="15">
        <f t="shared" si="206"/>
        <v>0</v>
      </c>
      <c r="AY896" s="15">
        <f t="shared" si="207"/>
        <v>0</v>
      </c>
      <c r="BC896" s="15">
        <f t="shared" si="208"/>
        <v>0</v>
      </c>
    </row>
    <row r="897" spans="3:55" ht="14.4">
      <c r="C897" s="12" t="s">
        <v>2331</v>
      </c>
      <c r="D897" s="12" t="s">
        <v>2108</v>
      </c>
      <c r="E897" s="12" t="s">
        <v>1569</v>
      </c>
      <c r="F897" s="12" t="s">
        <v>949</v>
      </c>
      <c r="G897" s="15">
        <v>37</v>
      </c>
      <c r="H897" s="17">
        <v>16</v>
      </c>
      <c r="I897" s="15">
        <v>592</v>
      </c>
      <c r="J897" s="15">
        <f t="shared" si="209"/>
        <v>37</v>
      </c>
      <c r="K897" s="17">
        <f t="shared" si="210"/>
        <v>106</v>
      </c>
      <c r="L897" s="17">
        <v>36</v>
      </c>
      <c r="M897">
        <v>0</v>
      </c>
      <c r="N897" s="17">
        <v>5</v>
      </c>
      <c r="O897" s="17">
        <v>18</v>
      </c>
      <c r="P897" s="17">
        <v>13</v>
      </c>
      <c r="Q897" s="17">
        <v>13</v>
      </c>
      <c r="R897" s="17">
        <v>10</v>
      </c>
      <c r="S897" s="17">
        <v>8</v>
      </c>
      <c r="T897" s="17">
        <v>3</v>
      </c>
      <c r="U897">
        <v>0</v>
      </c>
      <c r="Y897" s="17">
        <f t="shared" si="211"/>
        <v>106</v>
      </c>
      <c r="AA897" s="15">
        <v>1332</v>
      </c>
      <c r="AB897">
        <v>0</v>
      </c>
      <c r="AC897" s="15">
        <v>185</v>
      </c>
      <c r="AD897" s="15">
        <v>666</v>
      </c>
      <c r="AE897" s="15">
        <v>481</v>
      </c>
      <c r="AF897" s="15">
        <v>481</v>
      </c>
      <c r="AG897" s="15">
        <v>370</v>
      </c>
      <c r="AH897" s="15">
        <v>296</v>
      </c>
      <c r="AI897" s="15">
        <v>111</v>
      </c>
      <c r="AJ897">
        <v>0</v>
      </c>
      <c r="AN897" s="15">
        <f t="shared" si="212"/>
        <v>3922</v>
      </c>
      <c r="AP897" s="15">
        <f t="shared" ref="AP897:AP915" si="213">G897*L897-AA897</f>
        <v>0</v>
      </c>
      <c r="AQ897" s="15">
        <f t="shared" ref="AQ897:AQ915" si="214">G897*M897-AB897+AP897</f>
        <v>0</v>
      </c>
      <c r="AR897" s="15">
        <f t="shared" ref="AR897:AR915" si="215">G897*N897-AC897+AQ897</f>
        <v>0</v>
      </c>
      <c r="AS897" s="15">
        <f t="shared" ref="AS897:AS915" si="216">G897*O897-AD897+AR897</f>
        <v>0</v>
      </c>
      <c r="AT897" s="15">
        <f t="shared" ref="AT897:AT915" si="217">G897*P897-AE897+AS897</f>
        <v>0</v>
      </c>
      <c r="AU897" s="15">
        <f t="shared" ref="AU897:AU915" si="218">G897*Q897-AF897+AT897</f>
        <v>0</v>
      </c>
      <c r="AV897" s="15">
        <f t="shared" ref="AV897:AV915" si="219">G897*R897-AG897+AU897</f>
        <v>0</v>
      </c>
      <c r="AW897" s="15">
        <f t="shared" ref="AW897:AW915" si="220">G897*S897-AH897+AV897</f>
        <v>0</v>
      </c>
      <c r="AX897" s="15">
        <f t="shared" ref="AX897:AX915" si="221">G897*T897-AI897+AW897</f>
        <v>0</v>
      </c>
      <c r="AY897" s="15">
        <f t="shared" ref="AY897:AY915" si="222">G897*U897-AJ897+AX897</f>
        <v>0</v>
      </c>
      <c r="BC897" s="15">
        <f t="shared" ref="BC897:BC915" si="223">AY897</f>
        <v>0</v>
      </c>
    </row>
    <row r="898" spans="3:55" ht="14.4">
      <c r="C898" s="12" t="s">
        <v>2332</v>
      </c>
      <c r="D898" s="12" t="s">
        <v>965</v>
      </c>
      <c r="E898" s="12" t="s">
        <v>1675</v>
      </c>
      <c r="F898" s="12" t="s">
        <v>949</v>
      </c>
      <c r="G898" s="15">
        <v>53</v>
      </c>
      <c r="H898" s="17">
        <v>9</v>
      </c>
      <c r="I898" s="15">
        <v>477</v>
      </c>
      <c r="J898" s="15">
        <f t="shared" si="209"/>
        <v>53</v>
      </c>
      <c r="K898" s="17">
        <f t="shared" si="210"/>
        <v>114</v>
      </c>
      <c r="L898" s="17">
        <v>9</v>
      </c>
      <c r="M898">
        <v>0</v>
      </c>
      <c r="N898" s="17">
        <v>25</v>
      </c>
      <c r="O898" s="17">
        <v>10</v>
      </c>
      <c r="P898" s="17">
        <v>5</v>
      </c>
      <c r="Q898" s="17">
        <v>25</v>
      </c>
      <c r="R898" s="17">
        <v>10</v>
      </c>
      <c r="S898" s="17">
        <v>5</v>
      </c>
      <c r="T898" s="17">
        <v>25</v>
      </c>
      <c r="U898">
        <v>0</v>
      </c>
      <c r="Y898" s="17">
        <f t="shared" si="211"/>
        <v>114</v>
      </c>
      <c r="AA898" s="15">
        <v>477</v>
      </c>
      <c r="AB898">
        <v>0</v>
      </c>
      <c r="AC898" s="15">
        <v>1325</v>
      </c>
      <c r="AD898" s="15">
        <v>530</v>
      </c>
      <c r="AE898" s="15">
        <v>265</v>
      </c>
      <c r="AF898" s="15">
        <v>1325</v>
      </c>
      <c r="AG898" s="15">
        <v>530</v>
      </c>
      <c r="AH898" s="15">
        <v>265</v>
      </c>
      <c r="AI898" s="15">
        <v>1325</v>
      </c>
      <c r="AJ898">
        <v>0</v>
      </c>
      <c r="AN898" s="15">
        <f t="shared" si="212"/>
        <v>6042</v>
      </c>
      <c r="AP898" s="15">
        <f t="shared" si="213"/>
        <v>0</v>
      </c>
      <c r="AQ898" s="15">
        <f t="shared" si="214"/>
        <v>0</v>
      </c>
      <c r="AR898" s="15">
        <f t="shared" si="215"/>
        <v>0</v>
      </c>
      <c r="AS898" s="15">
        <f t="shared" si="216"/>
        <v>0</v>
      </c>
      <c r="AT898" s="15">
        <f t="shared" si="217"/>
        <v>0</v>
      </c>
      <c r="AU898" s="15">
        <f t="shared" si="218"/>
        <v>0</v>
      </c>
      <c r="AV898" s="15">
        <f t="shared" si="219"/>
        <v>0</v>
      </c>
      <c r="AW898" s="15">
        <f t="shared" si="220"/>
        <v>0</v>
      </c>
      <c r="AX898" s="15">
        <f t="shared" si="221"/>
        <v>0</v>
      </c>
      <c r="AY898" s="15">
        <f t="shared" si="222"/>
        <v>0</v>
      </c>
      <c r="BC898" s="15">
        <f t="shared" si="223"/>
        <v>0</v>
      </c>
    </row>
    <row r="899" spans="3:55" ht="14.4">
      <c r="C899" s="12" t="s">
        <v>2333</v>
      </c>
      <c r="D899" s="12" t="s">
        <v>2334</v>
      </c>
      <c r="E899" s="12" t="s">
        <v>1566</v>
      </c>
      <c r="F899" s="12" t="s">
        <v>961</v>
      </c>
      <c r="G899" s="15">
        <v>51</v>
      </c>
      <c r="H899" s="17">
        <v>16</v>
      </c>
      <c r="I899" s="15">
        <v>816</v>
      </c>
      <c r="J899" s="15">
        <f t="shared" si="209"/>
        <v>51</v>
      </c>
      <c r="K899" s="17">
        <f t="shared" si="210"/>
        <v>32</v>
      </c>
      <c r="L899" s="17">
        <v>8</v>
      </c>
      <c r="M899">
        <v>0</v>
      </c>
      <c r="N899" s="17">
        <v>8</v>
      </c>
      <c r="O899">
        <v>0</v>
      </c>
      <c r="P899">
        <v>0</v>
      </c>
      <c r="Q899">
        <v>0</v>
      </c>
      <c r="R899" s="17">
        <v>11</v>
      </c>
      <c r="S899" s="17">
        <v>0</v>
      </c>
      <c r="T899" s="17">
        <v>5</v>
      </c>
      <c r="U899">
        <v>0</v>
      </c>
      <c r="Y899" s="17">
        <f t="shared" si="211"/>
        <v>32</v>
      </c>
      <c r="AA899" s="15">
        <v>408</v>
      </c>
      <c r="AB899">
        <v>0</v>
      </c>
      <c r="AC899" s="15">
        <v>408</v>
      </c>
      <c r="AD899">
        <v>0</v>
      </c>
      <c r="AE899">
        <v>0</v>
      </c>
      <c r="AF899">
        <v>0</v>
      </c>
      <c r="AG899" s="15">
        <v>561</v>
      </c>
      <c r="AH899" s="15">
        <v>0</v>
      </c>
      <c r="AI899" s="15">
        <v>255</v>
      </c>
      <c r="AJ899">
        <v>0</v>
      </c>
      <c r="AN899" s="15">
        <f t="shared" si="212"/>
        <v>1632</v>
      </c>
      <c r="AP899" s="15">
        <f t="shared" si="213"/>
        <v>0</v>
      </c>
      <c r="AQ899" s="15">
        <f t="shared" si="214"/>
        <v>0</v>
      </c>
      <c r="AR899" s="15">
        <f t="shared" si="215"/>
        <v>0</v>
      </c>
      <c r="AS899" s="15">
        <f t="shared" si="216"/>
        <v>0</v>
      </c>
      <c r="AT899" s="15">
        <f t="shared" si="217"/>
        <v>0</v>
      </c>
      <c r="AU899" s="15">
        <f t="shared" si="218"/>
        <v>0</v>
      </c>
      <c r="AV899" s="15">
        <f t="shared" si="219"/>
        <v>0</v>
      </c>
      <c r="AW899" s="15">
        <f t="shared" si="220"/>
        <v>0</v>
      </c>
      <c r="AX899" s="15">
        <f t="shared" si="221"/>
        <v>0</v>
      </c>
      <c r="AY899" s="15">
        <f t="shared" si="222"/>
        <v>0</v>
      </c>
      <c r="BC899" s="15">
        <f t="shared" si="223"/>
        <v>0</v>
      </c>
    </row>
    <row r="900" spans="3:55" ht="14.4">
      <c r="C900" s="12" t="s">
        <v>2335</v>
      </c>
      <c r="D900" s="12" t="s">
        <v>2336</v>
      </c>
      <c r="E900" s="12" t="s">
        <v>2057</v>
      </c>
      <c r="F900" s="12" t="s">
        <v>1139</v>
      </c>
      <c r="G900" s="15">
        <v>25</v>
      </c>
      <c r="H900" s="17">
        <v>1</v>
      </c>
      <c r="I900" s="15">
        <v>25</v>
      </c>
      <c r="J900" s="15">
        <f t="shared" si="209"/>
        <v>25</v>
      </c>
      <c r="K900" s="17">
        <f t="shared" si="210"/>
        <v>6</v>
      </c>
      <c r="L900">
        <v>0</v>
      </c>
      <c r="M900">
        <v>0</v>
      </c>
      <c r="N900" s="17">
        <v>1</v>
      </c>
      <c r="O900" s="17">
        <v>1</v>
      </c>
      <c r="P900" s="17">
        <v>1</v>
      </c>
      <c r="Q900">
        <v>0</v>
      </c>
      <c r="R900" s="17">
        <v>1</v>
      </c>
      <c r="S900" s="17">
        <v>0.5</v>
      </c>
      <c r="T900" s="17">
        <v>1.5</v>
      </c>
      <c r="U900">
        <v>0</v>
      </c>
      <c r="Y900" s="17">
        <f t="shared" si="211"/>
        <v>6</v>
      </c>
      <c r="AA900">
        <v>0</v>
      </c>
      <c r="AB900">
        <v>0</v>
      </c>
      <c r="AC900" s="15">
        <v>25</v>
      </c>
      <c r="AD900" s="15">
        <v>25</v>
      </c>
      <c r="AE900" s="15">
        <v>25</v>
      </c>
      <c r="AF900">
        <v>0</v>
      </c>
      <c r="AG900" s="15">
        <v>25</v>
      </c>
      <c r="AH900" s="15">
        <v>12.5</v>
      </c>
      <c r="AI900" s="15">
        <v>37.5</v>
      </c>
      <c r="AJ900">
        <v>0</v>
      </c>
      <c r="AN900" s="15">
        <f t="shared" si="212"/>
        <v>150</v>
      </c>
      <c r="AP900" s="15">
        <f t="shared" si="213"/>
        <v>0</v>
      </c>
      <c r="AQ900" s="15">
        <f t="shared" si="214"/>
        <v>0</v>
      </c>
      <c r="AR900" s="15">
        <f t="shared" si="215"/>
        <v>0</v>
      </c>
      <c r="AS900" s="15">
        <f t="shared" si="216"/>
        <v>0</v>
      </c>
      <c r="AT900" s="15">
        <f t="shared" si="217"/>
        <v>0</v>
      </c>
      <c r="AU900" s="15">
        <f t="shared" si="218"/>
        <v>0</v>
      </c>
      <c r="AV900" s="15">
        <f t="shared" si="219"/>
        <v>0</v>
      </c>
      <c r="AW900" s="15">
        <f t="shared" si="220"/>
        <v>0</v>
      </c>
      <c r="AX900" s="15">
        <f t="shared" si="221"/>
        <v>0</v>
      </c>
      <c r="AY900" s="15">
        <f t="shared" si="222"/>
        <v>0</v>
      </c>
      <c r="BC900" s="15">
        <f t="shared" si="223"/>
        <v>0</v>
      </c>
    </row>
    <row r="901" spans="3:55" ht="14.4">
      <c r="C901" s="12" t="s">
        <v>2337</v>
      </c>
      <c r="D901" s="12" t="s">
        <v>2338</v>
      </c>
      <c r="E901" s="12" t="s">
        <v>590</v>
      </c>
      <c r="F901" s="12" t="s">
        <v>591</v>
      </c>
      <c r="G901" s="15">
        <v>1.75</v>
      </c>
      <c r="H901" s="17">
        <v>500</v>
      </c>
      <c r="I901" s="15">
        <v>875</v>
      </c>
      <c r="J901" s="15">
        <f t="shared" si="209"/>
        <v>1.75</v>
      </c>
      <c r="K901" s="17">
        <f t="shared" si="210"/>
        <v>1100</v>
      </c>
      <c r="L901">
        <v>0</v>
      </c>
      <c r="M901" s="17">
        <v>100</v>
      </c>
      <c r="N901" s="17">
        <v>100</v>
      </c>
      <c r="O901" s="17">
        <v>100</v>
      </c>
      <c r="P901" s="17">
        <v>100</v>
      </c>
      <c r="Q901">
        <v>0</v>
      </c>
      <c r="R901" s="17">
        <v>200</v>
      </c>
      <c r="S901" s="17">
        <v>200</v>
      </c>
      <c r="T901" s="17">
        <v>300</v>
      </c>
      <c r="U901">
        <v>0</v>
      </c>
      <c r="Y901" s="17">
        <f t="shared" si="211"/>
        <v>1100</v>
      </c>
      <c r="AA901">
        <v>0</v>
      </c>
      <c r="AB901" s="15">
        <v>175</v>
      </c>
      <c r="AC901" s="15">
        <v>175</v>
      </c>
      <c r="AD901" s="15">
        <v>175</v>
      </c>
      <c r="AE901" s="15">
        <v>175</v>
      </c>
      <c r="AF901">
        <v>0</v>
      </c>
      <c r="AG901" s="15">
        <v>350</v>
      </c>
      <c r="AH901" s="15">
        <v>350</v>
      </c>
      <c r="AI901" s="15">
        <v>525</v>
      </c>
      <c r="AJ901">
        <v>0</v>
      </c>
      <c r="AN901" s="15">
        <f t="shared" si="212"/>
        <v>1925</v>
      </c>
      <c r="AP901" s="15">
        <f t="shared" si="213"/>
        <v>0</v>
      </c>
      <c r="AQ901" s="15">
        <f t="shared" si="214"/>
        <v>0</v>
      </c>
      <c r="AR901" s="15">
        <f t="shared" si="215"/>
        <v>0</v>
      </c>
      <c r="AS901" s="15">
        <f t="shared" si="216"/>
        <v>0</v>
      </c>
      <c r="AT901" s="15">
        <f t="shared" si="217"/>
        <v>0</v>
      </c>
      <c r="AU901" s="15">
        <f t="shared" si="218"/>
        <v>0</v>
      </c>
      <c r="AV901" s="15">
        <f t="shared" si="219"/>
        <v>0</v>
      </c>
      <c r="AW901" s="15">
        <f t="shared" si="220"/>
        <v>0</v>
      </c>
      <c r="AX901" s="15">
        <f t="shared" si="221"/>
        <v>0</v>
      </c>
      <c r="AY901" s="15">
        <f t="shared" si="222"/>
        <v>0</v>
      </c>
      <c r="BC901" s="15">
        <f t="shared" si="223"/>
        <v>0</v>
      </c>
    </row>
    <row r="902" spans="3:55" ht="14.4">
      <c r="C902" s="12" t="s">
        <v>2339</v>
      </c>
      <c r="D902" s="12" t="s">
        <v>2340</v>
      </c>
      <c r="E902" s="12" t="s">
        <v>629</v>
      </c>
      <c r="F902" s="12" t="s">
        <v>591</v>
      </c>
      <c r="G902" s="15">
        <v>1.74</v>
      </c>
      <c r="H902" s="17">
        <v>300</v>
      </c>
      <c r="I902" s="15">
        <v>522</v>
      </c>
      <c r="J902" s="15">
        <f t="shared" si="209"/>
        <v>1.74</v>
      </c>
      <c r="K902" s="17">
        <f t="shared" si="210"/>
        <v>100</v>
      </c>
      <c r="L902">
        <v>0</v>
      </c>
      <c r="M902">
        <v>0</v>
      </c>
      <c r="N902">
        <v>0</v>
      </c>
      <c r="O902">
        <v>0</v>
      </c>
      <c r="P902" s="17">
        <v>100</v>
      </c>
      <c r="Q902">
        <v>0</v>
      </c>
      <c r="R902">
        <v>0</v>
      </c>
      <c r="S902" s="17">
        <v>-100</v>
      </c>
      <c r="T902" s="17">
        <v>100</v>
      </c>
      <c r="U902">
        <v>0</v>
      </c>
      <c r="Y902" s="17">
        <f t="shared" si="211"/>
        <v>100</v>
      </c>
      <c r="AA902">
        <v>0</v>
      </c>
      <c r="AB902">
        <v>0</v>
      </c>
      <c r="AC902">
        <v>0</v>
      </c>
      <c r="AD902">
        <v>0</v>
      </c>
      <c r="AE902" s="15">
        <v>174</v>
      </c>
      <c r="AF902">
        <v>0</v>
      </c>
      <c r="AG902">
        <v>0</v>
      </c>
      <c r="AH902" s="15">
        <v>-174</v>
      </c>
      <c r="AI902" s="15">
        <v>174</v>
      </c>
      <c r="AJ902">
        <v>0</v>
      </c>
      <c r="AN902" s="15">
        <f t="shared" si="212"/>
        <v>174</v>
      </c>
      <c r="AP902" s="15">
        <f t="shared" si="213"/>
        <v>0</v>
      </c>
      <c r="AQ902" s="15">
        <f t="shared" si="214"/>
        <v>0</v>
      </c>
      <c r="AR902" s="15">
        <f t="shared" si="215"/>
        <v>0</v>
      </c>
      <c r="AS902" s="15">
        <f t="shared" si="216"/>
        <v>0</v>
      </c>
      <c r="AT902" s="15">
        <f t="shared" si="217"/>
        <v>0</v>
      </c>
      <c r="AU902" s="15">
        <f t="shared" si="218"/>
        <v>0</v>
      </c>
      <c r="AV902" s="15">
        <f t="shared" si="219"/>
        <v>0</v>
      </c>
      <c r="AW902" s="15">
        <f t="shared" si="220"/>
        <v>0</v>
      </c>
      <c r="AX902" s="15">
        <f t="shared" si="221"/>
        <v>0</v>
      </c>
      <c r="AY902" s="15">
        <f t="shared" si="222"/>
        <v>0</v>
      </c>
      <c r="BC902" s="15">
        <f t="shared" si="223"/>
        <v>0</v>
      </c>
    </row>
    <row r="903" spans="3:55" ht="14.4">
      <c r="C903" s="12" t="s">
        <v>2341</v>
      </c>
      <c r="D903" s="12" t="s">
        <v>2342</v>
      </c>
      <c r="E903" s="12" t="s">
        <v>1415</v>
      </c>
      <c r="F903" s="12" t="s">
        <v>591</v>
      </c>
      <c r="G903" s="15">
        <v>103.75</v>
      </c>
      <c r="H903" s="17">
        <v>8</v>
      </c>
      <c r="I903" s="15">
        <v>830</v>
      </c>
      <c r="J903" s="15">
        <f t="shared" si="209"/>
        <v>103.75</v>
      </c>
      <c r="K903" s="17">
        <f t="shared" si="210"/>
        <v>7</v>
      </c>
      <c r="L903" s="17">
        <v>1</v>
      </c>
      <c r="M903" s="17">
        <v>2</v>
      </c>
      <c r="N903" s="17">
        <v>1</v>
      </c>
      <c r="O903" s="17">
        <v>1</v>
      </c>
      <c r="P903">
        <v>0</v>
      </c>
      <c r="Q903">
        <v>0</v>
      </c>
      <c r="R903">
        <v>0</v>
      </c>
      <c r="S903" s="17">
        <v>1</v>
      </c>
      <c r="T903" s="17">
        <v>1</v>
      </c>
      <c r="U903">
        <v>0</v>
      </c>
      <c r="Y903" s="17">
        <f t="shared" si="211"/>
        <v>7</v>
      </c>
      <c r="AA903" s="15">
        <v>103.75</v>
      </c>
      <c r="AB903" s="15">
        <v>207.5</v>
      </c>
      <c r="AC903" s="15">
        <v>103.75</v>
      </c>
      <c r="AD903" s="15">
        <v>103.75</v>
      </c>
      <c r="AE903">
        <v>0</v>
      </c>
      <c r="AF903">
        <v>0</v>
      </c>
      <c r="AG903">
        <v>0</v>
      </c>
      <c r="AH903" s="15">
        <v>103.75</v>
      </c>
      <c r="AI903" s="15">
        <v>103.75</v>
      </c>
      <c r="AJ903">
        <v>0</v>
      </c>
      <c r="AN903" s="15">
        <f t="shared" si="212"/>
        <v>726.25</v>
      </c>
      <c r="AP903" s="15">
        <f t="shared" si="213"/>
        <v>0</v>
      </c>
      <c r="AQ903" s="15">
        <f t="shared" si="214"/>
        <v>0</v>
      </c>
      <c r="AR903" s="15">
        <f t="shared" si="215"/>
        <v>0</v>
      </c>
      <c r="AS903" s="15">
        <f t="shared" si="216"/>
        <v>0</v>
      </c>
      <c r="AT903" s="15">
        <f t="shared" si="217"/>
        <v>0</v>
      </c>
      <c r="AU903" s="15">
        <f t="shared" si="218"/>
        <v>0</v>
      </c>
      <c r="AV903" s="15">
        <f t="shared" si="219"/>
        <v>0</v>
      </c>
      <c r="AW903" s="15">
        <f t="shared" si="220"/>
        <v>0</v>
      </c>
      <c r="AX903" s="15">
        <f t="shared" si="221"/>
        <v>0</v>
      </c>
      <c r="AY903" s="15">
        <f t="shared" si="222"/>
        <v>0</v>
      </c>
      <c r="BC903" s="15">
        <f t="shared" si="223"/>
        <v>0</v>
      </c>
    </row>
    <row r="904" spans="3:55" ht="14.4">
      <c r="C904" s="12" t="s">
        <v>2343</v>
      </c>
      <c r="D904" s="12" t="s">
        <v>2344</v>
      </c>
      <c r="E904" s="12" t="s">
        <v>695</v>
      </c>
      <c r="F904" s="12" t="s">
        <v>591</v>
      </c>
      <c r="G904" s="15">
        <v>223.6</v>
      </c>
      <c r="H904" s="17">
        <v>4</v>
      </c>
      <c r="I904" s="15">
        <v>894.4</v>
      </c>
      <c r="J904" s="15">
        <f t="shared" ref="J904:J967" si="224">AN904/Y904</f>
        <v>223.6</v>
      </c>
      <c r="K904" s="17">
        <f t="shared" ref="K904:K967" si="225">Y904</f>
        <v>8</v>
      </c>
      <c r="L904">
        <v>0</v>
      </c>
      <c r="M904">
        <v>0</v>
      </c>
      <c r="N904" s="17">
        <v>1</v>
      </c>
      <c r="O904" s="17">
        <v>1</v>
      </c>
      <c r="P904" s="17">
        <v>1</v>
      </c>
      <c r="Q904" s="17">
        <v>1</v>
      </c>
      <c r="R904" s="17">
        <v>1</v>
      </c>
      <c r="S904" s="17">
        <v>2</v>
      </c>
      <c r="T904" s="17">
        <v>1</v>
      </c>
      <c r="U904">
        <v>0</v>
      </c>
      <c r="Y904" s="17">
        <f t="shared" ref="Y904:Y967" si="226">SUM(L904:U904)</f>
        <v>8</v>
      </c>
      <c r="AA904">
        <v>0</v>
      </c>
      <c r="AB904">
        <v>0</v>
      </c>
      <c r="AC904" s="15">
        <v>223.6</v>
      </c>
      <c r="AD904" s="15">
        <v>223.6</v>
      </c>
      <c r="AE904" s="15">
        <v>223.6</v>
      </c>
      <c r="AF904" s="15">
        <v>223.6</v>
      </c>
      <c r="AG904" s="15">
        <v>223.6</v>
      </c>
      <c r="AH904" s="15">
        <v>447.2</v>
      </c>
      <c r="AI904" s="15">
        <v>223.6</v>
      </c>
      <c r="AJ904">
        <v>0</v>
      </c>
      <c r="AN904" s="15">
        <f t="shared" ref="AN904:AN967" si="227">SUM(AA904:AJ904)</f>
        <v>1788.8</v>
      </c>
      <c r="AP904" s="15">
        <f t="shared" si="213"/>
        <v>0</v>
      </c>
      <c r="AQ904" s="15">
        <f t="shared" si="214"/>
        <v>0</v>
      </c>
      <c r="AR904" s="15">
        <f t="shared" si="215"/>
        <v>0</v>
      </c>
      <c r="AS904" s="15">
        <f t="shared" si="216"/>
        <v>0</v>
      </c>
      <c r="AT904" s="15">
        <f t="shared" si="217"/>
        <v>0</v>
      </c>
      <c r="AU904" s="15">
        <f t="shared" si="218"/>
        <v>0</v>
      </c>
      <c r="AV904" s="15">
        <f t="shared" si="219"/>
        <v>0</v>
      </c>
      <c r="AW904" s="15">
        <f t="shared" si="220"/>
        <v>0</v>
      </c>
      <c r="AX904" s="15">
        <f t="shared" si="221"/>
        <v>0</v>
      </c>
      <c r="AY904" s="15">
        <f t="shared" si="222"/>
        <v>0</v>
      </c>
      <c r="BC904" s="15">
        <f t="shared" si="223"/>
        <v>0</v>
      </c>
    </row>
    <row r="905" spans="3:55" ht="14.4">
      <c r="C905" s="12" t="s">
        <v>2345</v>
      </c>
      <c r="D905" s="12" t="s">
        <v>2346</v>
      </c>
      <c r="E905" s="12" t="s">
        <v>941</v>
      </c>
      <c r="F905" s="12" t="s">
        <v>961</v>
      </c>
      <c r="G905" s="15">
        <v>2737</v>
      </c>
      <c r="H905" s="17">
        <v>4.5</v>
      </c>
      <c r="I905" s="15">
        <v>12316.5</v>
      </c>
      <c r="J905" s="15">
        <f t="shared" si="224"/>
        <v>2737</v>
      </c>
      <c r="K905" s="17">
        <f t="shared" si="225"/>
        <v>8</v>
      </c>
      <c r="L905" s="17">
        <v>2</v>
      </c>
      <c r="M905">
        <v>0</v>
      </c>
      <c r="N905" s="17">
        <v>1</v>
      </c>
      <c r="O905" s="17">
        <v>1</v>
      </c>
      <c r="P905" s="17">
        <v>1</v>
      </c>
      <c r="Q905" s="17">
        <v>1</v>
      </c>
      <c r="R905">
        <v>0</v>
      </c>
      <c r="S905" s="17">
        <v>0.5</v>
      </c>
      <c r="T905" s="17">
        <v>1.5</v>
      </c>
      <c r="U905">
        <v>0</v>
      </c>
      <c r="Y905" s="17">
        <f t="shared" si="226"/>
        <v>8</v>
      </c>
      <c r="AA905" s="15">
        <v>5474</v>
      </c>
      <c r="AB905">
        <v>0</v>
      </c>
      <c r="AC905" s="15">
        <v>2737</v>
      </c>
      <c r="AD905" s="15">
        <v>2737</v>
      </c>
      <c r="AE905" s="15">
        <v>2737</v>
      </c>
      <c r="AF905" s="15">
        <v>2737</v>
      </c>
      <c r="AG905">
        <v>0</v>
      </c>
      <c r="AH905" s="15">
        <v>1368.5</v>
      </c>
      <c r="AI905" s="15">
        <v>4105.5</v>
      </c>
      <c r="AJ905">
        <v>0</v>
      </c>
      <c r="AN905" s="15">
        <f t="shared" si="227"/>
        <v>21896</v>
      </c>
      <c r="AP905" s="15">
        <f t="shared" si="213"/>
        <v>0</v>
      </c>
      <c r="AQ905" s="15">
        <f t="shared" si="214"/>
        <v>0</v>
      </c>
      <c r="AR905" s="15">
        <f t="shared" si="215"/>
        <v>0</v>
      </c>
      <c r="AS905" s="15">
        <f t="shared" si="216"/>
        <v>0</v>
      </c>
      <c r="AT905" s="15">
        <f t="shared" si="217"/>
        <v>0</v>
      </c>
      <c r="AU905" s="15">
        <f t="shared" si="218"/>
        <v>0</v>
      </c>
      <c r="AV905" s="15">
        <f t="shared" si="219"/>
        <v>0</v>
      </c>
      <c r="AW905" s="15">
        <f t="shared" si="220"/>
        <v>0</v>
      </c>
      <c r="AX905" s="15">
        <f t="shared" si="221"/>
        <v>0</v>
      </c>
      <c r="AY905" s="15">
        <f t="shared" si="222"/>
        <v>0</v>
      </c>
      <c r="BC905" s="15">
        <f t="shared" si="223"/>
        <v>0</v>
      </c>
    </row>
    <row r="906" spans="3:55" ht="14.4">
      <c r="C906" s="12" t="s">
        <v>2347</v>
      </c>
      <c r="D906" s="12" t="s">
        <v>2348</v>
      </c>
      <c r="E906" s="12" t="s">
        <v>590</v>
      </c>
      <c r="F906" s="12" t="s">
        <v>591</v>
      </c>
      <c r="G906" s="15">
        <v>0.77</v>
      </c>
      <c r="H906" s="17">
        <v>700</v>
      </c>
      <c r="I906" s="15">
        <v>539</v>
      </c>
      <c r="J906" s="15">
        <f t="shared" si="224"/>
        <v>0.77</v>
      </c>
      <c r="K906" s="17">
        <f t="shared" si="225"/>
        <v>900</v>
      </c>
      <c r="L906" s="17">
        <v>100</v>
      </c>
      <c r="M906" s="17">
        <v>100</v>
      </c>
      <c r="N906">
        <v>0</v>
      </c>
      <c r="O906" s="17">
        <v>300</v>
      </c>
      <c r="P906">
        <v>0</v>
      </c>
      <c r="Q906" s="17">
        <v>100</v>
      </c>
      <c r="R906" s="17">
        <v>100</v>
      </c>
      <c r="S906" s="17">
        <v>100</v>
      </c>
      <c r="T906" s="17">
        <v>100</v>
      </c>
      <c r="U906">
        <v>0</v>
      </c>
      <c r="Y906" s="17">
        <f t="shared" si="226"/>
        <v>900</v>
      </c>
      <c r="AA906" s="15">
        <v>77</v>
      </c>
      <c r="AB906" s="15">
        <v>77</v>
      </c>
      <c r="AC906">
        <v>0</v>
      </c>
      <c r="AD906" s="15">
        <v>231</v>
      </c>
      <c r="AE906">
        <v>0</v>
      </c>
      <c r="AF906" s="15">
        <v>77</v>
      </c>
      <c r="AG906" s="15">
        <v>77</v>
      </c>
      <c r="AH906" s="15">
        <v>77</v>
      </c>
      <c r="AI906" s="15">
        <v>77</v>
      </c>
      <c r="AJ906">
        <v>0</v>
      </c>
      <c r="AN906" s="15">
        <f t="shared" si="227"/>
        <v>693</v>
      </c>
      <c r="AP906" s="15">
        <f t="shared" si="213"/>
        <v>0</v>
      </c>
      <c r="AQ906" s="15">
        <f t="shared" si="214"/>
        <v>0</v>
      </c>
      <c r="AR906" s="15">
        <f t="shared" si="215"/>
        <v>0</v>
      </c>
      <c r="AS906" s="15">
        <f t="shared" si="216"/>
        <v>0</v>
      </c>
      <c r="AT906" s="15">
        <f t="shared" si="217"/>
        <v>0</v>
      </c>
      <c r="AU906" s="15">
        <f t="shared" si="218"/>
        <v>0</v>
      </c>
      <c r="AV906" s="15">
        <f t="shared" si="219"/>
        <v>0</v>
      </c>
      <c r="AW906" s="15">
        <f t="shared" si="220"/>
        <v>0</v>
      </c>
      <c r="AX906" s="15">
        <f t="shared" si="221"/>
        <v>0</v>
      </c>
      <c r="AY906" s="15">
        <f t="shared" si="222"/>
        <v>0</v>
      </c>
      <c r="BC906" s="15">
        <f t="shared" si="223"/>
        <v>0</v>
      </c>
    </row>
    <row r="907" spans="3:55" ht="14.4">
      <c r="C907" s="12" t="s">
        <v>2349</v>
      </c>
      <c r="D907" s="12" t="s">
        <v>2350</v>
      </c>
      <c r="E907" s="12" t="s">
        <v>590</v>
      </c>
      <c r="F907" s="12" t="s">
        <v>591</v>
      </c>
      <c r="G907" s="15">
        <v>0.61</v>
      </c>
      <c r="H907" s="17">
        <v>300</v>
      </c>
      <c r="I907" s="15">
        <v>183</v>
      </c>
      <c r="J907" s="15">
        <f t="shared" si="224"/>
        <v>0.61</v>
      </c>
      <c r="K907" s="17">
        <f t="shared" si="225"/>
        <v>600</v>
      </c>
      <c r="L907" s="17">
        <v>100</v>
      </c>
      <c r="M907" s="17">
        <v>300</v>
      </c>
      <c r="N907">
        <v>0</v>
      </c>
      <c r="O907">
        <v>0</v>
      </c>
      <c r="P907">
        <v>0</v>
      </c>
      <c r="Q907" s="17">
        <v>100</v>
      </c>
      <c r="R907">
        <v>0</v>
      </c>
      <c r="S907">
        <v>0</v>
      </c>
      <c r="T907" s="17">
        <v>100</v>
      </c>
      <c r="U907">
        <v>0</v>
      </c>
      <c r="Y907" s="17">
        <f t="shared" si="226"/>
        <v>600</v>
      </c>
      <c r="AA907" s="15">
        <v>61</v>
      </c>
      <c r="AB907" s="15">
        <v>183</v>
      </c>
      <c r="AC907">
        <v>0</v>
      </c>
      <c r="AD907">
        <v>0</v>
      </c>
      <c r="AE907">
        <v>0</v>
      </c>
      <c r="AF907" s="15">
        <v>61</v>
      </c>
      <c r="AG907">
        <v>0</v>
      </c>
      <c r="AH907">
        <v>0</v>
      </c>
      <c r="AI907" s="15">
        <v>61</v>
      </c>
      <c r="AJ907">
        <v>0</v>
      </c>
      <c r="AN907" s="15">
        <f t="shared" si="227"/>
        <v>366</v>
      </c>
      <c r="AP907" s="15">
        <f t="shared" si="213"/>
        <v>0</v>
      </c>
      <c r="AQ907" s="15">
        <f t="shared" si="214"/>
        <v>0</v>
      </c>
      <c r="AR907" s="15">
        <f t="shared" si="215"/>
        <v>0</v>
      </c>
      <c r="AS907" s="15">
        <f t="shared" si="216"/>
        <v>0</v>
      </c>
      <c r="AT907" s="15">
        <f t="shared" si="217"/>
        <v>0</v>
      </c>
      <c r="AU907" s="15">
        <f t="shared" si="218"/>
        <v>0</v>
      </c>
      <c r="AV907" s="15">
        <f t="shared" si="219"/>
        <v>0</v>
      </c>
      <c r="AW907" s="15">
        <f t="shared" si="220"/>
        <v>0</v>
      </c>
      <c r="AX907" s="15">
        <f t="shared" si="221"/>
        <v>0</v>
      </c>
      <c r="AY907" s="15">
        <f t="shared" si="222"/>
        <v>0</v>
      </c>
      <c r="BC907" s="15">
        <f t="shared" si="223"/>
        <v>0</v>
      </c>
    </row>
    <row r="908" spans="3:55" ht="14.4">
      <c r="C908" s="12" t="s">
        <v>2351</v>
      </c>
      <c r="D908" s="12" t="s">
        <v>2352</v>
      </c>
      <c r="E908" s="12" t="s">
        <v>596</v>
      </c>
      <c r="F908" s="12" t="s">
        <v>591</v>
      </c>
      <c r="G908" s="15">
        <v>4.3499999999999996</v>
      </c>
      <c r="H908" s="17">
        <v>100</v>
      </c>
      <c r="I908" s="15">
        <v>435</v>
      </c>
      <c r="J908" s="15">
        <f t="shared" si="224"/>
        <v>4.3499999999999996</v>
      </c>
      <c r="K908" s="17">
        <f t="shared" si="225"/>
        <v>-75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 s="17">
        <v>-75</v>
      </c>
      <c r="U908">
        <v>0</v>
      </c>
      <c r="Y908" s="17">
        <f t="shared" si="226"/>
        <v>-75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 s="15">
        <v>-326.25</v>
      </c>
      <c r="AJ908">
        <v>0</v>
      </c>
      <c r="AN908" s="15">
        <f t="shared" si="227"/>
        <v>-326.25</v>
      </c>
      <c r="AP908" s="15">
        <f t="shared" si="213"/>
        <v>0</v>
      </c>
      <c r="AQ908" s="15">
        <f t="shared" si="214"/>
        <v>0</v>
      </c>
      <c r="AR908" s="15">
        <f t="shared" si="215"/>
        <v>0</v>
      </c>
      <c r="AS908" s="15">
        <f t="shared" si="216"/>
        <v>0</v>
      </c>
      <c r="AT908" s="15">
        <f t="shared" si="217"/>
        <v>0</v>
      </c>
      <c r="AU908" s="15">
        <f t="shared" si="218"/>
        <v>0</v>
      </c>
      <c r="AV908" s="15">
        <f t="shared" si="219"/>
        <v>0</v>
      </c>
      <c r="AW908" s="15">
        <f t="shared" si="220"/>
        <v>0</v>
      </c>
      <c r="AX908" s="15">
        <f t="shared" si="221"/>
        <v>0</v>
      </c>
      <c r="AY908" s="15">
        <f t="shared" si="222"/>
        <v>0</v>
      </c>
      <c r="BC908" s="15">
        <f t="shared" si="223"/>
        <v>0</v>
      </c>
    </row>
    <row r="909" spans="3:55" ht="14.4">
      <c r="C909" s="12" t="s">
        <v>2353</v>
      </c>
      <c r="D909" s="12" t="s">
        <v>2354</v>
      </c>
      <c r="E909" s="12" t="s">
        <v>941</v>
      </c>
      <c r="F909" s="12" t="s">
        <v>942</v>
      </c>
      <c r="G909" s="15">
        <v>45</v>
      </c>
      <c r="H909" s="17">
        <v>16.5</v>
      </c>
      <c r="I909" s="15">
        <v>742.5</v>
      </c>
      <c r="J909" s="15">
        <f t="shared" si="224"/>
        <v>45</v>
      </c>
      <c r="K909" s="17">
        <f t="shared" si="225"/>
        <v>47</v>
      </c>
      <c r="L909" s="17">
        <v>5</v>
      </c>
      <c r="M909" s="17">
        <v>3</v>
      </c>
      <c r="N909" s="17">
        <v>8</v>
      </c>
      <c r="O909" s="17">
        <v>5</v>
      </c>
      <c r="P909" s="17">
        <v>1.5</v>
      </c>
      <c r="Q909" s="17">
        <v>7</v>
      </c>
      <c r="R909" s="17">
        <v>4</v>
      </c>
      <c r="S909" s="17">
        <v>12.5</v>
      </c>
      <c r="T909" s="17">
        <v>1</v>
      </c>
      <c r="U909">
        <v>0</v>
      </c>
      <c r="Y909" s="17">
        <f t="shared" si="226"/>
        <v>47</v>
      </c>
      <c r="AA909" s="15">
        <v>225</v>
      </c>
      <c r="AB909" s="15">
        <v>135</v>
      </c>
      <c r="AC909" s="15">
        <v>360</v>
      </c>
      <c r="AD909" s="15">
        <v>225</v>
      </c>
      <c r="AE909" s="15">
        <v>67.5</v>
      </c>
      <c r="AF909" s="15">
        <v>315</v>
      </c>
      <c r="AG909" s="15">
        <v>180</v>
      </c>
      <c r="AH909" s="15">
        <v>562.5</v>
      </c>
      <c r="AI909" s="15">
        <v>45</v>
      </c>
      <c r="AJ909">
        <v>0</v>
      </c>
      <c r="AN909" s="15">
        <f t="shared" si="227"/>
        <v>2115</v>
      </c>
      <c r="AP909" s="15">
        <f t="shared" si="213"/>
        <v>0</v>
      </c>
      <c r="AQ909" s="15">
        <f t="shared" si="214"/>
        <v>0</v>
      </c>
      <c r="AR909" s="15">
        <f t="shared" si="215"/>
        <v>0</v>
      </c>
      <c r="AS909" s="15">
        <f t="shared" si="216"/>
        <v>0</v>
      </c>
      <c r="AT909" s="15">
        <f t="shared" si="217"/>
        <v>0</v>
      </c>
      <c r="AU909" s="15">
        <f t="shared" si="218"/>
        <v>0</v>
      </c>
      <c r="AV909" s="15">
        <f t="shared" si="219"/>
        <v>0</v>
      </c>
      <c r="AW909" s="15">
        <f t="shared" si="220"/>
        <v>0</v>
      </c>
      <c r="AX909" s="15">
        <f t="shared" si="221"/>
        <v>0</v>
      </c>
      <c r="AY909" s="15">
        <f t="shared" si="222"/>
        <v>0</v>
      </c>
      <c r="BC909" s="15">
        <f t="shared" si="223"/>
        <v>0</v>
      </c>
    </row>
    <row r="910" spans="3:55" ht="14.4">
      <c r="C910" s="12" t="s">
        <v>2355</v>
      </c>
      <c r="D910" s="12" t="s">
        <v>2356</v>
      </c>
      <c r="E910" s="12" t="s">
        <v>703</v>
      </c>
      <c r="F910" s="12" t="s">
        <v>591</v>
      </c>
      <c r="G910" s="15">
        <v>183.04</v>
      </c>
      <c r="H910" s="17">
        <v>4</v>
      </c>
      <c r="I910" s="15">
        <v>732.16</v>
      </c>
      <c r="J910" s="15">
        <f t="shared" si="224"/>
        <v>183.04</v>
      </c>
      <c r="K910" s="17">
        <f t="shared" si="225"/>
        <v>3</v>
      </c>
      <c r="L910">
        <v>0</v>
      </c>
      <c r="M910" s="17">
        <v>1</v>
      </c>
      <c r="N910">
        <v>0</v>
      </c>
      <c r="O910">
        <v>0</v>
      </c>
      <c r="P910">
        <v>0</v>
      </c>
      <c r="Q910">
        <v>0</v>
      </c>
      <c r="R910" s="17">
        <v>1</v>
      </c>
      <c r="S910">
        <v>0</v>
      </c>
      <c r="T910" s="17">
        <v>1</v>
      </c>
      <c r="U910">
        <v>0</v>
      </c>
      <c r="Y910" s="17">
        <f t="shared" si="226"/>
        <v>3</v>
      </c>
      <c r="AA910">
        <v>0</v>
      </c>
      <c r="AB910" s="15">
        <v>183.04</v>
      </c>
      <c r="AC910">
        <v>0</v>
      </c>
      <c r="AD910">
        <v>0</v>
      </c>
      <c r="AE910">
        <v>0</v>
      </c>
      <c r="AF910">
        <v>0</v>
      </c>
      <c r="AG910" s="15">
        <v>183.04</v>
      </c>
      <c r="AH910">
        <v>0</v>
      </c>
      <c r="AI910" s="15">
        <v>183.04</v>
      </c>
      <c r="AJ910">
        <v>0</v>
      </c>
      <c r="AN910" s="15">
        <f t="shared" si="227"/>
        <v>549.12</v>
      </c>
      <c r="AP910" s="15">
        <f t="shared" si="213"/>
        <v>0</v>
      </c>
      <c r="AQ910" s="15">
        <f t="shared" si="214"/>
        <v>0</v>
      </c>
      <c r="AR910" s="15">
        <f t="shared" si="215"/>
        <v>0</v>
      </c>
      <c r="AS910" s="15">
        <f t="shared" si="216"/>
        <v>0</v>
      </c>
      <c r="AT910" s="15">
        <f t="shared" si="217"/>
        <v>0</v>
      </c>
      <c r="AU910" s="15">
        <f t="shared" si="218"/>
        <v>0</v>
      </c>
      <c r="AV910" s="15">
        <f t="shared" si="219"/>
        <v>0</v>
      </c>
      <c r="AW910" s="15">
        <f t="shared" si="220"/>
        <v>0</v>
      </c>
      <c r="AX910" s="15">
        <f t="shared" si="221"/>
        <v>0</v>
      </c>
      <c r="AY910" s="15">
        <f t="shared" si="222"/>
        <v>0</v>
      </c>
      <c r="BC910" s="15">
        <f t="shared" si="223"/>
        <v>0</v>
      </c>
    </row>
    <row r="911" spans="3:55" ht="14.4">
      <c r="C911" s="12" t="s">
        <v>2357</v>
      </c>
      <c r="D911" s="12" t="s">
        <v>2358</v>
      </c>
      <c r="E911" s="12" t="s">
        <v>759</v>
      </c>
      <c r="F911" s="12" t="s">
        <v>591</v>
      </c>
      <c r="G911" s="15">
        <v>212</v>
      </c>
      <c r="H911" s="17">
        <v>10</v>
      </c>
      <c r="I911" s="15">
        <v>2120</v>
      </c>
      <c r="J911" s="15">
        <f t="shared" si="224"/>
        <v>212</v>
      </c>
      <c r="K911" s="17">
        <f t="shared" si="225"/>
        <v>11</v>
      </c>
      <c r="L911" s="17">
        <v>1</v>
      </c>
      <c r="M911" s="17">
        <v>1</v>
      </c>
      <c r="N911" s="17">
        <v>1</v>
      </c>
      <c r="O911" s="17">
        <v>2</v>
      </c>
      <c r="P911" s="17">
        <v>1</v>
      </c>
      <c r="Q911" s="17">
        <v>1</v>
      </c>
      <c r="R911" s="17">
        <v>1</v>
      </c>
      <c r="S911" s="17">
        <v>2</v>
      </c>
      <c r="T911" s="17">
        <v>1</v>
      </c>
      <c r="U911">
        <v>0</v>
      </c>
      <c r="Y911" s="17">
        <f t="shared" si="226"/>
        <v>11</v>
      </c>
      <c r="AA911" s="15">
        <v>212</v>
      </c>
      <c r="AB911" s="15">
        <v>212</v>
      </c>
      <c r="AC911" s="15">
        <v>212</v>
      </c>
      <c r="AD911" s="15">
        <v>424</v>
      </c>
      <c r="AE911" s="15">
        <v>212</v>
      </c>
      <c r="AF911" s="15">
        <v>212</v>
      </c>
      <c r="AG911" s="15">
        <v>212</v>
      </c>
      <c r="AH911" s="15">
        <v>424</v>
      </c>
      <c r="AI911" s="15">
        <v>212</v>
      </c>
      <c r="AJ911">
        <v>0</v>
      </c>
      <c r="AN911" s="15">
        <f t="shared" si="227"/>
        <v>2332</v>
      </c>
      <c r="AP911" s="15">
        <f t="shared" si="213"/>
        <v>0</v>
      </c>
      <c r="AQ911" s="15">
        <f t="shared" si="214"/>
        <v>0</v>
      </c>
      <c r="AR911" s="15">
        <f t="shared" si="215"/>
        <v>0</v>
      </c>
      <c r="AS911" s="15">
        <f t="shared" si="216"/>
        <v>0</v>
      </c>
      <c r="AT911" s="15">
        <f t="shared" si="217"/>
        <v>0</v>
      </c>
      <c r="AU911" s="15">
        <f t="shared" si="218"/>
        <v>0</v>
      </c>
      <c r="AV911" s="15">
        <f t="shared" si="219"/>
        <v>0</v>
      </c>
      <c r="AW911" s="15">
        <f t="shared" si="220"/>
        <v>0</v>
      </c>
      <c r="AX911" s="15">
        <f t="shared" si="221"/>
        <v>0</v>
      </c>
      <c r="AY911" s="15">
        <f t="shared" si="222"/>
        <v>0</v>
      </c>
      <c r="BC911" s="15">
        <f t="shared" si="223"/>
        <v>0</v>
      </c>
    </row>
    <row r="912" spans="3:55" ht="14.4">
      <c r="C912" s="12" t="s">
        <v>2359</v>
      </c>
      <c r="D912" s="12" t="s">
        <v>1842</v>
      </c>
      <c r="E912" s="12" t="s">
        <v>2360</v>
      </c>
      <c r="F912" s="12" t="s">
        <v>1009</v>
      </c>
      <c r="G912" s="15">
        <v>149</v>
      </c>
      <c r="H912" s="17">
        <v>13</v>
      </c>
      <c r="I912" s="15">
        <v>1937</v>
      </c>
      <c r="J912" s="15">
        <f t="shared" si="224"/>
        <v>149</v>
      </c>
      <c r="K912" s="17">
        <f t="shared" si="225"/>
        <v>12</v>
      </c>
      <c r="L912" s="17">
        <v>3</v>
      </c>
      <c r="M912">
        <v>0</v>
      </c>
      <c r="N912">
        <v>0</v>
      </c>
      <c r="O912" s="17">
        <v>4</v>
      </c>
      <c r="P912">
        <v>0</v>
      </c>
      <c r="Q912" s="17">
        <v>1</v>
      </c>
      <c r="R912" s="17">
        <v>2.5</v>
      </c>
      <c r="S912" s="17">
        <v>0.5</v>
      </c>
      <c r="T912" s="17">
        <v>1</v>
      </c>
      <c r="U912">
        <v>0</v>
      </c>
      <c r="Y912" s="17">
        <f t="shared" si="226"/>
        <v>12</v>
      </c>
      <c r="AA912" s="15">
        <v>447</v>
      </c>
      <c r="AB912">
        <v>0</v>
      </c>
      <c r="AC912">
        <v>0</v>
      </c>
      <c r="AD912" s="15">
        <v>596</v>
      </c>
      <c r="AE912">
        <v>0</v>
      </c>
      <c r="AF912" s="15">
        <v>149</v>
      </c>
      <c r="AG912" s="15">
        <v>372.5</v>
      </c>
      <c r="AH912" s="15">
        <v>74.5</v>
      </c>
      <c r="AI912" s="15">
        <v>149</v>
      </c>
      <c r="AJ912">
        <v>0</v>
      </c>
      <c r="AN912" s="15">
        <f t="shared" si="227"/>
        <v>1788</v>
      </c>
      <c r="AP912" s="15">
        <f t="shared" si="213"/>
        <v>0</v>
      </c>
      <c r="AQ912" s="15">
        <f t="shared" si="214"/>
        <v>0</v>
      </c>
      <c r="AR912" s="15">
        <f t="shared" si="215"/>
        <v>0</v>
      </c>
      <c r="AS912" s="15">
        <f t="shared" si="216"/>
        <v>0</v>
      </c>
      <c r="AT912" s="15">
        <f t="shared" si="217"/>
        <v>0</v>
      </c>
      <c r="AU912" s="15">
        <f t="shared" si="218"/>
        <v>0</v>
      </c>
      <c r="AV912" s="15">
        <f t="shared" si="219"/>
        <v>0</v>
      </c>
      <c r="AW912" s="15">
        <f t="shared" si="220"/>
        <v>0</v>
      </c>
      <c r="AX912" s="15">
        <f t="shared" si="221"/>
        <v>0</v>
      </c>
      <c r="AY912" s="15">
        <f t="shared" si="222"/>
        <v>0</v>
      </c>
      <c r="BC912" s="15">
        <f t="shared" si="223"/>
        <v>0</v>
      </c>
    </row>
    <row r="913" spans="3:55" ht="14.4">
      <c r="C913" s="12" t="s">
        <v>2361</v>
      </c>
      <c r="D913" s="12" t="s">
        <v>2362</v>
      </c>
      <c r="E913" s="12" t="s">
        <v>2363</v>
      </c>
      <c r="F913" s="12" t="s">
        <v>942</v>
      </c>
      <c r="G913" s="15">
        <v>27</v>
      </c>
      <c r="H913" s="17">
        <v>1.5</v>
      </c>
      <c r="I913" s="15">
        <v>40.5</v>
      </c>
      <c r="J913" s="15">
        <f t="shared" si="224"/>
        <v>27</v>
      </c>
      <c r="K913" s="17">
        <f t="shared" si="225"/>
        <v>13.5</v>
      </c>
      <c r="L913">
        <v>0</v>
      </c>
      <c r="M913">
        <v>0</v>
      </c>
      <c r="N913">
        <v>0</v>
      </c>
      <c r="O913">
        <v>0</v>
      </c>
      <c r="P913">
        <v>0</v>
      </c>
      <c r="Q913" s="17">
        <v>1.5</v>
      </c>
      <c r="R913" s="17">
        <v>4.5</v>
      </c>
      <c r="S913" s="17">
        <v>4.5</v>
      </c>
      <c r="T913" s="17">
        <v>3</v>
      </c>
      <c r="U913">
        <v>0</v>
      </c>
      <c r="Y913" s="17">
        <f t="shared" si="226"/>
        <v>13.5</v>
      </c>
      <c r="AA913">
        <v>0</v>
      </c>
      <c r="AB913">
        <v>0</v>
      </c>
      <c r="AC913">
        <v>0</v>
      </c>
      <c r="AD913">
        <v>0</v>
      </c>
      <c r="AE913">
        <v>0</v>
      </c>
      <c r="AF913" s="15">
        <v>40.5</v>
      </c>
      <c r="AG913" s="15">
        <v>121.5</v>
      </c>
      <c r="AH913" s="15">
        <v>121.5</v>
      </c>
      <c r="AI913" s="15">
        <v>81</v>
      </c>
      <c r="AJ913">
        <v>0</v>
      </c>
      <c r="AN913" s="15">
        <f t="shared" si="227"/>
        <v>364.5</v>
      </c>
      <c r="AP913" s="15">
        <f t="shared" si="213"/>
        <v>0</v>
      </c>
      <c r="AQ913" s="15">
        <f t="shared" si="214"/>
        <v>0</v>
      </c>
      <c r="AR913" s="15">
        <f t="shared" si="215"/>
        <v>0</v>
      </c>
      <c r="AS913" s="15">
        <f t="shared" si="216"/>
        <v>0</v>
      </c>
      <c r="AT913" s="15">
        <f t="shared" si="217"/>
        <v>0</v>
      </c>
      <c r="AU913" s="15">
        <f t="shared" si="218"/>
        <v>0</v>
      </c>
      <c r="AV913" s="15">
        <f t="shared" si="219"/>
        <v>0</v>
      </c>
      <c r="AW913" s="15">
        <f t="shared" si="220"/>
        <v>0</v>
      </c>
      <c r="AX913" s="15">
        <f t="shared" si="221"/>
        <v>0</v>
      </c>
      <c r="AY913" s="15">
        <f t="shared" si="222"/>
        <v>0</v>
      </c>
      <c r="BC913" s="15">
        <f t="shared" si="223"/>
        <v>0</v>
      </c>
    </row>
    <row r="914" spans="3:55" ht="14.4">
      <c r="C914" s="12" t="s">
        <v>2364</v>
      </c>
      <c r="D914" s="12" t="s">
        <v>2365</v>
      </c>
      <c r="E914" s="12" t="s">
        <v>2366</v>
      </c>
      <c r="F914" s="12" t="s">
        <v>942</v>
      </c>
      <c r="G914" s="15">
        <v>11</v>
      </c>
      <c r="H914" s="17">
        <v>7</v>
      </c>
      <c r="I914" s="15">
        <v>77</v>
      </c>
      <c r="J914" s="15">
        <f t="shared" si="224"/>
        <v>11</v>
      </c>
      <c r="K914" s="17">
        <f t="shared" si="225"/>
        <v>7</v>
      </c>
      <c r="L914" s="17">
        <v>1</v>
      </c>
      <c r="M914">
        <v>0</v>
      </c>
      <c r="N914" s="17">
        <v>2</v>
      </c>
      <c r="O914">
        <v>0</v>
      </c>
      <c r="P914" s="17">
        <v>2</v>
      </c>
      <c r="Q914">
        <v>0</v>
      </c>
      <c r="R914">
        <v>0</v>
      </c>
      <c r="S914" s="17">
        <v>1</v>
      </c>
      <c r="T914" s="17">
        <v>1</v>
      </c>
      <c r="U914">
        <v>0</v>
      </c>
      <c r="Y914" s="17">
        <f t="shared" si="226"/>
        <v>7</v>
      </c>
      <c r="AA914" s="15">
        <v>11</v>
      </c>
      <c r="AB914">
        <v>0</v>
      </c>
      <c r="AC914" s="15">
        <v>22</v>
      </c>
      <c r="AD914">
        <v>0</v>
      </c>
      <c r="AE914" s="15">
        <v>22</v>
      </c>
      <c r="AF914">
        <v>0</v>
      </c>
      <c r="AG914">
        <v>0</v>
      </c>
      <c r="AH914" s="15">
        <v>11</v>
      </c>
      <c r="AI914" s="15">
        <v>11</v>
      </c>
      <c r="AJ914">
        <v>0</v>
      </c>
      <c r="AN914" s="15">
        <f t="shared" si="227"/>
        <v>77</v>
      </c>
      <c r="AP914" s="15">
        <f t="shared" si="213"/>
        <v>0</v>
      </c>
      <c r="AQ914" s="15">
        <f t="shared" si="214"/>
        <v>0</v>
      </c>
      <c r="AR914" s="15">
        <f t="shared" si="215"/>
        <v>0</v>
      </c>
      <c r="AS914" s="15">
        <f t="shared" si="216"/>
        <v>0</v>
      </c>
      <c r="AT914" s="15">
        <f t="shared" si="217"/>
        <v>0</v>
      </c>
      <c r="AU914" s="15">
        <f t="shared" si="218"/>
        <v>0</v>
      </c>
      <c r="AV914" s="15">
        <f t="shared" si="219"/>
        <v>0</v>
      </c>
      <c r="AW914" s="15">
        <f t="shared" si="220"/>
        <v>0</v>
      </c>
      <c r="AX914" s="15">
        <f t="shared" si="221"/>
        <v>0</v>
      </c>
      <c r="AY914" s="15">
        <f t="shared" si="222"/>
        <v>0</v>
      </c>
      <c r="BC914" s="15">
        <f t="shared" si="223"/>
        <v>0</v>
      </c>
    </row>
    <row r="915" spans="3:55" ht="14.4">
      <c r="C915" s="12" t="s">
        <v>2367</v>
      </c>
      <c r="D915" s="12" t="s">
        <v>2368</v>
      </c>
      <c r="E915" s="12" t="s">
        <v>2369</v>
      </c>
      <c r="F915" s="12" t="s">
        <v>2370</v>
      </c>
      <c r="G915" s="15">
        <v>20</v>
      </c>
      <c r="H915" s="17">
        <v>330</v>
      </c>
      <c r="I915" s="15">
        <v>6600</v>
      </c>
      <c r="J915" s="15">
        <f t="shared" si="224"/>
        <v>20</v>
      </c>
      <c r="K915" s="17">
        <f t="shared" si="225"/>
        <v>1210</v>
      </c>
      <c r="L915" s="17">
        <v>400</v>
      </c>
      <c r="M915">
        <v>0</v>
      </c>
      <c r="N915" s="17">
        <v>220</v>
      </c>
      <c r="O915" s="17">
        <v>130</v>
      </c>
      <c r="P915" s="17">
        <v>210</v>
      </c>
      <c r="Q915" s="17">
        <v>40</v>
      </c>
      <c r="R915" s="17">
        <v>70</v>
      </c>
      <c r="S915" s="17">
        <v>30</v>
      </c>
      <c r="T915" s="17">
        <v>110</v>
      </c>
      <c r="U915">
        <v>0</v>
      </c>
      <c r="Y915" s="17">
        <f t="shared" si="226"/>
        <v>1210</v>
      </c>
      <c r="AA915" s="15">
        <v>8000</v>
      </c>
      <c r="AB915">
        <v>0</v>
      </c>
      <c r="AC915" s="15">
        <v>4400</v>
      </c>
      <c r="AD915" s="15">
        <v>2600</v>
      </c>
      <c r="AE915" s="15">
        <v>4200</v>
      </c>
      <c r="AF915" s="15">
        <v>800</v>
      </c>
      <c r="AG915" s="15">
        <v>1400</v>
      </c>
      <c r="AH915" s="15">
        <v>600</v>
      </c>
      <c r="AI915" s="15">
        <v>2200</v>
      </c>
      <c r="AJ915">
        <v>0</v>
      </c>
      <c r="AN915" s="15">
        <f t="shared" si="227"/>
        <v>24200</v>
      </c>
      <c r="AP915" s="15">
        <f t="shared" si="213"/>
        <v>0</v>
      </c>
      <c r="AQ915" s="15">
        <f t="shared" si="214"/>
        <v>0</v>
      </c>
      <c r="AR915" s="15">
        <f t="shared" si="215"/>
        <v>0</v>
      </c>
      <c r="AS915" s="15">
        <f t="shared" si="216"/>
        <v>0</v>
      </c>
      <c r="AT915" s="15">
        <f t="shared" si="217"/>
        <v>0</v>
      </c>
      <c r="AU915" s="15">
        <f t="shared" si="218"/>
        <v>0</v>
      </c>
      <c r="AV915" s="15">
        <f t="shared" si="219"/>
        <v>0</v>
      </c>
      <c r="AW915" s="15">
        <f t="shared" si="220"/>
        <v>0</v>
      </c>
      <c r="AX915" s="15">
        <f t="shared" si="221"/>
        <v>0</v>
      </c>
      <c r="AY915" s="15">
        <f t="shared" si="222"/>
        <v>0</v>
      </c>
      <c r="BC915" s="15">
        <f t="shared" si="223"/>
        <v>0</v>
      </c>
    </row>
    <row r="916" spans="3:55" ht="14.4">
      <c r="C916" s="12" t="s">
        <v>2371</v>
      </c>
      <c r="D916" s="12" t="s">
        <v>2372</v>
      </c>
      <c r="E916" s="12" t="s">
        <v>2296</v>
      </c>
      <c r="F916" s="12" t="s">
        <v>942</v>
      </c>
      <c r="H916" s="17">
        <v>0</v>
      </c>
      <c r="I916" s="15">
        <v>0</v>
      </c>
      <c r="J916" s="15">
        <f t="shared" si="224"/>
        <v>32</v>
      </c>
      <c r="K916" s="17">
        <f t="shared" si="225"/>
        <v>41</v>
      </c>
      <c r="L916">
        <v>0</v>
      </c>
      <c r="M916">
        <v>0</v>
      </c>
      <c r="N916">
        <v>0</v>
      </c>
      <c r="O916">
        <v>0</v>
      </c>
      <c r="P916">
        <v>0</v>
      </c>
      <c r="Q916" s="17">
        <v>8</v>
      </c>
      <c r="R916" s="17">
        <v>14</v>
      </c>
      <c r="S916" s="17">
        <v>8</v>
      </c>
      <c r="T916" s="17">
        <v>11</v>
      </c>
      <c r="U916">
        <v>0</v>
      </c>
      <c r="Y916" s="17">
        <f t="shared" si="226"/>
        <v>41</v>
      </c>
      <c r="AA916">
        <v>0</v>
      </c>
      <c r="AB916">
        <v>0</v>
      </c>
      <c r="AC916">
        <v>0</v>
      </c>
      <c r="AD916">
        <v>0</v>
      </c>
      <c r="AE916">
        <v>0</v>
      </c>
      <c r="AF916" s="15">
        <v>256</v>
      </c>
      <c r="AG916" s="15">
        <v>448</v>
      </c>
      <c r="AH916" s="15">
        <v>256</v>
      </c>
      <c r="AI916" s="15">
        <v>352</v>
      </c>
      <c r="AJ916">
        <v>0</v>
      </c>
      <c r="AN916" s="15">
        <f t="shared" si="227"/>
        <v>1312</v>
      </c>
    </row>
    <row r="917" spans="3:55" ht="14.4">
      <c r="C917" s="12" t="s">
        <v>2373</v>
      </c>
      <c r="D917" s="12" t="s">
        <v>2372</v>
      </c>
      <c r="E917" s="12" t="s">
        <v>2010</v>
      </c>
      <c r="F917" s="12" t="s">
        <v>942</v>
      </c>
      <c r="H917" s="17">
        <v>0</v>
      </c>
      <c r="I917" s="15">
        <v>0</v>
      </c>
      <c r="J917" s="15">
        <f t="shared" si="224"/>
        <v>32</v>
      </c>
      <c r="K917" s="17">
        <f t="shared" si="225"/>
        <v>147</v>
      </c>
      <c r="L917">
        <v>0</v>
      </c>
      <c r="M917">
        <v>0</v>
      </c>
      <c r="N917">
        <v>0</v>
      </c>
      <c r="O917">
        <v>0</v>
      </c>
      <c r="P917">
        <v>0</v>
      </c>
      <c r="Q917" s="17">
        <v>27</v>
      </c>
      <c r="R917" s="17">
        <v>45</v>
      </c>
      <c r="S917" s="17">
        <v>37.5</v>
      </c>
      <c r="T917" s="17">
        <v>37.5</v>
      </c>
      <c r="U917">
        <v>0</v>
      </c>
      <c r="Y917" s="17">
        <f t="shared" si="226"/>
        <v>147</v>
      </c>
      <c r="AA917">
        <v>0</v>
      </c>
      <c r="AB917">
        <v>0</v>
      </c>
      <c r="AC917">
        <v>0</v>
      </c>
      <c r="AD917">
        <v>0</v>
      </c>
      <c r="AE917">
        <v>0</v>
      </c>
      <c r="AF917" s="15">
        <v>864</v>
      </c>
      <c r="AG917" s="15">
        <v>1440</v>
      </c>
      <c r="AH917" s="15">
        <v>1200</v>
      </c>
      <c r="AI917" s="15">
        <v>1200</v>
      </c>
      <c r="AJ917">
        <v>0</v>
      </c>
      <c r="AN917" s="15">
        <f t="shared" si="227"/>
        <v>4704</v>
      </c>
    </row>
    <row r="918" spans="3:55" ht="14.4">
      <c r="C918" s="12" t="s">
        <v>2374</v>
      </c>
      <c r="D918" s="12" t="s">
        <v>2375</v>
      </c>
      <c r="E918" s="12" t="s">
        <v>2376</v>
      </c>
      <c r="F918" s="12" t="s">
        <v>2377</v>
      </c>
      <c r="G918" s="15">
        <v>49.03</v>
      </c>
      <c r="H918" s="17">
        <v>60</v>
      </c>
      <c r="I918" s="15">
        <v>2941.8</v>
      </c>
      <c r="J918" s="15">
        <f t="shared" si="224"/>
        <v>48.06</v>
      </c>
      <c r="K918" s="17">
        <f t="shared" si="225"/>
        <v>80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 s="17">
        <v>30</v>
      </c>
      <c r="S918" s="17">
        <v>30</v>
      </c>
      <c r="T918" s="17">
        <v>20</v>
      </c>
      <c r="U918">
        <v>0</v>
      </c>
      <c r="Y918" s="17">
        <f t="shared" si="226"/>
        <v>80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 s="15">
        <v>1441.8</v>
      </c>
      <c r="AH918" s="15">
        <v>1441.8</v>
      </c>
      <c r="AI918" s="15">
        <v>961.2</v>
      </c>
      <c r="AJ918">
        <v>0</v>
      </c>
      <c r="AN918" s="15">
        <f t="shared" si="227"/>
        <v>3844.8</v>
      </c>
      <c r="AP918" s="15">
        <f t="shared" ref="AP918:AP981" si="228">G918*L918-AA918</f>
        <v>0</v>
      </c>
      <c r="AQ918" s="15">
        <f t="shared" ref="AQ918:AQ981" si="229">G918*M918-AB918+AP918</f>
        <v>0</v>
      </c>
      <c r="AR918" s="15">
        <f t="shared" ref="AR918:AR981" si="230">G918*N918-AC918+AQ918</f>
        <v>0</v>
      </c>
      <c r="AS918" s="15">
        <f t="shared" ref="AS918:AS981" si="231">G918*O918-AD918+AR918</f>
        <v>0</v>
      </c>
      <c r="AT918" s="15">
        <f t="shared" ref="AT918:AT981" si="232">G918*P918-AE918+AS918</f>
        <v>0</v>
      </c>
      <c r="AU918" s="15">
        <f t="shared" ref="AU918:AU981" si="233">G918*Q918-AF918+AT918</f>
        <v>0</v>
      </c>
      <c r="AV918" s="15">
        <f t="shared" ref="AV918:AV981" si="234">G918*R918-AG918+AU918</f>
        <v>29.100000000000136</v>
      </c>
      <c r="AW918" s="15">
        <f t="shared" ref="AW918:AW981" si="235">G918*S918-AH918+AV918</f>
        <v>58.200000000000273</v>
      </c>
      <c r="AX918" s="15">
        <f t="shared" ref="AX918:AX981" si="236">G918*T918-AI918+AW918</f>
        <v>77.60000000000025</v>
      </c>
      <c r="AY918" s="15">
        <f t="shared" ref="AY918:AY981" si="237">G918*U918-AJ918+AX918</f>
        <v>77.60000000000025</v>
      </c>
      <c r="BC918" s="15">
        <f t="shared" ref="BC918:BC981" si="238">AY918</f>
        <v>77.60000000000025</v>
      </c>
    </row>
    <row r="919" spans="3:55" ht="14.4">
      <c r="C919" s="12" t="s">
        <v>2378</v>
      </c>
      <c r="D919" s="12" t="s">
        <v>2379</v>
      </c>
      <c r="E919" s="12" t="s">
        <v>2380</v>
      </c>
      <c r="F919" s="12" t="s">
        <v>961</v>
      </c>
      <c r="G919" s="15">
        <v>84</v>
      </c>
      <c r="H919" s="17">
        <v>13</v>
      </c>
      <c r="I919" s="15">
        <v>1092</v>
      </c>
      <c r="J919" s="15">
        <f t="shared" si="224"/>
        <v>84</v>
      </c>
      <c r="K919" s="17">
        <f t="shared" si="225"/>
        <v>90</v>
      </c>
      <c r="L919" s="17">
        <v>23</v>
      </c>
      <c r="M919">
        <v>0</v>
      </c>
      <c r="N919" s="17">
        <v>5</v>
      </c>
      <c r="O919" s="17">
        <v>18</v>
      </c>
      <c r="P919" s="17">
        <v>5</v>
      </c>
      <c r="Q919" s="17">
        <v>8</v>
      </c>
      <c r="R919" s="17">
        <v>13</v>
      </c>
      <c r="S919" s="17">
        <v>5</v>
      </c>
      <c r="T919" s="17">
        <v>13</v>
      </c>
      <c r="U919">
        <v>0</v>
      </c>
      <c r="Y919" s="17">
        <f t="shared" si="226"/>
        <v>90</v>
      </c>
      <c r="AA919" s="15">
        <v>1932</v>
      </c>
      <c r="AB919">
        <v>0</v>
      </c>
      <c r="AC919" s="15">
        <v>420</v>
      </c>
      <c r="AD919" s="15">
        <v>1512</v>
      </c>
      <c r="AE919" s="15">
        <v>420</v>
      </c>
      <c r="AF919" s="15">
        <v>672</v>
      </c>
      <c r="AG919" s="15">
        <v>1092</v>
      </c>
      <c r="AH919" s="15">
        <v>420</v>
      </c>
      <c r="AI919" s="15">
        <v>1092</v>
      </c>
      <c r="AJ919">
        <v>0</v>
      </c>
      <c r="AN919" s="15">
        <f t="shared" si="227"/>
        <v>7560</v>
      </c>
      <c r="AP919" s="15">
        <f t="shared" si="228"/>
        <v>0</v>
      </c>
      <c r="AQ919" s="15">
        <f t="shared" si="229"/>
        <v>0</v>
      </c>
      <c r="AR919" s="15">
        <f t="shared" si="230"/>
        <v>0</v>
      </c>
      <c r="AS919" s="15">
        <f t="shared" si="231"/>
        <v>0</v>
      </c>
      <c r="AT919" s="15">
        <f t="shared" si="232"/>
        <v>0</v>
      </c>
      <c r="AU919" s="15">
        <f t="shared" si="233"/>
        <v>0</v>
      </c>
      <c r="AV919" s="15">
        <f t="shared" si="234"/>
        <v>0</v>
      </c>
      <c r="AW919" s="15">
        <f t="shared" si="235"/>
        <v>0</v>
      </c>
      <c r="AX919" s="15">
        <f t="shared" si="236"/>
        <v>0</v>
      </c>
      <c r="AY919" s="15">
        <f t="shared" si="237"/>
        <v>0</v>
      </c>
      <c r="BC919" s="15">
        <f t="shared" si="238"/>
        <v>0</v>
      </c>
    </row>
    <row r="920" spans="3:55" ht="14.4">
      <c r="C920" s="12" t="s">
        <v>2381</v>
      </c>
      <c r="D920" s="12" t="s">
        <v>1557</v>
      </c>
      <c r="E920" s="12" t="s">
        <v>2255</v>
      </c>
      <c r="F920" s="12" t="s">
        <v>942</v>
      </c>
      <c r="G920" s="15">
        <v>28.5</v>
      </c>
      <c r="H920" s="17">
        <v>2.5</v>
      </c>
      <c r="I920" s="15">
        <v>71.25</v>
      </c>
      <c r="J920" s="15">
        <f t="shared" si="224"/>
        <v>28.5</v>
      </c>
      <c r="K920" s="17">
        <f t="shared" si="225"/>
        <v>11</v>
      </c>
      <c r="L920">
        <v>0</v>
      </c>
      <c r="M920" s="17">
        <v>1</v>
      </c>
      <c r="N920">
        <v>0</v>
      </c>
      <c r="O920" s="17">
        <v>2</v>
      </c>
      <c r="P920" s="17">
        <v>2</v>
      </c>
      <c r="Q920" s="17">
        <v>2</v>
      </c>
      <c r="R920" s="17">
        <v>2</v>
      </c>
      <c r="S920" s="17">
        <v>1</v>
      </c>
      <c r="T920" s="17">
        <v>1</v>
      </c>
      <c r="U920">
        <v>0</v>
      </c>
      <c r="Y920" s="17">
        <f t="shared" si="226"/>
        <v>11</v>
      </c>
      <c r="AA920">
        <v>0</v>
      </c>
      <c r="AB920" s="15">
        <v>28.5</v>
      </c>
      <c r="AC920">
        <v>0</v>
      </c>
      <c r="AD920" s="15">
        <v>57</v>
      </c>
      <c r="AE920" s="15">
        <v>57</v>
      </c>
      <c r="AF920" s="15">
        <v>57</v>
      </c>
      <c r="AG920" s="15">
        <v>57</v>
      </c>
      <c r="AH920" s="15">
        <v>28.5</v>
      </c>
      <c r="AI920" s="15">
        <v>28.5</v>
      </c>
      <c r="AJ920">
        <v>0</v>
      </c>
      <c r="AN920" s="15">
        <f t="shared" si="227"/>
        <v>313.5</v>
      </c>
      <c r="AP920" s="15">
        <f t="shared" si="228"/>
        <v>0</v>
      </c>
      <c r="AQ920" s="15">
        <f t="shared" si="229"/>
        <v>0</v>
      </c>
      <c r="AR920" s="15">
        <f t="shared" si="230"/>
        <v>0</v>
      </c>
      <c r="AS920" s="15">
        <f t="shared" si="231"/>
        <v>0</v>
      </c>
      <c r="AT920" s="15">
        <f t="shared" si="232"/>
        <v>0</v>
      </c>
      <c r="AU920" s="15">
        <f t="shared" si="233"/>
        <v>0</v>
      </c>
      <c r="AV920" s="15">
        <f t="shared" si="234"/>
        <v>0</v>
      </c>
      <c r="AW920" s="15">
        <f t="shared" si="235"/>
        <v>0</v>
      </c>
      <c r="AX920" s="15">
        <f t="shared" si="236"/>
        <v>0</v>
      </c>
      <c r="AY920" s="15">
        <f t="shared" si="237"/>
        <v>0</v>
      </c>
      <c r="BC920" s="15">
        <f t="shared" si="238"/>
        <v>0</v>
      </c>
    </row>
    <row r="921" spans="3:55" ht="14.4">
      <c r="C921" s="12" t="s">
        <v>2382</v>
      </c>
      <c r="D921" s="12" t="s">
        <v>2383</v>
      </c>
      <c r="E921" s="12" t="s">
        <v>590</v>
      </c>
      <c r="F921" s="12" t="s">
        <v>591</v>
      </c>
      <c r="G921" s="15">
        <v>0.46</v>
      </c>
      <c r="H921" s="17">
        <v>600</v>
      </c>
      <c r="I921" s="15">
        <v>276</v>
      </c>
      <c r="J921" s="15">
        <f t="shared" si="224"/>
        <v>0.46</v>
      </c>
      <c r="K921" s="17">
        <f t="shared" si="225"/>
        <v>1000</v>
      </c>
      <c r="L921">
        <v>0</v>
      </c>
      <c r="M921" s="17">
        <v>100</v>
      </c>
      <c r="N921">
        <v>0</v>
      </c>
      <c r="O921">
        <v>0</v>
      </c>
      <c r="P921" s="17">
        <v>200</v>
      </c>
      <c r="Q921" s="17">
        <v>100</v>
      </c>
      <c r="R921" s="17">
        <v>200</v>
      </c>
      <c r="S921" s="17">
        <v>300</v>
      </c>
      <c r="T921" s="17">
        <v>100</v>
      </c>
      <c r="U921">
        <v>0</v>
      </c>
      <c r="Y921" s="17">
        <f t="shared" si="226"/>
        <v>1000</v>
      </c>
      <c r="AA921">
        <v>0</v>
      </c>
      <c r="AB921" s="15">
        <v>46</v>
      </c>
      <c r="AC921">
        <v>0</v>
      </c>
      <c r="AD921">
        <v>0</v>
      </c>
      <c r="AE921" s="15">
        <v>92</v>
      </c>
      <c r="AF921" s="15">
        <v>46</v>
      </c>
      <c r="AG921" s="15">
        <v>92</v>
      </c>
      <c r="AH921" s="15">
        <v>138</v>
      </c>
      <c r="AI921" s="15">
        <v>46</v>
      </c>
      <c r="AJ921">
        <v>0</v>
      </c>
      <c r="AN921" s="15">
        <f t="shared" si="227"/>
        <v>460</v>
      </c>
      <c r="AP921" s="15">
        <f t="shared" si="228"/>
        <v>0</v>
      </c>
      <c r="AQ921" s="15">
        <f t="shared" si="229"/>
        <v>0</v>
      </c>
      <c r="AR921" s="15">
        <f t="shared" si="230"/>
        <v>0</v>
      </c>
      <c r="AS921" s="15">
        <f t="shared" si="231"/>
        <v>0</v>
      </c>
      <c r="AT921" s="15">
        <f t="shared" si="232"/>
        <v>0</v>
      </c>
      <c r="AU921" s="15">
        <f t="shared" si="233"/>
        <v>0</v>
      </c>
      <c r="AV921" s="15">
        <f t="shared" si="234"/>
        <v>0</v>
      </c>
      <c r="AW921" s="15">
        <f t="shared" si="235"/>
        <v>0</v>
      </c>
      <c r="AX921" s="15">
        <f t="shared" si="236"/>
        <v>0</v>
      </c>
      <c r="AY921" s="15">
        <f t="shared" si="237"/>
        <v>0</v>
      </c>
      <c r="BC921" s="15">
        <f t="shared" si="238"/>
        <v>0</v>
      </c>
    </row>
    <row r="922" spans="3:55" ht="14.4">
      <c r="C922" s="12" t="s">
        <v>2384</v>
      </c>
      <c r="D922" s="12" t="s">
        <v>2385</v>
      </c>
      <c r="E922" s="12" t="s">
        <v>658</v>
      </c>
      <c r="F922" s="12" t="s">
        <v>591</v>
      </c>
      <c r="G922" s="15">
        <v>256.8</v>
      </c>
      <c r="H922" s="17">
        <v>3</v>
      </c>
      <c r="I922" s="15">
        <v>770.4</v>
      </c>
      <c r="J922" s="15">
        <f t="shared" si="224"/>
        <v>256.8</v>
      </c>
      <c r="K922" s="17">
        <f t="shared" si="225"/>
        <v>3</v>
      </c>
      <c r="L922">
        <v>0</v>
      </c>
      <c r="M922">
        <v>0</v>
      </c>
      <c r="N922">
        <v>0</v>
      </c>
      <c r="O922">
        <v>0</v>
      </c>
      <c r="P922" s="17">
        <v>1</v>
      </c>
      <c r="Q922">
        <v>0</v>
      </c>
      <c r="R922" s="17">
        <v>1</v>
      </c>
      <c r="S922">
        <v>0</v>
      </c>
      <c r="T922" s="17">
        <v>1</v>
      </c>
      <c r="U922">
        <v>0</v>
      </c>
      <c r="Y922" s="17">
        <f t="shared" si="226"/>
        <v>3</v>
      </c>
      <c r="AA922">
        <v>0</v>
      </c>
      <c r="AB922">
        <v>0</v>
      </c>
      <c r="AC922">
        <v>0</v>
      </c>
      <c r="AD922">
        <v>0</v>
      </c>
      <c r="AE922" s="15">
        <v>256.8</v>
      </c>
      <c r="AF922">
        <v>0</v>
      </c>
      <c r="AG922" s="15">
        <v>256.8</v>
      </c>
      <c r="AH922">
        <v>0</v>
      </c>
      <c r="AI922" s="15">
        <v>256.8</v>
      </c>
      <c r="AJ922">
        <v>0</v>
      </c>
      <c r="AN922" s="15">
        <f t="shared" si="227"/>
        <v>770.40000000000009</v>
      </c>
      <c r="AP922" s="15">
        <f t="shared" si="228"/>
        <v>0</v>
      </c>
      <c r="AQ922" s="15">
        <f t="shared" si="229"/>
        <v>0</v>
      </c>
      <c r="AR922" s="15">
        <f t="shared" si="230"/>
        <v>0</v>
      </c>
      <c r="AS922" s="15">
        <f t="shared" si="231"/>
        <v>0</v>
      </c>
      <c r="AT922" s="15">
        <f t="shared" si="232"/>
        <v>0</v>
      </c>
      <c r="AU922" s="15">
        <f t="shared" si="233"/>
        <v>0</v>
      </c>
      <c r="AV922" s="15">
        <f t="shared" si="234"/>
        <v>0</v>
      </c>
      <c r="AW922" s="15">
        <f t="shared" si="235"/>
        <v>0</v>
      </c>
      <c r="AX922" s="15">
        <f t="shared" si="236"/>
        <v>0</v>
      </c>
      <c r="AY922" s="15">
        <f t="shared" si="237"/>
        <v>0</v>
      </c>
      <c r="BC922" s="15">
        <f t="shared" si="238"/>
        <v>0</v>
      </c>
    </row>
    <row r="923" spans="3:55" ht="14.4">
      <c r="C923" s="12" t="s">
        <v>2386</v>
      </c>
      <c r="D923" s="12" t="s">
        <v>2387</v>
      </c>
      <c r="E923" s="12" t="s">
        <v>759</v>
      </c>
      <c r="F923" s="12" t="s">
        <v>591</v>
      </c>
      <c r="G923" s="15">
        <v>256</v>
      </c>
      <c r="H923" s="17">
        <v>4</v>
      </c>
      <c r="I923" s="15">
        <v>1024</v>
      </c>
      <c r="J923" s="15">
        <f t="shared" si="224"/>
        <v>256</v>
      </c>
      <c r="K923" s="17">
        <f t="shared" si="225"/>
        <v>9</v>
      </c>
      <c r="L923" s="17">
        <v>1</v>
      </c>
      <c r="M923">
        <v>0</v>
      </c>
      <c r="N923" s="17">
        <v>1</v>
      </c>
      <c r="O923" s="17">
        <v>1</v>
      </c>
      <c r="P923" s="17">
        <v>2</v>
      </c>
      <c r="Q923">
        <v>0</v>
      </c>
      <c r="R923" s="17">
        <v>3</v>
      </c>
      <c r="S923">
        <v>0</v>
      </c>
      <c r="T923" s="17">
        <v>1</v>
      </c>
      <c r="U923">
        <v>0</v>
      </c>
      <c r="Y923" s="17">
        <f t="shared" si="226"/>
        <v>9</v>
      </c>
      <c r="AA923" s="15">
        <v>256</v>
      </c>
      <c r="AB923">
        <v>0</v>
      </c>
      <c r="AC923" s="15">
        <v>256</v>
      </c>
      <c r="AD923" s="15">
        <v>256</v>
      </c>
      <c r="AE923" s="15">
        <v>512</v>
      </c>
      <c r="AF923">
        <v>0</v>
      </c>
      <c r="AG923" s="15">
        <v>768</v>
      </c>
      <c r="AH923">
        <v>0</v>
      </c>
      <c r="AI923" s="15">
        <v>256</v>
      </c>
      <c r="AJ923">
        <v>0</v>
      </c>
      <c r="AN923" s="15">
        <f t="shared" si="227"/>
        <v>2304</v>
      </c>
      <c r="AP923" s="15">
        <f t="shared" si="228"/>
        <v>0</v>
      </c>
      <c r="AQ923" s="15">
        <f t="shared" si="229"/>
        <v>0</v>
      </c>
      <c r="AR923" s="15">
        <f t="shared" si="230"/>
        <v>0</v>
      </c>
      <c r="AS923" s="15">
        <f t="shared" si="231"/>
        <v>0</v>
      </c>
      <c r="AT923" s="15">
        <f t="shared" si="232"/>
        <v>0</v>
      </c>
      <c r="AU923" s="15">
        <f t="shared" si="233"/>
        <v>0</v>
      </c>
      <c r="AV923" s="15">
        <f t="shared" si="234"/>
        <v>0</v>
      </c>
      <c r="AW923" s="15">
        <f t="shared" si="235"/>
        <v>0</v>
      </c>
      <c r="AX923" s="15">
        <f t="shared" si="236"/>
        <v>0</v>
      </c>
      <c r="AY923" s="15">
        <f t="shared" si="237"/>
        <v>0</v>
      </c>
      <c r="BC923" s="15">
        <f t="shared" si="238"/>
        <v>0</v>
      </c>
    </row>
    <row r="924" spans="3:55" ht="14.4">
      <c r="C924" s="12" t="s">
        <v>2388</v>
      </c>
      <c r="D924" s="12" t="s">
        <v>2389</v>
      </c>
      <c r="E924" s="12" t="s">
        <v>2390</v>
      </c>
      <c r="F924" s="12" t="s">
        <v>1680</v>
      </c>
      <c r="G924" s="15">
        <v>135.9</v>
      </c>
      <c r="H924" s="17">
        <v>162</v>
      </c>
      <c r="I924" s="15">
        <v>22015.8</v>
      </c>
      <c r="J924" s="15">
        <f t="shared" si="224"/>
        <v>135.9</v>
      </c>
      <c r="K924" s="17">
        <f t="shared" si="225"/>
        <v>618</v>
      </c>
      <c r="L924">
        <v>0</v>
      </c>
      <c r="M924">
        <v>0</v>
      </c>
      <c r="N924" s="17">
        <v>24</v>
      </c>
      <c r="O924" s="17">
        <v>162</v>
      </c>
      <c r="P924" s="17">
        <v>54</v>
      </c>
      <c r="Q924" s="17">
        <v>108</v>
      </c>
      <c r="R924" s="17">
        <v>54</v>
      </c>
      <c r="S924" s="17">
        <v>108</v>
      </c>
      <c r="T924" s="17">
        <v>108</v>
      </c>
      <c r="U924">
        <v>0</v>
      </c>
      <c r="Y924" s="17">
        <f t="shared" si="226"/>
        <v>618</v>
      </c>
      <c r="AA924">
        <v>0</v>
      </c>
      <c r="AB924">
        <v>0</v>
      </c>
      <c r="AC924" s="15">
        <v>3261.6</v>
      </c>
      <c r="AD924" s="15">
        <v>22015.8</v>
      </c>
      <c r="AE924" s="15">
        <v>7338.6</v>
      </c>
      <c r="AF924" s="15">
        <v>14677.2</v>
      </c>
      <c r="AG924" s="15">
        <v>7338.6</v>
      </c>
      <c r="AH924" s="15">
        <v>14677.2</v>
      </c>
      <c r="AI924" s="15">
        <v>14677.2</v>
      </c>
      <c r="AJ924">
        <v>0</v>
      </c>
      <c r="AN924" s="15">
        <f t="shared" si="227"/>
        <v>83986.2</v>
      </c>
      <c r="AP924" s="15">
        <f t="shared" si="228"/>
        <v>0</v>
      </c>
      <c r="AQ924" s="15">
        <f t="shared" si="229"/>
        <v>0</v>
      </c>
      <c r="AR924" s="15">
        <f t="shared" si="230"/>
        <v>4.5474735088646412E-13</v>
      </c>
      <c r="AS924" s="15">
        <f t="shared" si="231"/>
        <v>4.5474735088646412E-13</v>
      </c>
      <c r="AT924" s="15">
        <f t="shared" si="232"/>
        <v>4.5474735088646412E-13</v>
      </c>
      <c r="AU924" s="15">
        <f t="shared" si="233"/>
        <v>4.5474735088646412E-13</v>
      </c>
      <c r="AV924" s="15">
        <f t="shared" si="234"/>
        <v>4.5474735088646412E-13</v>
      </c>
      <c r="AW924" s="15">
        <f t="shared" si="235"/>
        <v>4.5474735088646412E-13</v>
      </c>
      <c r="AX924" s="15">
        <f t="shared" si="236"/>
        <v>4.5474735088646412E-13</v>
      </c>
      <c r="AY924" s="15">
        <f t="shared" si="237"/>
        <v>4.5474735088646412E-13</v>
      </c>
      <c r="BC924" s="15">
        <f t="shared" si="238"/>
        <v>4.5474735088646412E-13</v>
      </c>
    </row>
    <row r="925" spans="3:55" ht="14.4">
      <c r="C925" s="12" t="s">
        <v>2391</v>
      </c>
      <c r="D925" s="12" t="s">
        <v>2392</v>
      </c>
      <c r="E925" s="12" t="s">
        <v>759</v>
      </c>
      <c r="F925" s="12" t="s">
        <v>591</v>
      </c>
      <c r="G925" s="15">
        <v>200</v>
      </c>
      <c r="H925" s="17">
        <v>5</v>
      </c>
      <c r="I925" s="15">
        <v>1000</v>
      </c>
      <c r="J925" s="15">
        <f t="shared" si="224"/>
        <v>200</v>
      </c>
      <c r="K925" s="17">
        <f t="shared" si="225"/>
        <v>10</v>
      </c>
      <c r="L925" s="17">
        <v>2</v>
      </c>
      <c r="M925" s="17">
        <v>1</v>
      </c>
      <c r="N925" s="17">
        <v>1</v>
      </c>
      <c r="O925" s="17">
        <v>1</v>
      </c>
      <c r="P925" s="17">
        <v>1</v>
      </c>
      <c r="Q925" s="17">
        <v>1</v>
      </c>
      <c r="R925" s="17">
        <v>1</v>
      </c>
      <c r="S925" s="17">
        <v>1</v>
      </c>
      <c r="T925" s="17">
        <v>1</v>
      </c>
      <c r="U925">
        <v>0</v>
      </c>
      <c r="Y925" s="17">
        <f t="shared" si="226"/>
        <v>10</v>
      </c>
      <c r="AA925" s="15">
        <v>400</v>
      </c>
      <c r="AB925" s="15">
        <v>200</v>
      </c>
      <c r="AC925" s="15">
        <v>200</v>
      </c>
      <c r="AD925" s="15">
        <v>200</v>
      </c>
      <c r="AE925" s="15">
        <v>200</v>
      </c>
      <c r="AF925" s="15">
        <v>200</v>
      </c>
      <c r="AG925" s="15">
        <v>200</v>
      </c>
      <c r="AH925" s="15">
        <v>200</v>
      </c>
      <c r="AI925" s="15">
        <v>200</v>
      </c>
      <c r="AJ925">
        <v>0</v>
      </c>
      <c r="AN925" s="15">
        <f t="shared" si="227"/>
        <v>2000</v>
      </c>
      <c r="AP925" s="15">
        <f t="shared" si="228"/>
        <v>0</v>
      </c>
      <c r="AQ925" s="15">
        <f t="shared" si="229"/>
        <v>0</v>
      </c>
      <c r="AR925" s="15">
        <f t="shared" si="230"/>
        <v>0</v>
      </c>
      <c r="AS925" s="15">
        <f t="shared" si="231"/>
        <v>0</v>
      </c>
      <c r="AT925" s="15">
        <f t="shared" si="232"/>
        <v>0</v>
      </c>
      <c r="AU925" s="15">
        <f t="shared" si="233"/>
        <v>0</v>
      </c>
      <c r="AV925" s="15">
        <f t="shared" si="234"/>
        <v>0</v>
      </c>
      <c r="AW925" s="15">
        <f t="shared" si="235"/>
        <v>0</v>
      </c>
      <c r="AX925" s="15">
        <f t="shared" si="236"/>
        <v>0</v>
      </c>
      <c r="AY925" s="15">
        <f t="shared" si="237"/>
        <v>0</v>
      </c>
      <c r="BC925" s="15">
        <f t="shared" si="238"/>
        <v>0</v>
      </c>
    </row>
    <row r="926" spans="3:55" ht="14.4">
      <c r="C926" s="12" t="s">
        <v>2393</v>
      </c>
      <c r="D926" s="12" t="s">
        <v>2394</v>
      </c>
      <c r="E926" s="12" t="s">
        <v>684</v>
      </c>
      <c r="F926" s="12" t="s">
        <v>591</v>
      </c>
      <c r="G926" s="15">
        <v>264</v>
      </c>
      <c r="H926" s="17">
        <v>2</v>
      </c>
      <c r="I926" s="15">
        <v>528</v>
      </c>
      <c r="J926" s="15">
        <f t="shared" si="224"/>
        <v>264</v>
      </c>
      <c r="K926" s="17">
        <f t="shared" si="225"/>
        <v>4</v>
      </c>
      <c r="L926" s="17">
        <v>1</v>
      </c>
      <c r="M926">
        <v>0</v>
      </c>
      <c r="N926">
        <v>0</v>
      </c>
      <c r="O926" s="17">
        <v>1</v>
      </c>
      <c r="P926" s="17">
        <v>1</v>
      </c>
      <c r="Q926">
        <v>0</v>
      </c>
      <c r="R926">
        <v>0</v>
      </c>
      <c r="S926">
        <v>0</v>
      </c>
      <c r="T926" s="17">
        <v>1</v>
      </c>
      <c r="U926">
        <v>0</v>
      </c>
      <c r="Y926" s="17">
        <f t="shared" si="226"/>
        <v>4</v>
      </c>
      <c r="AA926" s="15">
        <v>264</v>
      </c>
      <c r="AB926">
        <v>0</v>
      </c>
      <c r="AC926">
        <v>0</v>
      </c>
      <c r="AD926" s="15">
        <v>264</v>
      </c>
      <c r="AE926" s="15">
        <v>264</v>
      </c>
      <c r="AF926">
        <v>0</v>
      </c>
      <c r="AG926">
        <v>0</v>
      </c>
      <c r="AH926">
        <v>0</v>
      </c>
      <c r="AI926" s="15">
        <v>264</v>
      </c>
      <c r="AJ926">
        <v>0</v>
      </c>
      <c r="AN926" s="15">
        <f t="shared" si="227"/>
        <v>1056</v>
      </c>
      <c r="AP926" s="15">
        <f t="shared" si="228"/>
        <v>0</v>
      </c>
      <c r="AQ926" s="15">
        <f t="shared" si="229"/>
        <v>0</v>
      </c>
      <c r="AR926" s="15">
        <f t="shared" si="230"/>
        <v>0</v>
      </c>
      <c r="AS926" s="15">
        <f t="shared" si="231"/>
        <v>0</v>
      </c>
      <c r="AT926" s="15">
        <f t="shared" si="232"/>
        <v>0</v>
      </c>
      <c r="AU926" s="15">
        <f t="shared" si="233"/>
        <v>0</v>
      </c>
      <c r="AV926" s="15">
        <f t="shared" si="234"/>
        <v>0</v>
      </c>
      <c r="AW926" s="15">
        <f t="shared" si="235"/>
        <v>0</v>
      </c>
      <c r="AX926" s="15">
        <f t="shared" si="236"/>
        <v>0</v>
      </c>
      <c r="AY926" s="15">
        <f t="shared" si="237"/>
        <v>0</v>
      </c>
      <c r="BC926" s="15">
        <f t="shared" si="238"/>
        <v>0</v>
      </c>
    </row>
    <row r="927" spans="3:55" ht="14.4">
      <c r="C927" s="12" t="s">
        <v>2395</v>
      </c>
      <c r="D927" s="12" t="s">
        <v>2396</v>
      </c>
      <c r="E927" s="12" t="s">
        <v>1063</v>
      </c>
      <c r="F927" s="12" t="s">
        <v>591</v>
      </c>
      <c r="G927" s="15">
        <v>1.31</v>
      </c>
      <c r="H927" s="17">
        <v>300</v>
      </c>
      <c r="I927" s="15">
        <v>393</v>
      </c>
      <c r="J927" s="15">
        <f t="shared" si="224"/>
        <v>1.31</v>
      </c>
      <c r="K927" s="17">
        <f t="shared" si="225"/>
        <v>200</v>
      </c>
      <c r="L927" s="17">
        <v>100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 s="17">
        <v>100</v>
      </c>
      <c r="U927">
        <v>0</v>
      </c>
      <c r="Y927" s="17">
        <f t="shared" si="226"/>
        <v>200</v>
      </c>
      <c r="AA927" s="15">
        <v>131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 s="15">
        <v>131</v>
      </c>
      <c r="AJ927">
        <v>0</v>
      </c>
      <c r="AN927" s="15">
        <f t="shared" si="227"/>
        <v>262</v>
      </c>
      <c r="AP927" s="15">
        <f t="shared" si="228"/>
        <v>0</v>
      </c>
      <c r="AQ927" s="15">
        <f t="shared" si="229"/>
        <v>0</v>
      </c>
      <c r="AR927" s="15">
        <f t="shared" si="230"/>
        <v>0</v>
      </c>
      <c r="AS927" s="15">
        <f t="shared" si="231"/>
        <v>0</v>
      </c>
      <c r="AT927" s="15">
        <f t="shared" si="232"/>
        <v>0</v>
      </c>
      <c r="AU927" s="15">
        <f t="shared" si="233"/>
        <v>0</v>
      </c>
      <c r="AV927" s="15">
        <f t="shared" si="234"/>
        <v>0</v>
      </c>
      <c r="AW927" s="15">
        <f t="shared" si="235"/>
        <v>0</v>
      </c>
      <c r="AX927" s="15">
        <f t="shared" si="236"/>
        <v>0</v>
      </c>
      <c r="AY927" s="15">
        <f t="shared" si="237"/>
        <v>0</v>
      </c>
      <c r="BC927" s="15">
        <f t="shared" si="238"/>
        <v>0</v>
      </c>
    </row>
    <row r="928" spans="3:55" ht="14.4">
      <c r="C928" s="12" t="s">
        <v>2397</v>
      </c>
      <c r="D928" s="12" t="s">
        <v>2398</v>
      </c>
      <c r="E928" s="12" t="s">
        <v>2399</v>
      </c>
      <c r="F928" s="12" t="s">
        <v>2400</v>
      </c>
      <c r="G928" s="15">
        <v>40.770000000000003</v>
      </c>
      <c r="H928" s="17">
        <v>80</v>
      </c>
      <c r="I928" s="15">
        <v>3261.6</v>
      </c>
      <c r="J928" s="15">
        <f t="shared" si="224"/>
        <v>40.769999999999996</v>
      </c>
      <c r="K928" s="17">
        <f t="shared" si="225"/>
        <v>1440</v>
      </c>
      <c r="L928" s="17">
        <v>320</v>
      </c>
      <c r="M928">
        <v>0</v>
      </c>
      <c r="N928" s="17">
        <v>80</v>
      </c>
      <c r="O928" s="17">
        <v>240</v>
      </c>
      <c r="P928">
        <v>0</v>
      </c>
      <c r="Q928">
        <v>0</v>
      </c>
      <c r="R928" s="17">
        <v>240</v>
      </c>
      <c r="S928" s="17">
        <v>160</v>
      </c>
      <c r="T928" s="17">
        <v>400</v>
      </c>
      <c r="U928">
        <v>0</v>
      </c>
      <c r="Y928" s="17">
        <f t="shared" si="226"/>
        <v>1440</v>
      </c>
      <c r="AA928" s="15">
        <v>13046.4</v>
      </c>
      <c r="AB928">
        <v>0</v>
      </c>
      <c r="AC928" s="15">
        <v>3261.6</v>
      </c>
      <c r="AD928" s="15">
        <v>9784.7999999999993</v>
      </c>
      <c r="AE928">
        <v>0</v>
      </c>
      <c r="AF928">
        <v>0</v>
      </c>
      <c r="AG928" s="15">
        <v>9784.7999999999993</v>
      </c>
      <c r="AH928" s="15">
        <v>6523.2</v>
      </c>
      <c r="AI928" s="15">
        <v>16308</v>
      </c>
      <c r="AJ928">
        <v>0</v>
      </c>
      <c r="AN928" s="15">
        <f t="shared" si="227"/>
        <v>58708.799999999996</v>
      </c>
      <c r="AP928" s="15">
        <f t="shared" si="228"/>
        <v>0</v>
      </c>
      <c r="AQ928" s="15">
        <f t="shared" si="229"/>
        <v>0</v>
      </c>
      <c r="AR928" s="15">
        <f t="shared" si="230"/>
        <v>4.5474735088646412E-13</v>
      </c>
      <c r="AS928" s="15">
        <f t="shared" si="231"/>
        <v>2.2737367544323206E-12</v>
      </c>
      <c r="AT928" s="15">
        <f t="shared" si="232"/>
        <v>2.2737367544323206E-12</v>
      </c>
      <c r="AU928" s="15">
        <f t="shared" si="233"/>
        <v>2.2737367544323206E-12</v>
      </c>
      <c r="AV928" s="15">
        <f t="shared" si="234"/>
        <v>4.0927261579781771E-12</v>
      </c>
      <c r="AW928" s="15">
        <f t="shared" si="235"/>
        <v>5.0022208597511053E-12</v>
      </c>
      <c r="AX928" s="15">
        <f t="shared" si="236"/>
        <v>6.8212102632969618E-12</v>
      </c>
      <c r="AY928" s="15">
        <f t="shared" si="237"/>
        <v>6.8212102632969618E-12</v>
      </c>
      <c r="BC928" s="15">
        <f t="shared" si="238"/>
        <v>6.8212102632969618E-12</v>
      </c>
    </row>
    <row r="929" spans="3:55" ht="14.4">
      <c r="C929" s="12" t="s">
        <v>2401</v>
      </c>
      <c r="D929" s="12" t="s">
        <v>2402</v>
      </c>
      <c r="E929" s="12" t="s">
        <v>2403</v>
      </c>
      <c r="F929" s="12" t="s">
        <v>2404</v>
      </c>
      <c r="G929" s="15">
        <v>9.01</v>
      </c>
      <c r="H929" s="17">
        <v>900</v>
      </c>
      <c r="I929" s="15">
        <v>8109</v>
      </c>
      <c r="J929" s="15">
        <f t="shared" si="224"/>
        <v>9.01</v>
      </c>
      <c r="K929" s="17">
        <f t="shared" si="225"/>
        <v>1080</v>
      </c>
      <c r="L929">
        <v>0</v>
      </c>
      <c r="M929">
        <v>0</v>
      </c>
      <c r="N929" s="17">
        <v>100</v>
      </c>
      <c r="O929" s="17">
        <v>200</v>
      </c>
      <c r="P929" s="17">
        <v>480</v>
      </c>
      <c r="Q929">
        <v>0</v>
      </c>
      <c r="R929">
        <v>0</v>
      </c>
      <c r="S929" s="17">
        <v>120</v>
      </c>
      <c r="T929" s="17">
        <v>180</v>
      </c>
      <c r="U929">
        <v>0</v>
      </c>
      <c r="Y929" s="17">
        <f t="shared" si="226"/>
        <v>1080</v>
      </c>
      <c r="AA929">
        <v>0</v>
      </c>
      <c r="AB929">
        <v>0</v>
      </c>
      <c r="AC929" s="15">
        <v>901</v>
      </c>
      <c r="AD929" s="15">
        <v>1802</v>
      </c>
      <c r="AE929" s="15">
        <v>4324.8</v>
      </c>
      <c r="AF929">
        <v>0</v>
      </c>
      <c r="AG929">
        <v>0</v>
      </c>
      <c r="AH929" s="15">
        <v>1081.2</v>
      </c>
      <c r="AI929" s="15">
        <v>1621.8</v>
      </c>
      <c r="AJ929">
        <v>0</v>
      </c>
      <c r="AN929" s="15">
        <f t="shared" si="227"/>
        <v>9730.7999999999993</v>
      </c>
      <c r="AP929" s="15">
        <f t="shared" si="228"/>
        <v>0</v>
      </c>
      <c r="AQ929" s="15">
        <f t="shared" si="229"/>
        <v>0</v>
      </c>
      <c r="AR929" s="15">
        <f t="shared" si="230"/>
        <v>0</v>
      </c>
      <c r="AS929" s="15">
        <f t="shared" si="231"/>
        <v>0</v>
      </c>
      <c r="AT929" s="15">
        <f t="shared" si="232"/>
        <v>0</v>
      </c>
      <c r="AU929" s="15">
        <f t="shared" si="233"/>
        <v>0</v>
      </c>
      <c r="AV929" s="15">
        <f t="shared" si="234"/>
        <v>0</v>
      </c>
      <c r="AW929" s="15">
        <f t="shared" si="235"/>
        <v>0</v>
      </c>
      <c r="AX929" s="15">
        <f t="shared" si="236"/>
        <v>0</v>
      </c>
      <c r="AY929" s="15">
        <f t="shared" si="237"/>
        <v>0</v>
      </c>
      <c r="BC929" s="15">
        <f t="shared" si="238"/>
        <v>0</v>
      </c>
    </row>
    <row r="930" spans="3:55" ht="14.4">
      <c r="C930" s="12" t="s">
        <v>2405</v>
      </c>
      <c r="D930" s="12" t="s">
        <v>2406</v>
      </c>
      <c r="E930" s="12" t="s">
        <v>548</v>
      </c>
      <c r="F930" s="12" t="s">
        <v>2407</v>
      </c>
      <c r="G930" s="15">
        <v>128</v>
      </c>
      <c r="H930" s="17">
        <v>2900</v>
      </c>
      <c r="I930" s="15">
        <v>371200</v>
      </c>
      <c r="J930" s="15">
        <f t="shared" si="224"/>
        <v>128</v>
      </c>
      <c r="K930" s="17">
        <f t="shared" si="225"/>
        <v>100</v>
      </c>
      <c r="L930" s="17">
        <v>-100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 s="17">
        <v>200</v>
      </c>
      <c r="U930">
        <v>0</v>
      </c>
      <c r="Y930" s="17">
        <f t="shared" si="226"/>
        <v>100</v>
      </c>
      <c r="AA930" s="15">
        <v>-12800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 s="15">
        <v>25600</v>
      </c>
      <c r="AJ930">
        <v>0</v>
      </c>
      <c r="AN930" s="15">
        <f t="shared" si="227"/>
        <v>12800</v>
      </c>
      <c r="AP930" s="15">
        <f t="shared" si="228"/>
        <v>0</v>
      </c>
      <c r="AQ930" s="15">
        <f t="shared" si="229"/>
        <v>0</v>
      </c>
      <c r="AR930" s="15">
        <f t="shared" si="230"/>
        <v>0</v>
      </c>
      <c r="AS930" s="15">
        <f t="shared" si="231"/>
        <v>0</v>
      </c>
      <c r="AT930" s="15">
        <f t="shared" si="232"/>
        <v>0</v>
      </c>
      <c r="AU930" s="15">
        <f t="shared" si="233"/>
        <v>0</v>
      </c>
      <c r="AV930" s="15">
        <f t="shared" si="234"/>
        <v>0</v>
      </c>
      <c r="AW930" s="15">
        <f t="shared" si="235"/>
        <v>0</v>
      </c>
      <c r="AX930" s="15">
        <f t="shared" si="236"/>
        <v>0</v>
      </c>
      <c r="AY930" s="15">
        <f t="shared" si="237"/>
        <v>0</v>
      </c>
      <c r="BC930" s="15">
        <f t="shared" si="238"/>
        <v>0</v>
      </c>
    </row>
    <row r="931" spans="3:55" ht="14.4">
      <c r="C931" s="12" t="s">
        <v>2408</v>
      </c>
      <c r="D931" s="12" t="s">
        <v>1727</v>
      </c>
      <c r="E931" s="12" t="s">
        <v>941</v>
      </c>
      <c r="F931" s="12" t="s">
        <v>961</v>
      </c>
      <c r="G931" s="15">
        <v>69</v>
      </c>
      <c r="H931" s="17">
        <v>19</v>
      </c>
      <c r="I931" s="15">
        <v>1311</v>
      </c>
      <c r="J931" s="15">
        <f t="shared" si="224"/>
        <v>69</v>
      </c>
      <c r="K931" s="17">
        <f t="shared" si="225"/>
        <v>219</v>
      </c>
      <c r="L931" s="17">
        <v>52</v>
      </c>
      <c r="M931" s="17">
        <v>17</v>
      </c>
      <c r="N931" s="17">
        <v>12</v>
      </c>
      <c r="O931" s="17">
        <v>47</v>
      </c>
      <c r="P931" s="17">
        <v>13</v>
      </c>
      <c r="Q931" s="17">
        <v>16</v>
      </c>
      <c r="R931" s="17">
        <v>19</v>
      </c>
      <c r="S931" s="17">
        <v>29</v>
      </c>
      <c r="T931" s="17">
        <v>14</v>
      </c>
      <c r="U931">
        <v>0</v>
      </c>
      <c r="Y931" s="17">
        <f t="shared" si="226"/>
        <v>219</v>
      </c>
      <c r="AA931" s="15">
        <v>3588</v>
      </c>
      <c r="AB931" s="15">
        <v>1173</v>
      </c>
      <c r="AC931" s="15">
        <v>828</v>
      </c>
      <c r="AD931" s="15">
        <v>3243</v>
      </c>
      <c r="AE931" s="15">
        <v>897</v>
      </c>
      <c r="AF931" s="15">
        <v>1104</v>
      </c>
      <c r="AG931" s="15">
        <v>1311</v>
      </c>
      <c r="AH931" s="15">
        <v>2001</v>
      </c>
      <c r="AI931" s="15">
        <v>966</v>
      </c>
      <c r="AJ931">
        <v>0</v>
      </c>
      <c r="AN931" s="15">
        <f t="shared" si="227"/>
        <v>15111</v>
      </c>
      <c r="AP931" s="15">
        <f t="shared" si="228"/>
        <v>0</v>
      </c>
      <c r="AQ931" s="15">
        <f t="shared" si="229"/>
        <v>0</v>
      </c>
      <c r="AR931" s="15">
        <f t="shared" si="230"/>
        <v>0</v>
      </c>
      <c r="AS931" s="15">
        <f t="shared" si="231"/>
        <v>0</v>
      </c>
      <c r="AT931" s="15">
        <f t="shared" si="232"/>
        <v>0</v>
      </c>
      <c r="AU931" s="15">
        <f t="shared" si="233"/>
        <v>0</v>
      </c>
      <c r="AV931" s="15">
        <f t="shared" si="234"/>
        <v>0</v>
      </c>
      <c r="AW931" s="15">
        <f t="shared" si="235"/>
        <v>0</v>
      </c>
      <c r="AX931" s="15">
        <f t="shared" si="236"/>
        <v>0</v>
      </c>
      <c r="AY931" s="15">
        <f t="shared" si="237"/>
        <v>0</v>
      </c>
      <c r="BC931" s="15">
        <f t="shared" si="238"/>
        <v>0</v>
      </c>
    </row>
    <row r="932" spans="3:55" ht="14.4">
      <c r="C932" s="12" t="s">
        <v>2409</v>
      </c>
      <c r="D932" s="12" t="s">
        <v>2410</v>
      </c>
      <c r="E932" s="12" t="s">
        <v>941</v>
      </c>
      <c r="F932" s="12" t="s">
        <v>961</v>
      </c>
      <c r="G932" s="15">
        <v>145</v>
      </c>
      <c r="H932" s="17">
        <v>2</v>
      </c>
      <c r="I932" s="15">
        <v>290</v>
      </c>
      <c r="J932" s="15">
        <f t="shared" si="224"/>
        <v>145</v>
      </c>
      <c r="K932" s="17">
        <f t="shared" si="225"/>
        <v>13</v>
      </c>
      <c r="L932" s="17">
        <v>3</v>
      </c>
      <c r="M932">
        <v>0</v>
      </c>
      <c r="N932">
        <v>0</v>
      </c>
      <c r="O932" s="17">
        <v>1</v>
      </c>
      <c r="P932">
        <v>0</v>
      </c>
      <c r="Q932" s="17">
        <v>1</v>
      </c>
      <c r="R932" s="17">
        <v>3</v>
      </c>
      <c r="S932" s="17">
        <v>1</v>
      </c>
      <c r="T932" s="17">
        <v>4</v>
      </c>
      <c r="U932">
        <v>0</v>
      </c>
      <c r="Y932" s="17">
        <f t="shared" si="226"/>
        <v>13</v>
      </c>
      <c r="AA932" s="15">
        <v>435</v>
      </c>
      <c r="AB932">
        <v>0</v>
      </c>
      <c r="AC932">
        <v>0</v>
      </c>
      <c r="AD932" s="15">
        <v>145</v>
      </c>
      <c r="AE932">
        <v>0</v>
      </c>
      <c r="AF932" s="15">
        <v>145</v>
      </c>
      <c r="AG932" s="15">
        <v>435</v>
      </c>
      <c r="AH932" s="15">
        <v>145</v>
      </c>
      <c r="AI932" s="15">
        <v>580</v>
      </c>
      <c r="AJ932">
        <v>0</v>
      </c>
      <c r="AN932" s="15">
        <f t="shared" si="227"/>
        <v>1885</v>
      </c>
      <c r="AP932" s="15">
        <f t="shared" si="228"/>
        <v>0</v>
      </c>
      <c r="AQ932" s="15">
        <f t="shared" si="229"/>
        <v>0</v>
      </c>
      <c r="AR932" s="15">
        <f t="shared" si="230"/>
        <v>0</v>
      </c>
      <c r="AS932" s="15">
        <f t="shared" si="231"/>
        <v>0</v>
      </c>
      <c r="AT932" s="15">
        <f t="shared" si="232"/>
        <v>0</v>
      </c>
      <c r="AU932" s="15">
        <f t="shared" si="233"/>
        <v>0</v>
      </c>
      <c r="AV932" s="15">
        <f t="shared" si="234"/>
        <v>0</v>
      </c>
      <c r="AW932" s="15">
        <f t="shared" si="235"/>
        <v>0</v>
      </c>
      <c r="AX932" s="15">
        <f t="shared" si="236"/>
        <v>0</v>
      </c>
      <c r="AY932" s="15">
        <f t="shared" si="237"/>
        <v>0</v>
      </c>
      <c r="BC932" s="15">
        <f t="shared" si="238"/>
        <v>0</v>
      </c>
    </row>
    <row r="933" spans="3:55" ht="14.4">
      <c r="C933" s="12" t="s">
        <v>2411</v>
      </c>
      <c r="D933" s="12" t="s">
        <v>2412</v>
      </c>
      <c r="E933" s="12" t="s">
        <v>941</v>
      </c>
      <c r="F933" s="12" t="s">
        <v>961</v>
      </c>
      <c r="G933" s="15">
        <v>1158</v>
      </c>
      <c r="H933" s="17">
        <v>2</v>
      </c>
      <c r="I933" s="15">
        <v>2316</v>
      </c>
      <c r="J933" s="15">
        <f t="shared" si="224"/>
        <v>1158</v>
      </c>
      <c r="K933" s="17">
        <f t="shared" si="225"/>
        <v>21</v>
      </c>
      <c r="L933" s="17">
        <v>4</v>
      </c>
      <c r="M933">
        <v>0</v>
      </c>
      <c r="N933" s="17">
        <v>5</v>
      </c>
      <c r="O933" s="17">
        <v>2</v>
      </c>
      <c r="P933" s="17">
        <v>2</v>
      </c>
      <c r="Q933" s="17">
        <v>2</v>
      </c>
      <c r="R933" s="17">
        <v>4</v>
      </c>
      <c r="S933">
        <v>0</v>
      </c>
      <c r="T933" s="17">
        <v>2</v>
      </c>
      <c r="U933">
        <v>0</v>
      </c>
      <c r="Y933" s="17">
        <f t="shared" si="226"/>
        <v>21</v>
      </c>
      <c r="AA933" s="15">
        <v>4632</v>
      </c>
      <c r="AB933">
        <v>0</v>
      </c>
      <c r="AC933" s="15">
        <v>5790</v>
      </c>
      <c r="AD933" s="15">
        <v>2316</v>
      </c>
      <c r="AE933" s="15">
        <v>2316</v>
      </c>
      <c r="AF933" s="15">
        <v>2316</v>
      </c>
      <c r="AG933" s="15">
        <v>4632</v>
      </c>
      <c r="AH933">
        <v>0</v>
      </c>
      <c r="AI933" s="15">
        <v>2316</v>
      </c>
      <c r="AJ933">
        <v>0</v>
      </c>
      <c r="AN933" s="15">
        <f t="shared" si="227"/>
        <v>24318</v>
      </c>
      <c r="AP933" s="15">
        <f t="shared" si="228"/>
        <v>0</v>
      </c>
      <c r="AQ933" s="15">
        <f t="shared" si="229"/>
        <v>0</v>
      </c>
      <c r="AR933" s="15">
        <f t="shared" si="230"/>
        <v>0</v>
      </c>
      <c r="AS933" s="15">
        <f t="shared" si="231"/>
        <v>0</v>
      </c>
      <c r="AT933" s="15">
        <f t="shared" si="232"/>
        <v>0</v>
      </c>
      <c r="AU933" s="15">
        <f t="shared" si="233"/>
        <v>0</v>
      </c>
      <c r="AV933" s="15">
        <f t="shared" si="234"/>
        <v>0</v>
      </c>
      <c r="AW933" s="15">
        <f t="shared" si="235"/>
        <v>0</v>
      </c>
      <c r="AX933" s="15">
        <f t="shared" si="236"/>
        <v>0</v>
      </c>
      <c r="AY933" s="15">
        <f t="shared" si="237"/>
        <v>0</v>
      </c>
      <c r="BC933" s="15">
        <f t="shared" si="238"/>
        <v>0</v>
      </c>
    </row>
    <row r="934" spans="3:55" ht="14.4">
      <c r="C934" s="12" t="s">
        <v>2413</v>
      </c>
      <c r="D934" s="12" t="s">
        <v>2414</v>
      </c>
      <c r="E934" s="12" t="s">
        <v>941</v>
      </c>
      <c r="F934" s="12" t="s">
        <v>961</v>
      </c>
      <c r="G934" s="15">
        <v>402.75</v>
      </c>
      <c r="H934" s="17">
        <v>2</v>
      </c>
      <c r="I934" s="15">
        <v>805.5</v>
      </c>
      <c r="J934" s="15">
        <f t="shared" si="224"/>
        <v>402.91666666666669</v>
      </c>
      <c r="K934" s="17">
        <f t="shared" si="225"/>
        <v>12</v>
      </c>
      <c r="L934" s="17">
        <v>4</v>
      </c>
      <c r="M934">
        <v>0</v>
      </c>
      <c r="N934">
        <v>0</v>
      </c>
      <c r="O934" s="17">
        <v>3</v>
      </c>
      <c r="P934" s="17">
        <v>1</v>
      </c>
      <c r="Q934" s="17">
        <v>1</v>
      </c>
      <c r="R934">
        <v>0</v>
      </c>
      <c r="S934" s="17">
        <v>1</v>
      </c>
      <c r="T934" s="17">
        <v>2</v>
      </c>
      <c r="U934">
        <v>0</v>
      </c>
      <c r="Y934" s="17">
        <f t="shared" si="226"/>
        <v>12</v>
      </c>
      <c r="AA934" s="15">
        <v>1611</v>
      </c>
      <c r="AB934">
        <v>0</v>
      </c>
      <c r="AC934">
        <v>0</v>
      </c>
      <c r="AD934" s="15">
        <v>1209</v>
      </c>
      <c r="AE934" s="15">
        <v>403</v>
      </c>
      <c r="AF934" s="15">
        <v>403</v>
      </c>
      <c r="AG934">
        <v>0</v>
      </c>
      <c r="AH934" s="15">
        <v>403</v>
      </c>
      <c r="AI934" s="15">
        <v>806</v>
      </c>
      <c r="AJ934">
        <v>0</v>
      </c>
      <c r="AN934" s="15">
        <f t="shared" si="227"/>
        <v>4835</v>
      </c>
      <c r="AP934" s="15">
        <f t="shared" si="228"/>
        <v>0</v>
      </c>
      <c r="AQ934" s="15">
        <f t="shared" si="229"/>
        <v>0</v>
      </c>
      <c r="AR934" s="15">
        <f t="shared" si="230"/>
        <v>0</v>
      </c>
      <c r="AS934" s="15">
        <f t="shared" si="231"/>
        <v>-0.75</v>
      </c>
      <c r="AT934" s="15">
        <f t="shared" si="232"/>
        <v>-1</v>
      </c>
      <c r="AU934" s="15">
        <f t="shared" si="233"/>
        <v>-1.25</v>
      </c>
      <c r="AV934" s="15">
        <f t="shared" si="234"/>
        <v>-1.25</v>
      </c>
      <c r="AW934" s="15">
        <f t="shared" si="235"/>
        <v>-1.5</v>
      </c>
      <c r="AX934" s="15">
        <f t="shared" si="236"/>
        <v>-2</v>
      </c>
      <c r="AY934" s="15">
        <f t="shared" si="237"/>
        <v>-2</v>
      </c>
      <c r="BC934" s="15">
        <f t="shared" si="238"/>
        <v>-2</v>
      </c>
    </row>
    <row r="935" spans="3:55" ht="14.4">
      <c r="C935" s="12" t="s">
        <v>2415</v>
      </c>
      <c r="D935" s="12" t="s">
        <v>2416</v>
      </c>
      <c r="E935" s="12" t="s">
        <v>2417</v>
      </c>
      <c r="F935" s="12" t="s">
        <v>2418</v>
      </c>
      <c r="G935" s="15">
        <v>280</v>
      </c>
      <c r="H935" s="17">
        <v>2</v>
      </c>
      <c r="I935" s="15">
        <v>560</v>
      </c>
      <c r="J935" s="15">
        <f t="shared" si="224"/>
        <v>280</v>
      </c>
      <c r="K935" s="17">
        <f t="shared" si="225"/>
        <v>17</v>
      </c>
      <c r="L935" s="17">
        <v>5</v>
      </c>
      <c r="M935">
        <v>0</v>
      </c>
      <c r="N935" s="17">
        <v>1</v>
      </c>
      <c r="O935">
        <v>0</v>
      </c>
      <c r="P935">
        <v>0</v>
      </c>
      <c r="Q935">
        <v>0</v>
      </c>
      <c r="R935" s="17">
        <v>3</v>
      </c>
      <c r="S935" s="17">
        <v>3</v>
      </c>
      <c r="T935" s="17">
        <v>5</v>
      </c>
      <c r="U935">
        <v>0</v>
      </c>
      <c r="Y935" s="17">
        <f t="shared" si="226"/>
        <v>17</v>
      </c>
      <c r="AA935" s="15">
        <v>1400</v>
      </c>
      <c r="AB935">
        <v>0</v>
      </c>
      <c r="AC935" s="15">
        <v>280</v>
      </c>
      <c r="AD935">
        <v>0</v>
      </c>
      <c r="AE935">
        <v>0</v>
      </c>
      <c r="AF935">
        <v>0</v>
      </c>
      <c r="AG935" s="15">
        <v>840</v>
      </c>
      <c r="AH935" s="15">
        <v>840</v>
      </c>
      <c r="AI935" s="15">
        <v>1400</v>
      </c>
      <c r="AJ935">
        <v>0</v>
      </c>
      <c r="AN935" s="15">
        <f t="shared" si="227"/>
        <v>4760</v>
      </c>
      <c r="AP935" s="15">
        <f t="shared" si="228"/>
        <v>0</v>
      </c>
      <c r="AQ935" s="15">
        <f t="shared" si="229"/>
        <v>0</v>
      </c>
      <c r="AR935" s="15">
        <f t="shared" si="230"/>
        <v>0</v>
      </c>
      <c r="AS935" s="15">
        <f t="shared" si="231"/>
        <v>0</v>
      </c>
      <c r="AT935" s="15">
        <f t="shared" si="232"/>
        <v>0</v>
      </c>
      <c r="AU935" s="15">
        <f t="shared" si="233"/>
        <v>0</v>
      </c>
      <c r="AV935" s="15">
        <f t="shared" si="234"/>
        <v>0</v>
      </c>
      <c r="AW935" s="15">
        <f t="shared" si="235"/>
        <v>0</v>
      </c>
      <c r="AX935" s="15">
        <f t="shared" si="236"/>
        <v>0</v>
      </c>
      <c r="AY935" s="15">
        <f t="shared" si="237"/>
        <v>0</v>
      </c>
      <c r="BC935" s="15">
        <f t="shared" si="238"/>
        <v>0</v>
      </c>
    </row>
    <row r="936" spans="3:55" ht="14.4">
      <c r="C936" s="12" t="s">
        <v>2419</v>
      </c>
      <c r="D936" s="12" t="s">
        <v>2420</v>
      </c>
      <c r="E936" s="12" t="s">
        <v>941</v>
      </c>
      <c r="F936" s="12" t="s">
        <v>942</v>
      </c>
      <c r="G936" s="15">
        <v>50</v>
      </c>
      <c r="H936" s="17">
        <v>13</v>
      </c>
      <c r="I936" s="15">
        <v>650</v>
      </c>
      <c r="J936" s="15">
        <f t="shared" si="224"/>
        <v>50</v>
      </c>
      <c r="K936" s="17">
        <f t="shared" si="225"/>
        <v>309.5</v>
      </c>
      <c r="L936" s="17">
        <v>59</v>
      </c>
      <c r="M936" s="17">
        <v>8</v>
      </c>
      <c r="N936" s="17">
        <v>41</v>
      </c>
      <c r="O936" s="17">
        <v>36.5</v>
      </c>
      <c r="P936" s="17">
        <v>25</v>
      </c>
      <c r="Q936" s="17">
        <v>38</v>
      </c>
      <c r="R936" s="17">
        <v>33</v>
      </c>
      <c r="S936" s="17">
        <v>28</v>
      </c>
      <c r="T936" s="17">
        <v>41</v>
      </c>
      <c r="U936">
        <v>0</v>
      </c>
      <c r="Y936" s="17">
        <f t="shared" si="226"/>
        <v>309.5</v>
      </c>
      <c r="AA936" s="15">
        <v>2950</v>
      </c>
      <c r="AB936" s="15">
        <v>400</v>
      </c>
      <c r="AC936" s="15">
        <v>2050</v>
      </c>
      <c r="AD936" s="15">
        <v>1825</v>
      </c>
      <c r="AE936" s="15">
        <v>1250</v>
      </c>
      <c r="AF936" s="15">
        <v>1900</v>
      </c>
      <c r="AG936" s="15">
        <v>1650</v>
      </c>
      <c r="AH936" s="15">
        <v>1400</v>
      </c>
      <c r="AI936" s="15">
        <v>2050</v>
      </c>
      <c r="AJ936">
        <v>0</v>
      </c>
      <c r="AN936" s="15">
        <f t="shared" si="227"/>
        <v>15475</v>
      </c>
      <c r="AP936" s="15">
        <f t="shared" si="228"/>
        <v>0</v>
      </c>
      <c r="AQ936" s="15">
        <f t="shared" si="229"/>
        <v>0</v>
      </c>
      <c r="AR936" s="15">
        <f t="shared" si="230"/>
        <v>0</v>
      </c>
      <c r="AS936" s="15">
        <f t="shared" si="231"/>
        <v>0</v>
      </c>
      <c r="AT936" s="15">
        <f t="shared" si="232"/>
        <v>0</v>
      </c>
      <c r="AU936" s="15">
        <f t="shared" si="233"/>
        <v>0</v>
      </c>
      <c r="AV936" s="15">
        <f t="shared" si="234"/>
        <v>0</v>
      </c>
      <c r="AW936" s="15">
        <f t="shared" si="235"/>
        <v>0</v>
      </c>
      <c r="AX936" s="15">
        <f t="shared" si="236"/>
        <v>0</v>
      </c>
      <c r="AY936" s="15">
        <f t="shared" si="237"/>
        <v>0</v>
      </c>
      <c r="BC936" s="15">
        <f t="shared" si="238"/>
        <v>0</v>
      </c>
    </row>
    <row r="937" spans="3:55" ht="14.4">
      <c r="C937" s="12" t="s">
        <v>2421</v>
      </c>
      <c r="D937" s="12" t="s">
        <v>2422</v>
      </c>
      <c r="E937" s="12" t="s">
        <v>2423</v>
      </c>
      <c r="F937" s="12" t="s">
        <v>2425</v>
      </c>
      <c r="G937" s="15">
        <v>24.1</v>
      </c>
      <c r="H937" s="17">
        <v>1500</v>
      </c>
      <c r="I937" s="15">
        <v>36150</v>
      </c>
      <c r="J937" s="15">
        <f t="shared" si="224"/>
        <v>24.1</v>
      </c>
      <c r="K937" s="17">
        <f t="shared" si="225"/>
        <v>8100</v>
      </c>
      <c r="L937" s="17">
        <v>2100</v>
      </c>
      <c r="M937">
        <v>0</v>
      </c>
      <c r="N937" s="17">
        <v>900</v>
      </c>
      <c r="O937" s="17">
        <v>1200</v>
      </c>
      <c r="P937" s="17">
        <v>600</v>
      </c>
      <c r="Q937" s="17">
        <v>600</v>
      </c>
      <c r="R937" s="17">
        <v>900</v>
      </c>
      <c r="S937" s="17">
        <v>900</v>
      </c>
      <c r="T937" s="17">
        <v>900</v>
      </c>
      <c r="U937">
        <v>0</v>
      </c>
      <c r="Y937" s="17">
        <f t="shared" si="226"/>
        <v>8100</v>
      </c>
      <c r="AA937" s="15">
        <v>50610</v>
      </c>
      <c r="AB937">
        <v>0</v>
      </c>
      <c r="AC937" s="15">
        <v>21690</v>
      </c>
      <c r="AD937" s="15">
        <v>28920</v>
      </c>
      <c r="AE937" s="15">
        <v>14460</v>
      </c>
      <c r="AF937" s="15">
        <v>14460</v>
      </c>
      <c r="AG937" s="15">
        <v>21690</v>
      </c>
      <c r="AH937" s="15">
        <v>21690</v>
      </c>
      <c r="AI937" s="15">
        <v>21690</v>
      </c>
      <c r="AJ937">
        <v>0</v>
      </c>
      <c r="AN937" s="15">
        <f t="shared" si="227"/>
        <v>195210</v>
      </c>
      <c r="AP937" s="15">
        <f t="shared" si="228"/>
        <v>0</v>
      </c>
      <c r="AQ937" s="15">
        <f t="shared" si="229"/>
        <v>0</v>
      </c>
      <c r="AR937" s="15">
        <f t="shared" si="230"/>
        <v>0</v>
      </c>
      <c r="AS937" s="15">
        <f t="shared" si="231"/>
        <v>0</v>
      </c>
      <c r="AT937" s="15">
        <f t="shared" si="232"/>
        <v>0</v>
      </c>
      <c r="AU937" s="15">
        <f t="shared" si="233"/>
        <v>0</v>
      </c>
      <c r="AV937" s="15">
        <f t="shared" si="234"/>
        <v>0</v>
      </c>
      <c r="AW937" s="15">
        <f t="shared" si="235"/>
        <v>0</v>
      </c>
      <c r="AX937" s="15">
        <f t="shared" si="236"/>
        <v>0</v>
      </c>
      <c r="AY937" s="15">
        <f t="shared" si="237"/>
        <v>0</v>
      </c>
      <c r="BC937" s="15">
        <f t="shared" si="238"/>
        <v>0</v>
      </c>
    </row>
    <row r="938" spans="3:55" ht="14.4">
      <c r="C938" s="12" t="s">
        <v>2426</v>
      </c>
      <c r="D938" s="12" t="s">
        <v>2427</v>
      </c>
      <c r="E938" s="12" t="s">
        <v>2428</v>
      </c>
      <c r="F938" s="12" t="s">
        <v>2429</v>
      </c>
      <c r="G938" s="15">
        <v>12.8</v>
      </c>
      <c r="H938" s="17">
        <v>30</v>
      </c>
      <c r="I938" s="15">
        <v>384</v>
      </c>
      <c r="J938" s="15">
        <f t="shared" si="224"/>
        <v>14.363333333333333</v>
      </c>
      <c r="K938" s="17">
        <f t="shared" si="225"/>
        <v>150</v>
      </c>
      <c r="L938" s="17">
        <v>40</v>
      </c>
      <c r="M938">
        <v>0</v>
      </c>
      <c r="N938" s="17">
        <v>40</v>
      </c>
      <c r="O938">
        <v>0</v>
      </c>
      <c r="P938">
        <v>0</v>
      </c>
      <c r="Q938">
        <v>0</v>
      </c>
      <c r="R938">
        <v>0</v>
      </c>
      <c r="S938" s="17">
        <v>60</v>
      </c>
      <c r="T938" s="17">
        <v>10</v>
      </c>
      <c r="U938">
        <v>0</v>
      </c>
      <c r="Y938" s="17">
        <f t="shared" si="226"/>
        <v>150</v>
      </c>
      <c r="AA938" s="15">
        <v>512</v>
      </c>
      <c r="AB938">
        <v>0</v>
      </c>
      <c r="AC938" s="15">
        <v>512</v>
      </c>
      <c r="AD938">
        <v>0</v>
      </c>
      <c r="AE938">
        <v>0</v>
      </c>
      <c r="AF938">
        <v>0</v>
      </c>
      <c r="AG938">
        <v>0</v>
      </c>
      <c r="AH938" s="15">
        <v>969</v>
      </c>
      <c r="AI938" s="15">
        <v>161.5</v>
      </c>
      <c r="AJ938">
        <v>0</v>
      </c>
      <c r="AN938" s="15">
        <f t="shared" si="227"/>
        <v>2154.5</v>
      </c>
      <c r="AP938" s="15">
        <f t="shared" si="228"/>
        <v>0</v>
      </c>
      <c r="AQ938" s="15">
        <f t="shared" si="229"/>
        <v>0</v>
      </c>
      <c r="AR938" s="15">
        <f t="shared" si="230"/>
        <v>0</v>
      </c>
      <c r="AS938" s="15">
        <f t="shared" si="231"/>
        <v>0</v>
      </c>
      <c r="AT938" s="15">
        <f t="shared" si="232"/>
        <v>0</v>
      </c>
      <c r="AU938" s="15">
        <f t="shared" si="233"/>
        <v>0</v>
      </c>
      <c r="AV938" s="15">
        <f t="shared" si="234"/>
        <v>0</v>
      </c>
      <c r="AW938" s="15">
        <f t="shared" si="235"/>
        <v>-201</v>
      </c>
      <c r="AX938" s="15">
        <f t="shared" si="236"/>
        <v>-234.5</v>
      </c>
      <c r="AY938" s="15">
        <f t="shared" si="237"/>
        <v>-234.5</v>
      </c>
      <c r="BC938" s="15">
        <f t="shared" si="238"/>
        <v>-234.5</v>
      </c>
    </row>
    <row r="939" spans="3:55" ht="14.4">
      <c r="C939" s="12" t="s">
        <v>2430</v>
      </c>
      <c r="D939" s="12" t="s">
        <v>2431</v>
      </c>
      <c r="E939" s="12" t="s">
        <v>2432</v>
      </c>
      <c r="F939" s="12" t="s">
        <v>2425</v>
      </c>
      <c r="G939" s="15">
        <v>53.4</v>
      </c>
      <c r="H939" s="17">
        <v>290</v>
      </c>
      <c r="I939" s="15">
        <v>15486</v>
      </c>
      <c r="J939" s="15">
        <f t="shared" si="224"/>
        <v>53.4</v>
      </c>
      <c r="K939" s="17">
        <f t="shared" si="225"/>
        <v>800</v>
      </c>
      <c r="L939" s="17">
        <v>220</v>
      </c>
      <c r="M939">
        <v>0</v>
      </c>
      <c r="N939">
        <v>0</v>
      </c>
      <c r="O939" s="17">
        <v>90</v>
      </c>
      <c r="P939">
        <v>0</v>
      </c>
      <c r="Q939" s="17">
        <v>90</v>
      </c>
      <c r="R939" s="17">
        <v>110</v>
      </c>
      <c r="S939" s="17">
        <v>150</v>
      </c>
      <c r="T939" s="17">
        <v>140</v>
      </c>
      <c r="U939">
        <v>0</v>
      </c>
      <c r="Y939" s="17">
        <f t="shared" si="226"/>
        <v>800</v>
      </c>
      <c r="AA939" s="15">
        <v>11748</v>
      </c>
      <c r="AB939">
        <v>0</v>
      </c>
      <c r="AC939">
        <v>0</v>
      </c>
      <c r="AD939" s="15">
        <v>4806</v>
      </c>
      <c r="AE939">
        <v>0</v>
      </c>
      <c r="AF939" s="15">
        <v>4806</v>
      </c>
      <c r="AG939" s="15">
        <v>5874</v>
      </c>
      <c r="AH939" s="15">
        <v>8010</v>
      </c>
      <c r="AI939" s="15">
        <v>7476</v>
      </c>
      <c r="AJ939">
        <v>0</v>
      </c>
      <c r="AN939" s="15">
        <f t="shared" si="227"/>
        <v>42720</v>
      </c>
      <c r="AP939" s="15">
        <f t="shared" si="228"/>
        <v>0</v>
      </c>
      <c r="AQ939" s="15">
        <f t="shared" si="229"/>
        <v>0</v>
      </c>
      <c r="AR939" s="15">
        <f t="shared" si="230"/>
        <v>0</v>
      </c>
      <c r="AS939" s="15">
        <f t="shared" si="231"/>
        <v>0</v>
      </c>
      <c r="AT939" s="15">
        <f t="shared" si="232"/>
        <v>0</v>
      </c>
      <c r="AU939" s="15">
        <f t="shared" si="233"/>
        <v>0</v>
      </c>
      <c r="AV939" s="15">
        <f t="shared" si="234"/>
        <v>0</v>
      </c>
      <c r="AW939" s="15">
        <f t="shared" si="235"/>
        <v>0</v>
      </c>
      <c r="AX939" s="15">
        <f t="shared" si="236"/>
        <v>0</v>
      </c>
      <c r="AY939" s="15">
        <f t="shared" si="237"/>
        <v>0</v>
      </c>
      <c r="BC939" s="15">
        <f t="shared" si="238"/>
        <v>0</v>
      </c>
    </row>
    <row r="940" spans="3:55" ht="14.4">
      <c r="C940" s="12" t="s">
        <v>2433</v>
      </c>
      <c r="D940" s="12" t="s">
        <v>2434</v>
      </c>
      <c r="E940" s="12" t="s">
        <v>2435</v>
      </c>
      <c r="F940" s="12" t="s">
        <v>2436</v>
      </c>
      <c r="G940" s="15">
        <v>213.48599999999999</v>
      </c>
      <c r="H940" s="17">
        <v>60</v>
      </c>
      <c r="I940" s="15">
        <v>12809.16</v>
      </c>
      <c r="J940" s="15">
        <f t="shared" si="224"/>
        <v>213.48600000000002</v>
      </c>
      <c r="K940" s="17">
        <f t="shared" si="225"/>
        <v>2220</v>
      </c>
      <c r="L940" s="17">
        <v>100</v>
      </c>
      <c r="M940">
        <v>0</v>
      </c>
      <c r="N940" s="17">
        <v>300</v>
      </c>
      <c r="O940" s="17">
        <v>270</v>
      </c>
      <c r="P940" s="17">
        <v>230</v>
      </c>
      <c r="Q940" s="17">
        <v>420</v>
      </c>
      <c r="R940" s="17">
        <v>200</v>
      </c>
      <c r="S940" s="17">
        <v>200</v>
      </c>
      <c r="T940" s="17">
        <v>500</v>
      </c>
      <c r="U940">
        <v>0</v>
      </c>
      <c r="Y940" s="17">
        <f t="shared" si="226"/>
        <v>2220</v>
      </c>
      <c r="AA940" s="15">
        <v>21348.6</v>
      </c>
      <c r="AB940">
        <v>0</v>
      </c>
      <c r="AC940" s="15">
        <v>64045.8</v>
      </c>
      <c r="AD940" s="15">
        <v>57641.22</v>
      </c>
      <c r="AE940" s="15">
        <v>49101.78</v>
      </c>
      <c r="AF940" s="15">
        <v>89664.12</v>
      </c>
      <c r="AG940" s="15">
        <v>42697.2</v>
      </c>
      <c r="AH940" s="15">
        <v>42697.2</v>
      </c>
      <c r="AI940" s="15">
        <v>106743</v>
      </c>
      <c r="AJ940">
        <v>0</v>
      </c>
      <c r="AN940" s="15">
        <f t="shared" si="227"/>
        <v>473938.92000000004</v>
      </c>
      <c r="AP940" s="15">
        <f t="shared" si="228"/>
        <v>0</v>
      </c>
      <c r="AQ940" s="15">
        <f t="shared" si="229"/>
        <v>0</v>
      </c>
      <c r="AR940" s="15">
        <f t="shared" si="230"/>
        <v>-7.2759576141834259E-12</v>
      </c>
      <c r="AS940" s="15">
        <f t="shared" si="231"/>
        <v>-1.4551915228366852E-11</v>
      </c>
      <c r="AT940" s="15">
        <f t="shared" si="232"/>
        <v>-1.4551915228366852E-11</v>
      </c>
      <c r="AU940" s="15">
        <f t="shared" si="233"/>
        <v>-1.4551915228366852E-11</v>
      </c>
      <c r="AV940" s="15">
        <f t="shared" si="234"/>
        <v>-1.4551915228366852E-11</v>
      </c>
      <c r="AW940" s="15">
        <f t="shared" si="235"/>
        <v>-1.4551915228366852E-11</v>
      </c>
      <c r="AX940" s="15">
        <f t="shared" si="236"/>
        <v>-1.4551915228366852E-11</v>
      </c>
      <c r="AY940" s="15">
        <f t="shared" si="237"/>
        <v>-1.4551915228366852E-11</v>
      </c>
      <c r="BC940" s="15">
        <f t="shared" si="238"/>
        <v>-1.4551915228366852E-11</v>
      </c>
    </row>
    <row r="941" spans="3:55" ht="14.4">
      <c r="C941" s="12" t="s">
        <v>2437</v>
      </c>
      <c r="D941" s="12" t="s">
        <v>2438</v>
      </c>
      <c r="E941" s="12" t="s">
        <v>2439</v>
      </c>
      <c r="F941" s="12" t="s">
        <v>2425</v>
      </c>
      <c r="G941" s="15">
        <v>135.36000000000001</v>
      </c>
      <c r="H941" s="17">
        <v>120</v>
      </c>
      <c r="I941" s="15">
        <v>16243.2</v>
      </c>
      <c r="J941" s="15">
        <f t="shared" si="224"/>
        <v>134.97391304347826</v>
      </c>
      <c r="K941" s="17">
        <f t="shared" si="225"/>
        <v>1380</v>
      </c>
      <c r="L941" s="17">
        <v>300</v>
      </c>
      <c r="M941">
        <v>0</v>
      </c>
      <c r="N941" s="17">
        <v>180</v>
      </c>
      <c r="O941" s="17">
        <v>180</v>
      </c>
      <c r="P941" s="17">
        <v>120</v>
      </c>
      <c r="Q941" s="17">
        <v>120</v>
      </c>
      <c r="R941" s="17">
        <v>180</v>
      </c>
      <c r="S941" s="17">
        <v>120</v>
      </c>
      <c r="T941" s="17">
        <v>180</v>
      </c>
      <c r="U941">
        <v>0</v>
      </c>
      <c r="Y941" s="17">
        <f t="shared" si="226"/>
        <v>1380</v>
      </c>
      <c r="AA941" s="15">
        <v>40608</v>
      </c>
      <c r="AB941">
        <v>0</v>
      </c>
      <c r="AC941" s="15">
        <v>24364.799999999999</v>
      </c>
      <c r="AD941" s="15">
        <v>24364.799999999999</v>
      </c>
      <c r="AE941" s="15">
        <v>16243.2</v>
      </c>
      <c r="AF941" s="15">
        <v>16243.2</v>
      </c>
      <c r="AG941" s="15">
        <v>24165</v>
      </c>
      <c r="AH941" s="15">
        <v>16110</v>
      </c>
      <c r="AI941" s="15">
        <v>24165</v>
      </c>
      <c r="AJ941">
        <v>0</v>
      </c>
      <c r="AN941" s="15">
        <f t="shared" si="227"/>
        <v>186264</v>
      </c>
      <c r="AP941" s="15">
        <f t="shared" si="228"/>
        <v>0</v>
      </c>
      <c r="AQ941" s="15">
        <f t="shared" si="229"/>
        <v>0</v>
      </c>
      <c r="AR941" s="15">
        <f t="shared" si="230"/>
        <v>3.637978807091713E-12</v>
      </c>
      <c r="AS941" s="15">
        <f t="shared" si="231"/>
        <v>7.2759576141834259E-12</v>
      </c>
      <c r="AT941" s="15">
        <f t="shared" si="232"/>
        <v>7.2759576141834259E-12</v>
      </c>
      <c r="AU941" s="15">
        <f t="shared" si="233"/>
        <v>7.2759576141834259E-12</v>
      </c>
      <c r="AV941" s="15">
        <f t="shared" si="234"/>
        <v>199.80000000001019</v>
      </c>
      <c r="AW941" s="15">
        <f t="shared" si="235"/>
        <v>333.00000000001091</v>
      </c>
      <c r="AX941" s="15">
        <f t="shared" si="236"/>
        <v>532.80000000001382</v>
      </c>
      <c r="AY941" s="15">
        <f t="shared" si="237"/>
        <v>532.80000000001382</v>
      </c>
      <c r="BC941" s="15">
        <f t="shared" si="238"/>
        <v>532.80000000001382</v>
      </c>
    </row>
    <row r="942" spans="3:55" ht="14.4">
      <c r="C942" s="12" t="s">
        <v>2440</v>
      </c>
      <c r="D942" s="12" t="s">
        <v>2441</v>
      </c>
      <c r="E942" s="12" t="s">
        <v>2442</v>
      </c>
      <c r="F942" s="12" t="s">
        <v>2443</v>
      </c>
      <c r="G942" s="15">
        <v>17.196999999999999</v>
      </c>
      <c r="H942" s="17">
        <v>4200</v>
      </c>
      <c r="I942" s="15">
        <v>72227.399999999994</v>
      </c>
      <c r="J942" s="15">
        <f t="shared" si="224"/>
        <v>16.407245588235295</v>
      </c>
      <c r="K942" s="17">
        <f t="shared" si="225"/>
        <v>20400</v>
      </c>
      <c r="L942" s="17">
        <v>4200</v>
      </c>
      <c r="M942">
        <v>0</v>
      </c>
      <c r="N942">
        <v>0</v>
      </c>
      <c r="O942" s="17">
        <v>3000</v>
      </c>
      <c r="P942" s="17">
        <v>3000</v>
      </c>
      <c r="Q942" s="17">
        <v>2400</v>
      </c>
      <c r="R942" s="17">
        <v>2400</v>
      </c>
      <c r="S942" s="17">
        <v>2400</v>
      </c>
      <c r="T942" s="17">
        <v>3000</v>
      </c>
      <c r="U942">
        <v>0</v>
      </c>
      <c r="Y942" s="17">
        <f t="shared" si="226"/>
        <v>20400</v>
      </c>
      <c r="AA942" s="15">
        <v>72227.399999999994</v>
      </c>
      <c r="AB942">
        <v>0</v>
      </c>
      <c r="AC942">
        <v>0</v>
      </c>
      <c r="AD942" s="15">
        <v>51591</v>
      </c>
      <c r="AE942" s="15">
        <v>51591</v>
      </c>
      <c r="AF942" s="15">
        <v>41272.800000000003</v>
      </c>
      <c r="AG942" s="15">
        <v>37295.61</v>
      </c>
      <c r="AH942" s="15">
        <v>35880</v>
      </c>
      <c r="AI942" s="15">
        <v>44850</v>
      </c>
      <c r="AJ942">
        <v>0</v>
      </c>
      <c r="AN942" s="15">
        <f t="shared" si="227"/>
        <v>334707.81</v>
      </c>
      <c r="AP942" s="15">
        <f t="shared" si="228"/>
        <v>0</v>
      </c>
      <c r="AQ942" s="15">
        <f t="shared" si="229"/>
        <v>0</v>
      </c>
      <c r="AR942" s="15">
        <f t="shared" si="230"/>
        <v>0</v>
      </c>
      <c r="AS942" s="15">
        <f t="shared" si="231"/>
        <v>0</v>
      </c>
      <c r="AT942" s="15">
        <f t="shared" si="232"/>
        <v>0</v>
      </c>
      <c r="AU942" s="15">
        <f t="shared" si="233"/>
        <v>-7.2759576141834259E-12</v>
      </c>
      <c r="AV942" s="15">
        <f t="shared" si="234"/>
        <v>3977.1899999999878</v>
      </c>
      <c r="AW942" s="15">
        <f t="shared" si="235"/>
        <v>9369.9899999999834</v>
      </c>
      <c r="AX942" s="15">
        <f t="shared" si="236"/>
        <v>16110.989999999983</v>
      </c>
      <c r="AY942" s="15">
        <f t="shared" si="237"/>
        <v>16110.989999999983</v>
      </c>
      <c r="BC942" s="15">
        <f t="shared" si="238"/>
        <v>16110.989999999983</v>
      </c>
    </row>
    <row r="943" spans="3:55" ht="14.4">
      <c r="C943" s="12" t="s">
        <v>2444</v>
      </c>
      <c r="D943" s="12" t="s">
        <v>2445</v>
      </c>
      <c r="E943" s="12" t="s">
        <v>2446</v>
      </c>
      <c r="F943" s="12" t="s">
        <v>2447</v>
      </c>
      <c r="G943" s="15">
        <v>15.6</v>
      </c>
      <c r="H943" s="17">
        <v>480</v>
      </c>
      <c r="I943" s="15">
        <v>7488</v>
      </c>
      <c r="J943" s="15">
        <f t="shared" si="224"/>
        <v>15.6</v>
      </c>
      <c r="K943" s="17">
        <f t="shared" si="225"/>
        <v>4560</v>
      </c>
      <c r="L943" s="17">
        <v>960</v>
      </c>
      <c r="M943">
        <v>0</v>
      </c>
      <c r="N943" s="17">
        <v>480</v>
      </c>
      <c r="O943" s="17">
        <v>480</v>
      </c>
      <c r="P943" s="17">
        <v>480</v>
      </c>
      <c r="Q943" s="17">
        <v>480</v>
      </c>
      <c r="R943" s="17">
        <v>480</v>
      </c>
      <c r="S943" s="17">
        <v>480</v>
      </c>
      <c r="T943" s="17">
        <v>720</v>
      </c>
      <c r="U943">
        <v>0</v>
      </c>
      <c r="Y943" s="17">
        <f t="shared" si="226"/>
        <v>4560</v>
      </c>
      <c r="AA943" s="15">
        <v>14976</v>
      </c>
      <c r="AB943">
        <v>0</v>
      </c>
      <c r="AC943" s="15">
        <v>7488</v>
      </c>
      <c r="AD943" s="15">
        <v>7488</v>
      </c>
      <c r="AE943" s="15">
        <v>7488</v>
      </c>
      <c r="AF943" s="15">
        <v>7488</v>
      </c>
      <c r="AG943" s="15">
        <v>7488</v>
      </c>
      <c r="AH943" s="15">
        <v>7488</v>
      </c>
      <c r="AI943" s="15">
        <v>11232</v>
      </c>
      <c r="AJ943">
        <v>0</v>
      </c>
      <c r="AN943" s="15">
        <f t="shared" si="227"/>
        <v>71136</v>
      </c>
      <c r="AP943" s="15">
        <f t="shared" si="228"/>
        <v>0</v>
      </c>
      <c r="AQ943" s="15">
        <f t="shared" si="229"/>
        <v>0</v>
      </c>
      <c r="AR943" s="15">
        <f t="shared" si="230"/>
        <v>0</v>
      </c>
      <c r="AS943" s="15">
        <f t="shared" si="231"/>
        <v>0</v>
      </c>
      <c r="AT943" s="15">
        <f t="shared" si="232"/>
        <v>0</v>
      </c>
      <c r="AU943" s="15">
        <f t="shared" si="233"/>
        <v>0</v>
      </c>
      <c r="AV943" s="15">
        <f t="shared" si="234"/>
        <v>0</v>
      </c>
      <c r="AW943" s="15">
        <f t="shared" si="235"/>
        <v>0</v>
      </c>
      <c r="AX943" s="15">
        <f t="shared" si="236"/>
        <v>0</v>
      </c>
      <c r="AY943" s="15">
        <f t="shared" si="237"/>
        <v>0</v>
      </c>
      <c r="BC943" s="15">
        <f t="shared" si="238"/>
        <v>0</v>
      </c>
    </row>
    <row r="944" spans="3:55" ht="14.4">
      <c r="C944" s="12" t="s">
        <v>2448</v>
      </c>
      <c r="D944" s="12" t="s">
        <v>2449</v>
      </c>
      <c r="E944" s="12" t="s">
        <v>2450</v>
      </c>
      <c r="F944" s="12" t="s">
        <v>2451</v>
      </c>
      <c r="G944" s="15">
        <v>10.76</v>
      </c>
      <c r="H944" s="17">
        <v>720</v>
      </c>
      <c r="I944" s="15">
        <v>7747.2</v>
      </c>
      <c r="J944" s="15">
        <f t="shared" si="224"/>
        <v>10.759999999999998</v>
      </c>
      <c r="K944" s="17">
        <f t="shared" si="225"/>
        <v>6000</v>
      </c>
      <c r="L944" s="17">
        <v>1440</v>
      </c>
      <c r="M944">
        <v>0</v>
      </c>
      <c r="N944">
        <v>0</v>
      </c>
      <c r="O944" s="17">
        <v>960</v>
      </c>
      <c r="P944" s="17">
        <v>720</v>
      </c>
      <c r="Q944" s="17">
        <v>720</v>
      </c>
      <c r="R944" s="17">
        <v>480</v>
      </c>
      <c r="S944" s="17">
        <v>720</v>
      </c>
      <c r="T944" s="17">
        <v>960</v>
      </c>
      <c r="U944">
        <v>0</v>
      </c>
      <c r="Y944" s="17">
        <f t="shared" si="226"/>
        <v>6000</v>
      </c>
      <c r="AA944" s="15">
        <v>15494.4</v>
      </c>
      <c r="AB944">
        <v>0</v>
      </c>
      <c r="AC944">
        <v>0</v>
      </c>
      <c r="AD944" s="15">
        <v>10329.6</v>
      </c>
      <c r="AE944" s="15">
        <v>7747.2</v>
      </c>
      <c r="AF944" s="15">
        <v>7747.2</v>
      </c>
      <c r="AG944" s="15">
        <v>5164.8</v>
      </c>
      <c r="AH944" s="15">
        <v>7747.2</v>
      </c>
      <c r="AI944" s="15">
        <v>10329.6</v>
      </c>
      <c r="AJ944">
        <v>0</v>
      </c>
      <c r="AN944" s="15">
        <f t="shared" si="227"/>
        <v>64559.999999999993</v>
      </c>
      <c r="AP944" s="15">
        <f t="shared" si="228"/>
        <v>0</v>
      </c>
      <c r="AQ944" s="15">
        <f t="shared" si="229"/>
        <v>0</v>
      </c>
      <c r="AR944" s="15">
        <f t="shared" si="230"/>
        <v>0</v>
      </c>
      <c r="AS944" s="15">
        <f t="shared" si="231"/>
        <v>0</v>
      </c>
      <c r="AT944" s="15">
        <f t="shared" si="232"/>
        <v>0</v>
      </c>
      <c r="AU944" s="15">
        <f t="shared" si="233"/>
        <v>0</v>
      </c>
      <c r="AV944" s="15">
        <f t="shared" si="234"/>
        <v>0</v>
      </c>
      <c r="AW944" s="15">
        <f t="shared" si="235"/>
        <v>0</v>
      </c>
      <c r="AX944" s="15">
        <f t="shared" si="236"/>
        <v>0</v>
      </c>
      <c r="AY944" s="15">
        <f t="shared" si="237"/>
        <v>0</v>
      </c>
      <c r="BC944" s="15">
        <f t="shared" si="238"/>
        <v>0</v>
      </c>
    </row>
    <row r="945" spans="3:55" ht="14.4">
      <c r="C945" s="12" t="s">
        <v>2452</v>
      </c>
      <c r="D945" s="12" t="s">
        <v>2453</v>
      </c>
      <c r="E945" s="12" t="s">
        <v>2454</v>
      </c>
      <c r="F945" s="12" t="s">
        <v>2455</v>
      </c>
      <c r="G945" s="15">
        <v>18.2</v>
      </c>
      <c r="H945" s="17">
        <v>360</v>
      </c>
      <c r="I945" s="15">
        <v>6552</v>
      </c>
      <c r="J945" s="15">
        <f t="shared" si="224"/>
        <v>18.2</v>
      </c>
      <c r="K945" s="17">
        <f t="shared" si="225"/>
        <v>2820</v>
      </c>
      <c r="L945" s="17">
        <v>369</v>
      </c>
      <c r="M945">
        <v>0</v>
      </c>
      <c r="N945" s="17">
        <v>771</v>
      </c>
      <c r="O945" s="17">
        <v>180</v>
      </c>
      <c r="P945" s="17">
        <v>360</v>
      </c>
      <c r="Q945" s="17">
        <v>60</v>
      </c>
      <c r="R945" s="17">
        <v>420</v>
      </c>
      <c r="S945" s="17">
        <v>480</v>
      </c>
      <c r="T945" s="17">
        <v>180</v>
      </c>
      <c r="U945">
        <v>0</v>
      </c>
      <c r="Y945" s="17">
        <f t="shared" si="226"/>
        <v>2820</v>
      </c>
      <c r="AA945" s="15">
        <v>6715.8</v>
      </c>
      <c r="AB945">
        <v>0</v>
      </c>
      <c r="AC945" s="15">
        <v>14032.2</v>
      </c>
      <c r="AD945" s="15">
        <v>3276</v>
      </c>
      <c r="AE945" s="15">
        <v>6552</v>
      </c>
      <c r="AF945" s="15">
        <v>1092</v>
      </c>
      <c r="AG945" s="15">
        <v>7644</v>
      </c>
      <c r="AH945" s="15">
        <v>8736</v>
      </c>
      <c r="AI945" s="15">
        <v>3276</v>
      </c>
      <c r="AJ945">
        <v>0</v>
      </c>
      <c r="AN945" s="15">
        <f t="shared" si="227"/>
        <v>51324</v>
      </c>
      <c r="AP945" s="15">
        <f t="shared" si="228"/>
        <v>0</v>
      </c>
      <c r="AQ945" s="15">
        <f t="shared" si="229"/>
        <v>0</v>
      </c>
      <c r="AR945" s="15">
        <f t="shared" si="230"/>
        <v>-1.8189894035458565E-12</v>
      </c>
      <c r="AS945" s="15">
        <f t="shared" si="231"/>
        <v>-1.8189894035458565E-12</v>
      </c>
      <c r="AT945" s="15">
        <f t="shared" si="232"/>
        <v>-1.8189894035458565E-12</v>
      </c>
      <c r="AU945" s="15">
        <f t="shared" si="233"/>
        <v>-1.8189894035458565E-12</v>
      </c>
      <c r="AV945" s="15">
        <f t="shared" si="234"/>
        <v>-1.8189894035458565E-12</v>
      </c>
      <c r="AW945" s="15">
        <f t="shared" si="235"/>
        <v>-1.8189894035458565E-12</v>
      </c>
      <c r="AX945" s="15">
        <f t="shared" si="236"/>
        <v>-1.8189894035458565E-12</v>
      </c>
      <c r="AY945" s="15">
        <f t="shared" si="237"/>
        <v>-1.8189894035458565E-12</v>
      </c>
      <c r="BC945" s="15">
        <f t="shared" si="238"/>
        <v>-1.8189894035458565E-12</v>
      </c>
    </row>
    <row r="946" spans="3:55" ht="14.4">
      <c r="C946" s="12" t="s">
        <v>2456</v>
      </c>
      <c r="D946" s="12" t="s">
        <v>2457</v>
      </c>
      <c r="E946" s="12" t="s">
        <v>2458</v>
      </c>
      <c r="F946" s="12" t="s">
        <v>2459</v>
      </c>
      <c r="G946" s="15">
        <v>22.51</v>
      </c>
      <c r="H946" s="17">
        <v>1400</v>
      </c>
      <c r="I946" s="15">
        <v>31514</v>
      </c>
      <c r="J946" s="15">
        <f t="shared" si="224"/>
        <v>22.51</v>
      </c>
      <c r="K946" s="17">
        <f t="shared" si="225"/>
        <v>13400</v>
      </c>
      <c r="L946" s="17">
        <v>2000</v>
      </c>
      <c r="M946">
        <v>0</v>
      </c>
      <c r="N946" s="17">
        <v>1600</v>
      </c>
      <c r="O946" s="17">
        <v>1800</v>
      </c>
      <c r="P946" s="17">
        <v>1200</v>
      </c>
      <c r="Q946" s="17">
        <v>1400</v>
      </c>
      <c r="R946" s="17">
        <v>1200</v>
      </c>
      <c r="S946" s="17">
        <v>1800</v>
      </c>
      <c r="T946" s="17">
        <v>2400</v>
      </c>
      <c r="U946">
        <v>0</v>
      </c>
      <c r="Y946" s="17">
        <f t="shared" si="226"/>
        <v>13400</v>
      </c>
      <c r="AA946" s="15">
        <v>45020</v>
      </c>
      <c r="AB946">
        <v>0</v>
      </c>
      <c r="AC946" s="15">
        <v>36016</v>
      </c>
      <c r="AD946" s="15">
        <v>40518</v>
      </c>
      <c r="AE946" s="15">
        <v>27012</v>
      </c>
      <c r="AF946" s="15">
        <v>31514</v>
      </c>
      <c r="AG946" s="15">
        <v>27012</v>
      </c>
      <c r="AH946" s="15">
        <v>40518</v>
      </c>
      <c r="AI946" s="15">
        <v>54024</v>
      </c>
      <c r="AJ946">
        <v>0</v>
      </c>
      <c r="AN946" s="15">
        <f t="shared" si="227"/>
        <v>301634</v>
      </c>
      <c r="AP946" s="15">
        <f t="shared" si="228"/>
        <v>0</v>
      </c>
      <c r="AQ946" s="15">
        <f t="shared" si="229"/>
        <v>0</v>
      </c>
      <c r="AR946" s="15">
        <f t="shared" si="230"/>
        <v>0</v>
      </c>
      <c r="AS946" s="15">
        <f t="shared" si="231"/>
        <v>0</v>
      </c>
      <c r="AT946" s="15">
        <f t="shared" si="232"/>
        <v>3.637978807091713E-12</v>
      </c>
      <c r="AU946" s="15">
        <f t="shared" si="233"/>
        <v>7.2759576141834259E-12</v>
      </c>
      <c r="AV946" s="15">
        <f t="shared" si="234"/>
        <v>1.0913936421275139E-11</v>
      </c>
      <c r="AW946" s="15">
        <f t="shared" si="235"/>
        <v>1.0913936421275139E-11</v>
      </c>
      <c r="AX946" s="15">
        <f t="shared" si="236"/>
        <v>1.8189894035458565E-11</v>
      </c>
      <c r="AY946" s="15">
        <f t="shared" si="237"/>
        <v>1.8189894035458565E-11</v>
      </c>
      <c r="BC946" s="15">
        <f t="shared" si="238"/>
        <v>1.8189894035458565E-11</v>
      </c>
    </row>
    <row r="947" spans="3:55" ht="14.4">
      <c r="C947" s="12" t="s">
        <v>2460</v>
      </c>
      <c r="D947" s="12" t="s">
        <v>2461</v>
      </c>
      <c r="E947" s="12" t="s">
        <v>2462</v>
      </c>
      <c r="F947" s="12" t="s">
        <v>2463</v>
      </c>
      <c r="G947" s="15">
        <v>17.25</v>
      </c>
      <c r="H947" s="17">
        <v>840</v>
      </c>
      <c r="I947" s="15">
        <v>14490</v>
      </c>
      <c r="J947" s="15">
        <f t="shared" si="224"/>
        <v>17.009408381265409</v>
      </c>
      <c r="K947" s="17">
        <f t="shared" si="225"/>
        <v>8519</v>
      </c>
      <c r="L947" s="17">
        <v>1800</v>
      </c>
      <c r="M947">
        <v>0</v>
      </c>
      <c r="N947" s="17">
        <v>480</v>
      </c>
      <c r="O947" s="17">
        <v>1200</v>
      </c>
      <c r="P947" s="17">
        <v>359</v>
      </c>
      <c r="Q947" s="17">
        <v>1320</v>
      </c>
      <c r="R947" s="17">
        <v>840</v>
      </c>
      <c r="S947" s="17">
        <v>720</v>
      </c>
      <c r="T947" s="17">
        <v>1800</v>
      </c>
      <c r="U947">
        <v>0</v>
      </c>
      <c r="Y947" s="17">
        <f t="shared" si="226"/>
        <v>8519</v>
      </c>
      <c r="AA947" s="15">
        <v>31050</v>
      </c>
      <c r="AB947">
        <v>0</v>
      </c>
      <c r="AC947" s="15">
        <v>8280</v>
      </c>
      <c r="AD947" s="15">
        <v>20700</v>
      </c>
      <c r="AE947" s="15">
        <v>6192.75</v>
      </c>
      <c r="AF947" s="15">
        <v>22770</v>
      </c>
      <c r="AG947" s="15">
        <v>13977.6</v>
      </c>
      <c r="AH947" s="15">
        <v>11980.8</v>
      </c>
      <c r="AI947" s="15">
        <v>29952</v>
      </c>
      <c r="AJ947">
        <v>0</v>
      </c>
      <c r="AN947" s="15">
        <f t="shared" si="227"/>
        <v>144903.15000000002</v>
      </c>
      <c r="AP947" s="15">
        <f t="shared" si="228"/>
        <v>0</v>
      </c>
      <c r="AQ947" s="15">
        <f t="shared" si="229"/>
        <v>0</v>
      </c>
      <c r="AR947" s="15">
        <f t="shared" si="230"/>
        <v>0</v>
      </c>
      <c r="AS947" s="15">
        <f t="shared" si="231"/>
        <v>0</v>
      </c>
      <c r="AT947" s="15">
        <f t="shared" si="232"/>
        <v>0</v>
      </c>
      <c r="AU947" s="15">
        <f t="shared" si="233"/>
        <v>0</v>
      </c>
      <c r="AV947" s="15">
        <f t="shared" si="234"/>
        <v>512.39999999999964</v>
      </c>
      <c r="AW947" s="15">
        <f t="shared" si="235"/>
        <v>951.60000000000036</v>
      </c>
      <c r="AX947" s="15">
        <f t="shared" si="236"/>
        <v>2049.6000000000004</v>
      </c>
      <c r="AY947" s="15">
        <f t="shared" si="237"/>
        <v>2049.6000000000004</v>
      </c>
      <c r="BC947" s="15">
        <f t="shared" si="238"/>
        <v>2049.6000000000004</v>
      </c>
    </row>
    <row r="948" spans="3:55" ht="14.4">
      <c r="C948" s="12" t="s">
        <v>2464</v>
      </c>
      <c r="D948" s="12" t="s">
        <v>2465</v>
      </c>
      <c r="E948" s="12" t="s">
        <v>2466</v>
      </c>
      <c r="F948" s="12" t="s">
        <v>961</v>
      </c>
      <c r="G948" s="15">
        <v>63</v>
      </c>
      <c r="H948" s="17">
        <v>3.5</v>
      </c>
      <c r="I948" s="15">
        <v>220.5</v>
      </c>
      <c r="J948" s="15">
        <f t="shared" si="224"/>
        <v>63</v>
      </c>
      <c r="K948" s="17">
        <f t="shared" si="225"/>
        <v>7</v>
      </c>
      <c r="L948">
        <v>0</v>
      </c>
      <c r="M948">
        <v>0</v>
      </c>
      <c r="N948">
        <v>0</v>
      </c>
      <c r="O948">
        <v>0</v>
      </c>
      <c r="P948">
        <v>0</v>
      </c>
      <c r="Q948" s="17">
        <v>3</v>
      </c>
      <c r="R948" s="17">
        <v>2</v>
      </c>
      <c r="S948">
        <v>0</v>
      </c>
      <c r="T948" s="17">
        <v>2</v>
      </c>
      <c r="U948">
        <v>0</v>
      </c>
      <c r="Y948" s="17">
        <f t="shared" si="226"/>
        <v>7</v>
      </c>
      <c r="AA948">
        <v>0</v>
      </c>
      <c r="AB948">
        <v>0</v>
      </c>
      <c r="AC948">
        <v>0</v>
      </c>
      <c r="AD948">
        <v>0</v>
      </c>
      <c r="AE948">
        <v>0</v>
      </c>
      <c r="AF948" s="15">
        <v>189</v>
      </c>
      <c r="AG948" s="15">
        <v>126</v>
      </c>
      <c r="AH948">
        <v>0</v>
      </c>
      <c r="AI948" s="15">
        <v>126</v>
      </c>
      <c r="AJ948">
        <v>0</v>
      </c>
      <c r="AN948" s="15">
        <f t="shared" si="227"/>
        <v>441</v>
      </c>
      <c r="AP948" s="15">
        <f t="shared" si="228"/>
        <v>0</v>
      </c>
      <c r="AQ948" s="15">
        <f t="shared" si="229"/>
        <v>0</v>
      </c>
      <c r="AR948" s="15">
        <f t="shared" si="230"/>
        <v>0</v>
      </c>
      <c r="AS948" s="15">
        <f t="shared" si="231"/>
        <v>0</v>
      </c>
      <c r="AT948" s="15">
        <f t="shared" si="232"/>
        <v>0</v>
      </c>
      <c r="AU948" s="15">
        <f t="shared" si="233"/>
        <v>0</v>
      </c>
      <c r="AV948" s="15">
        <f t="shared" si="234"/>
        <v>0</v>
      </c>
      <c r="AW948" s="15">
        <f t="shared" si="235"/>
        <v>0</v>
      </c>
      <c r="AX948" s="15">
        <f t="shared" si="236"/>
        <v>0</v>
      </c>
      <c r="AY948" s="15">
        <f t="shared" si="237"/>
        <v>0</v>
      </c>
      <c r="BC948" s="15">
        <f t="shared" si="238"/>
        <v>0</v>
      </c>
    </row>
    <row r="949" spans="3:55" ht="14.4">
      <c r="C949" s="12" t="s">
        <v>2467</v>
      </c>
      <c r="D949" s="12" t="s">
        <v>2468</v>
      </c>
      <c r="E949" s="12" t="s">
        <v>2469</v>
      </c>
      <c r="F949" s="12" t="s">
        <v>2471</v>
      </c>
      <c r="G949" s="15">
        <v>21.78</v>
      </c>
      <c r="H949" s="17">
        <v>1800</v>
      </c>
      <c r="I949" s="15">
        <v>39204</v>
      </c>
      <c r="J949" s="15">
        <f t="shared" si="224"/>
        <v>21.578360655737704</v>
      </c>
      <c r="K949" s="17">
        <f t="shared" si="225"/>
        <v>12200</v>
      </c>
      <c r="L949" s="17">
        <v>2400</v>
      </c>
      <c r="M949">
        <v>0</v>
      </c>
      <c r="N949" s="17">
        <v>200</v>
      </c>
      <c r="O949" s="17">
        <v>1400</v>
      </c>
      <c r="P949" s="17">
        <v>1000</v>
      </c>
      <c r="Q949" s="17">
        <v>1200</v>
      </c>
      <c r="R949" s="17">
        <v>1400</v>
      </c>
      <c r="S949" s="17">
        <v>1600</v>
      </c>
      <c r="T949" s="17">
        <v>3000</v>
      </c>
      <c r="U949">
        <v>0</v>
      </c>
      <c r="Y949" s="17">
        <f t="shared" si="226"/>
        <v>12200</v>
      </c>
      <c r="AA949" s="15">
        <v>52272</v>
      </c>
      <c r="AB949">
        <v>0</v>
      </c>
      <c r="AC949" s="15">
        <v>4356</v>
      </c>
      <c r="AD949" s="15">
        <v>30492</v>
      </c>
      <c r="AE949" s="15">
        <v>21780</v>
      </c>
      <c r="AF949" s="15">
        <v>26136</v>
      </c>
      <c r="AG949" s="15">
        <v>29918</v>
      </c>
      <c r="AH949" s="15">
        <v>34192</v>
      </c>
      <c r="AI949" s="15">
        <v>64110</v>
      </c>
      <c r="AJ949">
        <v>0</v>
      </c>
      <c r="AN949" s="15">
        <f t="shared" si="227"/>
        <v>263256</v>
      </c>
      <c r="AP949" s="15">
        <f t="shared" si="228"/>
        <v>0</v>
      </c>
      <c r="AQ949" s="15">
        <f t="shared" si="229"/>
        <v>0</v>
      </c>
      <c r="AR949" s="15">
        <f t="shared" si="230"/>
        <v>0</v>
      </c>
      <c r="AS949" s="15">
        <f t="shared" si="231"/>
        <v>0</v>
      </c>
      <c r="AT949" s="15">
        <f t="shared" si="232"/>
        <v>0</v>
      </c>
      <c r="AU949" s="15">
        <f t="shared" si="233"/>
        <v>0</v>
      </c>
      <c r="AV949" s="15">
        <f t="shared" si="234"/>
        <v>574</v>
      </c>
      <c r="AW949" s="15">
        <f t="shared" si="235"/>
        <v>1230</v>
      </c>
      <c r="AX949" s="15">
        <f t="shared" si="236"/>
        <v>2460</v>
      </c>
      <c r="AY949" s="15">
        <f t="shared" si="237"/>
        <v>2460</v>
      </c>
      <c r="BC949" s="15">
        <f t="shared" si="238"/>
        <v>2460</v>
      </c>
    </row>
    <row r="950" spans="3:55" ht="14.4">
      <c r="C950" s="12" t="s">
        <v>2472</v>
      </c>
      <c r="D950" s="12" t="s">
        <v>2473</v>
      </c>
      <c r="E950" s="12" t="s">
        <v>2474</v>
      </c>
      <c r="F950" s="12" t="s">
        <v>2475</v>
      </c>
      <c r="G950" s="15">
        <v>18.5</v>
      </c>
      <c r="H950" s="17">
        <v>1380</v>
      </c>
      <c r="I950" s="15">
        <v>25530</v>
      </c>
      <c r="J950" s="15">
        <f t="shared" si="224"/>
        <v>18.5</v>
      </c>
      <c r="K950" s="17">
        <f t="shared" si="225"/>
        <v>9605</v>
      </c>
      <c r="L950" s="17">
        <v>2520</v>
      </c>
      <c r="M950">
        <v>0</v>
      </c>
      <c r="N950" s="17">
        <v>780</v>
      </c>
      <c r="O950" s="17">
        <v>1320</v>
      </c>
      <c r="P950" s="17">
        <v>1140</v>
      </c>
      <c r="Q950" s="17">
        <v>905</v>
      </c>
      <c r="R950" s="17">
        <v>840</v>
      </c>
      <c r="S950" s="17">
        <v>840</v>
      </c>
      <c r="T950" s="17">
        <v>1260</v>
      </c>
      <c r="U950">
        <v>0</v>
      </c>
      <c r="Y950" s="17">
        <f t="shared" si="226"/>
        <v>9605</v>
      </c>
      <c r="AA950" s="15">
        <v>46620</v>
      </c>
      <c r="AB950">
        <v>0</v>
      </c>
      <c r="AC950" s="15">
        <v>14430</v>
      </c>
      <c r="AD950" s="15">
        <v>24420</v>
      </c>
      <c r="AE950" s="15">
        <v>21090</v>
      </c>
      <c r="AF950" s="15">
        <v>16742.5</v>
      </c>
      <c r="AG950" s="15">
        <v>15540</v>
      </c>
      <c r="AH950" s="15">
        <v>15540</v>
      </c>
      <c r="AI950" s="15">
        <v>23310</v>
      </c>
      <c r="AJ950">
        <v>0</v>
      </c>
      <c r="AN950" s="15">
        <f t="shared" si="227"/>
        <v>177692.5</v>
      </c>
      <c r="AP950" s="15">
        <f t="shared" si="228"/>
        <v>0</v>
      </c>
      <c r="AQ950" s="15">
        <f t="shared" si="229"/>
        <v>0</v>
      </c>
      <c r="AR950" s="15">
        <f t="shared" si="230"/>
        <v>0</v>
      </c>
      <c r="AS950" s="15">
        <f t="shared" si="231"/>
        <v>0</v>
      </c>
      <c r="AT950" s="15">
        <f t="shared" si="232"/>
        <v>0</v>
      </c>
      <c r="AU950" s="15">
        <f t="shared" si="233"/>
        <v>0</v>
      </c>
      <c r="AV950" s="15">
        <f t="shared" si="234"/>
        <v>0</v>
      </c>
      <c r="AW950" s="15">
        <f t="shared" si="235"/>
        <v>0</v>
      </c>
      <c r="AX950" s="15">
        <f t="shared" si="236"/>
        <v>0</v>
      </c>
      <c r="AY950" s="15">
        <f t="shared" si="237"/>
        <v>0</v>
      </c>
      <c r="BC950" s="15">
        <f t="shared" si="238"/>
        <v>0</v>
      </c>
    </row>
    <row r="951" spans="3:55" ht="14.4">
      <c r="C951" s="12" t="s">
        <v>2476</v>
      </c>
      <c r="D951" s="12" t="s">
        <v>2477</v>
      </c>
      <c r="E951" s="12" t="s">
        <v>2478</v>
      </c>
      <c r="F951" s="12" t="s">
        <v>2480</v>
      </c>
      <c r="G951" s="15">
        <v>22.6</v>
      </c>
      <c r="H951" s="17">
        <v>100</v>
      </c>
      <c r="I951" s="15">
        <v>2260</v>
      </c>
      <c r="J951" s="15">
        <f t="shared" si="224"/>
        <v>22.599999999999998</v>
      </c>
      <c r="K951" s="17">
        <f t="shared" si="225"/>
        <v>2372</v>
      </c>
      <c r="L951" s="17">
        <v>254</v>
      </c>
      <c r="M951">
        <v>0</v>
      </c>
      <c r="N951" s="17">
        <v>268</v>
      </c>
      <c r="O951" s="17">
        <v>250</v>
      </c>
      <c r="P951" s="17">
        <v>100</v>
      </c>
      <c r="Q951" s="17">
        <v>250</v>
      </c>
      <c r="R951" s="17">
        <v>200</v>
      </c>
      <c r="S951" s="17">
        <v>300</v>
      </c>
      <c r="T951" s="17">
        <v>750</v>
      </c>
      <c r="U951">
        <v>0</v>
      </c>
      <c r="Y951" s="17">
        <f t="shared" si="226"/>
        <v>2372</v>
      </c>
      <c r="AA951" s="15">
        <v>5740.4</v>
      </c>
      <c r="AB951">
        <v>0</v>
      </c>
      <c r="AC951" s="15">
        <v>6056.8</v>
      </c>
      <c r="AD951" s="15">
        <v>5650</v>
      </c>
      <c r="AE951" s="15">
        <v>2260</v>
      </c>
      <c r="AF951" s="15">
        <v>5650</v>
      </c>
      <c r="AG951" s="15">
        <v>4520</v>
      </c>
      <c r="AH951" s="15">
        <v>6780</v>
      </c>
      <c r="AI951" s="15">
        <v>16950</v>
      </c>
      <c r="AJ951">
        <v>0</v>
      </c>
      <c r="AN951" s="15">
        <f t="shared" si="227"/>
        <v>53607.199999999997</v>
      </c>
      <c r="AP951" s="15">
        <f t="shared" si="228"/>
        <v>0</v>
      </c>
      <c r="AQ951" s="15">
        <f t="shared" si="229"/>
        <v>0</v>
      </c>
      <c r="AR951" s="15">
        <f t="shared" si="230"/>
        <v>0</v>
      </c>
      <c r="AS951" s="15">
        <f t="shared" si="231"/>
        <v>0</v>
      </c>
      <c r="AT951" s="15">
        <f t="shared" si="232"/>
        <v>0</v>
      </c>
      <c r="AU951" s="15">
        <f t="shared" si="233"/>
        <v>0</v>
      </c>
      <c r="AV951" s="15">
        <f t="shared" si="234"/>
        <v>0</v>
      </c>
      <c r="AW951" s="15">
        <f t="shared" si="235"/>
        <v>0</v>
      </c>
      <c r="AX951" s="15">
        <f t="shared" si="236"/>
        <v>0</v>
      </c>
      <c r="AY951" s="15">
        <f t="shared" si="237"/>
        <v>0</v>
      </c>
      <c r="BC951" s="15">
        <f t="shared" si="238"/>
        <v>0</v>
      </c>
    </row>
    <row r="952" spans="3:55" ht="14.4">
      <c r="C952" s="12" t="s">
        <v>2481</v>
      </c>
      <c r="D952" s="12" t="s">
        <v>2482</v>
      </c>
      <c r="E952" s="12" t="s">
        <v>2483</v>
      </c>
      <c r="F952" s="12" t="s">
        <v>2377</v>
      </c>
      <c r="G952" s="15">
        <v>16.501999999999999</v>
      </c>
      <c r="H952" s="17">
        <v>5700</v>
      </c>
      <c r="I952" s="15">
        <v>94061.4</v>
      </c>
      <c r="J952" s="15">
        <f t="shared" si="224"/>
        <v>16.501999999999999</v>
      </c>
      <c r="K952" s="17">
        <f t="shared" si="225"/>
        <v>22500</v>
      </c>
      <c r="L952" s="17">
        <v>7800</v>
      </c>
      <c r="M952">
        <v>0</v>
      </c>
      <c r="N952" s="17">
        <v>5700</v>
      </c>
      <c r="O952" s="17">
        <v>4200</v>
      </c>
      <c r="P952" s="17">
        <v>300</v>
      </c>
      <c r="Q952">
        <v>0</v>
      </c>
      <c r="R952" s="17">
        <v>1500</v>
      </c>
      <c r="S952" s="17">
        <v>1200</v>
      </c>
      <c r="T952" s="17">
        <v>1800</v>
      </c>
      <c r="U952">
        <v>0</v>
      </c>
      <c r="Y952" s="17">
        <f t="shared" si="226"/>
        <v>22500</v>
      </c>
      <c r="AA952" s="15">
        <v>128715.6</v>
      </c>
      <c r="AB952">
        <v>0</v>
      </c>
      <c r="AC952" s="15">
        <v>94061.4</v>
      </c>
      <c r="AD952" s="15">
        <v>69308.399999999994</v>
      </c>
      <c r="AE952" s="15">
        <v>4950.6000000000004</v>
      </c>
      <c r="AF952">
        <v>0</v>
      </c>
      <c r="AG952" s="15">
        <v>24753</v>
      </c>
      <c r="AH952" s="15">
        <v>19802.400000000001</v>
      </c>
      <c r="AI952" s="15">
        <v>29703.599999999999</v>
      </c>
      <c r="AJ952">
        <v>0</v>
      </c>
      <c r="AN952" s="15">
        <f t="shared" si="227"/>
        <v>371295</v>
      </c>
      <c r="AP952" s="15">
        <f t="shared" si="228"/>
        <v>0</v>
      </c>
      <c r="AQ952" s="15">
        <f t="shared" si="229"/>
        <v>0</v>
      </c>
      <c r="AR952" s="15">
        <f t="shared" si="230"/>
        <v>0</v>
      </c>
      <c r="AS952" s="15">
        <f t="shared" si="231"/>
        <v>0</v>
      </c>
      <c r="AT952" s="15">
        <f t="shared" si="232"/>
        <v>-9.0949470177292824E-13</v>
      </c>
      <c r="AU952" s="15">
        <f t="shared" si="233"/>
        <v>-9.0949470177292824E-13</v>
      </c>
      <c r="AV952" s="15">
        <f t="shared" si="234"/>
        <v>-9.0949470177292824E-13</v>
      </c>
      <c r="AW952" s="15">
        <f t="shared" si="235"/>
        <v>-4.5474735088646412E-12</v>
      </c>
      <c r="AX952" s="15">
        <f t="shared" si="236"/>
        <v>-4.5474735088646412E-12</v>
      </c>
      <c r="AY952" s="15">
        <f t="shared" si="237"/>
        <v>-4.5474735088646412E-12</v>
      </c>
      <c r="BC952" s="15">
        <f t="shared" si="238"/>
        <v>-4.5474735088646412E-12</v>
      </c>
    </row>
    <row r="953" spans="3:55" ht="14.4">
      <c r="C953" s="12" t="s">
        <v>2484</v>
      </c>
      <c r="D953" s="12" t="s">
        <v>2485</v>
      </c>
      <c r="E953" s="12" t="s">
        <v>2486</v>
      </c>
      <c r="F953" s="12" t="s">
        <v>2487</v>
      </c>
      <c r="G953" s="15">
        <v>13.09</v>
      </c>
      <c r="H953" s="17">
        <v>50</v>
      </c>
      <c r="I953" s="15">
        <v>654.5</v>
      </c>
      <c r="J953" s="15">
        <f t="shared" si="224"/>
        <v>13.09</v>
      </c>
      <c r="K953" s="17">
        <f t="shared" si="225"/>
        <v>2009</v>
      </c>
      <c r="L953" s="17">
        <v>559</v>
      </c>
      <c r="M953">
        <v>0</v>
      </c>
      <c r="N953" s="17">
        <v>200</v>
      </c>
      <c r="O953" s="17">
        <v>150</v>
      </c>
      <c r="P953" s="17">
        <v>350</v>
      </c>
      <c r="Q953" s="17">
        <v>50</v>
      </c>
      <c r="R953" s="17">
        <v>350</v>
      </c>
      <c r="S953" s="17">
        <v>200</v>
      </c>
      <c r="T953" s="17">
        <v>150</v>
      </c>
      <c r="U953">
        <v>0</v>
      </c>
      <c r="Y953" s="17">
        <f t="shared" si="226"/>
        <v>2009</v>
      </c>
      <c r="AA953" s="15">
        <v>7317.31</v>
      </c>
      <c r="AB953">
        <v>0</v>
      </c>
      <c r="AC953" s="15">
        <v>2618</v>
      </c>
      <c r="AD953" s="15">
        <v>1963.5</v>
      </c>
      <c r="AE953" s="15">
        <v>4581.5</v>
      </c>
      <c r="AF953" s="15">
        <v>654.5</v>
      </c>
      <c r="AG953" s="15">
        <v>4581.5</v>
      </c>
      <c r="AH953" s="15">
        <v>2618</v>
      </c>
      <c r="AI953" s="15">
        <v>1963.5</v>
      </c>
      <c r="AJ953">
        <v>0</v>
      </c>
      <c r="AN953" s="15">
        <f t="shared" si="227"/>
        <v>26297.81</v>
      </c>
      <c r="AP953" s="15">
        <f t="shared" si="228"/>
        <v>0</v>
      </c>
      <c r="AQ953" s="15">
        <f t="shared" si="229"/>
        <v>0</v>
      </c>
      <c r="AR953" s="15">
        <f t="shared" si="230"/>
        <v>0</v>
      </c>
      <c r="AS953" s="15">
        <f t="shared" si="231"/>
        <v>0</v>
      </c>
      <c r="AT953" s="15">
        <f t="shared" si="232"/>
        <v>0</v>
      </c>
      <c r="AU953" s="15">
        <f t="shared" si="233"/>
        <v>0</v>
      </c>
      <c r="AV953" s="15">
        <f t="shared" si="234"/>
        <v>0</v>
      </c>
      <c r="AW953" s="15">
        <f t="shared" si="235"/>
        <v>0</v>
      </c>
      <c r="AX953" s="15">
        <f t="shared" si="236"/>
        <v>0</v>
      </c>
      <c r="AY953" s="15">
        <f t="shared" si="237"/>
        <v>0</v>
      </c>
      <c r="BC953" s="15">
        <f t="shared" si="238"/>
        <v>0</v>
      </c>
    </row>
    <row r="954" spans="3:55" ht="14.4">
      <c r="C954" s="12" t="s">
        <v>2488</v>
      </c>
      <c r="D954" s="12" t="s">
        <v>2489</v>
      </c>
      <c r="E954" s="12" t="s">
        <v>2490</v>
      </c>
      <c r="F954" s="12" t="s">
        <v>2491</v>
      </c>
      <c r="G954" s="15">
        <v>15.28</v>
      </c>
      <c r="H954" s="17">
        <v>1080</v>
      </c>
      <c r="I954" s="15">
        <v>16502.400000000001</v>
      </c>
      <c r="J954" s="15">
        <f t="shared" si="224"/>
        <v>15.280000000000001</v>
      </c>
      <c r="K954" s="17">
        <f t="shared" si="225"/>
        <v>11160</v>
      </c>
      <c r="L954" s="17">
        <v>2880</v>
      </c>
      <c r="M954">
        <v>0</v>
      </c>
      <c r="N954" s="17">
        <v>1080</v>
      </c>
      <c r="O954" s="17">
        <v>1440</v>
      </c>
      <c r="P954" s="17">
        <v>1440</v>
      </c>
      <c r="Q954" s="17">
        <v>720</v>
      </c>
      <c r="R954" s="17">
        <v>1440</v>
      </c>
      <c r="S954" s="17">
        <v>720</v>
      </c>
      <c r="T954" s="17">
        <v>1440</v>
      </c>
      <c r="U954">
        <v>0</v>
      </c>
      <c r="Y954" s="17">
        <f t="shared" si="226"/>
        <v>11160</v>
      </c>
      <c r="AA954" s="15">
        <v>44006.400000000001</v>
      </c>
      <c r="AB954">
        <v>0</v>
      </c>
      <c r="AC954" s="15">
        <v>16502.400000000001</v>
      </c>
      <c r="AD954" s="15">
        <v>22003.200000000001</v>
      </c>
      <c r="AE954" s="15">
        <v>22003.200000000001</v>
      </c>
      <c r="AF954" s="15">
        <v>11001.6</v>
      </c>
      <c r="AG954" s="15">
        <v>22003.200000000001</v>
      </c>
      <c r="AH954" s="15">
        <v>11001.6</v>
      </c>
      <c r="AI954" s="15">
        <v>22003.200000000001</v>
      </c>
      <c r="AJ954">
        <v>0</v>
      </c>
      <c r="AN954" s="15">
        <f t="shared" si="227"/>
        <v>170524.80000000002</v>
      </c>
      <c r="AP954" s="15">
        <f t="shared" si="228"/>
        <v>0</v>
      </c>
      <c r="AQ954" s="15">
        <f t="shared" si="229"/>
        <v>0</v>
      </c>
      <c r="AR954" s="15">
        <f t="shared" si="230"/>
        <v>-3.637978807091713E-12</v>
      </c>
      <c r="AS954" s="15">
        <f t="shared" si="231"/>
        <v>-3.637978807091713E-12</v>
      </c>
      <c r="AT954" s="15">
        <f t="shared" si="232"/>
        <v>-3.637978807091713E-12</v>
      </c>
      <c r="AU954" s="15">
        <f t="shared" si="233"/>
        <v>-3.637978807091713E-12</v>
      </c>
      <c r="AV954" s="15">
        <f t="shared" si="234"/>
        <v>-3.637978807091713E-12</v>
      </c>
      <c r="AW954" s="15">
        <f t="shared" si="235"/>
        <v>-3.637978807091713E-12</v>
      </c>
      <c r="AX954" s="15">
        <f t="shared" si="236"/>
        <v>-3.637978807091713E-12</v>
      </c>
      <c r="AY954" s="15">
        <f t="shared" si="237"/>
        <v>-3.637978807091713E-12</v>
      </c>
      <c r="BC954" s="15">
        <f t="shared" si="238"/>
        <v>-3.637978807091713E-12</v>
      </c>
    </row>
    <row r="955" spans="3:55" ht="14.4">
      <c r="C955" s="12" t="s">
        <v>2492</v>
      </c>
      <c r="D955" s="12" t="s">
        <v>2493</v>
      </c>
      <c r="E955" s="12" t="s">
        <v>2494</v>
      </c>
      <c r="F955" s="12" t="s">
        <v>2495</v>
      </c>
      <c r="G955" s="15">
        <v>18.29</v>
      </c>
      <c r="H955" s="17">
        <v>600</v>
      </c>
      <c r="I955" s="15">
        <v>10974</v>
      </c>
      <c r="J955" s="15">
        <f t="shared" si="224"/>
        <v>18.29</v>
      </c>
      <c r="K955" s="17">
        <f t="shared" si="225"/>
        <v>5550</v>
      </c>
      <c r="L955" s="17">
        <v>1200</v>
      </c>
      <c r="M955">
        <v>0</v>
      </c>
      <c r="N955" s="17">
        <v>900</v>
      </c>
      <c r="O955" s="17">
        <v>600</v>
      </c>
      <c r="P955" s="17">
        <v>600</v>
      </c>
      <c r="Q955" s="17">
        <v>900</v>
      </c>
      <c r="R955" s="17">
        <v>600</v>
      </c>
      <c r="S955" s="17">
        <v>150</v>
      </c>
      <c r="T955" s="17">
        <v>600</v>
      </c>
      <c r="U955">
        <v>0</v>
      </c>
      <c r="Y955" s="17">
        <f t="shared" si="226"/>
        <v>5550</v>
      </c>
      <c r="AA955" s="15">
        <v>21948</v>
      </c>
      <c r="AB955">
        <v>0</v>
      </c>
      <c r="AC955" s="15">
        <v>16461</v>
      </c>
      <c r="AD955" s="15">
        <v>10974</v>
      </c>
      <c r="AE955" s="15">
        <v>10974</v>
      </c>
      <c r="AF955" s="15">
        <v>16461</v>
      </c>
      <c r="AG955" s="15">
        <v>10974</v>
      </c>
      <c r="AH955" s="15">
        <v>2743.5</v>
      </c>
      <c r="AI955" s="15">
        <v>10974</v>
      </c>
      <c r="AJ955">
        <v>0</v>
      </c>
      <c r="AN955" s="15">
        <f t="shared" si="227"/>
        <v>101509.5</v>
      </c>
      <c r="AP955" s="15">
        <f t="shared" si="228"/>
        <v>0</v>
      </c>
      <c r="AQ955" s="15">
        <f t="shared" si="229"/>
        <v>0</v>
      </c>
      <c r="AR955" s="15">
        <f t="shared" si="230"/>
        <v>0</v>
      </c>
      <c r="AS955" s="15">
        <f t="shared" si="231"/>
        <v>0</v>
      </c>
      <c r="AT955" s="15">
        <f t="shared" si="232"/>
        <v>0</v>
      </c>
      <c r="AU955" s="15">
        <f t="shared" si="233"/>
        <v>0</v>
      </c>
      <c r="AV955" s="15">
        <f t="shared" si="234"/>
        <v>0</v>
      </c>
      <c r="AW955" s="15">
        <f t="shared" si="235"/>
        <v>0</v>
      </c>
      <c r="AX955" s="15">
        <f t="shared" si="236"/>
        <v>0</v>
      </c>
      <c r="AY955" s="15">
        <f t="shared" si="237"/>
        <v>0</v>
      </c>
      <c r="BC955" s="15">
        <f t="shared" si="238"/>
        <v>0</v>
      </c>
    </row>
    <row r="956" spans="3:55" ht="14.4">
      <c r="C956" s="12" t="s">
        <v>2496</v>
      </c>
      <c r="D956" s="12" t="s">
        <v>2497</v>
      </c>
      <c r="E956" s="12" t="s">
        <v>2498</v>
      </c>
      <c r="F956" s="12" t="s">
        <v>2499</v>
      </c>
      <c r="G956" s="15">
        <v>77.814999999999998</v>
      </c>
      <c r="H956" s="17">
        <v>32</v>
      </c>
      <c r="I956" s="15">
        <v>2490.08</v>
      </c>
      <c r="J956" s="15">
        <f t="shared" si="224"/>
        <v>76.769624060150377</v>
      </c>
      <c r="K956" s="17">
        <f t="shared" si="225"/>
        <v>266</v>
      </c>
      <c r="L956" s="17">
        <v>26</v>
      </c>
      <c r="M956">
        <v>0</v>
      </c>
      <c r="N956" s="17">
        <v>16</v>
      </c>
      <c r="O956" s="17">
        <v>40</v>
      </c>
      <c r="P956" s="17">
        <v>44</v>
      </c>
      <c r="Q956" s="17">
        <v>2</v>
      </c>
      <c r="R956" s="17">
        <v>18</v>
      </c>
      <c r="S956" s="17">
        <v>28</v>
      </c>
      <c r="T956" s="17">
        <v>92</v>
      </c>
      <c r="U956">
        <v>0</v>
      </c>
      <c r="Y956" s="17">
        <f t="shared" si="226"/>
        <v>266</v>
      </c>
      <c r="AA956" s="15">
        <v>2023.19</v>
      </c>
      <c r="AB956">
        <v>0</v>
      </c>
      <c r="AC956" s="15">
        <v>1245.04</v>
      </c>
      <c r="AD956" s="15">
        <v>3112.6</v>
      </c>
      <c r="AE956" s="15">
        <v>3423.86</v>
      </c>
      <c r="AF956" s="15">
        <v>155.63</v>
      </c>
      <c r="AG956" s="15">
        <v>1364.4</v>
      </c>
      <c r="AH956" s="15">
        <v>2122.4</v>
      </c>
      <c r="AI956" s="15">
        <v>6973.6</v>
      </c>
      <c r="AJ956">
        <v>0</v>
      </c>
      <c r="AN956" s="15">
        <f t="shared" si="227"/>
        <v>20420.72</v>
      </c>
      <c r="AP956" s="15">
        <f t="shared" si="228"/>
        <v>0</v>
      </c>
      <c r="AQ956" s="15">
        <f t="shared" si="229"/>
        <v>0</v>
      </c>
      <c r="AR956" s="15">
        <f t="shared" si="230"/>
        <v>0</v>
      </c>
      <c r="AS956" s="15">
        <f t="shared" si="231"/>
        <v>0</v>
      </c>
      <c r="AT956" s="15">
        <f t="shared" si="232"/>
        <v>-4.5474735088646412E-13</v>
      </c>
      <c r="AU956" s="15">
        <f t="shared" si="233"/>
        <v>-4.5474735088646412E-13</v>
      </c>
      <c r="AV956" s="15">
        <f t="shared" si="234"/>
        <v>36.269999999999527</v>
      </c>
      <c r="AW956" s="15">
        <f t="shared" si="235"/>
        <v>92.689999999999145</v>
      </c>
      <c r="AX956" s="15">
        <f t="shared" si="236"/>
        <v>278.06999999999834</v>
      </c>
      <c r="AY956" s="15">
        <f t="shared" si="237"/>
        <v>278.06999999999834</v>
      </c>
      <c r="BC956" s="15">
        <f t="shared" si="238"/>
        <v>278.06999999999834</v>
      </c>
    </row>
    <row r="957" spans="3:55" ht="14.4">
      <c r="C957" s="12" t="s">
        <v>2500</v>
      </c>
      <c r="D957" s="12" t="s">
        <v>2501</v>
      </c>
      <c r="E957" s="12" t="s">
        <v>2502</v>
      </c>
      <c r="F957" s="12" t="s">
        <v>2503</v>
      </c>
      <c r="G957" s="15">
        <v>14.9</v>
      </c>
      <c r="H957" s="17">
        <v>400</v>
      </c>
      <c r="I957" s="15">
        <v>5960</v>
      </c>
      <c r="J957" s="15">
        <f t="shared" si="224"/>
        <v>14.891272727272728</v>
      </c>
      <c r="K957" s="17">
        <f t="shared" si="225"/>
        <v>11000</v>
      </c>
      <c r="L957" s="17">
        <v>1600</v>
      </c>
      <c r="M957">
        <v>0</v>
      </c>
      <c r="N957" s="17">
        <v>1800</v>
      </c>
      <c r="O957" s="17">
        <v>1800</v>
      </c>
      <c r="P957" s="17">
        <v>2200</v>
      </c>
      <c r="Q957" s="17">
        <v>2000</v>
      </c>
      <c r="R957">
        <v>0</v>
      </c>
      <c r="S957" s="17">
        <v>400</v>
      </c>
      <c r="T957" s="17">
        <v>1200</v>
      </c>
      <c r="U957">
        <v>0</v>
      </c>
      <c r="Y957" s="17">
        <f t="shared" si="226"/>
        <v>11000</v>
      </c>
      <c r="AA957" s="15">
        <v>23840</v>
      </c>
      <c r="AB957">
        <v>0</v>
      </c>
      <c r="AC957" s="15">
        <v>26820</v>
      </c>
      <c r="AD957" s="15">
        <v>26820</v>
      </c>
      <c r="AE957" s="15">
        <v>32780</v>
      </c>
      <c r="AF957" s="15">
        <v>29800</v>
      </c>
      <c r="AG957">
        <v>0</v>
      </c>
      <c r="AH957" s="15">
        <v>5960</v>
      </c>
      <c r="AI957" s="15">
        <v>17784</v>
      </c>
      <c r="AJ957">
        <v>0</v>
      </c>
      <c r="AN957" s="15">
        <f t="shared" si="227"/>
        <v>163804</v>
      </c>
      <c r="AP957" s="15">
        <f t="shared" si="228"/>
        <v>0</v>
      </c>
      <c r="AQ957" s="15">
        <f t="shared" si="229"/>
        <v>0</v>
      </c>
      <c r="AR957" s="15">
        <f t="shared" si="230"/>
        <v>0</v>
      </c>
      <c r="AS957" s="15">
        <f t="shared" si="231"/>
        <v>0</v>
      </c>
      <c r="AT957" s="15">
        <f t="shared" si="232"/>
        <v>0</v>
      </c>
      <c r="AU957" s="15">
        <f t="shared" si="233"/>
        <v>0</v>
      </c>
      <c r="AV957" s="15">
        <f t="shared" si="234"/>
        <v>0</v>
      </c>
      <c r="AW957" s="15">
        <f t="shared" si="235"/>
        <v>0</v>
      </c>
      <c r="AX957" s="15">
        <f t="shared" si="236"/>
        <v>96</v>
      </c>
      <c r="AY957" s="15">
        <f t="shared" si="237"/>
        <v>96</v>
      </c>
      <c r="BC957" s="15">
        <f t="shared" si="238"/>
        <v>96</v>
      </c>
    </row>
    <row r="958" spans="3:55" ht="14.4">
      <c r="C958" s="12" t="s">
        <v>2504</v>
      </c>
      <c r="D958" s="12" t="s">
        <v>2505</v>
      </c>
      <c r="E958" s="12" t="s">
        <v>2506</v>
      </c>
      <c r="F958" s="12" t="s">
        <v>2507</v>
      </c>
      <c r="G958" s="15">
        <v>28.92</v>
      </c>
      <c r="H958" s="17">
        <v>200</v>
      </c>
      <c r="I958" s="15">
        <v>5784</v>
      </c>
      <c r="J958" s="15">
        <f t="shared" si="224"/>
        <v>28.92</v>
      </c>
      <c r="K958" s="17">
        <f t="shared" si="225"/>
        <v>2600</v>
      </c>
      <c r="L958" s="17">
        <v>400</v>
      </c>
      <c r="M958">
        <v>0</v>
      </c>
      <c r="N958" s="17">
        <v>200</v>
      </c>
      <c r="O958" s="17">
        <v>400</v>
      </c>
      <c r="P958" s="17">
        <v>200</v>
      </c>
      <c r="Q958" s="17">
        <v>400</v>
      </c>
      <c r="R958" s="17">
        <v>200</v>
      </c>
      <c r="S958" s="17">
        <v>600</v>
      </c>
      <c r="T958" s="17">
        <v>200</v>
      </c>
      <c r="U958">
        <v>0</v>
      </c>
      <c r="Y958" s="17">
        <f t="shared" si="226"/>
        <v>2600</v>
      </c>
      <c r="AA958" s="15">
        <v>11568</v>
      </c>
      <c r="AB958">
        <v>0</v>
      </c>
      <c r="AC958" s="15">
        <v>5784</v>
      </c>
      <c r="AD958" s="15">
        <v>11568</v>
      </c>
      <c r="AE958" s="15">
        <v>5784</v>
      </c>
      <c r="AF958" s="15">
        <v>11568</v>
      </c>
      <c r="AG958" s="15">
        <v>5784</v>
      </c>
      <c r="AH958" s="15">
        <v>17352</v>
      </c>
      <c r="AI958" s="15">
        <v>5784</v>
      </c>
      <c r="AJ958">
        <v>0</v>
      </c>
      <c r="AN958" s="15">
        <f t="shared" si="227"/>
        <v>75192</v>
      </c>
      <c r="AP958" s="15">
        <f t="shared" si="228"/>
        <v>0</v>
      </c>
      <c r="AQ958" s="15">
        <f t="shared" si="229"/>
        <v>0</v>
      </c>
      <c r="AR958" s="15">
        <f t="shared" si="230"/>
        <v>0</v>
      </c>
      <c r="AS958" s="15">
        <f t="shared" si="231"/>
        <v>0</v>
      </c>
      <c r="AT958" s="15">
        <f t="shared" si="232"/>
        <v>0</v>
      </c>
      <c r="AU958" s="15">
        <f t="shared" si="233"/>
        <v>0</v>
      </c>
      <c r="AV958" s="15">
        <f t="shared" si="234"/>
        <v>0</v>
      </c>
      <c r="AW958" s="15">
        <f t="shared" si="235"/>
        <v>0</v>
      </c>
      <c r="AX958" s="15">
        <f t="shared" si="236"/>
        <v>0</v>
      </c>
      <c r="AY958" s="15">
        <f t="shared" si="237"/>
        <v>0</v>
      </c>
      <c r="BC958" s="15">
        <f t="shared" si="238"/>
        <v>0</v>
      </c>
    </row>
    <row r="959" spans="3:55" ht="14.4">
      <c r="C959" s="12" t="s">
        <v>2508</v>
      </c>
      <c r="D959" s="12" t="s">
        <v>2509</v>
      </c>
      <c r="E959" s="12" t="s">
        <v>2510</v>
      </c>
      <c r="F959" s="12" t="s">
        <v>2511</v>
      </c>
      <c r="G959" s="15">
        <v>15.41</v>
      </c>
      <c r="H959" s="17">
        <v>2400</v>
      </c>
      <c r="I959" s="15">
        <v>36984</v>
      </c>
      <c r="J959" s="15">
        <f t="shared" si="224"/>
        <v>15.315882352941177</v>
      </c>
      <c r="K959" s="17">
        <f t="shared" si="225"/>
        <v>17000</v>
      </c>
      <c r="L959" s="17">
        <v>4000</v>
      </c>
      <c r="M959">
        <v>0</v>
      </c>
      <c r="N959" s="17">
        <v>2400</v>
      </c>
      <c r="O959" s="17">
        <v>2400</v>
      </c>
      <c r="P959" s="17">
        <v>2200</v>
      </c>
      <c r="Q959" s="17">
        <v>2000</v>
      </c>
      <c r="R959" s="17">
        <v>800</v>
      </c>
      <c r="S959" s="17">
        <v>1200</v>
      </c>
      <c r="T959" s="17">
        <v>2000</v>
      </c>
      <c r="U959">
        <v>0</v>
      </c>
      <c r="Y959" s="17">
        <f t="shared" si="226"/>
        <v>17000</v>
      </c>
      <c r="AA959" s="15">
        <v>61640</v>
      </c>
      <c r="AB959">
        <v>0</v>
      </c>
      <c r="AC959" s="15">
        <v>36984</v>
      </c>
      <c r="AD959" s="15">
        <v>36984</v>
      </c>
      <c r="AE959" s="15">
        <v>33902</v>
      </c>
      <c r="AF959" s="15">
        <v>30820</v>
      </c>
      <c r="AG959" s="15">
        <v>12008</v>
      </c>
      <c r="AH959" s="15">
        <v>18012</v>
      </c>
      <c r="AI959" s="15">
        <v>30020</v>
      </c>
      <c r="AJ959">
        <v>0</v>
      </c>
      <c r="AN959" s="15">
        <f t="shared" si="227"/>
        <v>260370</v>
      </c>
      <c r="AP959" s="15">
        <f t="shared" si="228"/>
        <v>0</v>
      </c>
      <c r="AQ959" s="15">
        <f t="shared" si="229"/>
        <v>0</v>
      </c>
      <c r="AR959" s="15">
        <f t="shared" si="230"/>
        <v>0</v>
      </c>
      <c r="AS959" s="15">
        <f t="shared" si="231"/>
        <v>0</v>
      </c>
      <c r="AT959" s="15">
        <f t="shared" si="232"/>
        <v>0</v>
      </c>
      <c r="AU959" s="15">
        <f t="shared" si="233"/>
        <v>0</v>
      </c>
      <c r="AV959" s="15">
        <f t="shared" si="234"/>
        <v>320</v>
      </c>
      <c r="AW959" s="15">
        <f t="shared" si="235"/>
        <v>800</v>
      </c>
      <c r="AX959" s="15">
        <f t="shared" si="236"/>
        <v>1600</v>
      </c>
      <c r="AY959" s="15">
        <f t="shared" si="237"/>
        <v>1600</v>
      </c>
      <c r="BC959" s="15">
        <f t="shared" si="238"/>
        <v>1600</v>
      </c>
    </row>
    <row r="960" spans="3:55" ht="14.4">
      <c r="C960" s="12" t="s">
        <v>2512</v>
      </c>
      <c r="D960" s="12" t="s">
        <v>2513</v>
      </c>
      <c r="E960" s="12" t="s">
        <v>2514</v>
      </c>
      <c r="F960" s="12" t="s">
        <v>2515</v>
      </c>
      <c r="G960" s="15">
        <v>12.24</v>
      </c>
      <c r="H960" s="17">
        <v>750</v>
      </c>
      <c r="I960" s="15">
        <v>9180</v>
      </c>
      <c r="J960" s="15">
        <f t="shared" si="224"/>
        <v>12.24</v>
      </c>
      <c r="K960" s="17">
        <f t="shared" si="225"/>
        <v>14400</v>
      </c>
      <c r="L960" s="17">
        <v>4500</v>
      </c>
      <c r="M960">
        <v>0</v>
      </c>
      <c r="N960" s="17">
        <v>2100</v>
      </c>
      <c r="O960" s="17">
        <v>1950</v>
      </c>
      <c r="P960" s="17">
        <v>2250</v>
      </c>
      <c r="Q960" s="17">
        <v>3000</v>
      </c>
      <c r="R960">
        <v>0</v>
      </c>
      <c r="S960">
        <v>0</v>
      </c>
      <c r="T960" s="17">
        <v>600</v>
      </c>
      <c r="U960">
        <v>0</v>
      </c>
      <c r="Y960" s="17">
        <f t="shared" si="226"/>
        <v>14400</v>
      </c>
      <c r="AA960" s="15">
        <v>55080</v>
      </c>
      <c r="AB960">
        <v>0</v>
      </c>
      <c r="AC960" s="15">
        <v>25704</v>
      </c>
      <c r="AD960" s="15">
        <v>23868</v>
      </c>
      <c r="AE960" s="15">
        <v>27540</v>
      </c>
      <c r="AF960" s="15">
        <v>36720</v>
      </c>
      <c r="AG960">
        <v>0</v>
      </c>
      <c r="AH960">
        <v>0</v>
      </c>
      <c r="AI960" s="15">
        <v>7344</v>
      </c>
      <c r="AJ960">
        <v>0</v>
      </c>
      <c r="AN960" s="15">
        <f t="shared" si="227"/>
        <v>176256</v>
      </c>
      <c r="AP960" s="15">
        <f t="shared" si="228"/>
        <v>0</v>
      </c>
      <c r="AQ960" s="15">
        <f t="shared" si="229"/>
        <v>0</v>
      </c>
      <c r="AR960" s="15">
        <f t="shared" si="230"/>
        <v>0</v>
      </c>
      <c r="AS960" s="15">
        <f t="shared" si="231"/>
        <v>0</v>
      </c>
      <c r="AT960" s="15">
        <f t="shared" si="232"/>
        <v>0</v>
      </c>
      <c r="AU960" s="15">
        <f t="shared" si="233"/>
        <v>0</v>
      </c>
      <c r="AV960" s="15">
        <f t="shared" si="234"/>
        <v>0</v>
      </c>
      <c r="AW960" s="15">
        <f t="shared" si="235"/>
        <v>0</v>
      </c>
      <c r="AX960" s="15">
        <f t="shared" si="236"/>
        <v>0</v>
      </c>
      <c r="AY960" s="15">
        <f t="shared" si="237"/>
        <v>0</v>
      </c>
      <c r="BC960" s="15">
        <f t="shared" si="238"/>
        <v>0</v>
      </c>
    </row>
    <row r="961" spans="3:55" ht="14.4">
      <c r="C961" s="12" t="s">
        <v>2516</v>
      </c>
      <c r="D961" s="12" t="s">
        <v>2517</v>
      </c>
      <c r="E961" s="12" t="s">
        <v>2518</v>
      </c>
      <c r="F961" s="12" t="s">
        <v>2519</v>
      </c>
      <c r="G961" s="15">
        <v>15.391999999999999</v>
      </c>
      <c r="H961" s="17">
        <v>1200</v>
      </c>
      <c r="I961" s="15">
        <v>18470.400000000001</v>
      </c>
      <c r="J961" s="15">
        <f t="shared" si="224"/>
        <v>15.392000000000001</v>
      </c>
      <c r="K961" s="17">
        <f t="shared" si="225"/>
        <v>6800</v>
      </c>
      <c r="L961" s="17">
        <v>1200</v>
      </c>
      <c r="M961">
        <v>0</v>
      </c>
      <c r="N961" s="17">
        <v>800</v>
      </c>
      <c r="O961" s="17">
        <v>1200</v>
      </c>
      <c r="P961" s="17">
        <v>400</v>
      </c>
      <c r="Q961" s="17">
        <v>800</v>
      </c>
      <c r="R961" s="17">
        <v>800</v>
      </c>
      <c r="S961" s="17">
        <v>400</v>
      </c>
      <c r="T961" s="17">
        <v>1200</v>
      </c>
      <c r="U961">
        <v>0</v>
      </c>
      <c r="Y961" s="17">
        <f t="shared" si="226"/>
        <v>6800</v>
      </c>
      <c r="AA961" s="15">
        <v>18470.400000000001</v>
      </c>
      <c r="AB961">
        <v>0</v>
      </c>
      <c r="AC961" s="15">
        <v>12313.6</v>
      </c>
      <c r="AD961" s="15">
        <v>18470.400000000001</v>
      </c>
      <c r="AE961" s="15">
        <v>6156.8</v>
      </c>
      <c r="AF961" s="15">
        <v>12313.6</v>
      </c>
      <c r="AG961" s="15">
        <v>12313.6</v>
      </c>
      <c r="AH961" s="15">
        <v>6156.8</v>
      </c>
      <c r="AI961" s="15">
        <v>18470.400000000001</v>
      </c>
      <c r="AJ961">
        <v>0</v>
      </c>
      <c r="AN961" s="15">
        <f t="shared" si="227"/>
        <v>104665.60000000001</v>
      </c>
      <c r="AP961" s="15">
        <f t="shared" si="228"/>
        <v>0</v>
      </c>
      <c r="AQ961" s="15">
        <f t="shared" si="229"/>
        <v>0</v>
      </c>
      <c r="AR961" s="15">
        <f t="shared" si="230"/>
        <v>0</v>
      </c>
      <c r="AS961" s="15">
        <f t="shared" si="231"/>
        <v>-3.637978807091713E-12</v>
      </c>
      <c r="AT961" s="15">
        <f t="shared" si="232"/>
        <v>-3.637978807091713E-12</v>
      </c>
      <c r="AU961" s="15">
        <f t="shared" si="233"/>
        <v>-3.637978807091713E-12</v>
      </c>
      <c r="AV961" s="15">
        <f t="shared" si="234"/>
        <v>-3.637978807091713E-12</v>
      </c>
      <c r="AW961" s="15">
        <f t="shared" si="235"/>
        <v>-3.637978807091713E-12</v>
      </c>
      <c r="AX961" s="15">
        <f t="shared" si="236"/>
        <v>-7.2759576141834259E-12</v>
      </c>
      <c r="AY961" s="15">
        <f t="shared" si="237"/>
        <v>-7.2759576141834259E-12</v>
      </c>
      <c r="BC961" s="15">
        <f t="shared" si="238"/>
        <v>-7.2759576141834259E-12</v>
      </c>
    </row>
    <row r="962" spans="3:55" ht="14.4">
      <c r="C962" s="12" t="s">
        <v>2520</v>
      </c>
      <c r="D962" s="12" t="s">
        <v>2521</v>
      </c>
      <c r="E962" s="12" t="s">
        <v>2522</v>
      </c>
      <c r="F962" s="12" t="s">
        <v>2523</v>
      </c>
      <c r="G962" s="15">
        <v>131.6</v>
      </c>
      <c r="H962" s="17">
        <v>200</v>
      </c>
      <c r="I962" s="15">
        <v>26320</v>
      </c>
      <c r="J962" s="15">
        <f t="shared" si="224"/>
        <v>131.6</v>
      </c>
      <c r="K962" s="17">
        <f t="shared" si="225"/>
        <v>3600</v>
      </c>
      <c r="L962" s="17">
        <v>800</v>
      </c>
      <c r="M962">
        <v>0</v>
      </c>
      <c r="N962" s="17">
        <v>600</v>
      </c>
      <c r="O962" s="17">
        <v>400</v>
      </c>
      <c r="P962" s="17">
        <v>400</v>
      </c>
      <c r="Q962" s="17">
        <v>600</v>
      </c>
      <c r="R962" s="17">
        <v>400</v>
      </c>
      <c r="S962">
        <v>0</v>
      </c>
      <c r="T962" s="17">
        <v>400</v>
      </c>
      <c r="U962">
        <v>0</v>
      </c>
      <c r="Y962" s="17">
        <f t="shared" si="226"/>
        <v>3600</v>
      </c>
      <c r="AA962" s="15">
        <v>105280</v>
      </c>
      <c r="AB962">
        <v>0</v>
      </c>
      <c r="AC962" s="15">
        <v>78960</v>
      </c>
      <c r="AD962" s="15">
        <v>52640</v>
      </c>
      <c r="AE962" s="15">
        <v>52640</v>
      </c>
      <c r="AF962" s="15">
        <v>78960</v>
      </c>
      <c r="AG962" s="15">
        <v>52640</v>
      </c>
      <c r="AH962">
        <v>0</v>
      </c>
      <c r="AI962" s="15">
        <v>52640</v>
      </c>
      <c r="AJ962">
        <v>0</v>
      </c>
      <c r="AN962" s="15">
        <f t="shared" si="227"/>
        <v>473760</v>
      </c>
      <c r="AP962" s="15">
        <f t="shared" si="228"/>
        <v>0</v>
      </c>
      <c r="AQ962" s="15">
        <f t="shared" si="229"/>
        <v>0</v>
      </c>
      <c r="AR962" s="15">
        <f t="shared" si="230"/>
        <v>0</v>
      </c>
      <c r="AS962" s="15">
        <f t="shared" si="231"/>
        <v>0</v>
      </c>
      <c r="AT962" s="15">
        <f t="shared" si="232"/>
        <v>0</v>
      </c>
      <c r="AU962" s="15">
        <f t="shared" si="233"/>
        <v>0</v>
      </c>
      <c r="AV962" s="15">
        <f t="shared" si="234"/>
        <v>0</v>
      </c>
      <c r="AW962" s="15">
        <f t="shared" si="235"/>
        <v>0</v>
      </c>
      <c r="AX962" s="15">
        <f t="shared" si="236"/>
        <v>0</v>
      </c>
      <c r="AY962" s="15">
        <f t="shared" si="237"/>
        <v>0</v>
      </c>
      <c r="BC962" s="15">
        <f t="shared" si="238"/>
        <v>0</v>
      </c>
    </row>
    <row r="963" spans="3:55" ht="14.4">
      <c r="C963" s="12" t="s">
        <v>2524</v>
      </c>
      <c r="D963" s="12" t="s">
        <v>2525</v>
      </c>
      <c r="E963" s="12" t="s">
        <v>2526</v>
      </c>
      <c r="F963" s="12" t="s">
        <v>2527</v>
      </c>
      <c r="G963" s="15">
        <v>170</v>
      </c>
      <c r="H963" s="17">
        <v>50</v>
      </c>
      <c r="I963" s="15">
        <v>8500</v>
      </c>
      <c r="J963" s="15">
        <f t="shared" si="224"/>
        <v>170</v>
      </c>
      <c r="K963" s="17">
        <f t="shared" si="225"/>
        <v>322</v>
      </c>
      <c r="L963" s="17">
        <v>110</v>
      </c>
      <c r="M963">
        <v>0</v>
      </c>
      <c r="N963">
        <v>0</v>
      </c>
      <c r="O963">
        <v>0</v>
      </c>
      <c r="P963" s="17">
        <v>50</v>
      </c>
      <c r="Q963" s="17">
        <v>50</v>
      </c>
      <c r="R963" s="17">
        <v>12</v>
      </c>
      <c r="S963" s="17">
        <v>30</v>
      </c>
      <c r="T963" s="17">
        <v>70</v>
      </c>
      <c r="U963">
        <v>0</v>
      </c>
      <c r="Y963" s="17">
        <f t="shared" si="226"/>
        <v>322</v>
      </c>
      <c r="AA963" s="15">
        <v>18700</v>
      </c>
      <c r="AB963">
        <v>0</v>
      </c>
      <c r="AC963">
        <v>0</v>
      </c>
      <c r="AD963">
        <v>0</v>
      </c>
      <c r="AE963" s="15">
        <v>8500</v>
      </c>
      <c r="AF963" s="15">
        <v>8500</v>
      </c>
      <c r="AG963" s="15">
        <v>2040</v>
      </c>
      <c r="AH963" s="15">
        <v>5100</v>
      </c>
      <c r="AI963" s="15">
        <v>11900</v>
      </c>
      <c r="AJ963">
        <v>0</v>
      </c>
      <c r="AN963" s="15">
        <f t="shared" si="227"/>
        <v>54740</v>
      </c>
      <c r="AP963" s="15">
        <f t="shared" si="228"/>
        <v>0</v>
      </c>
      <c r="AQ963" s="15">
        <f t="shared" si="229"/>
        <v>0</v>
      </c>
      <c r="AR963" s="15">
        <f t="shared" si="230"/>
        <v>0</v>
      </c>
      <c r="AS963" s="15">
        <f t="shared" si="231"/>
        <v>0</v>
      </c>
      <c r="AT963" s="15">
        <f t="shared" si="232"/>
        <v>0</v>
      </c>
      <c r="AU963" s="15">
        <f t="shared" si="233"/>
        <v>0</v>
      </c>
      <c r="AV963" s="15">
        <f t="shared" si="234"/>
        <v>0</v>
      </c>
      <c r="AW963" s="15">
        <f t="shared" si="235"/>
        <v>0</v>
      </c>
      <c r="AX963" s="15">
        <f t="shared" si="236"/>
        <v>0</v>
      </c>
      <c r="AY963" s="15">
        <f t="shared" si="237"/>
        <v>0</v>
      </c>
      <c r="BC963" s="15">
        <f t="shared" si="238"/>
        <v>0</v>
      </c>
    </row>
    <row r="964" spans="3:55" ht="14.4">
      <c r="C964" s="12" t="s">
        <v>2528</v>
      </c>
      <c r="D964" s="12" t="s">
        <v>2529</v>
      </c>
      <c r="E964" s="12" t="s">
        <v>2530</v>
      </c>
      <c r="F964" s="12" t="s">
        <v>2531</v>
      </c>
      <c r="G964" s="15">
        <v>18.48</v>
      </c>
      <c r="H964" s="17">
        <v>720</v>
      </c>
      <c r="I964" s="15">
        <v>13305.6</v>
      </c>
      <c r="J964" s="15">
        <f t="shared" si="224"/>
        <v>18.48</v>
      </c>
      <c r="K964" s="17">
        <f t="shared" si="225"/>
        <v>6960</v>
      </c>
      <c r="L964" s="17">
        <v>960</v>
      </c>
      <c r="M964">
        <v>0</v>
      </c>
      <c r="N964" s="17">
        <v>720</v>
      </c>
      <c r="O964" s="17">
        <v>960</v>
      </c>
      <c r="P964" s="17">
        <v>1200</v>
      </c>
      <c r="Q964" s="17">
        <v>960</v>
      </c>
      <c r="R964" s="17">
        <v>720</v>
      </c>
      <c r="S964" s="17">
        <v>480</v>
      </c>
      <c r="T964" s="17">
        <v>960</v>
      </c>
      <c r="U964">
        <v>0</v>
      </c>
      <c r="Y964" s="17">
        <f t="shared" si="226"/>
        <v>6960</v>
      </c>
      <c r="AA964" s="15">
        <v>17740.8</v>
      </c>
      <c r="AB964">
        <v>0</v>
      </c>
      <c r="AC964" s="15">
        <v>13305.6</v>
      </c>
      <c r="AD964" s="15">
        <v>17740.8</v>
      </c>
      <c r="AE964" s="15">
        <v>22176</v>
      </c>
      <c r="AF964" s="15">
        <v>17740.8</v>
      </c>
      <c r="AG964" s="15">
        <v>13305.6</v>
      </c>
      <c r="AH964" s="15">
        <v>8870.4</v>
      </c>
      <c r="AI964" s="15">
        <v>17740.8</v>
      </c>
      <c r="AJ964">
        <v>0</v>
      </c>
      <c r="AN964" s="15">
        <f t="shared" si="227"/>
        <v>128620.8</v>
      </c>
      <c r="AP964" s="15">
        <f t="shared" si="228"/>
        <v>0</v>
      </c>
      <c r="AQ964" s="15">
        <f t="shared" si="229"/>
        <v>0</v>
      </c>
      <c r="AR964" s="15">
        <f t="shared" si="230"/>
        <v>0</v>
      </c>
      <c r="AS964" s="15">
        <f t="shared" si="231"/>
        <v>0</v>
      </c>
      <c r="AT964" s="15">
        <f t="shared" si="232"/>
        <v>0</v>
      </c>
      <c r="AU964" s="15">
        <f t="shared" si="233"/>
        <v>0</v>
      </c>
      <c r="AV964" s="15">
        <f t="shared" si="234"/>
        <v>0</v>
      </c>
      <c r="AW964" s="15">
        <f t="shared" si="235"/>
        <v>0</v>
      </c>
      <c r="AX964" s="15">
        <f t="shared" si="236"/>
        <v>0</v>
      </c>
      <c r="AY964" s="15">
        <f t="shared" si="237"/>
        <v>0</v>
      </c>
      <c r="BC964" s="15">
        <f t="shared" si="238"/>
        <v>0</v>
      </c>
    </row>
    <row r="965" spans="3:55" ht="14.4">
      <c r="C965" s="12" t="s">
        <v>2532</v>
      </c>
      <c r="D965" s="12" t="s">
        <v>2533</v>
      </c>
      <c r="E965" s="12" t="s">
        <v>2534</v>
      </c>
      <c r="F965" s="12" t="s">
        <v>2535</v>
      </c>
      <c r="G965" s="15">
        <v>8.8800000000000008</v>
      </c>
      <c r="H965" s="17">
        <v>150</v>
      </c>
      <c r="I965" s="15">
        <v>1332</v>
      </c>
      <c r="J965" s="15">
        <f t="shared" si="224"/>
        <v>9.9</v>
      </c>
      <c r="K965" s="17">
        <f t="shared" si="225"/>
        <v>1760</v>
      </c>
      <c r="L965" s="17">
        <v>300</v>
      </c>
      <c r="M965">
        <v>0</v>
      </c>
      <c r="N965" s="17">
        <v>400</v>
      </c>
      <c r="O965" s="17">
        <v>180</v>
      </c>
      <c r="P965" s="17">
        <v>180</v>
      </c>
      <c r="Q965" s="17">
        <v>100</v>
      </c>
      <c r="R965" s="17">
        <v>300</v>
      </c>
      <c r="S965" s="17">
        <v>100</v>
      </c>
      <c r="T965" s="17">
        <v>200</v>
      </c>
      <c r="U965">
        <v>0</v>
      </c>
      <c r="Y965" s="17">
        <f t="shared" si="226"/>
        <v>1760</v>
      </c>
      <c r="AA965" s="15">
        <v>2970</v>
      </c>
      <c r="AB965">
        <v>0</v>
      </c>
      <c r="AC965" s="15">
        <v>3960</v>
      </c>
      <c r="AD965" s="15">
        <v>1782</v>
      </c>
      <c r="AE965" s="15">
        <v>1782</v>
      </c>
      <c r="AF965" s="15">
        <v>990</v>
      </c>
      <c r="AG965" s="15">
        <v>2970</v>
      </c>
      <c r="AH965" s="15">
        <v>990</v>
      </c>
      <c r="AI965" s="15">
        <v>1980</v>
      </c>
      <c r="AJ965">
        <v>0</v>
      </c>
      <c r="AN965" s="15">
        <f t="shared" si="227"/>
        <v>17424</v>
      </c>
      <c r="AP965" s="15">
        <f t="shared" si="228"/>
        <v>-305.99999999999955</v>
      </c>
      <c r="AQ965" s="15">
        <f t="shared" si="229"/>
        <v>-305.99999999999955</v>
      </c>
      <c r="AR965" s="15">
        <f t="shared" si="230"/>
        <v>-713.99999999999909</v>
      </c>
      <c r="AS965" s="15">
        <f t="shared" si="231"/>
        <v>-897.599999999999</v>
      </c>
      <c r="AT965" s="15">
        <f t="shared" si="232"/>
        <v>-1081.1999999999989</v>
      </c>
      <c r="AU965" s="15">
        <f t="shared" si="233"/>
        <v>-1183.1999999999989</v>
      </c>
      <c r="AV965" s="15">
        <f t="shared" si="234"/>
        <v>-1489.1999999999985</v>
      </c>
      <c r="AW965" s="15">
        <f t="shared" si="235"/>
        <v>-1591.1999999999985</v>
      </c>
      <c r="AX965" s="15">
        <f t="shared" si="236"/>
        <v>-1795.1999999999982</v>
      </c>
      <c r="AY965" s="15">
        <f t="shared" si="237"/>
        <v>-1795.1999999999982</v>
      </c>
      <c r="BC965" s="15">
        <f t="shared" si="238"/>
        <v>-1795.1999999999982</v>
      </c>
    </row>
    <row r="966" spans="3:55" ht="14.4">
      <c r="C966" s="12" t="s">
        <v>2536</v>
      </c>
      <c r="D966" s="12" t="s">
        <v>2537</v>
      </c>
      <c r="E966" s="12" t="s">
        <v>2538</v>
      </c>
      <c r="F966" s="12" t="s">
        <v>2539</v>
      </c>
      <c r="G966" s="15">
        <v>1.216</v>
      </c>
      <c r="H966" s="17">
        <v>2880</v>
      </c>
      <c r="I966" s="15">
        <v>3502.08</v>
      </c>
      <c r="J966" s="15">
        <f t="shared" si="224"/>
        <v>1.216</v>
      </c>
      <c r="K966" s="17">
        <f t="shared" si="225"/>
        <v>28640</v>
      </c>
      <c r="L966" s="17">
        <v>5760</v>
      </c>
      <c r="M966">
        <v>0</v>
      </c>
      <c r="N966" s="17">
        <v>2000</v>
      </c>
      <c r="O966" s="17">
        <v>6480</v>
      </c>
      <c r="P966" s="17">
        <v>2880</v>
      </c>
      <c r="Q966" s="17">
        <v>2160</v>
      </c>
      <c r="R966" s="17">
        <v>4320</v>
      </c>
      <c r="S966" s="17">
        <v>2160</v>
      </c>
      <c r="T966" s="17">
        <v>2880</v>
      </c>
      <c r="U966">
        <v>0</v>
      </c>
      <c r="Y966" s="17">
        <f t="shared" si="226"/>
        <v>28640</v>
      </c>
      <c r="AA966" s="15">
        <v>7004.16</v>
      </c>
      <c r="AB966">
        <v>0</v>
      </c>
      <c r="AC966" s="15">
        <v>2432</v>
      </c>
      <c r="AD966" s="15">
        <v>7879.68</v>
      </c>
      <c r="AE966" s="15">
        <v>3502.08</v>
      </c>
      <c r="AF966" s="15">
        <v>2626.56</v>
      </c>
      <c r="AG966" s="15">
        <v>5253.12</v>
      </c>
      <c r="AH966" s="15">
        <v>2626.56</v>
      </c>
      <c r="AI966" s="15">
        <v>3502.08</v>
      </c>
      <c r="AJ966">
        <v>0</v>
      </c>
      <c r="AN966" s="15">
        <f t="shared" si="227"/>
        <v>34826.239999999998</v>
      </c>
      <c r="AP966" s="15">
        <f t="shared" si="228"/>
        <v>0</v>
      </c>
      <c r="AQ966" s="15">
        <f t="shared" si="229"/>
        <v>0</v>
      </c>
      <c r="AR966" s="15">
        <f t="shared" si="230"/>
        <v>0</v>
      </c>
      <c r="AS966" s="15">
        <f t="shared" si="231"/>
        <v>-9.0949470177292824E-13</v>
      </c>
      <c r="AT966" s="15">
        <f t="shared" si="232"/>
        <v>-9.0949470177292824E-13</v>
      </c>
      <c r="AU966" s="15">
        <f t="shared" si="233"/>
        <v>-9.0949470177292824E-13</v>
      </c>
      <c r="AV966" s="15">
        <f t="shared" si="234"/>
        <v>-9.0949470177292824E-13</v>
      </c>
      <c r="AW966" s="15">
        <f t="shared" si="235"/>
        <v>-9.0949470177292824E-13</v>
      </c>
      <c r="AX966" s="15">
        <f t="shared" si="236"/>
        <v>-9.0949470177292824E-13</v>
      </c>
      <c r="AY966" s="15">
        <f t="shared" si="237"/>
        <v>-9.0949470177292824E-13</v>
      </c>
      <c r="BC966" s="15">
        <f t="shared" si="238"/>
        <v>-9.0949470177292824E-13</v>
      </c>
    </row>
    <row r="967" spans="3:55" ht="14.4">
      <c r="C967" s="12" t="s">
        <v>2540</v>
      </c>
      <c r="D967" s="12" t="s">
        <v>2541</v>
      </c>
      <c r="E967" s="12" t="s">
        <v>2542</v>
      </c>
      <c r="F967" s="12" t="s">
        <v>2535</v>
      </c>
      <c r="G967" s="15">
        <v>528.15</v>
      </c>
      <c r="H967" s="17">
        <v>40</v>
      </c>
      <c r="I967" s="15">
        <v>21126</v>
      </c>
      <c r="J967" s="15">
        <f t="shared" si="224"/>
        <v>528.15</v>
      </c>
      <c r="K967" s="17">
        <f t="shared" si="225"/>
        <v>256</v>
      </c>
      <c r="L967" s="17">
        <v>50</v>
      </c>
      <c r="M967">
        <v>0</v>
      </c>
      <c r="N967" s="17">
        <v>40</v>
      </c>
      <c r="O967" s="17">
        <v>16</v>
      </c>
      <c r="P967" s="17">
        <v>40</v>
      </c>
      <c r="Q967" s="17">
        <v>30</v>
      </c>
      <c r="R967" s="17">
        <v>20</v>
      </c>
      <c r="S967" s="17">
        <v>20</v>
      </c>
      <c r="T967" s="17">
        <v>40</v>
      </c>
      <c r="U967">
        <v>0</v>
      </c>
      <c r="Y967" s="17">
        <f t="shared" si="226"/>
        <v>256</v>
      </c>
      <c r="AA967" s="15">
        <v>26407.5</v>
      </c>
      <c r="AB967">
        <v>0</v>
      </c>
      <c r="AC967" s="15">
        <v>21126</v>
      </c>
      <c r="AD967" s="15">
        <v>8450.4</v>
      </c>
      <c r="AE967" s="15">
        <v>21126</v>
      </c>
      <c r="AF967" s="15">
        <v>15844.5</v>
      </c>
      <c r="AG967" s="15">
        <v>10563</v>
      </c>
      <c r="AH967" s="15">
        <v>10563</v>
      </c>
      <c r="AI967" s="15">
        <v>21126</v>
      </c>
      <c r="AJ967">
        <v>0</v>
      </c>
      <c r="AN967" s="15">
        <f t="shared" si="227"/>
        <v>135206.39999999999</v>
      </c>
      <c r="AP967" s="15">
        <f t="shared" si="228"/>
        <v>0</v>
      </c>
      <c r="AQ967" s="15">
        <f t="shared" si="229"/>
        <v>0</v>
      </c>
      <c r="AR967" s="15">
        <f t="shared" si="230"/>
        <v>0</v>
      </c>
      <c r="AS967" s="15">
        <f t="shared" si="231"/>
        <v>0</v>
      </c>
      <c r="AT967" s="15">
        <f t="shared" si="232"/>
        <v>0</v>
      </c>
      <c r="AU967" s="15">
        <f t="shared" si="233"/>
        <v>0</v>
      </c>
      <c r="AV967" s="15">
        <f t="shared" si="234"/>
        <v>0</v>
      </c>
      <c r="AW967" s="15">
        <f t="shared" si="235"/>
        <v>0</v>
      </c>
      <c r="AX967" s="15">
        <f t="shared" si="236"/>
        <v>0</v>
      </c>
      <c r="AY967" s="15">
        <f t="shared" si="237"/>
        <v>0</v>
      </c>
      <c r="BC967" s="15">
        <f t="shared" si="238"/>
        <v>0</v>
      </c>
    </row>
    <row r="968" spans="3:55" ht="14.4">
      <c r="C968" s="12" t="s">
        <v>2543</v>
      </c>
      <c r="D968" s="12" t="s">
        <v>2544</v>
      </c>
      <c r="E968" s="12" t="s">
        <v>2545</v>
      </c>
      <c r="F968" s="12" t="s">
        <v>2531</v>
      </c>
      <c r="G968" s="15">
        <v>7.47</v>
      </c>
      <c r="H968" s="17">
        <v>240</v>
      </c>
      <c r="I968" s="15">
        <v>1792.8</v>
      </c>
      <c r="J968" s="15">
        <f t="shared" ref="J968:J1031" si="239">AN968/Y968</f>
        <v>7.47</v>
      </c>
      <c r="K968" s="17">
        <f t="shared" ref="K968:K1031" si="240">Y968</f>
        <v>3077</v>
      </c>
      <c r="L968" s="17">
        <v>357</v>
      </c>
      <c r="M968">
        <v>0</v>
      </c>
      <c r="N968" s="17">
        <v>800</v>
      </c>
      <c r="O968">
        <v>0</v>
      </c>
      <c r="P968" s="17">
        <v>720</v>
      </c>
      <c r="Q968" s="17">
        <v>240</v>
      </c>
      <c r="R968" s="17">
        <v>190</v>
      </c>
      <c r="S968" s="17">
        <v>480</v>
      </c>
      <c r="T968" s="17">
        <v>290</v>
      </c>
      <c r="U968">
        <v>0</v>
      </c>
      <c r="Y968" s="17">
        <f t="shared" ref="Y968:Y1031" si="241">SUM(L968:U968)</f>
        <v>3077</v>
      </c>
      <c r="AA968" s="15">
        <v>2666.79</v>
      </c>
      <c r="AB968">
        <v>0</v>
      </c>
      <c r="AC968" s="15">
        <v>5976</v>
      </c>
      <c r="AD968">
        <v>0</v>
      </c>
      <c r="AE968" s="15">
        <v>5378.4</v>
      </c>
      <c r="AF968" s="15">
        <v>1792.8</v>
      </c>
      <c r="AG968" s="15">
        <v>1419.3</v>
      </c>
      <c r="AH968" s="15">
        <v>3585.6</v>
      </c>
      <c r="AI968" s="15">
        <v>2166.3000000000002</v>
      </c>
      <c r="AJ968">
        <v>0</v>
      </c>
      <c r="AN968" s="15">
        <f t="shared" ref="AN968:AN1031" si="242">SUM(AA968:AJ968)</f>
        <v>22985.19</v>
      </c>
      <c r="AP968" s="15">
        <f t="shared" si="228"/>
        <v>0</v>
      </c>
      <c r="AQ968" s="15">
        <f t="shared" si="229"/>
        <v>0</v>
      </c>
      <c r="AR968" s="15">
        <f t="shared" si="230"/>
        <v>0</v>
      </c>
      <c r="AS968" s="15">
        <f t="shared" si="231"/>
        <v>0</v>
      </c>
      <c r="AT968" s="15">
        <f t="shared" si="232"/>
        <v>0</v>
      </c>
      <c r="AU968" s="15">
        <f t="shared" si="233"/>
        <v>0</v>
      </c>
      <c r="AV968" s="15">
        <f t="shared" si="234"/>
        <v>0</v>
      </c>
      <c r="AW968" s="15">
        <f t="shared" si="235"/>
        <v>0</v>
      </c>
      <c r="AX968" s="15">
        <f t="shared" si="236"/>
        <v>-4.5474735088646412E-13</v>
      </c>
      <c r="AY968" s="15">
        <f t="shared" si="237"/>
        <v>-4.5474735088646412E-13</v>
      </c>
      <c r="BC968" s="15">
        <f t="shared" si="238"/>
        <v>-4.5474735088646412E-13</v>
      </c>
    </row>
    <row r="969" spans="3:55" ht="14.4">
      <c r="C969" s="12" t="s">
        <v>2546</v>
      </c>
      <c r="D969" s="12" t="s">
        <v>2547</v>
      </c>
      <c r="E969" s="12" t="s">
        <v>2548</v>
      </c>
      <c r="F969" s="12" t="s">
        <v>2549</v>
      </c>
      <c r="G969" s="15">
        <v>92.33</v>
      </c>
      <c r="H969" s="17">
        <v>750</v>
      </c>
      <c r="I969" s="15">
        <v>69247.5</v>
      </c>
      <c r="J969" s="15">
        <f t="shared" si="239"/>
        <v>92.33</v>
      </c>
      <c r="K969" s="17">
        <f t="shared" si="240"/>
        <v>10440</v>
      </c>
      <c r="L969" s="17">
        <v>1500</v>
      </c>
      <c r="M969">
        <v>0</v>
      </c>
      <c r="N969" s="17">
        <v>1120</v>
      </c>
      <c r="O969" s="17">
        <v>1100</v>
      </c>
      <c r="P969" s="17">
        <v>1070</v>
      </c>
      <c r="Q969" s="17">
        <v>1900</v>
      </c>
      <c r="R969" s="17">
        <v>1750</v>
      </c>
      <c r="S969" s="17">
        <v>550</v>
      </c>
      <c r="T969" s="17">
        <v>1450</v>
      </c>
      <c r="U969">
        <v>0</v>
      </c>
      <c r="Y969" s="17">
        <f t="shared" si="241"/>
        <v>10440</v>
      </c>
      <c r="AA969" s="15">
        <v>138495</v>
      </c>
      <c r="AB969">
        <v>0</v>
      </c>
      <c r="AC969" s="15">
        <v>103409.60000000001</v>
      </c>
      <c r="AD969" s="15">
        <v>101563</v>
      </c>
      <c r="AE969" s="15">
        <v>98793.1</v>
      </c>
      <c r="AF969" s="15">
        <v>175427</v>
      </c>
      <c r="AG969" s="15">
        <v>161577.5</v>
      </c>
      <c r="AH969" s="15">
        <v>50781.5</v>
      </c>
      <c r="AI969" s="15">
        <v>133878.5</v>
      </c>
      <c r="AJ969">
        <v>0</v>
      </c>
      <c r="AN969" s="15">
        <f t="shared" si="242"/>
        <v>963925.2</v>
      </c>
      <c r="AP969" s="15">
        <f t="shared" si="228"/>
        <v>0</v>
      </c>
      <c r="AQ969" s="15">
        <f t="shared" si="229"/>
        <v>0</v>
      </c>
      <c r="AR969" s="15">
        <f t="shared" si="230"/>
        <v>-1.4551915228366852E-11</v>
      </c>
      <c r="AS969" s="15">
        <f t="shared" si="231"/>
        <v>-1.4551915228366852E-11</v>
      </c>
      <c r="AT969" s="15">
        <f t="shared" si="232"/>
        <v>-2.9103830456733704E-11</v>
      </c>
      <c r="AU969" s="15">
        <f t="shared" si="233"/>
        <v>-2.9103830456733704E-11</v>
      </c>
      <c r="AV969" s="15">
        <f t="shared" si="234"/>
        <v>-2.9103830456733704E-11</v>
      </c>
      <c r="AW969" s="15">
        <f t="shared" si="235"/>
        <v>-2.9103830456733704E-11</v>
      </c>
      <c r="AX969" s="15">
        <f t="shared" si="236"/>
        <v>-2.9103830456733704E-11</v>
      </c>
      <c r="AY969" s="15">
        <f t="shared" si="237"/>
        <v>-2.9103830456733704E-11</v>
      </c>
      <c r="BC969" s="15">
        <f t="shared" si="238"/>
        <v>-2.9103830456733704E-11</v>
      </c>
    </row>
    <row r="970" spans="3:55" ht="14.4">
      <c r="C970" s="12" t="s">
        <v>2550</v>
      </c>
      <c r="D970" s="12" t="s">
        <v>2551</v>
      </c>
      <c r="E970" s="12" t="s">
        <v>2552</v>
      </c>
      <c r="F970" s="12" t="s">
        <v>2549</v>
      </c>
      <c r="G970" s="15">
        <v>18.72</v>
      </c>
      <c r="H970" s="17">
        <v>200</v>
      </c>
      <c r="I970" s="15">
        <v>3744</v>
      </c>
      <c r="J970" s="15">
        <f t="shared" si="239"/>
        <v>18.72</v>
      </c>
      <c r="K970" s="17">
        <f t="shared" si="240"/>
        <v>2598</v>
      </c>
      <c r="L970" s="17">
        <v>498</v>
      </c>
      <c r="M970">
        <v>0</v>
      </c>
      <c r="N970" s="17">
        <v>300</v>
      </c>
      <c r="O970" s="17">
        <v>500</v>
      </c>
      <c r="P970" s="17">
        <v>200</v>
      </c>
      <c r="Q970" s="17">
        <v>300</v>
      </c>
      <c r="R970" s="17">
        <v>100</v>
      </c>
      <c r="S970" s="17">
        <v>300</v>
      </c>
      <c r="T970" s="17">
        <v>400</v>
      </c>
      <c r="U970">
        <v>0</v>
      </c>
      <c r="Y970" s="17">
        <f t="shared" si="241"/>
        <v>2598</v>
      </c>
      <c r="AA970" s="15">
        <v>9322.56</v>
      </c>
      <c r="AB970">
        <v>0</v>
      </c>
      <c r="AC970" s="15">
        <v>5616</v>
      </c>
      <c r="AD970" s="15">
        <v>9360</v>
      </c>
      <c r="AE970" s="15">
        <v>3744</v>
      </c>
      <c r="AF970" s="15">
        <v>5616</v>
      </c>
      <c r="AG970" s="15">
        <v>1872</v>
      </c>
      <c r="AH970" s="15">
        <v>5616</v>
      </c>
      <c r="AI970" s="15">
        <v>7488</v>
      </c>
      <c r="AJ970">
        <v>0</v>
      </c>
      <c r="AN970" s="15">
        <f t="shared" si="242"/>
        <v>48634.559999999998</v>
      </c>
      <c r="AP970" s="15">
        <f t="shared" si="228"/>
        <v>0</v>
      </c>
      <c r="AQ970" s="15">
        <f t="shared" si="229"/>
        <v>0</v>
      </c>
      <c r="AR970" s="15">
        <f t="shared" si="230"/>
        <v>0</v>
      </c>
      <c r="AS970" s="15">
        <f t="shared" si="231"/>
        <v>0</v>
      </c>
      <c r="AT970" s="15">
        <f t="shared" si="232"/>
        <v>0</v>
      </c>
      <c r="AU970" s="15">
        <f t="shared" si="233"/>
        <v>0</v>
      </c>
      <c r="AV970" s="15">
        <f t="shared" si="234"/>
        <v>0</v>
      </c>
      <c r="AW970" s="15">
        <f t="shared" si="235"/>
        <v>0</v>
      </c>
      <c r="AX970" s="15">
        <f t="shared" si="236"/>
        <v>0</v>
      </c>
      <c r="AY970" s="15">
        <f t="shared" si="237"/>
        <v>0</v>
      </c>
      <c r="BC970" s="15">
        <f t="shared" si="238"/>
        <v>0</v>
      </c>
    </row>
    <row r="971" spans="3:55" ht="14.4">
      <c r="C971" s="12" t="s">
        <v>2553</v>
      </c>
      <c r="D971" s="12" t="s">
        <v>2554</v>
      </c>
      <c r="E971" s="12" t="s">
        <v>2555</v>
      </c>
      <c r="F971" s="12" t="s">
        <v>2531</v>
      </c>
      <c r="G971" s="15">
        <v>5.15</v>
      </c>
      <c r="H971" s="17">
        <v>1200</v>
      </c>
      <c r="I971" s="15">
        <v>6180</v>
      </c>
      <c r="J971" s="15">
        <f t="shared" si="239"/>
        <v>5.15</v>
      </c>
      <c r="K971" s="17">
        <f t="shared" si="240"/>
        <v>6780</v>
      </c>
      <c r="L971" s="17">
        <v>1200</v>
      </c>
      <c r="M971">
        <v>0</v>
      </c>
      <c r="N971" s="17">
        <v>1800</v>
      </c>
      <c r="O971">
        <v>0</v>
      </c>
      <c r="P971">
        <v>0</v>
      </c>
      <c r="Q971" s="17">
        <v>1500</v>
      </c>
      <c r="R971" s="17">
        <v>480</v>
      </c>
      <c r="S971" s="17">
        <v>600</v>
      </c>
      <c r="T971" s="17">
        <v>1200</v>
      </c>
      <c r="U971">
        <v>0</v>
      </c>
      <c r="Y971" s="17">
        <f t="shared" si="241"/>
        <v>6780</v>
      </c>
      <c r="AA971" s="15">
        <v>6180</v>
      </c>
      <c r="AB971">
        <v>0</v>
      </c>
      <c r="AC971" s="15">
        <v>9270</v>
      </c>
      <c r="AD971">
        <v>0</v>
      </c>
      <c r="AE971">
        <v>0</v>
      </c>
      <c r="AF971" s="15">
        <v>7725</v>
      </c>
      <c r="AG971" s="15">
        <v>2472</v>
      </c>
      <c r="AH971" s="15">
        <v>3090</v>
      </c>
      <c r="AI971" s="15">
        <v>6180</v>
      </c>
      <c r="AJ971">
        <v>0</v>
      </c>
      <c r="AN971" s="15">
        <f t="shared" si="242"/>
        <v>34917</v>
      </c>
      <c r="AP971" s="15">
        <f t="shared" si="228"/>
        <v>0</v>
      </c>
      <c r="AQ971" s="15">
        <f t="shared" si="229"/>
        <v>0</v>
      </c>
      <c r="AR971" s="15">
        <f t="shared" si="230"/>
        <v>0</v>
      </c>
      <c r="AS971" s="15">
        <f t="shared" si="231"/>
        <v>0</v>
      </c>
      <c r="AT971" s="15">
        <f t="shared" si="232"/>
        <v>0</v>
      </c>
      <c r="AU971" s="15">
        <f t="shared" si="233"/>
        <v>9.0949470177292824E-13</v>
      </c>
      <c r="AV971" s="15">
        <f t="shared" si="234"/>
        <v>9.0949470177292824E-13</v>
      </c>
      <c r="AW971" s="15">
        <f t="shared" si="235"/>
        <v>9.0949470177292824E-13</v>
      </c>
      <c r="AX971" s="15">
        <f t="shared" si="236"/>
        <v>9.0949470177292824E-13</v>
      </c>
      <c r="AY971" s="15">
        <f t="shared" si="237"/>
        <v>9.0949470177292824E-13</v>
      </c>
      <c r="BC971" s="15">
        <f t="shared" si="238"/>
        <v>9.0949470177292824E-13</v>
      </c>
    </row>
    <row r="972" spans="3:55" ht="14.4">
      <c r="C972" s="12" t="s">
        <v>2556</v>
      </c>
      <c r="D972" s="12" t="s">
        <v>2557</v>
      </c>
      <c r="E972" s="12" t="s">
        <v>2558</v>
      </c>
      <c r="F972" s="12" t="s">
        <v>2531</v>
      </c>
      <c r="G972" s="15">
        <v>23.78</v>
      </c>
      <c r="H972" s="17">
        <v>1600</v>
      </c>
      <c r="I972" s="15">
        <v>38048</v>
      </c>
      <c r="J972" s="15">
        <f t="shared" si="239"/>
        <v>23.779999999999998</v>
      </c>
      <c r="K972" s="17">
        <f t="shared" si="240"/>
        <v>14370</v>
      </c>
      <c r="L972" s="17">
        <v>4800</v>
      </c>
      <c r="M972">
        <v>0</v>
      </c>
      <c r="N972" s="17">
        <v>1200</v>
      </c>
      <c r="O972" s="17">
        <v>800</v>
      </c>
      <c r="P972" s="17">
        <v>2400</v>
      </c>
      <c r="Q972" s="17">
        <v>670</v>
      </c>
      <c r="R972">
        <v>0</v>
      </c>
      <c r="S972" s="17">
        <v>3000</v>
      </c>
      <c r="T972" s="17">
        <v>1500</v>
      </c>
      <c r="U972">
        <v>0</v>
      </c>
      <c r="Y972" s="17">
        <f t="shared" si="241"/>
        <v>14370</v>
      </c>
      <c r="AA972" s="15">
        <v>114144</v>
      </c>
      <c r="AB972">
        <v>0</v>
      </c>
      <c r="AC972" s="15">
        <v>28536</v>
      </c>
      <c r="AD972" s="15">
        <v>19024</v>
      </c>
      <c r="AE972" s="15">
        <v>57072</v>
      </c>
      <c r="AF972" s="15">
        <v>15932.6</v>
      </c>
      <c r="AG972">
        <v>0</v>
      </c>
      <c r="AH972" s="15">
        <v>71340</v>
      </c>
      <c r="AI972" s="15">
        <v>35670</v>
      </c>
      <c r="AJ972">
        <v>0</v>
      </c>
      <c r="AN972" s="15">
        <f t="shared" si="242"/>
        <v>341718.6</v>
      </c>
      <c r="AP972" s="15">
        <f t="shared" si="228"/>
        <v>0</v>
      </c>
      <c r="AQ972" s="15">
        <f t="shared" si="229"/>
        <v>0</v>
      </c>
      <c r="AR972" s="15">
        <f t="shared" si="230"/>
        <v>0</v>
      </c>
      <c r="AS972" s="15">
        <f t="shared" si="231"/>
        <v>0</v>
      </c>
      <c r="AT972" s="15">
        <f t="shared" si="232"/>
        <v>0</v>
      </c>
      <c r="AU972" s="15">
        <f t="shared" si="233"/>
        <v>0</v>
      </c>
      <c r="AV972" s="15">
        <f t="shared" si="234"/>
        <v>0</v>
      </c>
      <c r="AW972" s="15">
        <f t="shared" si="235"/>
        <v>0</v>
      </c>
      <c r="AX972" s="15">
        <f t="shared" si="236"/>
        <v>0</v>
      </c>
      <c r="AY972" s="15">
        <f t="shared" si="237"/>
        <v>0</v>
      </c>
      <c r="BC972" s="15">
        <f t="shared" si="238"/>
        <v>0</v>
      </c>
    </row>
    <row r="973" spans="3:55" ht="14.4">
      <c r="C973" s="12" t="s">
        <v>2559</v>
      </c>
      <c r="D973" s="12" t="s">
        <v>2560</v>
      </c>
      <c r="E973" s="12" t="s">
        <v>2561</v>
      </c>
      <c r="F973" s="12" t="s">
        <v>2562</v>
      </c>
      <c r="G973" s="15">
        <v>37.28</v>
      </c>
      <c r="H973" s="17">
        <v>1600</v>
      </c>
      <c r="I973" s="15">
        <v>59648</v>
      </c>
      <c r="J973" s="15">
        <f t="shared" si="239"/>
        <v>37.28</v>
      </c>
      <c r="K973" s="17">
        <f t="shared" si="240"/>
        <v>11800</v>
      </c>
      <c r="L973" s="17">
        <v>2400</v>
      </c>
      <c r="M973">
        <v>0</v>
      </c>
      <c r="N973" s="17">
        <v>1800</v>
      </c>
      <c r="O973" s="17">
        <v>1200</v>
      </c>
      <c r="P973" s="17">
        <v>1200</v>
      </c>
      <c r="Q973" s="17">
        <v>1000</v>
      </c>
      <c r="R973" s="17">
        <v>1400</v>
      </c>
      <c r="S973" s="17">
        <v>800</v>
      </c>
      <c r="T973" s="17">
        <v>2000</v>
      </c>
      <c r="U973">
        <v>0</v>
      </c>
      <c r="Y973" s="17">
        <f t="shared" si="241"/>
        <v>11800</v>
      </c>
      <c r="AA973" s="15">
        <v>89472</v>
      </c>
      <c r="AB973">
        <v>0</v>
      </c>
      <c r="AC973" s="15">
        <v>67104</v>
      </c>
      <c r="AD973" s="15">
        <v>44736</v>
      </c>
      <c r="AE973" s="15">
        <v>44736</v>
      </c>
      <c r="AF973" s="15">
        <v>37280</v>
      </c>
      <c r="AG973" s="15">
        <v>52192</v>
      </c>
      <c r="AH973" s="15">
        <v>29824</v>
      </c>
      <c r="AI973" s="15">
        <v>74560</v>
      </c>
      <c r="AJ973">
        <v>0</v>
      </c>
      <c r="AN973" s="15">
        <f t="shared" si="242"/>
        <v>439904</v>
      </c>
      <c r="AP973" s="15">
        <f t="shared" si="228"/>
        <v>0</v>
      </c>
      <c r="AQ973" s="15">
        <f t="shared" si="229"/>
        <v>0</v>
      </c>
      <c r="AR973" s="15">
        <f t="shared" si="230"/>
        <v>0</v>
      </c>
      <c r="AS973" s="15">
        <f t="shared" si="231"/>
        <v>0</v>
      </c>
      <c r="AT973" s="15">
        <f t="shared" si="232"/>
        <v>0</v>
      </c>
      <c r="AU973" s="15">
        <f t="shared" si="233"/>
        <v>0</v>
      </c>
      <c r="AV973" s="15">
        <f t="shared" si="234"/>
        <v>0</v>
      </c>
      <c r="AW973" s="15">
        <f t="shared" si="235"/>
        <v>0</v>
      </c>
      <c r="AX973" s="15">
        <f t="shared" si="236"/>
        <v>0</v>
      </c>
      <c r="AY973" s="15">
        <f t="shared" si="237"/>
        <v>0</v>
      </c>
      <c r="BC973" s="15">
        <f t="shared" si="238"/>
        <v>0</v>
      </c>
    </row>
    <row r="974" spans="3:55" ht="14.4">
      <c r="C974" s="12" t="s">
        <v>2563</v>
      </c>
      <c r="D974" s="12" t="s">
        <v>2564</v>
      </c>
      <c r="E974" s="12" t="s">
        <v>2565</v>
      </c>
      <c r="F974" s="12" t="s">
        <v>2535</v>
      </c>
      <c r="G974" s="15">
        <v>16.29</v>
      </c>
      <c r="H974" s="17">
        <v>60</v>
      </c>
      <c r="I974" s="15">
        <v>977.4</v>
      </c>
      <c r="J974" s="15">
        <f t="shared" si="239"/>
        <v>16.29</v>
      </c>
      <c r="K974" s="17">
        <f t="shared" si="240"/>
        <v>830</v>
      </c>
      <c r="L974" s="17">
        <v>120</v>
      </c>
      <c r="M974">
        <v>0</v>
      </c>
      <c r="N974" s="17">
        <v>60</v>
      </c>
      <c r="O974" s="17">
        <v>20</v>
      </c>
      <c r="P974" s="17">
        <v>120</v>
      </c>
      <c r="Q974" s="17">
        <v>276</v>
      </c>
      <c r="R974" s="17">
        <v>24</v>
      </c>
      <c r="S974" s="17">
        <v>130</v>
      </c>
      <c r="T974" s="17">
        <v>80</v>
      </c>
      <c r="U974">
        <v>0</v>
      </c>
      <c r="Y974" s="17">
        <f t="shared" si="241"/>
        <v>830</v>
      </c>
      <c r="AA974" s="15">
        <v>1954.8</v>
      </c>
      <c r="AB974">
        <v>0</v>
      </c>
      <c r="AC974" s="15">
        <v>977.4</v>
      </c>
      <c r="AD974" s="15">
        <v>325.8</v>
      </c>
      <c r="AE974" s="15">
        <v>1954.8</v>
      </c>
      <c r="AF974" s="15">
        <v>4496.04</v>
      </c>
      <c r="AG974" s="15">
        <v>390.96</v>
      </c>
      <c r="AH974" s="15">
        <v>2117.6999999999998</v>
      </c>
      <c r="AI974" s="15">
        <v>1303.2</v>
      </c>
      <c r="AJ974">
        <v>0</v>
      </c>
      <c r="AN974" s="15">
        <f t="shared" si="242"/>
        <v>13520.7</v>
      </c>
      <c r="AP974" s="15">
        <f t="shared" si="228"/>
        <v>0</v>
      </c>
      <c r="AQ974" s="15">
        <f t="shared" si="229"/>
        <v>0</v>
      </c>
      <c r="AR974" s="15">
        <f t="shared" si="230"/>
        <v>0</v>
      </c>
      <c r="AS974" s="15">
        <f t="shared" si="231"/>
        <v>-5.6843418860808015E-14</v>
      </c>
      <c r="AT974" s="15">
        <f t="shared" si="232"/>
        <v>-5.6843418860808015E-14</v>
      </c>
      <c r="AU974" s="15">
        <f t="shared" si="233"/>
        <v>-5.6843418860808015E-14</v>
      </c>
      <c r="AV974" s="15">
        <f t="shared" si="234"/>
        <v>-5.6843418860808015E-14</v>
      </c>
      <c r="AW974" s="15">
        <f t="shared" si="235"/>
        <v>-5.6843418860808015E-14</v>
      </c>
      <c r="AX974" s="15">
        <f t="shared" si="236"/>
        <v>-2.8421709430404007E-13</v>
      </c>
      <c r="AY974" s="15">
        <f t="shared" si="237"/>
        <v>-2.8421709430404007E-13</v>
      </c>
      <c r="BC974" s="15">
        <f t="shared" si="238"/>
        <v>-2.8421709430404007E-13</v>
      </c>
    </row>
    <row r="975" spans="3:55" ht="14.4">
      <c r="C975" s="12" t="s">
        <v>2566</v>
      </c>
      <c r="D975" s="12" t="s">
        <v>2567</v>
      </c>
      <c r="E975" s="12" t="s">
        <v>2568</v>
      </c>
      <c r="F975" s="12" t="s">
        <v>170</v>
      </c>
      <c r="G975" s="15">
        <v>22</v>
      </c>
      <c r="H975" s="17">
        <v>200</v>
      </c>
      <c r="I975" s="15">
        <v>4400</v>
      </c>
      <c r="J975" s="15">
        <f t="shared" si="239"/>
        <v>23.107692307692307</v>
      </c>
      <c r="K975" s="17">
        <f t="shared" si="240"/>
        <v>2600</v>
      </c>
      <c r="L975" s="17">
        <v>500</v>
      </c>
      <c r="M975">
        <v>0</v>
      </c>
      <c r="N975" s="17">
        <v>300</v>
      </c>
      <c r="O975">
        <v>0</v>
      </c>
      <c r="P975" s="17">
        <v>200</v>
      </c>
      <c r="Q975" s="17">
        <v>800</v>
      </c>
      <c r="R975" s="17">
        <v>100</v>
      </c>
      <c r="S975" s="17">
        <v>100</v>
      </c>
      <c r="T975" s="17">
        <v>600</v>
      </c>
      <c r="U975">
        <v>0</v>
      </c>
      <c r="Y975" s="17">
        <f t="shared" si="241"/>
        <v>2600</v>
      </c>
      <c r="AA975" s="15">
        <v>11000</v>
      </c>
      <c r="AB975">
        <v>0</v>
      </c>
      <c r="AC975" s="15">
        <v>6600</v>
      </c>
      <c r="AD975">
        <v>0</v>
      </c>
      <c r="AE975" s="15">
        <v>4720</v>
      </c>
      <c r="AF975" s="15">
        <v>18880</v>
      </c>
      <c r="AG975" s="15">
        <v>2360</v>
      </c>
      <c r="AH975" s="15">
        <v>2360</v>
      </c>
      <c r="AI975" s="15">
        <v>14160</v>
      </c>
      <c r="AJ975">
        <v>0</v>
      </c>
      <c r="AN975" s="15">
        <f t="shared" si="242"/>
        <v>60080</v>
      </c>
      <c r="AP975" s="15">
        <f t="shared" si="228"/>
        <v>0</v>
      </c>
      <c r="AQ975" s="15">
        <f t="shared" si="229"/>
        <v>0</v>
      </c>
      <c r="AR975" s="15">
        <f t="shared" si="230"/>
        <v>0</v>
      </c>
      <c r="AS975" s="15">
        <f t="shared" si="231"/>
        <v>0</v>
      </c>
      <c r="AT975" s="15">
        <f t="shared" si="232"/>
        <v>-320</v>
      </c>
      <c r="AU975" s="15">
        <f t="shared" si="233"/>
        <v>-1600</v>
      </c>
      <c r="AV975" s="15">
        <f t="shared" si="234"/>
        <v>-1760</v>
      </c>
      <c r="AW975" s="15">
        <f t="shared" si="235"/>
        <v>-1920</v>
      </c>
      <c r="AX975" s="15">
        <f t="shared" si="236"/>
        <v>-2880</v>
      </c>
      <c r="AY975" s="15">
        <f t="shared" si="237"/>
        <v>-2880</v>
      </c>
      <c r="BC975" s="15">
        <f t="shared" si="238"/>
        <v>-2880</v>
      </c>
    </row>
    <row r="976" spans="3:55" ht="14.4">
      <c r="C976" s="12" t="s">
        <v>2569</v>
      </c>
      <c r="D976" s="12" t="s">
        <v>2570</v>
      </c>
      <c r="E976" s="12" t="s">
        <v>2571</v>
      </c>
      <c r="F976" s="12" t="s">
        <v>2572</v>
      </c>
      <c r="G976" s="15">
        <v>56.347999999999999</v>
      </c>
      <c r="H976" s="17">
        <v>1500</v>
      </c>
      <c r="I976" s="15">
        <v>84522</v>
      </c>
      <c r="J976" s="15">
        <f t="shared" si="239"/>
        <v>56.347999999999999</v>
      </c>
      <c r="K976" s="17">
        <f t="shared" si="240"/>
        <v>19500</v>
      </c>
      <c r="L976" s="17">
        <v>5400</v>
      </c>
      <c r="M976">
        <v>0</v>
      </c>
      <c r="N976" s="17">
        <v>1800</v>
      </c>
      <c r="O976" s="17">
        <v>1800</v>
      </c>
      <c r="P976" s="17">
        <v>2700</v>
      </c>
      <c r="Q976" s="17">
        <v>1800</v>
      </c>
      <c r="R976" s="17">
        <v>1800</v>
      </c>
      <c r="S976" s="17">
        <v>2100</v>
      </c>
      <c r="T976" s="17">
        <v>2100</v>
      </c>
      <c r="U976">
        <v>0</v>
      </c>
      <c r="Y976" s="17">
        <f t="shared" si="241"/>
        <v>19500</v>
      </c>
      <c r="AA976" s="15">
        <v>304279.2</v>
      </c>
      <c r="AB976">
        <v>0</v>
      </c>
      <c r="AC976" s="15">
        <v>101426.4</v>
      </c>
      <c r="AD976" s="15">
        <v>101426.4</v>
      </c>
      <c r="AE976" s="15">
        <v>152139.6</v>
      </c>
      <c r="AF976" s="15">
        <v>101426.4</v>
      </c>
      <c r="AG976" s="15">
        <v>101426.4</v>
      </c>
      <c r="AH976" s="15">
        <v>118330.8</v>
      </c>
      <c r="AI976" s="15">
        <v>118330.8</v>
      </c>
      <c r="AJ976">
        <v>0</v>
      </c>
      <c r="AN976" s="15">
        <f t="shared" si="242"/>
        <v>1098786</v>
      </c>
      <c r="AP976" s="15">
        <f t="shared" si="228"/>
        <v>0</v>
      </c>
      <c r="AQ976" s="15">
        <f t="shared" si="229"/>
        <v>0</v>
      </c>
      <c r="AR976" s="15">
        <f t="shared" si="230"/>
        <v>0</v>
      </c>
      <c r="AS976" s="15">
        <f t="shared" si="231"/>
        <v>0</v>
      </c>
      <c r="AT976" s="15">
        <f t="shared" si="232"/>
        <v>0</v>
      </c>
      <c r="AU976" s="15">
        <f t="shared" si="233"/>
        <v>0</v>
      </c>
      <c r="AV976" s="15">
        <f t="shared" si="234"/>
        <v>0</v>
      </c>
      <c r="AW976" s="15">
        <f t="shared" si="235"/>
        <v>0</v>
      </c>
      <c r="AX976" s="15">
        <f t="shared" si="236"/>
        <v>0</v>
      </c>
      <c r="AY976" s="15">
        <f t="shared" si="237"/>
        <v>0</v>
      </c>
      <c r="BC976" s="15">
        <f t="shared" si="238"/>
        <v>0</v>
      </c>
    </row>
    <row r="977" spans="3:55" ht="14.4">
      <c r="C977" s="12" t="s">
        <v>2573</v>
      </c>
      <c r="D977" s="12" t="s">
        <v>2574</v>
      </c>
      <c r="E977" s="12" t="s">
        <v>2575</v>
      </c>
      <c r="F977" s="12" t="s">
        <v>2576</v>
      </c>
      <c r="G977" s="15">
        <v>17.68</v>
      </c>
      <c r="H977" s="17">
        <v>80</v>
      </c>
      <c r="I977" s="15">
        <v>1414.4</v>
      </c>
      <c r="J977" s="15">
        <f t="shared" si="239"/>
        <v>17.68</v>
      </c>
      <c r="K977" s="17">
        <f t="shared" si="240"/>
        <v>12160</v>
      </c>
      <c r="L977">
        <v>0</v>
      </c>
      <c r="M977">
        <v>0</v>
      </c>
      <c r="N977" s="17">
        <v>2560</v>
      </c>
      <c r="O977" s="17">
        <v>3040</v>
      </c>
      <c r="P977" s="17">
        <v>2400</v>
      </c>
      <c r="Q977" s="17">
        <v>1840</v>
      </c>
      <c r="R977" s="17">
        <v>480</v>
      </c>
      <c r="S977" s="17">
        <v>400</v>
      </c>
      <c r="T977" s="17">
        <v>1440</v>
      </c>
      <c r="U977">
        <v>0</v>
      </c>
      <c r="Y977" s="17">
        <f t="shared" si="241"/>
        <v>12160</v>
      </c>
      <c r="AA977">
        <v>0</v>
      </c>
      <c r="AB977">
        <v>0</v>
      </c>
      <c r="AC977" s="15">
        <v>45260.800000000003</v>
      </c>
      <c r="AD977" s="15">
        <v>53747.199999999997</v>
      </c>
      <c r="AE977" s="15">
        <v>42432</v>
      </c>
      <c r="AF977" s="15">
        <v>32531.200000000001</v>
      </c>
      <c r="AG977" s="15">
        <v>8486.4</v>
      </c>
      <c r="AH977" s="15">
        <v>7072</v>
      </c>
      <c r="AI977" s="15">
        <v>25459.200000000001</v>
      </c>
      <c r="AJ977">
        <v>0</v>
      </c>
      <c r="AN977" s="15">
        <f t="shared" si="242"/>
        <v>214988.80000000002</v>
      </c>
      <c r="AP977" s="15">
        <f t="shared" si="228"/>
        <v>0</v>
      </c>
      <c r="AQ977" s="15">
        <f t="shared" si="229"/>
        <v>0</v>
      </c>
      <c r="AR977" s="15">
        <f t="shared" si="230"/>
        <v>0</v>
      </c>
      <c r="AS977" s="15">
        <f t="shared" si="231"/>
        <v>0</v>
      </c>
      <c r="AT977" s="15">
        <f t="shared" si="232"/>
        <v>0</v>
      </c>
      <c r="AU977" s="15">
        <f t="shared" si="233"/>
        <v>0</v>
      </c>
      <c r="AV977" s="15">
        <f t="shared" si="234"/>
        <v>0</v>
      </c>
      <c r="AW977" s="15">
        <f t="shared" si="235"/>
        <v>0</v>
      </c>
      <c r="AX977" s="15">
        <f t="shared" si="236"/>
        <v>0</v>
      </c>
      <c r="AY977" s="15">
        <f t="shared" si="237"/>
        <v>0</v>
      </c>
      <c r="BC977" s="15">
        <f t="shared" si="238"/>
        <v>0</v>
      </c>
    </row>
    <row r="978" spans="3:55" ht="14.4">
      <c r="C978" s="12" t="s">
        <v>2577</v>
      </c>
      <c r="D978" s="12" t="s">
        <v>2578</v>
      </c>
      <c r="E978" s="12" t="s">
        <v>2579</v>
      </c>
      <c r="F978" s="12" t="s">
        <v>2549</v>
      </c>
      <c r="G978" s="15">
        <v>28.664999999999999</v>
      </c>
      <c r="H978" s="17">
        <v>200</v>
      </c>
      <c r="I978" s="15">
        <v>5733</v>
      </c>
      <c r="J978" s="15">
        <f t="shared" si="239"/>
        <v>28.665100000000002</v>
      </c>
      <c r="K978" s="17">
        <f t="shared" si="240"/>
        <v>1300</v>
      </c>
      <c r="L978" s="17">
        <v>300</v>
      </c>
      <c r="M978">
        <v>0</v>
      </c>
      <c r="N978" s="17">
        <v>100</v>
      </c>
      <c r="O978" s="17">
        <v>200</v>
      </c>
      <c r="P978" s="17">
        <v>100</v>
      </c>
      <c r="Q978" s="17">
        <v>200</v>
      </c>
      <c r="R978">
        <v>0</v>
      </c>
      <c r="S978" s="17">
        <v>200</v>
      </c>
      <c r="T978" s="17">
        <v>200</v>
      </c>
      <c r="U978">
        <v>0</v>
      </c>
      <c r="Y978" s="17">
        <f t="shared" si="241"/>
        <v>1300</v>
      </c>
      <c r="AA978" s="15">
        <v>8599.5</v>
      </c>
      <c r="AB978">
        <v>0</v>
      </c>
      <c r="AC978" s="15">
        <v>2866.5</v>
      </c>
      <c r="AD978" s="15">
        <v>5733</v>
      </c>
      <c r="AE978" s="15">
        <v>2866.51</v>
      </c>
      <c r="AF978" s="15">
        <v>5733.04</v>
      </c>
      <c r="AG978">
        <v>0</v>
      </c>
      <c r="AH978" s="15">
        <v>5733.04</v>
      </c>
      <c r="AI978" s="15">
        <v>5733.04</v>
      </c>
      <c r="AJ978">
        <v>0</v>
      </c>
      <c r="AN978" s="15">
        <f t="shared" si="242"/>
        <v>37264.630000000005</v>
      </c>
      <c r="AP978" s="15">
        <f t="shared" si="228"/>
        <v>0</v>
      </c>
      <c r="AQ978" s="15">
        <f t="shared" si="229"/>
        <v>0</v>
      </c>
      <c r="AR978" s="15">
        <f t="shared" si="230"/>
        <v>0</v>
      </c>
      <c r="AS978" s="15">
        <f t="shared" si="231"/>
        <v>0</v>
      </c>
      <c r="AT978" s="15">
        <f t="shared" si="232"/>
        <v>-1.0000000000218279E-2</v>
      </c>
      <c r="AU978" s="15">
        <f t="shared" si="233"/>
        <v>-5.0000000000181899E-2</v>
      </c>
      <c r="AV978" s="15">
        <f t="shared" si="234"/>
        <v>-5.0000000000181899E-2</v>
      </c>
      <c r="AW978" s="15">
        <f t="shared" si="235"/>
        <v>-9.0000000000145519E-2</v>
      </c>
      <c r="AX978" s="15">
        <f t="shared" si="236"/>
        <v>-0.13000000000010914</v>
      </c>
      <c r="AY978" s="15">
        <f t="shared" si="237"/>
        <v>-0.13000000000010914</v>
      </c>
      <c r="BC978" s="15">
        <f t="shared" si="238"/>
        <v>-0.13000000000010914</v>
      </c>
    </row>
    <row r="979" spans="3:55" ht="14.4">
      <c r="C979" s="12" t="s">
        <v>2580</v>
      </c>
      <c r="D979" s="12" t="s">
        <v>2581</v>
      </c>
      <c r="E979" s="12" t="s">
        <v>2582</v>
      </c>
      <c r="F979" s="12" t="s">
        <v>2583</v>
      </c>
      <c r="G979" s="15">
        <v>17.350000000000001</v>
      </c>
      <c r="H979" s="17">
        <v>2880</v>
      </c>
      <c r="I979" s="15">
        <v>49968</v>
      </c>
      <c r="J979" s="15">
        <f t="shared" si="239"/>
        <v>17.350000000000001</v>
      </c>
      <c r="K979" s="17">
        <f t="shared" si="240"/>
        <v>25197</v>
      </c>
      <c r="L979" s="17">
        <v>4317</v>
      </c>
      <c r="M979">
        <v>0</v>
      </c>
      <c r="N979" s="17">
        <v>2640</v>
      </c>
      <c r="O979" s="17">
        <v>3120</v>
      </c>
      <c r="P979" s="17">
        <v>3120</v>
      </c>
      <c r="Q979" s="17">
        <v>1680</v>
      </c>
      <c r="R979" s="17">
        <v>4080</v>
      </c>
      <c r="S979" s="17">
        <v>960</v>
      </c>
      <c r="T979" s="17">
        <v>5280</v>
      </c>
      <c r="U979">
        <v>0</v>
      </c>
      <c r="Y979" s="17">
        <f t="shared" si="241"/>
        <v>25197</v>
      </c>
      <c r="AA979" s="15">
        <v>74899.95</v>
      </c>
      <c r="AB979">
        <v>0</v>
      </c>
      <c r="AC979" s="15">
        <v>45804</v>
      </c>
      <c r="AD979" s="15">
        <v>54132</v>
      </c>
      <c r="AE979" s="15">
        <v>54132</v>
      </c>
      <c r="AF979" s="15">
        <v>29148</v>
      </c>
      <c r="AG979" s="15">
        <v>70788</v>
      </c>
      <c r="AH979" s="15">
        <v>16656</v>
      </c>
      <c r="AI979" s="15">
        <v>91608</v>
      </c>
      <c r="AJ979">
        <v>0</v>
      </c>
      <c r="AN979" s="15">
        <f t="shared" si="242"/>
        <v>437167.95</v>
      </c>
      <c r="AP979" s="15">
        <f t="shared" si="228"/>
        <v>0</v>
      </c>
      <c r="AQ979" s="15">
        <f t="shared" si="229"/>
        <v>0</v>
      </c>
      <c r="AR979" s="15">
        <f t="shared" si="230"/>
        <v>7.2759576141834259E-12</v>
      </c>
      <c r="AS979" s="15">
        <f t="shared" si="231"/>
        <v>1.4551915228366852E-11</v>
      </c>
      <c r="AT979" s="15">
        <f t="shared" si="232"/>
        <v>2.1827872842550278E-11</v>
      </c>
      <c r="AU979" s="15">
        <f t="shared" si="233"/>
        <v>2.5465851649641991E-11</v>
      </c>
      <c r="AV979" s="15">
        <f t="shared" si="234"/>
        <v>2.5465851649641991E-11</v>
      </c>
      <c r="AW979" s="15">
        <f t="shared" si="235"/>
        <v>2.5465851649641991E-11</v>
      </c>
      <c r="AX979" s="15">
        <f t="shared" si="236"/>
        <v>4.0017766878008842E-11</v>
      </c>
      <c r="AY979" s="15">
        <f t="shared" si="237"/>
        <v>4.0017766878008842E-11</v>
      </c>
      <c r="BC979" s="15">
        <f t="shared" si="238"/>
        <v>4.0017766878008842E-11</v>
      </c>
    </row>
    <row r="980" spans="3:55" ht="14.4">
      <c r="C980" s="12" t="s">
        <v>2584</v>
      </c>
      <c r="D980" s="12" t="s">
        <v>2585</v>
      </c>
      <c r="E980" s="12" t="s">
        <v>2586</v>
      </c>
      <c r="F980" s="12" t="s">
        <v>1139</v>
      </c>
      <c r="G980" s="15">
        <v>42</v>
      </c>
      <c r="H980" s="17">
        <v>3</v>
      </c>
      <c r="I980" s="15">
        <v>126</v>
      </c>
      <c r="J980" s="15">
        <f t="shared" si="239"/>
        <v>42</v>
      </c>
      <c r="K980" s="17">
        <f t="shared" si="240"/>
        <v>21.5</v>
      </c>
      <c r="L980" s="17">
        <v>4</v>
      </c>
      <c r="M980">
        <v>0</v>
      </c>
      <c r="N980" s="17">
        <v>2</v>
      </c>
      <c r="O980" s="17">
        <v>4</v>
      </c>
      <c r="P980" s="17">
        <v>1.5</v>
      </c>
      <c r="Q980" s="17">
        <v>2.5</v>
      </c>
      <c r="R980" s="17">
        <v>3.5</v>
      </c>
      <c r="S980" s="17">
        <v>1</v>
      </c>
      <c r="T980" s="17">
        <v>3</v>
      </c>
      <c r="U980">
        <v>0</v>
      </c>
      <c r="Y980" s="17">
        <f t="shared" si="241"/>
        <v>21.5</v>
      </c>
      <c r="AA980" s="15">
        <v>168</v>
      </c>
      <c r="AB980">
        <v>0</v>
      </c>
      <c r="AC980" s="15">
        <v>84</v>
      </c>
      <c r="AD980" s="15">
        <v>168</v>
      </c>
      <c r="AE980" s="15">
        <v>63</v>
      </c>
      <c r="AF980" s="15">
        <v>105</v>
      </c>
      <c r="AG980" s="15">
        <v>147</v>
      </c>
      <c r="AH980" s="15">
        <v>42</v>
      </c>
      <c r="AI980" s="15">
        <v>126</v>
      </c>
      <c r="AJ980">
        <v>0</v>
      </c>
      <c r="AN980" s="15">
        <f t="shared" si="242"/>
        <v>903</v>
      </c>
      <c r="AP980" s="15">
        <f t="shared" si="228"/>
        <v>0</v>
      </c>
      <c r="AQ980" s="15">
        <f t="shared" si="229"/>
        <v>0</v>
      </c>
      <c r="AR980" s="15">
        <f t="shared" si="230"/>
        <v>0</v>
      </c>
      <c r="AS980" s="15">
        <f t="shared" si="231"/>
        <v>0</v>
      </c>
      <c r="AT980" s="15">
        <f t="shared" si="232"/>
        <v>0</v>
      </c>
      <c r="AU980" s="15">
        <f t="shared" si="233"/>
        <v>0</v>
      </c>
      <c r="AV980" s="15">
        <f t="shared" si="234"/>
        <v>0</v>
      </c>
      <c r="AW980" s="15">
        <f t="shared" si="235"/>
        <v>0</v>
      </c>
      <c r="AX980" s="15">
        <f t="shared" si="236"/>
        <v>0</v>
      </c>
      <c r="AY980" s="15">
        <f t="shared" si="237"/>
        <v>0</v>
      </c>
      <c r="BC980" s="15">
        <f t="shared" si="238"/>
        <v>0</v>
      </c>
    </row>
    <row r="981" spans="3:55" ht="14.4">
      <c r="C981" s="12" t="s">
        <v>2587</v>
      </c>
      <c r="D981" s="12" t="s">
        <v>2588</v>
      </c>
      <c r="E981" s="12" t="s">
        <v>2589</v>
      </c>
      <c r="F981" s="12" t="s">
        <v>2535</v>
      </c>
      <c r="G981" s="15">
        <v>7.05</v>
      </c>
      <c r="H981" s="17">
        <v>340</v>
      </c>
      <c r="I981" s="15">
        <v>2397</v>
      </c>
      <c r="J981" s="15">
        <f t="shared" si="239"/>
        <v>7.05</v>
      </c>
      <c r="K981" s="17">
        <f t="shared" si="240"/>
        <v>1370</v>
      </c>
      <c r="L981" s="17">
        <v>300</v>
      </c>
      <c r="M981">
        <v>0</v>
      </c>
      <c r="N981" s="17">
        <v>50</v>
      </c>
      <c r="O981" s="17">
        <v>260</v>
      </c>
      <c r="P981" s="17">
        <v>100</v>
      </c>
      <c r="Q981" s="17">
        <v>100</v>
      </c>
      <c r="R981" s="17">
        <v>70</v>
      </c>
      <c r="S981" s="17">
        <v>300</v>
      </c>
      <c r="T981" s="17">
        <v>190</v>
      </c>
      <c r="U981">
        <v>0</v>
      </c>
      <c r="Y981" s="17">
        <f t="shared" si="241"/>
        <v>1370</v>
      </c>
      <c r="AA981" s="15">
        <v>2115</v>
      </c>
      <c r="AB981">
        <v>0</v>
      </c>
      <c r="AC981" s="15">
        <v>352.5</v>
      </c>
      <c r="AD981" s="15">
        <v>1833</v>
      </c>
      <c r="AE981" s="15">
        <v>705</v>
      </c>
      <c r="AF981" s="15">
        <v>705</v>
      </c>
      <c r="AG981" s="15">
        <v>493.5</v>
      </c>
      <c r="AH981" s="15">
        <v>2115</v>
      </c>
      <c r="AI981" s="15">
        <v>1339.5</v>
      </c>
      <c r="AJ981">
        <v>0</v>
      </c>
      <c r="AN981" s="15">
        <f t="shared" si="242"/>
        <v>9658.5</v>
      </c>
      <c r="AP981" s="15">
        <f t="shared" si="228"/>
        <v>0</v>
      </c>
      <c r="AQ981" s="15">
        <f t="shared" si="229"/>
        <v>0</v>
      </c>
      <c r="AR981" s="15">
        <f t="shared" si="230"/>
        <v>0</v>
      </c>
      <c r="AS981" s="15">
        <f t="shared" si="231"/>
        <v>0</v>
      </c>
      <c r="AT981" s="15">
        <f t="shared" si="232"/>
        <v>0</v>
      </c>
      <c r="AU981" s="15">
        <f t="shared" si="233"/>
        <v>0</v>
      </c>
      <c r="AV981" s="15">
        <f t="shared" si="234"/>
        <v>0</v>
      </c>
      <c r="AW981" s="15">
        <f t="shared" si="235"/>
        <v>0</v>
      </c>
      <c r="AX981" s="15">
        <f t="shared" si="236"/>
        <v>0</v>
      </c>
      <c r="AY981" s="15">
        <f t="shared" si="237"/>
        <v>0</v>
      </c>
      <c r="BC981" s="15">
        <f t="shared" si="238"/>
        <v>0</v>
      </c>
    </row>
    <row r="982" spans="3:55" ht="14.4">
      <c r="C982" s="12" t="s">
        <v>2590</v>
      </c>
      <c r="D982" s="12" t="s">
        <v>2591</v>
      </c>
      <c r="E982" s="12" t="s">
        <v>2592</v>
      </c>
      <c r="F982" s="12" t="s">
        <v>2549</v>
      </c>
      <c r="G982" s="15">
        <v>10.83</v>
      </c>
      <c r="H982" s="17">
        <v>600</v>
      </c>
      <c r="I982" s="15">
        <v>6498</v>
      </c>
      <c r="J982" s="15">
        <f t="shared" si="239"/>
        <v>10.83</v>
      </c>
      <c r="K982" s="17">
        <f t="shared" si="240"/>
        <v>5000</v>
      </c>
      <c r="L982" s="17">
        <v>1000</v>
      </c>
      <c r="M982">
        <v>0</v>
      </c>
      <c r="N982" s="17">
        <v>600</v>
      </c>
      <c r="O982" s="17">
        <v>200</v>
      </c>
      <c r="P982" s="17">
        <v>800</v>
      </c>
      <c r="Q982" s="17">
        <v>800</v>
      </c>
      <c r="R982">
        <v>0</v>
      </c>
      <c r="S982" s="17">
        <v>1000</v>
      </c>
      <c r="T982" s="17">
        <v>600</v>
      </c>
      <c r="U982">
        <v>0</v>
      </c>
      <c r="Y982" s="17">
        <f t="shared" si="241"/>
        <v>5000</v>
      </c>
      <c r="AA982" s="15">
        <v>10830</v>
      </c>
      <c r="AB982">
        <v>0</v>
      </c>
      <c r="AC982" s="15">
        <v>6498</v>
      </c>
      <c r="AD982" s="15">
        <v>2166</v>
      </c>
      <c r="AE982" s="15">
        <v>8664</v>
      </c>
      <c r="AF982" s="15">
        <v>8664</v>
      </c>
      <c r="AG982">
        <v>0</v>
      </c>
      <c r="AH982" s="15">
        <v>10830</v>
      </c>
      <c r="AI982" s="15">
        <v>6498</v>
      </c>
      <c r="AJ982">
        <v>0</v>
      </c>
      <c r="AN982" s="15">
        <f t="shared" si="242"/>
        <v>54150</v>
      </c>
      <c r="AP982" s="15">
        <f>G982*L982-AA982</f>
        <v>0</v>
      </c>
      <c r="AQ982" s="15">
        <f>G982*M982-AB982+AP982</f>
        <v>0</v>
      </c>
      <c r="AR982" s="15">
        <f>G982*N982-AC982+AQ982</f>
        <v>0</v>
      </c>
      <c r="AS982" s="15">
        <f>G982*O982-AD982+AR982</f>
        <v>0</v>
      </c>
      <c r="AT982" s="15">
        <f>G982*P982-AE982+AS982</f>
        <v>0</v>
      </c>
      <c r="AU982" s="15">
        <f>G982*Q982-AF982+AT982</f>
        <v>0</v>
      </c>
      <c r="AV982" s="15">
        <f>G982*R982-AG982+AU982</f>
        <v>0</v>
      </c>
      <c r="AW982" s="15">
        <f>G982*S982-AH982+AV982</f>
        <v>0</v>
      </c>
      <c r="AX982" s="15">
        <f>G982*T982-AI982+AW982</f>
        <v>0</v>
      </c>
      <c r="AY982" s="15">
        <f>G982*U982-AJ982+AX982</f>
        <v>0</v>
      </c>
      <c r="BC982" s="15">
        <f>AY982</f>
        <v>0</v>
      </c>
    </row>
    <row r="983" spans="3:55" ht="14.4">
      <c r="C983" s="12" t="s">
        <v>2593</v>
      </c>
      <c r="D983" s="12" t="s">
        <v>1731</v>
      </c>
      <c r="E983" s="12" t="s">
        <v>2091</v>
      </c>
      <c r="F983" s="12" t="s">
        <v>974</v>
      </c>
      <c r="G983" s="15">
        <v>38</v>
      </c>
      <c r="H983" s="17">
        <v>5</v>
      </c>
      <c r="I983" s="15">
        <v>190</v>
      </c>
      <c r="J983" s="15">
        <f t="shared" si="239"/>
        <v>38</v>
      </c>
      <c r="K983" s="17">
        <f t="shared" si="240"/>
        <v>147</v>
      </c>
      <c r="L983" s="17">
        <v>30</v>
      </c>
      <c r="M983">
        <v>0</v>
      </c>
      <c r="N983" s="17">
        <v>14</v>
      </c>
      <c r="O983" s="17">
        <v>27</v>
      </c>
      <c r="P983" s="17">
        <v>16</v>
      </c>
      <c r="Q983" s="17">
        <v>20</v>
      </c>
      <c r="R983" s="17">
        <v>18</v>
      </c>
      <c r="S983" s="17">
        <v>12</v>
      </c>
      <c r="T983" s="17">
        <v>10</v>
      </c>
      <c r="U983">
        <v>0</v>
      </c>
      <c r="Y983" s="17">
        <f t="shared" si="241"/>
        <v>147</v>
      </c>
      <c r="AA983" s="15">
        <v>1140</v>
      </c>
      <c r="AB983">
        <v>0</v>
      </c>
      <c r="AC983" s="15">
        <v>532</v>
      </c>
      <c r="AD983" s="15">
        <v>1026</v>
      </c>
      <c r="AE983" s="15">
        <v>608</v>
      </c>
      <c r="AF983" s="15">
        <v>760</v>
      </c>
      <c r="AG983" s="15">
        <v>684</v>
      </c>
      <c r="AH983" s="15">
        <v>456</v>
      </c>
      <c r="AI983" s="15">
        <v>380</v>
      </c>
      <c r="AJ983">
        <v>0</v>
      </c>
      <c r="AN983" s="15">
        <f t="shared" si="242"/>
        <v>5586</v>
      </c>
      <c r="AP983" s="15">
        <f>G983*L983-AA983</f>
        <v>0</v>
      </c>
      <c r="AQ983" s="15">
        <f>G983*M983-AB983+AP983</f>
        <v>0</v>
      </c>
      <c r="AR983" s="15">
        <f>G983*N983-AC983+AQ983</f>
        <v>0</v>
      </c>
      <c r="AS983" s="15">
        <f>G983*O983-AD983+AR983</f>
        <v>0</v>
      </c>
      <c r="AT983" s="15">
        <f>G983*P983-AE983+AS983</f>
        <v>0</v>
      </c>
      <c r="AU983" s="15">
        <f>G983*Q983-AF983+AT983</f>
        <v>0</v>
      </c>
      <c r="AV983" s="15">
        <f>G983*R983-AG983+AU983</f>
        <v>0</v>
      </c>
      <c r="AW983" s="15">
        <f>G983*S983-AH983+AV983</f>
        <v>0</v>
      </c>
      <c r="AX983" s="15">
        <f>G983*T983-AI983+AW983</f>
        <v>0</v>
      </c>
      <c r="AY983" s="15">
        <f>G983*U983-AJ983+AX983</f>
        <v>0</v>
      </c>
      <c r="BC983" s="15">
        <f>AY983</f>
        <v>0</v>
      </c>
    </row>
    <row r="984" spans="3:55" ht="14.4">
      <c r="C984" s="12" t="s">
        <v>2594</v>
      </c>
      <c r="D984" s="12" t="s">
        <v>2595</v>
      </c>
      <c r="E984" s="12" t="s">
        <v>2596</v>
      </c>
      <c r="F984" s="12" t="s">
        <v>974</v>
      </c>
      <c r="G984" s="15">
        <v>47</v>
      </c>
      <c r="H984" s="17">
        <v>0.5</v>
      </c>
      <c r="I984" s="15">
        <v>23.5</v>
      </c>
      <c r="J984" s="15">
        <f t="shared" si="239"/>
        <v>47</v>
      </c>
      <c r="K984" s="17">
        <f t="shared" si="240"/>
        <v>0.5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 s="17">
        <v>0.5</v>
      </c>
      <c r="U984">
        <v>0</v>
      </c>
      <c r="Y984" s="17">
        <f t="shared" si="241"/>
        <v>0.5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 s="15">
        <v>23.5</v>
      </c>
      <c r="AJ984">
        <v>0</v>
      </c>
      <c r="AN984" s="15">
        <f t="shared" si="242"/>
        <v>23.5</v>
      </c>
      <c r="AP984" s="15">
        <f>G984*L984-AA984</f>
        <v>0</v>
      </c>
      <c r="AQ984" s="15">
        <f>G984*M984-AB984+AP984</f>
        <v>0</v>
      </c>
      <c r="AR984" s="15">
        <f>G984*N984-AC984+AQ984</f>
        <v>0</v>
      </c>
      <c r="AS984" s="15">
        <f>G984*O984-AD984+AR984</f>
        <v>0</v>
      </c>
      <c r="AT984" s="15">
        <f>G984*P984-AE984+AS984</f>
        <v>0</v>
      </c>
      <c r="AU984" s="15">
        <f>G984*Q984-AF984+AT984</f>
        <v>0</v>
      </c>
      <c r="AV984" s="15">
        <f>G984*R984-AG984+AU984</f>
        <v>0</v>
      </c>
      <c r="AW984" s="15">
        <f>G984*S984-AH984+AV984</f>
        <v>0</v>
      </c>
      <c r="AX984" s="15">
        <f>G984*T984-AI984+AW984</f>
        <v>0</v>
      </c>
      <c r="AY984" s="15">
        <f>G984*U984-AJ984+AX984</f>
        <v>0</v>
      </c>
      <c r="BC984" s="15">
        <f>AY984</f>
        <v>0</v>
      </c>
    </row>
    <row r="985" spans="3:55" ht="14.4">
      <c r="C985" s="12" t="s">
        <v>2597</v>
      </c>
      <c r="D985" s="12" t="s">
        <v>2598</v>
      </c>
      <c r="E985" s="12" t="s">
        <v>596</v>
      </c>
      <c r="F985" s="12" t="s">
        <v>591</v>
      </c>
      <c r="G985" s="15">
        <v>10.97</v>
      </c>
      <c r="H985" s="17">
        <v>100</v>
      </c>
      <c r="I985" s="15">
        <v>1097</v>
      </c>
      <c r="J985" s="15">
        <f t="shared" si="239"/>
        <v>10.97</v>
      </c>
      <c r="K985" s="17">
        <f t="shared" si="240"/>
        <v>200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17">
        <v>100</v>
      </c>
      <c r="T985" s="17">
        <v>100</v>
      </c>
      <c r="U985">
        <v>0</v>
      </c>
      <c r="Y985" s="17">
        <f t="shared" si="241"/>
        <v>200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 s="15">
        <v>1097</v>
      </c>
      <c r="AI985" s="15">
        <v>1097</v>
      </c>
      <c r="AJ985">
        <v>0</v>
      </c>
      <c r="AN985" s="15">
        <f t="shared" si="242"/>
        <v>2194</v>
      </c>
      <c r="AP985" s="15">
        <f>G985*L985-AA985</f>
        <v>0</v>
      </c>
      <c r="AQ985" s="15">
        <f>G985*M985-AB985+AP985</f>
        <v>0</v>
      </c>
      <c r="AR985" s="15">
        <f>G985*N985-AC985+AQ985</f>
        <v>0</v>
      </c>
      <c r="AS985" s="15">
        <f>G985*O985-AD985+AR985</f>
        <v>0</v>
      </c>
      <c r="AT985" s="15">
        <f>G985*P985-AE985+AS985</f>
        <v>0</v>
      </c>
      <c r="AU985" s="15">
        <f>G985*Q985-AF985+AT985</f>
        <v>0</v>
      </c>
      <c r="AV985" s="15">
        <f>G985*R985-AG985+AU985</f>
        <v>0</v>
      </c>
      <c r="AW985" s="15">
        <f>G985*S985-AH985+AV985</f>
        <v>0</v>
      </c>
      <c r="AX985" s="15">
        <f>G985*T985-AI985+AW985</f>
        <v>0</v>
      </c>
      <c r="AY985" s="15">
        <f>G985*U985-AJ985+AX985</f>
        <v>0</v>
      </c>
      <c r="BC985" s="15">
        <f>AY985</f>
        <v>0</v>
      </c>
    </row>
    <row r="986" spans="3:55" ht="14.4">
      <c r="C986" s="12" t="s">
        <v>338</v>
      </c>
      <c r="D986" s="12" t="s">
        <v>339</v>
      </c>
      <c r="E986" s="12" t="s">
        <v>340</v>
      </c>
      <c r="F986" s="12" t="s">
        <v>130</v>
      </c>
      <c r="H986">
        <v>0</v>
      </c>
      <c r="I986">
        <v>0</v>
      </c>
      <c r="J986" s="15">
        <f t="shared" si="239"/>
        <v>683.28</v>
      </c>
      <c r="K986" s="17">
        <f t="shared" si="240"/>
        <v>8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 s="17">
        <v>8</v>
      </c>
      <c r="U986">
        <v>0</v>
      </c>
      <c r="Y986" s="17">
        <f t="shared" si="241"/>
        <v>8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 s="15">
        <v>5466.24</v>
      </c>
      <c r="AJ986">
        <v>0</v>
      </c>
      <c r="AN986" s="15">
        <f t="shared" si="242"/>
        <v>5466.24</v>
      </c>
    </row>
    <row r="987" spans="3:55" ht="14.4">
      <c r="C987" s="12" t="s">
        <v>2599</v>
      </c>
      <c r="D987" s="12" t="s">
        <v>2600</v>
      </c>
      <c r="E987" s="12" t="s">
        <v>2601</v>
      </c>
      <c r="F987" s="12" t="s">
        <v>162</v>
      </c>
      <c r="H987">
        <v>0</v>
      </c>
      <c r="I987">
        <v>0</v>
      </c>
      <c r="J987" s="15">
        <f t="shared" si="239"/>
        <v>169</v>
      </c>
      <c r="K987" s="17">
        <f t="shared" si="240"/>
        <v>500</v>
      </c>
      <c r="L987">
        <v>0</v>
      </c>
      <c r="M987">
        <v>0</v>
      </c>
      <c r="N987" s="17">
        <v>100</v>
      </c>
      <c r="O987">
        <v>0</v>
      </c>
      <c r="P987" s="17">
        <v>100</v>
      </c>
      <c r="Q987">
        <v>0</v>
      </c>
      <c r="R987" s="17">
        <v>100</v>
      </c>
      <c r="S987" s="17">
        <v>100</v>
      </c>
      <c r="T987" s="17">
        <v>100</v>
      </c>
      <c r="U987">
        <v>0</v>
      </c>
      <c r="Y987" s="17">
        <f t="shared" si="241"/>
        <v>500</v>
      </c>
      <c r="AA987">
        <v>0</v>
      </c>
      <c r="AB987">
        <v>0</v>
      </c>
      <c r="AC987" s="15">
        <v>16900</v>
      </c>
      <c r="AD987">
        <v>0</v>
      </c>
      <c r="AE987" s="15">
        <v>16900</v>
      </c>
      <c r="AF987">
        <v>0</v>
      </c>
      <c r="AG987" s="15">
        <v>16900</v>
      </c>
      <c r="AH987" s="15">
        <v>16900</v>
      </c>
      <c r="AI987" s="15">
        <v>16900</v>
      </c>
      <c r="AJ987">
        <v>0</v>
      </c>
      <c r="AN987" s="15">
        <f t="shared" si="242"/>
        <v>84500</v>
      </c>
    </row>
    <row r="988" spans="3:55" ht="14.4">
      <c r="C988" s="12" t="s">
        <v>2602</v>
      </c>
      <c r="D988" s="12" t="s">
        <v>2603</v>
      </c>
      <c r="E988" s="12" t="s">
        <v>2604</v>
      </c>
      <c r="F988" s="12" t="s">
        <v>2605</v>
      </c>
      <c r="H988">
        <v>0</v>
      </c>
      <c r="I988">
        <v>0</v>
      </c>
      <c r="J988" s="15">
        <f t="shared" si="239"/>
        <v>1008</v>
      </c>
      <c r="K988" s="17">
        <f t="shared" si="240"/>
        <v>11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 s="17">
        <v>3</v>
      </c>
      <c r="S988" s="17">
        <v>3</v>
      </c>
      <c r="T988" s="17">
        <v>5</v>
      </c>
      <c r="U988">
        <v>0</v>
      </c>
      <c r="Y988" s="17">
        <f t="shared" si="241"/>
        <v>11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 s="15">
        <v>3024</v>
      </c>
      <c r="AH988" s="15">
        <v>3024</v>
      </c>
      <c r="AI988" s="15">
        <v>5040</v>
      </c>
      <c r="AJ988">
        <v>0</v>
      </c>
      <c r="AN988" s="15">
        <f t="shared" si="242"/>
        <v>11088</v>
      </c>
    </row>
    <row r="989" spans="3:55" ht="14.4">
      <c r="C989" s="12" t="s">
        <v>2606</v>
      </c>
      <c r="D989" s="12" t="s">
        <v>2607</v>
      </c>
      <c r="E989" s="12" t="s">
        <v>548</v>
      </c>
      <c r="F989" s="12" t="s">
        <v>2608</v>
      </c>
      <c r="H989">
        <v>0</v>
      </c>
      <c r="I989">
        <v>0</v>
      </c>
      <c r="J989" s="15">
        <f t="shared" si="239"/>
        <v>115</v>
      </c>
      <c r="K989" s="17">
        <f t="shared" si="240"/>
        <v>1860</v>
      </c>
      <c r="L989">
        <v>0</v>
      </c>
      <c r="M989">
        <v>0</v>
      </c>
      <c r="N989" s="17">
        <v>160</v>
      </c>
      <c r="O989" s="17">
        <v>300</v>
      </c>
      <c r="P989" s="17">
        <v>400</v>
      </c>
      <c r="Q989" s="17">
        <v>300</v>
      </c>
      <c r="R989" s="17">
        <v>300</v>
      </c>
      <c r="S989" s="17">
        <v>200</v>
      </c>
      <c r="T989" s="17">
        <v>200</v>
      </c>
      <c r="U989">
        <v>0</v>
      </c>
      <c r="Y989" s="17">
        <f t="shared" si="241"/>
        <v>1860</v>
      </c>
      <c r="AA989">
        <v>0</v>
      </c>
      <c r="AB989">
        <v>0</v>
      </c>
      <c r="AC989" s="15">
        <v>18400</v>
      </c>
      <c r="AD989" s="15">
        <v>34500</v>
      </c>
      <c r="AE989" s="15">
        <v>46000</v>
      </c>
      <c r="AF989" s="15">
        <v>34500</v>
      </c>
      <c r="AG989" s="15">
        <v>34500</v>
      </c>
      <c r="AH989" s="15">
        <v>23000</v>
      </c>
      <c r="AI989" s="15">
        <v>23000</v>
      </c>
      <c r="AJ989">
        <v>0</v>
      </c>
      <c r="AN989" s="15">
        <f t="shared" si="242"/>
        <v>213900</v>
      </c>
    </row>
    <row r="990" spans="3:55" ht="14.4">
      <c r="C990" s="12" t="s">
        <v>2609</v>
      </c>
      <c r="D990" s="12" t="s">
        <v>2610</v>
      </c>
      <c r="E990" s="12" t="s">
        <v>2611</v>
      </c>
      <c r="F990" s="12" t="s">
        <v>2612</v>
      </c>
      <c r="H990">
        <v>0</v>
      </c>
      <c r="I990">
        <v>0</v>
      </c>
      <c r="J990" s="15">
        <f t="shared" si="239"/>
        <v>278</v>
      </c>
      <c r="K990" s="17">
        <f t="shared" si="240"/>
        <v>200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 s="17">
        <v>200</v>
      </c>
      <c r="U990">
        <v>0</v>
      </c>
      <c r="Y990" s="17">
        <f t="shared" si="241"/>
        <v>200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 s="15">
        <v>55600</v>
      </c>
      <c r="AJ990">
        <v>0</v>
      </c>
      <c r="AN990" s="15">
        <f t="shared" si="242"/>
        <v>55600</v>
      </c>
    </row>
    <row r="991" spans="3:55" ht="14.4">
      <c r="C991" s="12" t="s">
        <v>2613</v>
      </c>
      <c r="D991" s="12" t="s">
        <v>2614</v>
      </c>
      <c r="E991" s="12" t="s">
        <v>2615</v>
      </c>
      <c r="F991" s="12" t="s">
        <v>578</v>
      </c>
      <c r="H991">
        <v>0</v>
      </c>
      <c r="I991">
        <v>0</v>
      </c>
      <c r="J991" s="15">
        <f t="shared" si="239"/>
        <v>280</v>
      </c>
      <c r="K991" s="17">
        <f t="shared" si="240"/>
        <v>375</v>
      </c>
      <c r="L991">
        <v>0</v>
      </c>
      <c r="M991">
        <v>0</v>
      </c>
      <c r="N991" s="17">
        <v>30</v>
      </c>
      <c r="O991" s="17">
        <v>90</v>
      </c>
      <c r="P991" s="17">
        <v>30</v>
      </c>
      <c r="Q991">
        <v>0</v>
      </c>
      <c r="R991" s="17">
        <v>60</v>
      </c>
      <c r="S991" s="17">
        <v>105</v>
      </c>
      <c r="T991" s="17">
        <v>60</v>
      </c>
      <c r="U991">
        <v>0</v>
      </c>
      <c r="Y991" s="17">
        <f t="shared" si="241"/>
        <v>375</v>
      </c>
      <c r="AA991">
        <v>0</v>
      </c>
      <c r="AB991">
        <v>0</v>
      </c>
      <c r="AC991" s="15">
        <v>8400</v>
      </c>
      <c r="AD991" s="15">
        <v>25200</v>
      </c>
      <c r="AE991" s="15">
        <v>8400</v>
      </c>
      <c r="AF991">
        <v>0</v>
      </c>
      <c r="AG991" s="15">
        <v>16800</v>
      </c>
      <c r="AH991" s="15">
        <v>29400</v>
      </c>
      <c r="AI991" s="15">
        <v>16800</v>
      </c>
      <c r="AJ991">
        <v>0</v>
      </c>
      <c r="AN991" s="15">
        <f t="shared" si="242"/>
        <v>105000</v>
      </c>
    </row>
    <row r="992" spans="3:55" ht="14.4">
      <c r="C992" s="12" t="s">
        <v>2616</v>
      </c>
      <c r="D992" s="12" t="s">
        <v>2617</v>
      </c>
      <c r="E992" s="12" t="s">
        <v>548</v>
      </c>
      <c r="F992" s="12" t="s">
        <v>573</v>
      </c>
      <c r="H992">
        <v>0</v>
      </c>
      <c r="I992">
        <v>0</v>
      </c>
      <c r="J992" s="15">
        <f t="shared" si="239"/>
        <v>178</v>
      </c>
      <c r="K992" s="17">
        <f t="shared" si="240"/>
        <v>350</v>
      </c>
      <c r="L992">
        <v>0</v>
      </c>
      <c r="M992">
        <v>0</v>
      </c>
      <c r="N992">
        <v>0</v>
      </c>
      <c r="O992">
        <v>0</v>
      </c>
      <c r="P992">
        <v>0</v>
      </c>
      <c r="Q992" s="17">
        <v>100</v>
      </c>
      <c r="R992" s="17">
        <v>100</v>
      </c>
      <c r="S992" s="17">
        <v>50</v>
      </c>
      <c r="T992" s="17">
        <v>100</v>
      </c>
      <c r="U992">
        <v>0</v>
      </c>
      <c r="Y992" s="17">
        <f t="shared" si="241"/>
        <v>350</v>
      </c>
      <c r="AA992">
        <v>0</v>
      </c>
      <c r="AB992">
        <v>0</v>
      </c>
      <c r="AC992">
        <v>0</v>
      </c>
      <c r="AD992">
        <v>0</v>
      </c>
      <c r="AE992">
        <v>0</v>
      </c>
      <c r="AF992" s="15">
        <v>17800</v>
      </c>
      <c r="AG992" s="15">
        <v>17800</v>
      </c>
      <c r="AH992" s="15">
        <v>8900</v>
      </c>
      <c r="AI992" s="15">
        <v>17800</v>
      </c>
      <c r="AJ992">
        <v>0</v>
      </c>
      <c r="AN992" s="15">
        <f t="shared" si="242"/>
        <v>62300</v>
      </c>
    </row>
    <row r="993" spans="3:40" ht="14.4">
      <c r="C993" s="12" t="s">
        <v>2618</v>
      </c>
      <c r="D993" s="12" t="s">
        <v>2619</v>
      </c>
      <c r="E993" s="12" t="s">
        <v>2620</v>
      </c>
      <c r="F993" s="12" t="s">
        <v>2621</v>
      </c>
      <c r="H993">
        <v>0</v>
      </c>
      <c r="I993">
        <v>0</v>
      </c>
      <c r="J993" s="15">
        <f t="shared" si="239"/>
        <v>11.3</v>
      </c>
      <c r="K993" s="17">
        <f t="shared" si="240"/>
        <v>-1608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 s="17">
        <v>-1608</v>
      </c>
      <c r="U993">
        <v>0</v>
      </c>
      <c r="Y993" s="17">
        <f t="shared" si="241"/>
        <v>-1608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 s="15">
        <v>-18170.400000000001</v>
      </c>
      <c r="AJ993">
        <v>0</v>
      </c>
      <c r="AN993" s="15">
        <f t="shared" si="242"/>
        <v>-18170.400000000001</v>
      </c>
    </row>
    <row r="994" spans="3:40" ht="14.4">
      <c r="C994" s="12" t="s">
        <v>2622</v>
      </c>
      <c r="D994" s="12" t="s">
        <v>2623</v>
      </c>
      <c r="E994" s="12" t="s">
        <v>941</v>
      </c>
      <c r="F994" s="12" t="s">
        <v>1142</v>
      </c>
      <c r="H994">
        <v>0</v>
      </c>
      <c r="I994">
        <v>0</v>
      </c>
      <c r="J994" s="15">
        <f t="shared" si="239"/>
        <v>149</v>
      </c>
      <c r="K994" s="17">
        <f t="shared" si="240"/>
        <v>36</v>
      </c>
      <c r="L994">
        <v>0</v>
      </c>
      <c r="M994">
        <v>0</v>
      </c>
      <c r="N994">
        <v>0</v>
      </c>
      <c r="O994" s="17">
        <v>9</v>
      </c>
      <c r="P994" s="17">
        <v>6</v>
      </c>
      <c r="Q994" s="17">
        <v>3.5</v>
      </c>
      <c r="R994" s="17">
        <v>4.5</v>
      </c>
      <c r="S994" s="17">
        <v>5</v>
      </c>
      <c r="T994" s="17">
        <v>8</v>
      </c>
      <c r="U994">
        <v>0</v>
      </c>
      <c r="Y994" s="17">
        <f t="shared" si="241"/>
        <v>36</v>
      </c>
      <c r="AA994">
        <v>0</v>
      </c>
      <c r="AB994">
        <v>0</v>
      </c>
      <c r="AC994">
        <v>0</v>
      </c>
      <c r="AD994" s="15">
        <v>1341</v>
      </c>
      <c r="AE994" s="15">
        <v>894</v>
      </c>
      <c r="AF994" s="15">
        <v>521.5</v>
      </c>
      <c r="AG994" s="15">
        <v>670.5</v>
      </c>
      <c r="AH994" s="15">
        <v>745</v>
      </c>
      <c r="AI994" s="15">
        <v>1192</v>
      </c>
      <c r="AJ994">
        <v>0</v>
      </c>
      <c r="AN994" s="15">
        <f t="shared" si="242"/>
        <v>5364</v>
      </c>
    </row>
    <row r="995" spans="3:40" ht="14.4">
      <c r="C995" s="12" t="s">
        <v>2624</v>
      </c>
      <c r="D995" s="12" t="s">
        <v>2625</v>
      </c>
      <c r="E995" s="12" t="s">
        <v>941</v>
      </c>
      <c r="F995" s="12" t="s">
        <v>2626</v>
      </c>
      <c r="H995">
        <v>0</v>
      </c>
      <c r="I995">
        <v>0</v>
      </c>
      <c r="J995" s="15">
        <f t="shared" si="239"/>
        <v>28</v>
      </c>
      <c r="K995" s="17">
        <f t="shared" si="240"/>
        <v>15</v>
      </c>
      <c r="L995" s="17">
        <v>1</v>
      </c>
      <c r="M995" s="17">
        <v>2</v>
      </c>
      <c r="N995" s="17">
        <v>1</v>
      </c>
      <c r="O995" s="17">
        <v>2</v>
      </c>
      <c r="P995" s="17">
        <v>3</v>
      </c>
      <c r="Q995" s="17">
        <v>2</v>
      </c>
      <c r="R995" s="17">
        <v>1</v>
      </c>
      <c r="S995" s="17">
        <v>1</v>
      </c>
      <c r="T995" s="17">
        <v>2</v>
      </c>
      <c r="U995">
        <v>0</v>
      </c>
      <c r="Y995" s="17">
        <f t="shared" si="241"/>
        <v>15</v>
      </c>
      <c r="AA995" s="15">
        <v>28</v>
      </c>
      <c r="AB995" s="15">
        <v>56</v>
      </c>
      <c r="AC995" s="15">
        <v>28</v>
      </c>
      <c r="AD995" s="15">
        <v>56</v>
      </c>
      <c r="AE995" s="15">
        <v>84</v>
      </c>
      <c r="AF995" s="15">
        <v>56</v>
      </c>
      <c r="AG995" s="15">
        <v>28</v>
      </c>
      <c r="AH995" s="15">
        <v>28</v>
      </c>
      <c r="AI995" s="15">
        <v>56</v>
      </c>
      <c r="AJ995">
        <v>0</v>
      </c>
      <c r="AN995" s="15">
        <f t="shared" si="242"/>
        <v>420</v>
      </c>
    </row>
    <row r="996" spans="3:40" ht="14.4">
      <c r="C996" s="12" t="s">
        <v>2627</v>
      </c>
      <c r="D996" s="12" t="s">
        <v>2628</v>
      </c>
      <c r="E996" s="12" t="s">
        <v>941</v>
      </c>
      <c r="F996" s="12" t="s">
        <v>2626</v>
      </c>
      <c r="H996">
        <v>0</v>
      </c>
      <c r="I996">
        <v>0</v>
      </c>
      <c r="J996" s="15">
        <f t="shared" si="239"/>
        <v>238</v>
      </c>
      <c r="K996" s="17">
        <f t="shared" si="240"/>
        <v>261</v>
      </c>
      <c r="L996" s="17">
        <v>26</v>
      </c>
      <c r="M996" s="17">
        <v>5</v>
      </c>
      <c r="N996" s="17">
        <v>35</v>
      </c>
      <c r="O996" s="17">
        <v>20</v>
      </c>
      <c r="P996" s="17">
        <v>25</v>
      </c>
      <c r="Q996" s="17">
        <v>29</v>
      </c>
      <c r="R996" s="17">
        <v>45</v>
      </c>
      <c r="S996" s="17">
        <v>37</v>
      </c>
      <c r="T996" s="17">
        <v>39</v>
      </c>
      <c r="U996">
        <v>0</v>
      </c>
      <c r="Y996" s="17">
        <f t="shared" si="241"/>
        <v>261</v>
      </c>
      <c r="AA996" s="15">
        <v>6188</v>
      </c>
      <c r="AB996" s="15">
        <v>1190</v>
      </c>
      <c r="AC996" s="15">
        <v>8330</v>
      </c>
      <c r="AD996" s="15">
        <v>4760</v>
      </c>
      <c r="AE996" s="15">
        <v>5950</v>
      </c>
      <c r="AF996" s="15">
        <v>6902</v>
      </c>
      <c r="AG996" s="15">
        <v>10710</v>
      </c>
      <c r="AH996" s="15">
        <v>8806</v>
      </c>
      <c r="AI996" s="15">
        <v>9282</v>
      </c>
      <c r="AJ996">
        <v>0</v>
      </c>
      <c r="AN996" s="15">
        <f t="shared" si="242"/>
        <v>62118</v>
      </c>
    </row>
    <row r="997" spans="3:40" ht="14.4">
      <c r="C997" s="12" t="s">
        <v>2629</v>
      </c>
      <c r="D997" s="12" t="s">
        <v>2630</v>
      </c>
      <c r="E997" s="12" t="s">
        <v>941</v>
      </c>
      <c r="F997" s="12" t="s">
        <v>2626</v>
      </c>
      <c r="H997">
        <v>0</v>
      </c>
      <c r="I997">
        <v>0</v>
      </c>
      <c r="J997" s="15">
        <f t="shared" si="239"/>
        <v>430</v>
      </c>
      <c r="K997" s="17">
        <f t="shared" si="240"/>
        <v>46.5</v>
      </c>
      <c r="L997" s="17">
        <v>6</v>
      </c>
      <c r="M997" s="17">
        <v>3</v>
      </c>
      <c r="N997" s="17">
        <v>6</v>
      </c>
      <c r="O997" s="17">
        <v>3</v>
      </c>
      <c r="P997" s="17">
        <v>6</v>
      </c>
      <c r="Q997" s="17">
        <v>5</v>
      </c>
      <c r="R997" s="17">
        <v>6</v>
      </c>
      <c r="S997" s="17">
        <v>3</v>
      </c>
      <c r="T997" s="17">
        <v>8.5</v>
      </c>
      <c r="U997">
        <v>0</v>
      </c>
      <c r="Y997" s="17">
        <f t="shared" si="241"/>
        <v>46.5</v>
      </c>
      <c r="AA997" s="15">
        <v>2580</v>
      </c>
      <c r="AB997" s="15">
        <v>1290</v>
      </c>
      <c r="AC997" s="15">
        <v>2580</v>
      </c>
      <c r="AD997" s="15">
        <v>1290</v>
      </c>
      <c r="AE997" s="15">
        <v>2580</v>
      </c>
      <c r="AF997" s="15">
        <v>2150</v>
      </c>
      <c r="AG997" s="15">
        <v>2580</v>
      </c>
      <c r="AH997" s="15">
        <v>1290</v>
      </c>
      <c r="AI997" s="15">
        <v>3655</v>
      </c>
      <c r="AJ997">
        <v>0</v>
      </c>
      <c r="AN997" s="15">
        <f t="shared" si="242"/>
        <v>19995</v>
      </c>
    </row>
    <row r="998" spans="3:40" ht="14.4">
      <c r="C998" s="12" t="s">
        <v>2631</v>
      </c>
      <c r="D998" s="12" t="s">
        <v>2632</v>
      </c>
      <c r="E998" s="12" t="s">
        <v>941</v>
      </c>
      <c r="F998" s="12" t="s">
        <v>2626</v>
      </c>
      <c r="H998">
        <v>0</v>
      </c>
      <c r="I998">
        <v>0</v>
      </c>
      <c r="J998" s="15">
        <f t="shared" si="239"/>
        <v>28</v>
      </c>
      <c r="K998" s="17">
        <f t="shared" si="240"/>
        <v>645</v>
      </c>
      <c r="L998" s="17">
        <v>50</v>
      </c>
      <c r="M998" s="17">
        <v>30</v>
      </c>
      <c r="N998" s="17">
        <v>45</v>
      </c>
      <c r="O998" s="17">
        <v>110</v>
      </c>
      <c r="P998" s="17">
        <v>65</v>
      </c>
      <c r="Q998" s="17">
        <v>80</v>
      </c>
      <c r="R998" s="17">
        <v>80</v>
      </c>
      <c r="S998" s="17">
        <v>70</v>
      </c>
      <c r="T998" s="17">
        <v>115</v>
      </c>
      <c r="U998">
        <v>0</v>
      </c>
      <c r="Y998" s="17">
        <f t="shared" si="241"/>
        <v>645</v>
      </c>
      <c r="AA998" s="15">
        <v>1400</v>
      </c>
      <c r="AB998" s="15">
        <v>840</v>
      </c>
      <c r="AC998" s="15">
        <v>1260</v>
      </c>
      <c r="AD998" s="15">
        <v>3080</v>
      </c>
      <c r="AE998" s="15">
        <v>1820</v>
      </c>
      <c r="AF998" s="15">
        <v>2240</v>
      </c>
      <c r="AG998" s="15">
        <v>2240</v>
      </c>
      <c r="AH998" s="15">
        <v>1960</v>
      </c>
      <c r="AI998" s="15">
        <v>3220</v>
      </c>
      <c r="AJ998">
        <v>0</v>
      </c>
      <c r="AN998" s="15">
        <f t="shared" si="242"/>
        <v>18060</v>
      </c>
    </row>
    <row r="999" spans="3:40" ht="14.4">
      <c r="C999" s="12" t="s">
        <v>2633</v>
      </c>
      <c r="D999" s="12" t="s">
        <v>2634</v>
      </c>
      <c r="E999" s="12" t="s">
        <v>941</v>
      </c>
      <c r="F999" s="12" t="s">
        <v>2626</v>
      </c>
      <c r="H999">
        <v>0</v>
      </c>
      <c r="I999">
        <v>0</v>
      </c>
      <c r="J999" s="15">
        <f t="shared" si="239"/>
        <v>53</v>
      </c>
      <c r="K999" s="17">
        <f t="shared" si="240"/>
        <v>71</v>
      </c>
      <c r="L999" s="17">
        <v>11</v>
      </c>
      <c r="M999">
        <v>0</v>
      </c>
      <c r="N999" s="17">
        <v>6</v>
      </c>
      <c r="O999" s="17">
        <v>10</v>
      </c>
      <c r="P999" s="17">
        <v>8</v>
      </c>
      <c r="Q999" s="17">
        <v>5</v>
      </c>
      <c r="R999" s="17">
        <v>6</v>
      </c>
      <c r="S999" s="17">
        <v>11</v>
      </c>
      <c r="T999" s="17">
        <v>14</v>
      </c>
      <c r="U999">
        <v>0</v>
      </c>
      <c r="Y999" s="17">
        <f t="shared" si="241"/>
        <v>71</v>
      </c>
      <c r="AA999" s="15">
        <v>583</v>
      </c>
      <c r="AB999">
        <v>0</v>
      </c>
      <c r="AC999" s="15">
        <v>318</v>
      </c>
      <c r="AD999" s="15">
        <v>530</v>
      </c>
      <c r="AE999" s="15">
        <v>424</v>
      </c>
      <c r="AF999" s="15">
        <v>265</v>
      </c>
      <c r="AG999" s="15">
        <v>318</v>
      </c>
      <c r="AH999" s="15">
        <v>583</v>
      </c>
      <c r="AI999" s="15">
        <v>742</v>
      </c>
      <c r="AJ999">
        <v>0</v>
      </c>
      <c r="AN999" s="15">
        <f t="shared" si="242"/>
        <v>3763</v>
      </c>
    </row>
    <row r="1000" spans="3:40" ht="14.4">
      <c r="C1000" s="12" t="s">
        <v>2635</v>
      </c>
      <c r="D1000" s="12" t="s">
        <v>2636</v>
      </c>
      <c r="E1000" s="12" t="s">
        <v>941</v>
      </c>
      <c r="F1000" s="12" t="s">
        <v>942</v>
      </c>
      <c r="H1000">
        <v>0</v>
      </c>
      <c r="I1000">
        <v>0</v>
      </c>
      <c r="J1000" s="15">
        <f t="shared" si="239"/>
        <v>140</v>
      </c>
      <c r="K1000" s="17">
        <f t="shared" si="240"/>
        <v>21</v>
      </c>
      <c r="L1000">
        <v>0</v>
      </c>
      <c r="M1000">
        <v>0</v>
      </c>
      <c r="N1000">
        <v>0</v>
      </c>
      <c r="O1000" s="17">
        <v>2</v>
      </c>
      <c r="P1000" s="17">
        <v>4</v>
      </c>
      <c r="Q1000" s="17">
        <v>5</v>
      </c>
      <c r="R1000" s="17">
        <v>4</v>
      </c>
      <c r="S1000" s="17">
        <v>2</v>
      </c>
      <c r="T1000" s="17">
        <v>4</v>
      </c>
      <c r="U1000">
        <v>0</v>
      </c>
      <c r="Y1000" s="17">
        <f t="shared" si="241"/>
        <v>21</v>
      </c>
      <c r="AA1000">
        <v>0</v>
      </c>
      <c r="AB1000">
        <v>0</v>
      </c>
      <c r="AC1000">
        <v>0</v>
      </c>
      <c r="AD1000" s="15">
        <v>280</v>
      </c>
      <c r="AE1000" s="15">
        <v>560</v>
      </c>
      <c r="AF1000" s="15">
        <v>700</v>
      </c>
      <c r="AG1000" s="15">
        <v>560</v>
      </c>
      <c r="AH1000" s="15">
        <v>280</v>
      </c>
      <c r="AI1000" s="15">
        <v>560</v>
      </c>
      <c r="AJ1000">
        <v>0</v>
      </c>
      <c r="AN1000" s="15">
        <f t="shared" si="242"/>
        <v>2940</v>
      </c>
    </row>
    <row r="1001" spans="3:40" ht="14.4">
      <c r="C1001" s="12" t="s">
        <v>2637</v>
      </c>
      <c r="D1001" s="12" t="s">
        <v>2638</v>
      </c>
      <c r="E1001" s="12" t="s">
        <v>941</v>
      </c>
      <c r="F1001" s="12" t="s">
        <v>942</v>
      </c>
      <c r="H1001">
        <v>0</v>
      </c>
      <c r="I1001">
        <v>0</v>
      </c>
      <c r="J1001" s="15">
        <f t="shared" si="239"/>
        <v>48</v>
      </c>
      <c r="K1001" s="17">
        <f t="shared" si="240"/>
        <v>54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 s="17">
        <v>54</v>
      </c>
      <c r="U1001">
        <v>0</v>
      </c>
      <c r="Y1001" s="17">
        <f t="shared" si="241"/>
        <v>54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 s="15">
        <v>2592</v>
      </c>
      <c r="AJ1001">
        <v>0</v>
      </c>
      <c r="AN1001" s="15">
        <f t="shared" si="242"/>
        <v>2592</v>
      </c>
    </row>
    <row r="1002" spans="3:40" ht="14.4">
      <c r="C1002" s="12" t="s">
        <v>2639</v>
      </c>
      <c r="D1002" s="12" t="s">
        <v>2640</v>
      </c>
      <c r="E1002" s="12" t="s">
        <v>941</v>
      </c>
      <c r="F1002" s="12" t="s">
        <v>942</v>
      </c>
      <c r="H1002">
        <v>0</v>
      </c>
      <c r="I1002">
        <v>0</v>
      </c>
      <c r="J1002" s="15">
        <f t="shared" si="239"/>
        <v>28</v>
      </c>
      <c r="K1002" s="17">
        <f t="shared" si="240"/>
        <v>13.5</v>
      </c>
      <c r="L1002">
        <v>0</v>
      </c>
      <c r="M1002">
        <v>0</v>
      </c>
      <c r="N1002">
        <v>0</v>
      </c>
      <c r="O1002">
        <v>0</v>
      </c>
      <c r="P1002">
        <v>0</v>
      </c>
      <c r="Q1002" s="17">
        <v>3</v>
      </c>
      <c r="R1002" s="17">
        <v>4.5</v>
      </c>
      <c r="S1002" s="17">
        <v>1.5</v>
      </c>
      <c r="T1002" s="17">
        <v>4.5</v>
      </c>
      <c r="U1002">
        <v>0</v>
      </c>
      <c r="Y1002" s="17">
        <f t="shared" si="241"/>
        <v>13.5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s="15">
        <v>84</v>
      </c>
      <c r="AG1002" s="15">
        <v>126</v>
      </c>
      <c r="AH1002" s="15">
        <v>42</v>
      </c>
      <c r="AI1002" s="15">
        <v>126</v>
      </c>
      <c r="AJ1002">
        <v>0</v>
      </c>
      <c r="AN1002" s="15">
        <f t="shared" si="242"/>
        <v>378</v>
      </c>
    </row>
    <row r="1003" spans="3:40" ht="14.4">
      <c r="C1003" s="12" t="s">
        <v>2641</v>
      </c>
      <c r="D1003" s="12" t="s">
        <v>2642</v>
      </c>
      <c r="E1003" s="12" t="s">
        <v>941</v>
      </c>
      <c r="F1003" s="12" t="s">
        <v>942</v>
      </c>
      <c r="H1003">
        <v>0</v>
      </c>
      <c r="I1003">
        <v>0</v>
      </c>
      <c r="J1003" s="15">
        <f t="shared" si="239"/>
        <v>28</v>
      </c>
      <c r="K1003" s="17">
        <f t="shared" si="240"/>
        <v>17</v>
      </c>
      <c r="L1003" s="17">
        <v>5</v>
      </c>
      <c r="M1003">
        <v>0</v>
      </c>
      <c r="N1003">
        <v>0</v>
      </c>
      <c r="O1003" s="17">
        <v>2</v>
      </c>
      <c r="P1003">
        <v>0</v>
      </c>
      <c r="Q1003" s="17">
        <v>2</v>
      </c>
      <c r="R1003" s="17">
        <v>4</v>
      </c>
      <c r="S1003" s="17">
        <v>2</v>
      </c>
      <c r="T1003" s="17">
        <v>2</v>
      </c>
      <c r="U1003">
        <v>0</v>
      </c>
      <c r="Y1003" s="17">
        <f t="shared" si="241"/>
        <v>17</v>
      </c>
      <c r="AA1003" s="15">
        <v>140</v>
      </c>
      <c r="AB1003">
        <v>0</v>
      </c>
      <c r="AC1003">
        <v>0</v>
      </c>
      <c r="AD1003" s="15">
        <v>56</v>
      </c>
      <c r="AE1003">
        <v>0</v>
      </c>
      <c r="AF1003" s="15">
        <v>56</v>
      </c>
      <c r="AG1003" s="15">
        <v>112</v>
      </c>
      <c r="AH1003" s="15">
        <v>56</v>
      </c>
      <c r="AI1003" s="15">
        <v>56</v>
      </c>
      <c r="AJ1003">
        <v>0</v>
      </c>
      <c r="AN1003" s="15">
        <f t="shared" si="242"/>
        <v>476</v>
      </c>
    </row>
    <row r="1004" spans="3:40" ht="14.4">
      <c r="C1004" s="12" t="s">
        <v>2643</v>
      </c>
      <c r="D1004" s="12" t="s">
        <v>2644</v>
      </c>
      <c r="E1004" s="12" t="s">
        <v>941</v>
      </c>
      <c r="F1004" s="12" t="s">
        <v>942</v>
      </c>
      <c r="H1004">
        <v>0</v>
      </c>
      <c r="I1004">
        <v>0</v>
      </c>
      <c r="J1004" s="15">
        <f t="shared" si="239"/>
        <v>720</v>
      </c>
      <c r="K1004" s="17">
        <f t="shared" si="240"/>
        <v>26</v>
      </c>
      <c r="L1004">
        <v>0</v>
      </c>
      <c r="M1004">
        <v>0</v>
      </c>
      <c r="N1004" s="17">
        <v>4</v>
      </c>
      <c r="O1004" s="17">
        <v>8</v>
      </c>
      <c r="P1004" s="17">
        <v>4</v>
      </c>
      <c r="Q1004" s="17">
        <v>2</v>
      </c>
      <c r="R1004" s="17">
        <v>5</v>
      </c>
      <c r="S1004" s="17">
        <v>1</v>
      </c>
      <c r="T1004" s="17">
        <v>2</v>
      </c>
      <c r="U1004">
        <v>0</v>
      </c>
      <c r="Y1004" s="17">
        <f t="shared" si="241"/>
        <v>26</v>
      </c>
      <c r="AA1004">
        <v>0</v>
      </c>
      <c r="AB1004">
        <v>0</v>
      </c>
      <c r="AC1004" s="15">
        <v>2880</v>
      </c>
      <c r="AD1004" s="15">
        <v>5760</v>
      </c>
      <c r="AE1004" s="15">
        <v>2880</v>
      </c>
      <c r="AF1004" s="15">
        <v>1440</v>
      </c>
      <c r="AG1004" s="15">
        <v>3600</v>
      </c>
      <c r="AH1004" s="15">
        <v>720</v>
      </c>
      <c r="AI1004" s="15">
        <v>1440</v>
      </c>
      <c r="AJ1004">
        <v>0</v>
      </c>
      <c r="AN1004" s="15">
        <f t="shared" si="242"/>
        <v>18720</v>
      </c>
    </row>
    <row r="1005" spans="3:40" ht="14.4">
      <c r="C1005" s="12" t="s">
        <v>2645</v>
      </c>
      <c r="D1005" s="12" t="s">
        <v>2646</v>
      </c>
      <c r="E1005" s="12" t="s">
        <v>2647</v>
      </c>
      <c r="F1005" s="12" t="s">
        <v>942</v>
      </c>
      <c r="H1005">
        <v>0</v>
      </c>
      <c r="I1005">
        <v>0</v>
      </c>
      <c r="J1005" s="15">
        <f t="shared" si="239"/>
        <v>108</v>
      </c>
      <c r="K1005" s="17">
        <f t="shared" si="240"/>
        <v>100</v>
      </c>
      <c r="L1005">
        <v>0</v>
      </c>
      <c r="M1005">
        <v>0</v>
      </c>
      <c r="N1005">
        <v>0</v>
      </c>
      <c r="O1005" s="17">
        <v>20</v>
      </c>
      <c r="P1005" s="17">
        <v>20</v>
      </c>
      <c r="Q1005" s="17">
        <v>20</v>
      </c>
      <c r="R1005">
        <v>0</v>
      </c>
      <c r="S1005" s="17">
        <v>10</v>
      </c>
      <c r="T1005" s="17">
        <v>30</v>
      </c>
      <c r="U1005">
        <v>0</v>
      </c>
      <c r="Y1005" s="17">
        <f t="shared" si="241"/>
        <v>100</v>
      </c>
      <c r="AA1005">
        <v>0</v>
      </c>
      <c r="AB1005">
        <v>0</v>
      </c>
      <c r="AC1005">
        <v>0</v>
      </c>
      <c r="AD1005" s="15">
        <v>2160</v>
      </c>
      <c r="AE1005" s="15">
        <v>2160</v>
      </c>
      <c r="AF1005" s="15">
        <v>2160</v>
      </c>
      <c r="AG1005">
        <v>0</v>
      </c>
      <c r="AH1005" s="15">
        <v>1080</v>
      </c>
      <c r="AI1005" s="15">
        <v>3240</v>
      </c>
      <c r="AJ1005">
        <v>0</v>
      </c>
      <c r="AN1005" s="15">
        <f t="shared" si="242"/>
        <v>10800</v>
      </c>
    </row>
    <row r="1006" spans="3:40" ht="14.4">
      <c r="C1006" s="12" t="s">
        <v>1331</v>
      </c>
      <c r="D1006" s="12" t="s">
        <v>1332</v>
      </c>
      <c r="E1006" s="12" t="s">
        <v>941</v>
      </c>
      <c r="F1006" s="12" t="s">
        <v>942</v>
      </c>
      <c r="H1006">
        <v>0</v>
      </c>
      <c r="I1006">
        <v>0</v>
      </c>
      <c r="J1006" s="15">
        <f t="shared" si="239"/>
        <v>502</v>
      </c>
      <c r="K1006" s="17">
        <f t="shared" si="240"/>
        <v>-2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 s="17">
        <v>2</v>
      </c>
      <c r="S1006" s="17">
        <v>0</v>
      </c>
      <c r="T1006" s="17">
        <v>-4</v>
      </c>
      <c r="U1006">
        <v>0</v>
      </c>
      <c r="Y1006" s="17">
        <f t="shared" si="241"/>
        <v>-2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 s="15">
        <v>1004</v>
      </c>
      <c r="AH1006" s="15">
        <v>0</v>
      </c>
      <c r="AI1006" s="15">
        <v>-2008</v>
      </c>
      <c r="AJ1006">
        <v>0</v>
      </c>
      <c r="AN1006" s="15">
        <f t="shared" si="242"/>
        <v>-1004</v>
      </c>
    </row>
    <row r="1007" spans="3:40" ht="14.4">
      <c r="C1007" s="12" t="s">
        <v>2648</v>
      </c>
      <c r="D1007" s="12" t="s">
        <v>2649</v>
      </c>
      <c r="E1007" s="12" t="s">
        <v>941</v>
      </c>
      <c r="F1007" s="12" t="s">
        <v>961</v>
      </c>
      <c r="H1007">
        <v>0</v>
      </c>
      <c r="I1007">
        <v>0</v>
      </c>
      <c r="J1007" s="15">
        <f t="shared" si="239"/>
        <v>86</v>
      </c>
      <c r="K1007" s="17">
        <f t="shared" si="240"/>
        <v>9.5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 s="17">
        <v>6</v>
      </c>
      <c r="S1007">
        <v>0</v>
      </c>
      <c r="T1007" s="17">
        <v>3.5</v>
      </c>
      <c r="U1007">
        <v>0</v>
      </c>
      <c r="Y1007" s="17">
        <f t="shared" si="241"/>
        <v>9.5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 s="15">
        <v>516</v>
      </c>
      <c r="AH1007">
        <v>0</v>
      </c>
      <c r="AI1007" s="15">
        <v>301</v>
      </c>
      <c r="AJ1007">
        <v>0</v>
      </c>
      <c r="AN1007" s="15">
        <f t="shared" si="242"/>
        <v>817</v>
      </c>
    </row>
    <row r="1008" spans="3:40" ht="14.4">
      <c r="C1008" s="12" t="s">
        <v>2650</v>
      </c>
      <c r="D1008" s="12" t="s">
        <v>2651</v>
      </c>
      <c r="E1008" s="12" t="s">
        <v>941</v>
      </c>
      <c r="F1008" s="12" t="s">
        <v>974</v>
      </c>
      <c r="H1008">
        <v>0</v>
      </c>
      <c r="I1008">
        <v>0</v>
      </c>
      <c r="J1008" s="15">
        <f t="shared" si="239"/>
        <v>42</v>
      </c>
      <c r="K1008" s="17">
        <f t="shared" si="240"/>
        <v>10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 s="17">
        <v>5</v>
      </c>
      <c r="S1008">
        <v>0</v>
      </c>
      <c r="T1008" s="17">
        <v>5</v>
      </c>
      <c r="U1008">
        <v>0</v>
      </c>
      <c r="Y1008" s="17">
        <f t="shared" si="241"/>
        <v>10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 s="15">
        <v>210</v>
      </c>
      <c r="AH1008">
        <v>0</v>
      </c>
      <c r="AI1008" s="15">
        <v>210</v>
      </c>
      <c r="AJ1008">
        <v>0</v>
      </c>
      <c r="AN1008" s="15">
        <f t="shared" si="242"/>
        <v>420</v>
      </c>
    </row>
    <row r="1009" spans="3:40" ht="14.4">
      <c r="C1009" s="12" t="s">
        <v>2652</v>
      </c>
      <c r="D1009" s="12" t="s">
        <v>2653</v>
      </c>
      <c r="E1009" s="12" t="s">
        <v>941</v>
      </c>
      <c r="F1009" s="12" t="s">
        <v>961</v>
      </c>
      <c r="H1009">
        <v>0</v>
      </c>
      <c r="I1009">
        <v>0</v>
      </c>
      <c r="J1009" s="15">
        <f t="shared" si="239"/>
        <v>53</v>
      </c>
      <c r="K1009" s="17">
        <f t="shared" si="240"/>
        <v>81</v>
      </c>
      <c r="L1009">
        <v>0</v>
      </c>
      <c r="M1009">
        <v>0</v>
      </c>
      <c r="N1009">
        <v>0</v>
      </c>
      <c r="O1009" s="17">
        <v>8</v>
      </c>
      <c r="P1009" s="17">
        <v>18</v>
      </c>
      <c r="Q1009" s="17">
        <v>13</v>
      </c>
      <c r="R1009" s="17">
        <v>11</v>
      </c>
      <c r="S1009" s="17">
        <v>13</v>
      </c>
      <c r="T1009" s="17">
        <v>18</v>
      </c>
      <c r="U1009">
        <v>0</v>
      </c>
      <c r="Y1009" s="17">
        <f t="shared" si="241"/>
        <v>81</v>
      </c>
      <c r="AA1009">
        <v>0</v>
      </c>
      <c r="AB1009">
        <v>0</v>
      </c>
      <c r="AC1009">
        <v>0</v>
      </c>
      <c r="AD1009" s="15">
        <v>424</v>
      </c>
      <c r="AE1009" s="15">
        <v>954</v>
      </c>
      <c r="AF1009" s="15">
        <v>689</v>
      </c>
      <c r="AG1009" s="15">
        <v>583</v>
      </c>
      <c r="AH1009" s="15">
        <v>689</v>
      </c>
      <c r="AI1009" s="15">
        <v>954</v>
      </c>
      <c r="AJ1009">
        <v>0</v>
      </c>
      <c r="AN1009" s="15">
        <f t="shared" si="242"/>
        <v>4293</v>
      </c>
    </row>
    <row r="1010" spans="3:40" ht="14.4">
      <c r="C1010" s="12" t="s">
        <v>2654</v>
      </c>
      <c r="D1010" s="12" t="s">
        <v>2655</v>
      </c>
      <c r="E1010" s="12" t="s">
        <v>941</v>
      </c>
      <c r="F1010" s="12" t="s">
        <v>961</v>
      </c>
      <c r="H1010">
        <v>0</v>
      </c>
      <c r="I1010">
        <v>0</v>
      </c>
      <c r="J1010" s="15">
        <f t="shared" si="239"/>
        <v>305</v>
      </c>
      <c r="K1010" s="17">
        <f t="shared" si="240"/>
        <v>24</v>
      </c>
      <c r="L1010">
        <v>0</v>
      </c>
      <c r="M1010">
        <v>0</v>
      </c>
      <c r="N1010">
        <v>0</v>
      </c>
      <c r="O1010" s="17">
        <v>3</v>
      </c>
      <c r="P1010" s="17">
        <v>11</v>
      </c>
      <c r="Q1010">
        <v>0</v>
      </c>
      <c r="R1010" s="17">
        <v>3</v>
      </c>
      <c r="S1010" s="17">
        <v>2</v>
      </c>
      <c r="T1010" s="17">
        <v>5</v>
      </c>
      <c r="U1010">
        <v>0</v>
      </c>
      <c r="Y1010" s="17">
        <f t="shared" si="241"/>
        <v>24</v>
      </c>
      <c r="AA1010">
        <v>0</v>
      </c>
      <c r="AB1010">
        <v>0</v>
      </c>
      <c r="AC1010">
        <v>0</v>
      </c>
      <c r="AD1010" s="15">
        <v>915</v>
      </c>
      <c r="AE1010" s="15">
        <v>3355</v>
      </c>
      <c r="AF1010">
        <v>0</v>
      </c>
      <c r="AG1010" s="15">
        <v>915</v>
      </c>
      <c r="AH1010" s="15">
        <v>610</v>
      </c>
      <c r="AI1010" s="15">
        <v>1525</v>
      </c>
      <c r="AJ1010">
        <v>0</v>
      </c>
      <c r="AN1010" s="15">
        <f t="shared" si="242"/>
        <v>7320</v>
      </c>
    </row>
    <row r="1011" spans="3:40" ht="14.4">
      <c r="C1011" s="12" t="s">
        <v>2656</v>
      </c>
      <c r="D1011" s="12" t="s">
        <v>2657</v>
      </c>
      <c r="E1011" s="12" t="s">
        <v>941</v>
      </c>
      <c r="F1011" s="12" t="s">
        <v>961</v>
      </c>
      <c r="H1011">
        <v>0</v>
      </c>
      <c r="I1011">
        <v>0</v>
      </c>
      <c r="J1011" s="15">
        <f t="shared" si="239"/>
        <v>178</v>
      </c>
      <c r="K1011" s="17">
        <f t="shared" si="240"/>
        <v>7</v>
      </c>
      <c r="L1011">
        <v>0</v>
      </c>
      <c r="M1011">
        <v>0</v>
      </c>
      <c r="N1011">
        <v>0</v>
      </c>
      <c r="O1011" s="17">
        <v>1</v>
      </c>
      <c r="P1011">
        <v>0</v>
      </c>
      <c r="Q1011" s="17">
        <v>1</v>
      </c>
      <c r="R1011" s="17">
        <v>2</v>
      </c>
      <c r="S1011" s="17">
        <v>1</v>
      </c>
      <c r="T1011" s="17">
        <v>2</v>
      </c>
      <c r="U1011">
        <v>0</v>
      </c>
      <c r="Y1011" s="17">
        <f t="shared" si="241"/>
        <v>7</v>
      </c>
      <c r="AA1011">
        <v>0</v>
      </c>
      <c r="AB1011">
        <v>0</v>
      </c>
      <c r="AC1011">
        <v>0</v>
      </c>
      <c r="AD1011" s="15">
        <v>178</v>
      </c>
      <c r="AE1011">
        <v>0</v>
      </c>
      <c r="AF1011" s="15">
        <v>178</v>
      </c>
      <c r="AG1011" s="15">
        <v>356</v>
      </c>
      <c r="AH1011" s="15">
        <v>178</v>
      </c>
      <c r="AI1011" s="15">
        <v>356</v>
      </c>
      <c r="AJ1011">
        <v>0</v>
      </c>
      <c r="AN1011" s="15">
        <f t="shared" si="242"/>
        <v>1246</v>
      </c>
    </row>
    <row r="1012" spans="3:40" ht="14.4">
      <c r="C1012" s="12" t="s">
        <v>1269</v>
      </c>
      <c r="D1012" s="12" t="s">
        <v>1270</v>
      </c>
      <c r="E1012" s="12" t="s">
        <v>941</v>
      </c>
      <c r="F1012" s="12" t="s">
        <v>961</v>
      </c>
      <c r="H1012">
        <v>0</v>
      </c>
      <c r="I1012">
        <v>0</v>
      </c>
      <c r="J1012" s="15">
        <f t="shared" si="239"/>
        <v>820</v>
      </c>
      <c r="K1012" s="17">
        <f t="shared" si="240"/>
        <v>5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17">
        <v>3</v>
      </c>
      <c r="T1012" s="17">
        <v>2</v>
      </c>
      <c r="U1012">
        <v>0</v>
      </c>
      <c r="Y1012" s="17">
        <f t="shared" si="241"/>
        <v>5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 s="15">
        <v>2460</v>
      </c>
      <c r="AI1012" s="15">
        <v>1640</v>
      </c>
      <c r="AJ1012">
        <v>0</v>
      </c>
      <c r="AN1012" s="15">
        <f t="shared" si="242"/>
        <v>4100</v>
      </c>
    </row>
    <row r="1013" spans="3:40" ht="14.4">
      <c r="C1013" s="12" t="s">
        <v>2658</v>
      </c>
      <c r="D1013" s="12" t="s">
        <v>2659</v>
      </c>
      <c r="E1013" s="12" t="s">
        <v>941</v>
      </c>
      <c r="F1013" s="12" t="s">
        <v>961</v>
      </c>
      <c r="H1013">
        <v>0</v>
      </c>
      <c r="I1013">
        <v>0</v>
      </c>
      <c r="J1013" s="15">
        <f t="shared" si="239"/>
        <v>42</v>
      </c>
      <c r="K1013" s="17">
        <f t="shared" si="240"/>
        <v>71</v>
      </c>
      <c r="L1013">
        <v>0</v>
      </c>
      <c r="M1013">
        <v>0</v>
      </c>
      <c r="N1013">
        <v>0</v>
      </c>
      <c r="O1013">
        <v>0</v>
      </c>
      <c r="P1013">
        <v>0</v>
      </c>
      <c r="Q1013" s="17">
        <v>13</v>
      </c>
      <c r="R1013" s="17">
        <v>24</v>
      </c>
      <c r="S1013" s="17">
        <v>14</v>
      </c>
      <c r="T1013" s="17">
        <v>20</v>
      </c>
      <c r="U1013">
        <v>0</v>
      </c>
      <c r="Y1013" s="17">
        <f t="shared" si="241"/>
        <v>71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s="15">
        <v>546</v>
      </c>
      <c r="AG1013" s="15">
        <v>1008</v>
      </c>
      <c r="AH1013" s="15">
        <v>588</v>
      </c>
      <c r="AI1013" s="15">
        <v>840</v>
      </c>
      <c r="AJ1013">
        <v>0</v>
      </c>
      <c r="AN1013" s="15">
        <f t="shared" si="242"/>
        <v>2982</v>
      </c>
    </row>
    <row r="1014" spans="3:40" ht="14.4">
      <c r="C1014" s="12" t="s">
        <v>2660</v>
      </c>
      <c r="D1014" s="12" t="s">
        <v>2661</v>
      </c>
      <c r="E1014" s="12" t="s">
        <v>941</v>
      </c>
      <c r="F1014" s="12" t="s">
        <v>961</v>
      </c>
      <c r="H1014">
        <v>0</v>
      </c>
      <c r="I1014">
        <v>0</v>
      </c>
      <c r="J1014" s="15">
        <f t="shared" si="239"/>
        <v>27.57</v>
      </c>
      <c r="K1014" s="17">
        <f t="shared" si="240"/>
        <v>65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 s="17">
        <v>12</v>
      </c>
      <c r="S1014" s="17">
        <v>24</v>
      </c>
      <c r="T1014" s="17">
        <v>29</v>
      </c>
      <c r="U1014">
        <v>0</v>
      </c>
      <c r="Y1014" s="17">
        <f t="shared" si="241"/>
        <v>65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 s="15">
        <v>330.84</v>
      </c>
      <c r="AH1014" s="15">
        <v>661.68</v>
      </c>
      <c r="AI1014" s="15">
        <v>799.53</v>
      </c>
      <c r="AJ1014">
        <v>0</v>
      </c>
      <c r="AN1014" s="15">
        <f t="shared" si="242"/>
        <v>1792.05</v>
      </c>
    </row>
    <row r="1015" spans="3:40" ht="14.4">
      <c r="C1015" s="12" t="s">
        <v>2662</v>
      </c>
      <c r="D1015" s="12" t="s">
        <v>2663</v>
      </c>
      <c r="E1015" s="12" t="s">
        <v>941</v>
      </c>
      <c r="F1015" s="12" t="s">
        <v>961</v>
      </c>
      <c r="H1015">
        <v>0</v>
      </c>
      <c r="I1015">
        <v>0</v>
      </c>
      <c r="J1015" s="15">
        <f t="shared" si="239"/>
        <v>225</v>
      </c>
      <c r="K1015" s="17">
        <f t="shared" si="240"/>
        <v>32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 s="17">
        <v>16</v>
      </c>
      <c r="S1015" s="17">
        <v>5</v>
      </c>
      <c r="T1015" s="17">
        <v>11</v>
      </c>
      <c r="U1015">
        <v>0</v>
      </c>
      <c r="Y1015" s="17">
        <f t="shared" si="241"/>
        <v>32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 s="15">
        <v>3600</v>
      </c>
      <c r="AH1015" s="15">
        <v>1125</v>
      </c>
      <c r="AI1015" s="15">
        <v>2475</v>
      </c>
      <c r="AJ1015">
        <v>0</v>
      </c>
      <c r="AN1015" s="15">
        <f t="shared" si="242"/>
        <v>7200</v>
      </c>
    </row>
    <row r="1016" spans="3:40" ht="14.4">
      <c r="C1016" s="12" t="s">
        <v>2664</v>
      </c>
      <c r="D1016" s="12" t="s">
        <v>2665</v>
      </c>
      <c r="E1016" s="12" t="s">
        <v>941</v>
      </c>
      <c r="F1016" s="12" t="s">
        <v>961</v>
      </c>
      <c r="H1016">
        <v>0</v>
      </c>
      <c r="I1016">
        <v>0</v>
      </c>
      <c r="J1016" s="15">
        <f t="shared" si="239"/>
        <v>225</v>
      </c>
      <c r="K1016" s="17">
        <f t="shared" si="240"/>
        <v>42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s="17">
        <v>10</v>
      </c>
      <c r="S1016" s="17">
        <v>23</v>
      </c>
      <c r="T1016" s="17">
        <v>9</v>
      </c>
      <c r="U1016">
        <v>0</v>
      </c>
      <c r="Y1016" s="17">
        <f t="shared" si="241"/>
        <v>42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 s="15">
        <v>2250</v>
      </c>
      <c r="AH1016" s="15">
        <v>5175</v>
      </c>
      <c r="AI1016" s="15">
        <v>2025</v>
      </c>
      <c r="AJ1016">
        <v>0</v>
      </c>
      <c r="AN1016" s="15">
        <f t="shared" si="242"/>
        <v>9450</v>
      </c>
    </row>
    <row r="1017" spans="3:40" ht="14.4">
      <c r="C1017" s="12" t="s">
        <v>2666</v>
      </c>
      <c r="D1017" s="12" t="s">
        <v>2667</v>
      </c>
      <c r="E1017" s="12" t="s">
        <v>941</v>
      </c>
      <c r="F1017" s="12" t="s">
        <v>942</v>
      </c>
      <c r="H1017">
        <v>0</v>
      </c>
      <c r="I1017">
        <v>0</v>
      </c>
      <c r="J1017" s="15">
        <f t="shared" si="239"/>
        <v>18</v>
      </c>
      <c r="K1017" s="17">
        <f t="shared" si="240"/>
        <v>10.5</v>
      </c>
      <c r="L1017">
        <v>0</v>
      </c>
      <c r="M1017">
        <v>0</v>
      </c>
      <c r="N1017">
        <v>0</v>
      </c>
      <c r="O1017">
        <v>0</v>
      </c>
      <c r="P1017">
        <v>0</v>
      </c>
      <c r="Q1017" s="17">
        <v>3</v>
      </c>
      <c r="R1017" s="17">
        <v>1.5</v>
      </c>
      <c r="S1017" s="17">
        <v>3</v>
      </c>
      <c r="T1017" s="17">
        <v>3</v>
      </c>
      <c r="U1017">
        <v>0</v>
      </c>
      <c r="Y1017" s="17">
        <f t="shared" si="241"/>
        <v>10.5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s="15">
        <v>54</v>
      </c>
      <c r="AG1017" s="15">
        <v>27</v>
      </c>
      <c r="AH1017" s="15">
        <v>54</v>
      </c>
      <c r="AI1017" s="15">
        <v>54</v>
      </c>
      <c r="AJ1017">
        <v>0</v>
      </c>
      <c r="AN1017" s="15">
        <f t="shared" si="242"/>
        <v>189</v>
      </c>
    </row>
    <row r="1018" spans="3:40" ht="14.4">
      <c r="C1018" s="12" t="s">
        <v>2668</v>
      </c>
      <c r="D1018" s="12" t="s">
        <v>2669</v>
      </c>
      <c r="E1018" s="12" t="s">
        <v>941</v>
      </c>
      <c r="F1018" s="12" t="s">
        <v>942</v>
      </c>
      <c r="H1018">
        <v>0</v>
      </c>
      <c r="I1018">
        <v>0</v>
      </c>
      <c r="J1018" s="15">
        <f t="shared" si="239"/>
        <v>38</v>
      </c>
      <c r="K1018" s="17">
        <f t="shared" si="240"/>
        <v>6</v>
      </c>
      <c r="L1018" s="17">
        <v>1.5</v>
      </c>
      <c r="M1018">
        <v>0</v>
      </c>
      <c r="N1018">
        <v>0</v>
      </c>
      <c r="O1018" s="17">
        <v>1.5</v>
      </c>
      <c r="P1018">
        <v>0</v>
      </c>
      <c r="Q1018" s="17">
        <v>1.5</v>
      </c>
      <c r="R1018">
        <v>0</v>
      </c>
      <c r="S1018">
        <v>0</v>
      </c>
      <c r="T1018" s="17">
        <v>1.5</v>
      </c>
      <c r="U1018">
        <v>0</v>
      </c>
      <c r="Y1018" s="17">
        <f t="shared" si="241"/>
        <v>6</v>
      </c>
      <c r="AA1018" s="15">
        <v>57</v>
      </c>
      <c r="AB1018">
        <v>0</v>
      </c>
      <c r="AC1018">
        <v>0</v>
      </c>
      <c r="AD1018" s="15">
        <v>57</v>
      </c>
      <c r="AE1018">
        <v>0</v>
      </c>
      <c r="AF1018" s="15">
        <v>57</v>
      </c>
      <c r="AG1018">
        <v>0</v>
      </c>
      <c r="AH1018">
        <v>0</v>
      </c>
      <c r="AI1018" s="15">
        <v>57</v>
      </c>
      <c r="AJ1018">
        <v>0</v>
      </c>
      <c r="AN1018" s="15">
        <f t="shared" si="242"/>
        <v>228</v>
      </c>
    </row>
    <row r="1019" spans="3:40" ht="14.4">
      <c r="C1019" s="12" t="s">
        <v>2670</v>
      </c>
      <c r="D1019" s="12" t="s">
        <v>2671</v>
      </c>
      <c r="E1019" s="12" t="s">
        <v>941</v>
      </c>
      <c r="F1019" s="12" t="s">
        <v>942</v>
      </c>
      <c r="H1019">
        <v>0</v>
      </c>
      <c r="I1019">
        <v>0</v>
      </c>
      <c r="J1019" s="15">
        <f t="shared" si="239"/>
        <v>22</v>
      </c>
      <c r="K1019" s="17">
        <f t="shared" si="240"/>
        <v>71</v>
      </c>
      <c r="L1019">
        <v>0</v>
      </c>
      <c r="M1019">
        <v>0</v>
      </c>
      <c r="N1019">
        <v>0</v>
      </c>
      <c r="O1019" s="17">
        <v>15</v>
      </c>
      <c r="P1019" s="17">
        <v>4</v>
      </c>
      <c r="Q1019" s="17">
        <v>12.5</v>
      </c>
      <c r="R1019" s="17">
        <v>15.5</v>
      </c>
      <c r="S1019" s="17">
        <v>15</v>
      </c>
      <c r="T1019" s="17">
        <v>9</v>
      </c>
      <c r="U1019">
        <v>0</v>
      </c>
      <c r="Y1019" s="17">
        <f t="shared" si="241"/>
        <v>71</v>
      </c>
      <c r="AA1019">
        <v>0</v>
      </c>
      <c r="AB1019">
        <v>0</v>
      </c>
      <c r="AC1019">
        <v>0</v>
      </c>
      <c r="AD1019" s="15">
        <v>330</v>
      </c>
      <c r="AE1019" s="15">
        <v>88</v>
      </c>
      <c r="AF1019" s="15">
        <v>275</v>
      </c>
      <c r="AG1019" s="15">
        <v>341</v>
      </c>
      <c r="AH1019" s="15">
        <v>330</v>
      </c>
      <c r="AI1019" s="15">
        <v>198</v>
      </c>
      <c r="AJ1019">
        <v>0</v>
      </c>
      <c r="AN1019" s="15">
        <f t="shared" si="242"/>
        <v>1562</v>
      </c>
    </row>
    <row r="1020" spans="3:40" ht="14.4">
      <c r="C1020" s="12" t="s">
        <v>2672</v>
      </c>
      <c r="D1020" s="12" t="s">
        <v>2673</v>
      </c>
      <c r="E1020" s="12" t="s">
        <v>941</v>
      </c>
      <c r="F1020" s="12" t="s">
        <v>2626</v>
      </c>
      <c r="H1020">
        <v>0</v>
      </c>
      <c r="I1020">
        <v>0</v>
      </c>
      <c r="J1020" s="15">
        <f t="shared" si="239"/>
        <v>230</v>
      </c>
      <c r="K1020" s="17">
        <f t="shared" si="240"/>
        <v>37</v>
      </c>
      <c r="L1020">
        <v>0</v>
      </c>
      <c r="M1020">
        <v>0</v>
      </c>
      <c r="N1020">
        <v>0</v>
      </c>
      <c r="O1020" s="17">
        <v>11</v>
      </c>
      <c r="P1020" s="17">
        <v>8</v>
      </c>
      <c r="Q1020" s="17">
        <v>5</v>
      </c>
      <c r="R1020" s="17">
        <v>6</v>
      </c>
      <c r="S1020" s="17">
        <v>2</v>
      </c>
      <c r="T1020" s="17">
        <v>5</v>
      </c>
      <c r="U1020">
        <v>0</v>
      </c>
      <c r="Y1020" s="17">
        <f t="shared" si="241"/>
        <v>37</v>
      </c>
      <c r="AA1020">
        <v>0</v>
      </c>
      <c r="AB1020">
        <v>0</v>
      </c>
      <c r="AC1020">
        <v>0</v>
      </c>
      <c r="AD1020" s="15">
        <v>2530</v>
      </c>
      <c r="AE1020" s="15">
        <v>1840</v>
      </c>
      <c r="AF1020" s="15">
        <v>1150</v>
      </c>
      <c r="AG1020" s="15">
        <v>1380</v>
      </c>
      <c r="AH1020" s="15">
        <v>460</v>
      </c>
      <c r="AI1020" s="15">
        <v>1150</v>
      </c>
      <c r="AJ1020">
        <v>0</v>
      </c>
      <c r="AN1020" s="15">
        <f t="shared" si="242"/>
        <v>8510</v>
      </c>
    </row>
    <row r="1021" spans="3:40" ht="14.4">
      <c r="C1021" s="12" t="s">
        <v>2674</v>
      </c>
      <c r="D1021" s="12" t="s">
        <v>2675</v>
      </c>
      <c r="E1021" s="12" t="s">
        <v>941</v>
      </c>
      <c r="F1021" s="12" t="s">
        <v>2626</v>
      </c>
      <c r="H1021">
        <v>0</v>
      </c>
      <c r="I1021">
        <v>0</v>
      </c>
      <c r="J1021" s="15">
        <f t="shared" si="239"/>
        <v>26</v>
      </c>
      <c r="K1021" s="17">
        <f t="shared" si="240"/>
        <v>100</v>
      </c>
      <c r="L1021" s="17">
        <v>3</v>
      </c>
      <c r="M1021" s="17">
        <v>3</v>
      </c>
      <c r="N1021" s="17">
        <v>6</v>
      </c>
      <c r="O1021" s="17">
        <v>5</v>
      </c>
      <c r="P1021" s="17">
        <v>7</v>
      </c>
      <c r="Q1021" s="17">
        <v>23</v>
      </c>
      <c r="R1021" s="17">
        <v>40</v>
      </c>
      <c r="S1021" s="17">
        <v>5</v>
      </c>
      <c r="T1021" s="17">
        <v>8</v>
      </c>
      <c r="U1021">
        <v>0</v>
      </c>
      <c r="Y1021" s="17">
        <f t="shared" si="241"/>
        <v>100</v>
      </c>
      <c r="AA1021" s="15">
        <v>78</v>
      </c>
      <c r="AB1021" s="15">
        <v>78</v>
      </c>
      <c r="AC1021" s="15">
        <v>156</v>
      </c>
      <c r="AD1021" s="15">
        <v>130</v>
      </c>
      <c r="AE1021" s="15">
        <v>182</v>
      </c>
      <c r="AF1021" s="15">
        <v>598</v>
      </c>
      <c r="AG1021" s="15">
        <v>1040</v>
      </c>
      <c r="AH1021" s="15">
        <v>130</v>
      </c>
      <c r="AI1021" s="15">
        <v>208</v>
      </c>
      <c r="AJ1021">
        <v>0</v>
      </c>
      <c r="AN1021" s="15">
        <f t="shared" si="242"/>
        <v>2600</v>
      </c>
    </row>
    <row r="1022" spans="3:40" ht="14.4">
      <c r="C1022" s="12" t="s">
        <v>2676</v>
      </c>
      <c r="D1022" s="12" t="s">
        <v>2677</v>
      </c>
      <c r="E1022" s="12" t="s">
        <v>941</v>
      </c>
      <c r="F1022" s="12" t="s">
        <v>2626</v>
      </c>
      <c r="H1022">
        <v>0</v>
      </c>
      <c r="I1022">
        <v>0</v>
      </c>
      <c r="J1022" s="15">
        <f t="shared" si="239"/>
        <v>399</v>
      </c>
      <c r="K1022" s="17">
        <f t="shared" si="240"/>
        <v>31</v>
      </c>
      <c r="L1022" s="17">
        <v>10</v>
      </c>
      <c r="M1022">
        <v>0</v>
      </c>
      <c r="N1022" s="17">
        <v>5</v>
      </c>
      <c r="O1022" s="17">
        <v>5</v>
      </c>
      <c r="P1022">
        <v>0</v>
      </c>
      <c r="Q1022">
        <v>0</v>
      </c>
      <c r="R1022" s="17">
        <v>3</v>
      </c>
      <c r="S1022" s="17">
        <v>5</v>
      </c>
      <c r="T1022" s="17">
        <v>3</v>
      </c>
      <c r="U1022">
        <v>0</v>
      </c>
      <c r="Y1022" s="17">
        <f t="shared" si="241"/>
        <v>31</v>
      </c>
      <c r="AA1022" s="15">
        <v>3990</v>
      </c>
      <c r="AB1022">
        <v>0</v>
      </c>
      <c r="AC1022" s="15">
        <v>1995</v>
      </c>
      <c r="AD1022" s="15">
        <v>1995</v>
      </c>
      <c r="AE1022">
        <v>0</v>
      </c>
      <c r="AF1022">
        <v>0</v>
      </c>
      <c r="AG1022" s="15">
        <v>1197</v>
      </c>
      <c r="AH1022" s="15">
        <v>1995</v>
      </c>
      <c r="AI1022" s="15">
        <v>1197</v>
      </c>
      <c r="AJ1022">
        <v>0</v>
      </c>
      <c r="AN1022" s="15">
        <f t="shared" si="242"/>
        <v>12369</v>
      </c>
    </row>
    <row r="1023" spans="3:40" ht="14.4">
      <c r="C1023" s="12" t="s">
        <v>2678</v>
      </c>
      <c r="D1023" s="12" t="s">
        <v>2679</v>
      </c>
      <c r="E1023" s="12" t="s">
        <v>941</v>
      </c>
      <c r="F1023" s="12" t="s">
        <v>2626</v>
      </c>
      <c r="H1023">
        <v>0</v>
      </c>
      <c r="I1023">
        <v>0</v>
      </c>
      <c r="J1023" s="15">
        <f t="shared" si="239"/>
        <v>38</v>
      </c>
      <c r="K1023" s="17">
        <f t="shared" si="240"/>
        <v>18</v>
      </c>
      <c r="L1023" s="17">
        <v>3</v>
      </c>
      <c r="M1023">
        <v>0</v>
      </c>
      <c r="N1023">
        <v>0</v>
      </c>
      <c r="O1023" s="17">
        <v>4</v>
      </c>
      <c r="P1023">
        <v>0</v>
      </c>
      <c r="Q1023" s="17">
        <v>3</v>
      </c>
      <c r="R1023" s="17">
        <v>4</v>
      </c>
      <c r="S1023">
        <v>0</v>
      </c>
      <c r="T1023" s="17">
        <v>4</v>
      </c>
      <c r="U1023">
        <v>0</v>
      </c>
      <c r="Y1023" s="17">
        <f t="shared" si="241"/>
        <v>18</v>
      </c>
      <c r="AA1023" s="15">
        <v>114</v>
      </c>
      <c r="AB1023">
        <v>0</v>
      </c>
      <c r="AC1023">
        <v>0</v>
      </c>
      <c r="AD1023" s="15">
        <v>152</v>
      </c>
      <c r="AE1023">
        <v>0</v>
      </c>
      <c r="AF1023" s="15">
        <v>114</v>
      </c>
      <c r="AG1023" s="15">
        <v>152</v>
      </c>
      <c r="AH1023">
        <v>0</v>
      </c>
      <c r="AI1023" s="15">
        <v>152</v>
      </c>
      <c r="AJ1023">
        <v>0</v>
      </c>
      <c r="AN1023" s="15">
        <f t="shared" si="242"/>
        <v>684</v>
      </c>
    </row>
    <row r="1024" spans="3:40" ht="14.4">
      <c r="C1024" s="12" t="s">
        <v>2680</v>
      </c>
      <c r="D1024" s="12" t="s">
        <v>2681</v>
      </c>
      <c r="E1024" s="12" t="s">
        <v>941</v>
      </c>
      <c r="F1024" s="12" t="s">
        <v>1139</v>
      </c>
      <c r="H1024">
        <v>0</v>
      </c>
      <c r="I1024">
        <v>0</v>
      </c>
      <c r="J1024" s="15">
        <f t="shared" si="239"/>
        <v>30</v>
      </c>
      <c r="K1024" s="17">
        <f t="shared" si="240"/>
        <v>63</v>
      </c>
      <c r="L1024">
        <v>0</v>
      </c>
      <c r="M1024">
        <v>0</v>
      </c>
      <c r="N1024">
        <v>0</v>
      </c>
      <c r="O1024" s="17">
        <v>21.5</v>
      </c>
      <c r="P1024" s="17">
        <v>6</v>
      </c>
      <c r="Q1024" s="17">
        <v>10</v>
      </c>
      <c r="R1024" s="17">
        <v>6</v>
      </c>
      <c r="S1024" s="17">
        <v>8</v>
      </c>
      <c r="T1024" s="17">
        <v>11.5</v>
      </c>
      <c r="U1024">
        <v>0</v>
      </c>
      <c r="Y1024" s="17">
        <f t="shared" si="241"/>
        <v>63</v>
      </c>
      <c r="AA1024">
        <v>0</v>
      </c>
      <c r="AB1024">
        <v>0</v>
      </c>
      <c r="AC1024">
        <v>0</v>
      </c>
      <c r="AD1024" s="15">
        <v>645</v>
      </c>
      <c r="AE1024" s="15">
        <v>180</v>
      </c>
      <c r="AF1024" s="15">
        <v>300</v>
      </c>
      <c r="AG1024" s="15">
        <v>180</v>
      </c>
      <c r="AH1024" s="15">
        <v>240</v>
      </c>
      <c r="AI1024" s="15">
        <v>345</v>
      </c>
      <c r="AJ1024">
        <v>0</v>
      </c>
      <c r="AN1024" s="15">
        <f t="shared" si="242"/>
        <v>1890</v>
      </c>
    </row>
    <row r="1025" spans="3:40" ht="14.4">
      <c r="C1025" s="12" t="s">
        <v>2682</v>
      </c>
      <c r="D1025" s="12" t="s">
        <v>2683</v>
      </c>
      <c r="E1025" s="12" t="s">
        <v>941</v>
      </c>
      <c r="F1025" s="12" t="s">
        <v>1139</v>
      </c>
      <c r="H1025">
        <v>0</v>
      </c>
      <c r="I1025">
        <v>0</v>
      </c>
      <c r="J1025" s="15">
        <f t="shared" si="239"/>
        <v>34.615384615384613</v>
      </c>
      <c r="K1025" s="17">
        <f t="shared" si="240"/>
        <v>13</v>
      </c>
      <c r="L1025">
        <v>0</v>
      </c>
      <c r="M1025">
        <v>0</v>
      </c>
      <c r="N1025">
        <v>0</v>
      </c>
      <c r="O1025" s="17">
        <v>3</v>
      </c>
      <c r="P1025" s="17">
        <v>1.5</v>
      </c>
      <c r="Q1025" s="17">
        <v>4.5</v>
      </c>
      <c r="R1025">
        <v>0</v>
      </c>
      <c r="S1025" s="17">
        <v>3</v>
      </c>
      <c r="T1025" s="17">
        <v>1</v>
      </c>
      <c r="U1025">
        <v>0</v>
      </c>
      <c r="Y1025" s="17">
        <f t="shared" si="241"/>
        <v>13</v>
      </c>
      <c r="AA1025">
        <v>0</v>
      </c>
      <c r="AB1025">
        <v>0</v>
      </c>
      <c r="AC1025">
        <v>0</v>
      </c>
      <c r="AD1025" s="15">
        <v>105</v>
      </c>
      <c r="AE1025" s="15">
        <v>52.5</v>
      </c>
      <c r="AF1025" s="15">
        <v>157.5</v>
      </c>
      <c r="AG1025">
        <v>0</v>
      </c>
      <c r="AH1025" s="15">
        <v>105</v>
      </c>
      <c r="AI1025" s="15">
        <v>30</v>
      </c>
      <c r="AJ1025">
        <v>0</v>
      </c>
      <c r="AN1025" s="15">
        <f t="shared" si="242"/>
        <v>450</v>
      </c>
    </row>
    <row r="1026" spans="3:40" ht="14.4">
      <c r="C1026" s="12" t="s">
        <v>2684</v>
      </c>
      <c r="D1026" s="12" t="s">
        <v>2685</v>
      </c>
      <c r="E1026" s="12" t="s">
        <v>941</v>
      </c>
      <c r="F1026" s="12" t="s">
        <v>1009</v>
      </c>
      <c r="H1026">
        <v>0</v>
      </c>
      <c r="I1026">
        <v>0</v>
      </c>
      <c r="J1026" s="15">
        <f t="shared" si="239"/>
        <v>155</v>
      </c>
      <c r="K1026" s="17">
        <f t="shared" si="240"/>
        <v>10</v>
      </c>
      <c r="L1026">
        <v>0</v>
      </c>
      <c r="M1026">
        <v>0</v>
      </c>
      <c r="N1026" s="17">
        <v>1</v>
      </c>
      <c r="O1026" s="17">
        <v>1</v>
      </c>
      <c r="P1026" s="17">
        <v>2</v>
      </c>
      <c r="Q1026" s="17">
        <v>1</v>
      </c>
      <c r="R1026" s="17">
        <v>2</v>
      </c>
      <c r="S1026" s="17">
        <v>2</v>
      </c>
      <c r="T1026" s="17">
        <v>1</v>
      </c>
      <c r="U1026">
        <v>0</v>
      </c>
      <c r="Y1026" s="17">
        <f t="shared" si="241"/>
        <v>10</v>
      </c>
      <c r="AA1026">
        <v>0</v>
      </c>
      <c r="AB1026">
        <v>0</v>
      </c>
      <c r="AC1026" s="15">
        <v>155</v>
      </c>
      <c r="AD1026" s="15">
        <v>155</v>
      </c>
      <c r="AE1026" s="15">
        <v>310</v>
      </c>
      <c r="AF1026" s="15">
        <v>155</v>
      </c>
      <c r="AG1026" s="15">
        <v>310</v>
      </c>
      <c r="AH1026" s="15">
        <v>310</v>
      </c>
      <c r="AI1026" s="15">
        <v>155</v>
      </c>
      <c r="AJ1026">
        <v>0</v>
      </c>
      <c r="AN1026" s="15">
        <f t="shared" si="242"/>
        <v>1550</v>
      </c>
    </row>
    <row r="1027" spans="3:40" ht="14.4">
      <c r="C1027" s="12" t="s">
        <v>2686</v>
      </c>
      <c r="D1027" s="12" t="s">
        <v>2687</v>
      </c>
      <c r="E1027" s="12" t="s">
        <v>941</v>
      </c>
      <c r="F1027" s="12" t="s">
        <v>1142</v>
      </c>
      <c r="H1027">
        <v>0</v>
      </c>
      <c r="I1027">
        <v>0</v>
      </c>
      <c r="J1027" s="15">
        <f t="shared" si="239"/>
        <v>458</v>
      </c>
      <c r="K1027" s="17">
        <f t="shared" si="240"/>
        <v>13</v>
      </c>
      <c r="L1027">
        <v>0</v>
      </c>
      <c r="M1027">
        <v>0</v>
      </c>
      <c r="N1027">
        <v>0</v>
      </c>
      <c r="O1027">
        <v>0</v>
      </c>
      <c r="P1027" s="17">
        <v>2</v>
      </c>
      <c r="Q1027" s="17">
        <v>2</v>
      </c>
      <c r="R1027" s="17">
        <v>4</v>
      </c>
      <c r="S1027" s="17">
        <v>1</v>
      </c>
      <c r="T1027" s="17">
        <v>4</v>
      </c>
      <c r="U1027">
        <v>0</v>
      </c>
      <c r="Y1027" s="17">
        <f t="shared" si="241"/>
        <v>13</v>
      </c>
      <c r="AA1027">
        <v>0</v>
      </c>
      <c r="AB1027">
        <v>0</v>
      </c>
      <c r="AC1027">
        <v>0</v>
      </c>
      <c r="AD1027">
        <v>0</v>
      </c>
      <c r="AE1027" s="15">
        <v>916</v>
      </c>
      <c r="AF1027" s="15">
        <v>916</v>
      </c>
      <c r="AG1027" s="15">
        <v>1832</v>
      </c>
      <c r="AH1027" s="15">
        <v>458</v>
      </c>
      <c r="AI1027" s="15">
        <v>1832</v>
      </c>
      <c r="AJ1027">
        <v>0</v>
      </c>
      <c r="AN1027" s="15">
        <f t="shared" si="242"/>
        <v>5954</v>
      </c>
    </row>
    <row r="1028" spans="3:40" ht="14.4">
      <c r="C1028" s="12" t="s">
        <v>2688</v>
      </c>
      <c r="D1028" s="12" t="s">
        <v>1577</v>
      </c>
      <c r="E1028" s="12" t="s">
        <v>941</v>
      </c>
      <c r="F1028" s="12" t="s">
        <v>961</v>
      </c>
      <c r="H1028">
        <v>0</v>
      </c>
      <c r="I1028">
        <v>0</v>
      </c>
      <c r="J1028" s="15">
        <f t="shared" si="239"/>
        <v>56</v>
      </c>
      <c r="K1028" s="17">
        <f t="shared" si="240"/>
        <v>305</v>
      </c>
      <c r="L1028">
        <v>0</v>
      </c>
      <c r="M1028">
        <v>0</v>
      </c>
      <c r="N1028" s="17">
        <v>18</v>
      </c>
      <c r="O1028" s="17">
        <v>65</v>
      </c>
      <c r="P1028" s="17">
        <v>31</v>
      </c>
      <c r="Q1028" s="17">
        <v>39</v>
      </c>
      <c r="R1028" s="17">
        <v>64</v>
      </c>
      <c r="S1028" s="17">
        <v>45</v>
      </c>
      <c r="T1028" s="17">
        <v>43</v>
      </c>
      <c r="U1028">
        <v>0</v>
      </c>
      <c r="Y1028" s="17">
        <f t="shared" si="241"/>
        <v>305</v>
      </c>
      <c r="AA1028">
        <v>0</v>
      </c>
      <c r="AB1028">
        <v>0</v>
      </c>
      <c r="AC1028" s="15">
        <v>1008</v>
      </c>
      <c r="AD1028" s="15">
        <v>3640</v>
      </c>
      <c r="AE1028" s="15">
        <v>1736</v>
      </c>
      <c r="AF1028" s="15">
        <v>2184</v>
      </c>
      <c r="AG1028" s="15">
        <v>3584</v>
      </c>
      <c r="AH1028" s="15">
        <v>2520</v>
      </c>
      <c r="AI1028" s="15">
        <v>2408</v>
      </c>
      <c r="AJ1028">
        <v>0</v>
      </c>
      <c r="AN1028" s="15">
        <f t="shared" si="242"/>
        <v>17080</v>
      </c>
    </row>
    <row r="1029" spans="3:40" ht="14.4">
      <c r="C1029" s="12" t="s">
        <v>2689</v>
      </c>
      <c r="D1029" s="12" t="s">
        <v>2690</v>
      </c>
      <c r="E1029" s="12" t="s">
        <v>941</v>
      </c>
      <c r="F1029" s="12" t="s">
        <v>961</v>
      </c>
      <c r="H1029">
        <v>0</v>
      </c>
      <c r="I1029">
        <v>0</v>
      </c>
      <c r="J1029" s="15">
        <f t="shared" si="239"/>
        <v>61</v>
      </c>
      <c r="K1029" s="17">
        <f t="shared" si="240"/>
        <v>23.5</v>
      </c>
      <c r="L1029">
        <v>0</v>
      </c>
      <c r="M1029">
        <v>0</v>
      </c>
      <c r="N1029" s="17">
        <v>5</v>
      </c>
      <c r="O1029" s="17">
        <v>2.5</v>
      </c>
      <c r="P1029" s="17">
        <v>4</v>
      </c>
      <c r="Q1029" s="17">
        <v>3</v>
      </c>
      <c r="R1029" s="17">
        <v>2.5</v>
      </c>
      <c r="S1029" s="17">
        <v>4</v>
      </c>
      <c r="T1029" s="17">
        <v>2.5</v>
      </c>
      <c r="U1029">
        <v>0</v>
      </c>
      <c r="Y1029" s="17">
        <f t="shared" si="241"/>
        <v>23.5</v>
      </c>
      <c r="AA1029">
        <v>0</v>
      </c>
      <c r="AB1029">
        <v>0</v>
      </c>
      <c r="AC1029" s="15">
        <v>305</v>
      </c>
      <c r="AD1029" s="15">
        <v>152.5</v>
      </c>
      <c r="AE1029" s="15">
        <v>244</v>
      </c>
      <c r="AF1029" s="15">
        <v>183</v>
      </c>
      <c r="AG1029" s="15">
        <v>152.5</v>
      </c>
      <c r="AH1029" s="15">
        <v>244</v>
      </c>
      <c r="AI1029" s="15">
        <v>152.5</v>
      </c>
      <c r="AJ1029">
        <v>0</v>
      </c>
      <c r="AN1029" s="15">
        <f t="shared" si="242"/>
        <v>1433.5</v>
      </c>
    </row>
    <row r="1030" spans="3:40" ht="14.4">
      <c r="C1030" s="12" t="s">
        <v>2691</v>
      </c>
      <c r="D1030" s="12" t="s">
        <v>2692</v>
      </c>
      <c r="E1030" s="12" t="s">
        <v>941</v>
      </c>
      <c r="F1030" s="12" t="s">
        <v>961</v>
      </c>
      <c r="H1030">
        <v>0</v>
      </c>
      <c r="I1030">
        <v>0</v>
      </c>
      <c r="J1030" s="15">
        <f t="shared" si="239"/>
        <v>194</v>
      </c>
      <c r="K1030" s="17">
        <f t="shared" si="240"/>
        <v>18.975000000000001</v>
      </c>
      <c r="L1030">
        <v>0</v>
      </c>
      <c r="M1030" s="17">
        <v>2</v>
      </c>
      <c r="N1030" s="17">
        <v>0</v>
      </c>
      <c r="O1030" s="17">
        <v>2</v>
      </c>
      <c r="P1030" s="17">
        <v>2</v>
      </c>
      <c r="Q1030" s="17">
        <v>2</v>
      </c>
      <c r="R1030" s="17">
        <v>5</v>
      </c>
      <c r="S1030" s="17">
        <v>3</v>
      </c>
      <c r="T1030" s="17">
        <v>2.9750000000000001</v>
      </c>
      <c r="U1030">
        <v>0</v>
      </c>
      <c r="Y1030" s="17">
        <f t="shared" si="241"/>
        <v>18.975000000000001</v>
      </c>
      <c r="AA1030">
        <v>0</v>
      </c>
      <c r="AB1030" s="15">
        <v>388</v>
      </c>
      <c r="AC1030" s="15">
        <v>0</v>
      </c>
      <c r="AD1030" s="15">
        <v>388</v>
      </c>
      <c r="AE1030" s="15">
        <v>388</v>
      </c>
      <c r="AF1030" s="15">
        <v>388</v>
      </c>
      <c r="AG1030" s="15">
        <v>970</v>
      </c>
      <c r="AH1030" s="15">
        <v>582</v>
      </c>
      <c r="AI1030" s="15">
        <v>577.15</v>
      </c>
      <c r="AJ1030">
        <v>0</v>
      </c>
      <c r="AN1030" s="15">
        <f t="shared" si="242"/>
        <v>3681.15</v>
      </c>
    </row>
    <row r="1031" spans="3:40" ht="14.4">
      <c r="C1031" s="12" t="s">
        <v>2693</v>
      </c>
      <c r="D1031" s="12" t="s">
        <v>2694</v>
      </c>
      <c r="E1031" s="12" t="s">
        <v>941</v>
      </c>
      <c r="F1031" s="12" t="s">
        <v>961</v>
      </c>
      <c r="H1031">
        <v>0</v>
      </c>
      <c r="I1031">
        <v>0</v>
      </c>
      <c r="J1031" s="15">
        <f t="shared" si="239"/>
        <v>685</v>
      </c>
      <c r="K1031" s="17">
        <f t="shared" si="240"/>
        <v>30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 s="17">
        <v>10</v>
      </c>
      <c r="S1031">
        <v>0</v>
      </c>
      <c r="T1031" s="17">
        <v>20</v>
      </c>
      <c r="U1031">
        <v>0</v>
      </c>
      <c r="Y1031" s="17">
        <f t="shared" si="241"/>
        <v>30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 s="15">
        <v>6850</v>
      </c>
      <c r="AH1031">
        <v>0</v>
      </c>
      <c r="AI1031" s="15">
        <v>13700</v>
      </c>
      <c r="AJ1031">
        <v>0</v>
      </c>
      <c r="AN1031" s="15">
        <f t="shared" si="242"/>
        <v>20550</v>
      </c>
    </row>
    <row r="1032" spans="3:40" ht="14.4">
      <c r="C1032" s="12" t="s">
        <v>2695</v>
      </c>
      <c r="D1032" s="12" t="s">
        <v>2696</v>
      </c>
      <c r="E1032" s="12" t="s">
        <v>941</v>
      </c>
      <c r="F1032" s="12" t="s">
        <v>961</v>
      </c>
      <c r="H1032">
        <v>0</v>
      </c>
      <c r="I1032">
        <v>0</v>
      </c>
      <c r="J1032" s="15">
        <f t="shared" ref="J1032:J1095" si="243">AN1032/Y1032</f>
        <v>64</v>
      </c>
      <c r="K1032" s="17">
        <f t="shared" ref="K1032:K1095" si="244">Y1032</f>
        <v>30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 s="17">
        <v>10</v>
      </c>
      <c r="S1032" s="17">
        <v>15</v>
      </c>
      <c r="T1032" s="17">
        <v>5</v>
      </c>
      <c r="U1032">
        <v>0</v>
      </c>
      <c r="Y1032" s="17">
        <f t="shared" ref="Y1032:Y1095" si="245">SUM(L1032:U1032)</f>
        <v>30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 s="15">
        <v>640</v>
      </c>
      <c r="AH1032" s="15">
        <v>960</v>
      </c>
      <c r="AI1032" s="15">
        <v>320</v>
      </c>
      <c r="AJ1032">
        <v>0</v>
      </c>
      <c r="AN1032" s="15">
        <f t="shared" ref="AN1032:AN1095" si="246">SUM(AA1032:AJ1032)</f>
        <v>1920</v>
      </c>
    </row>
    <row r="1033" spans="3:40" ht="14.4">
      <c r="C1033" s="12" t="s">
        <v>2697</v>
      </c>
      <c r="D1033" s="12" t="s">
        <v>2698</v>
      </c>
      <c r="E1033" s="12" t="s">
        <v>941</v>
      </c>
      <c r="F1033" s="12" t="s">
        <v>961</v>
      </c>
      <c r="H1033">
        <v>0</v>
      </c>
      <c r="I1033">
        <v>0</v>
      </c>
      <c r="J1033" s="15">
        <f t="shared" si="243"/>
        <v>305</v>
      </c>
      <c r="K1033" s="17">
        <f t="shared" si="244"/>
        <v>14.5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17">
        <v>10</v>
      </c>
      <c r="T1033" s="17">
        <v>4.5</v>
      </c>
      <c r="U1033">
        <v>0</v>
      </c>
      <c r="Y1033" s="17">
        <f t="shared" si="245"/>
        <v>14.5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 s="15">
        <v>3050</v>
      </c>
      <c r="AI1033" s="15">
        <v>1372.5</v>
      </c>
      <c r="AJ1033">
        <v>0</v>
      </c>
      <c r="AN1033" s="15">
        <f t="shared" si="246"/>
        <v>4422.5</v>
      </c>
    </row>
    <row r="1034" spans="3:40" ht="14.4">
      <c r="C1034" s="12" t="s">
        <v>2699</v>
      </c>
      <c r="D1034" s="12" t="s">
        <v>2700</v>
      </c>
      <c r="E1034" s="12" t="s">
        <v>941</v>
      </c>
      <c r="F1034" s="12" t="s">
        <v>961</v>
      </c>
      <c r="H1034">
        <v>0</v>
      </c>
      <c r="I1034">
        <v>0</v>
      </c>
      <c r="J1034" s="15">
        <f t="shared" si="243"/>
        <v>110</v>
      </c>
      <c r="K1034" s="17">
        <f t="shared" si="244"/>
        <v>30</v>
      </c>
      <c r="L1034">
        <v>0</v>
      </c>
      <c r="M1034" s="17">
        <v>26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 s="17">
        <v>4</v>
      </c>
      <c r="U1034">
        <v>0</v>
      </c>
      <c r="Y1034" s="17">
        <f t="shared" si="245"/>
        <v>30</v>
      </c>
      <c r="AA1034">
        <v>0</v>
      </c>
      <c r="AB1034" s="15">
        <v>2860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 s="15">
        <v>440</v>
      </c>
      <c r="AJ1034">
        <v>0</v>
      </c>
      <c r="AN1034" s="15">
        <f t="shared" si="246"/>
        <v>3300</v>
      </c>
    </row>
    <row r="1035" spans="3:40" ht="14.4">
      <c r="C1035" s="12" t="s">
        <v>2701</v>
      </c>
      <c r="D1035" s="12" t="s">
        <v>2702</v>
      </c>
      <c r="E1035" s="12" t="s">
        <v>941</v>
      </c>
      <c r="F1035" s="12" t="s">
        <v>961</v>
      </c>
      <c r="H1035">
        <v>0</v>
      </c>
      <c r="I1035">
        <v>0</v>
      </c>
      <c r="J1035" s="15">
        <f t="shared" si="243"/>
        <v>42.589743589743591</v>
      </c>
      <c r="K1035" s="17">
        <f t="shared" si="244"/>
        <v>39</v>
      </c>
      <c r="L1035" s="17">
        <v>11</v>
      </c>
      <c r="M1035">
        <v>0</v>
      </c>
      <c r="N1035" s="17">
        <v>3</v>
      </c>
      <c r="O1035" s="17">
        <v>3</v>
      </c>
      <c r="P1035" s="17">
        <v>3</v>
      </c>
      <c r="Q1035" s="17">
        <v>6</v>
      </c>
      <c r="R1035" s="17">
        <v>5</v>
      </c>
      <c r="S1035" s="17">
        <v>5</v>
      </c>
      <c r="T1035" s="17">
        <v>3</v>
      </c>
      <c r="U1035">
        <v>0</v>
      </c>
      <c r="Y1035" s="17">
        <f t="shared" si="245"/>
        <v>39</v>
      </c>
      <c r="AA1035" s="15">
        <v>429</v>
      </c>
      <c r="AB1035">
        <v>0</v>
      </c>
      <c r="AC1035" s="15">
        <v>132</v>
      </c>
      <c r="AD1035" s="15">
        <v>132</v>
      </c>
      <c r="AE1035" s="15">
        <v>132</v>
      </c>
      <c r="AF1035" s="15">
        <v>264</v>
      </c>
      <c r="AG1035" s="15">
        <v>220</v>
      </c>
      <c r="AH1035" s="15">
        <v>220</v>
      </c>
      <c r="AI1035" s="15">
        <v>132</v>
      </c>
      <c r="AJ1035">
        <v>0</v>
      </c>
      <c r="AN1035" s="15">
        <f t="shared" si="246"/>
        <v>1661</v>
      </c>
    </row>
    <row r="1036" spans="3:40" ht="14.4">
      <c r="C1036" s="12" t="s">
        <v>2703</v>
      </c>
      <c r="D1036" s="12" t="s">
        <v>2704</v>
      </c>
      <c r="E1036" s="12" t="s">
        <v>941</v>
      </c>
      <c r="F1036" s="12" t="s">
        <v>961</v>
      </c>
      <c r="H1036">
        <v>0</v>
      </c>
      <c r="I1036">
        <v>0</v>
      </c>
      <c r="J1036" s="15">
        <f t="shared" si="243"/>
        <v>820</v>
      </c>
      <c r="K1036" s="17">
        <f t="shared" si="244"/>
        <v>0.5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 s="17">
        <v>0.5</v>
      </c>
      <c r="U1036">
        <v>0</v>
      </c>
      <c r="Y1036" s="17">
        <f t="shared" si="245"/>
        <v>0.5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 s="15">
        <v>410</v>
      </c>
      <c r="AJ1036">
        <v>0</v>
      </c>
      <c r="AN1036" s="15">
        <f t="shared" si="246"/>
        <v>410</v>
      </c>
    </row>
    <row r="1037" spans="3:40" ht="14.4">
      <c r="C1037" s="12" t="s">
        <v>2705</v>
      </c>
      <c r="D1037" s="12" t="s">
        <v>2706</v>
      </c>
      <c r="E1037" s="12" t="s">
        <v>941</v>
      </c>
      <c r="F1037" s="12" t="s">
        <v>961</v>
      </c>
      <c r="H1037">
        <v>0</v>
      </c>
      <c r="I1037">
        <v>0</v>
      </c>
      <c r="J1037" s="15">
        <f t="shared" si="243"/>
        <v>198</v>
      </c>
      <c r="K1037" s="17">
        <f t="shared" si="244"/>
        <v>10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 s="17">
        <v>10</v>
      </c>
      <c r="U1037">
        <v>0</v>
      </c>
      <c r="Y1037" s="17">
        <f t="shared" si="245"/>
        <v>10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 s="15">
        <v>1980</v>
      </c>
      <c r="AJ1037">
        <v>0</v>
      </c>
      <c r="AN1037" s="15">
        <f t="shared" si="246"/>
        <v>1980</v>
      </c>
    </row>
    <row r="1038" spans="3:40" ht="14.4">
      <c r="C1038" s="12" t="s">
        <v>2707</v>
      </c>
      <c r="D1038" s="12" t="s">
        <v>2708</v>
      </c>
      <c r="E1038" s="12" t="s">
        <v>759</v>
      </c>
      <c r="F1038" s="12" t="s">
        <v>591</v>
      </c>
      <c r="H1038">
        <v>0</v>
      </c>
      <c r="I1038">
        <v>0</v>
      </c>
      <c r="J1038" s="15">
        <f t="shared" si="243"/>
        <v>340</v>
      </c>
      <c r="K1038" s="17">
        <f t="shared" si="244"/>
        <v>13</v>
      </c>
      <c r="L1038">
        <v>0</v>
      </c>
      <c r="M1038" s="17">
        <v>1</v>
      </c>
      <c r="N1038" s="17">
        <v>1</v>
      </c>
      <c r="O1038" s="17">
        <v>2</v>
      </c>
      <c r="P1038" s="17">
        <v>1</v>
      </c>
      <c r="Q1038" s="17">
        <v>2</v>
      </c>
      <c r="R1038" s="17">
        <v>1</v>
      </c>
      <c r="S1038" s="17">
        <v>3</v>
      </c>
      <c r="T1038" s="17">
        <v>2</v>
      </c>
      <c r="U1038">
        <v>0</v>
      </c>
      <c r="Y1038" s="17">
        <f t="shared" si="245"/>
        <v>13</v>
      </c>
      <c r="AA1038">
        <v>0</v>
      </c>
      <c r="AB1038" s="15">
        <v>340</v>
      </c>
      <c r="AC1038" s="15">
        <v>340</v>
      </c>
      <c r="AD1038" s="15">
        <v>680</v>
      </c>
      <c r="AE1038" s="15">
        <v>340</v>
      </c>
      <c r="AF1038" s="15">
        <v>680</v>
      </c>
      <c r="AG1038" s="15">
        <v>340</v>
      </c>
      <c r="AH1038" s="15">
        <v>1020</v>
      </c>
      <c r="AI1038" s="15">
        <v>680</v>
      </c>
      <c r="AJ1038">
        <v>0</v>
      </c>
      <c r="AN1038" s="15">
        <f t="shared" si="246"/>
        <v>4420</v>
      </c>
    </row>
    <row r="1039" spans="3:40" ht="14.4">
      <c r="C1039" s="12" t="s">
        <v>2709</v>
      </c>
      <c r="D1039" s="12" t="s">
        <v>2710</v>
      </c>
      <c r="E1039" s="12" t="s">
        <v>941</v>
      </c>
      <c r="F1039" s="12" t="s">
        <v>942</v>
      </c>
      <c r="H1039">
        <v>0</v>
      </c>
      <c r="I1039">
        <v>0</v>
      </c>
      <c r="J1039" s="15">
        <f t="shared" si="243"/>
        <v>502</v>
      </c>
      <c r="K1039" s="17">
        <f t="shared" si="244"/>
        <v>26</v>
      </c>
      <c r="L1039">
        <v>0</v>
      </c>
      <c r="M1039">
        <v>0</v>
      </c>
      <c r="N1039">
        <v>0</v>
      </c>
      <c r="O1039">
        <v>0</v>
      </c>
      <c r="P1039" s="17">
        <v>5</v>
      </c>
      <c r="Q1039" s="17">
        <v>1</v>
      </c>
      <c r="R1039" s="17">
        <v>11</v>
      </c>
      <c r="S1039" s="17">
        <v>5</v>
      </c>
      <c r="T1039" s="17">
        <v>4</v>
      </c>
      <c r="U1039">
        <v>0</v>
      </c>
      <c r="Y1039" s="17">
        <f t="shared" si="245"/>
        <v>26</v>
      </c>
      <c r="AA1039">
        <v>0</v>
      </c>
      <c r="AB1039">
        <v>0</v>
      </c>
      <c r="AC1039">
        <v>0</v>
      </c>
      <c r="AD1039">
        <v>0</v>
      </c>
      <c r="AE1039" s="15">
        <v>2510</v>
      </c>
      <c r="AF1039" s="15">
        <v>502</v>
      </c>
      <c r="AG1039" s="15">
        <v>5522</v>
      </c>
      <c r="AH1039" s="15">
        <v>2510</v>
      </c>
      <c r="AI1039" s="15">
        <v>2008</v>
      </c>
      <c r="AJ1039">
        <v>0</v>
      </c>
      <c r="AN1039" s="15">
        <f t="shared" si="246"/>
        <v>13052</v>
      </c>
    </row>
    <row r="1040" spans="3:40" ht="14.4">
      <c r="C1040" s="12" t="s">
        <v>2699</v>
      </c>
      <c r="D1040" s="12" t="s">
        <v>2700</v>
      </c>
      <c r="E1040" s="12" t="s">
        <v>941</v>
      </c>
      <c r="F1040" s="12" t="s">
        <v>2626</v>
      </c>
      <c r="H1040">
        <v>0</v>
      </c>
      <c r="I1040">
        <v>0</v>
      </c>
      <c r="J1040" s="15">
        <f t="shared" si="243"/>
        <v>145</v>
      </c>
      <c r="K1040" s="17">
        <f t="shared" si="244"/>
        <v>3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s="17">
        <v>3</v>
      </c>
      <c r="U1040">
        <v>0</v>
      </c>
      <c r="Y1040" s="17">
        <f t="shared" si="245"/>
        <v>3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 s="15">
        <v>435</v>
      </c>
      <c r="AJ1040">
        <v>0</v>
      </c>
      <c r="AN1040" s="15">
        <f t="shared" si="246"/>
        <v>435</v>
      </c>
    </row>
    <row r="1041" spans="3:40" ht="14.4">
      <c r="C1041" s="12" t="s">
        <v>2711</v>
      </c>
      <c r="D1041" s="12" t="s">
        <v>2712</v>
      </c>
      <c r="E1041" s="12" t="s">
        <v>941</v>
      </c>
      <c r="F1041" s="12" t="s">
        <v>961</v>
      </c>
      <c r="H1041">
        <v>0</v>
      </c>
      <c r="I1041">
        <v>0</v>
      </c>
      <c r="J1041" s="15">
        <f t="shared" si="243"/>
        <v>268</v>
      </c>
      <c r="K1041" s="17">
        <f t="shared" si="244"/>
        <v>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 s="17">
        <v>2</v>
      </c>
      <c r="U1041">
        <v>0</v>
      </c>
      <c r="Y1041" s="17">
        <f t="shared" si="245"/>
        <v>2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 s="15">
        <v>536</v>
      </c>
      <c r="AJ1041">
        <v>0</v>
      </c>
      <c r="AN1041" s="15">
        <f t="shared" si="246"/>
        <v>536</v>
      </c>
    </row>
    <row r="1042" spans="3:40" ht="14.4">
      <c r="C1042" s="12" t="s">
        <v>2713</v>
      </c>
      <c r="D1042" s="12" t="s">
        <v>2714</v>
      </c>
      <c r="E1042" s="12" t="s">
        <v>941</v>
      </c>
      <c r="F1042" s="12" t="s">
        <v>961</v>
      </c>
      <c r="H1042">
        <v>0</v>
      </c>
      <c r="I1042">
        <v>0</v>
      </c>
      <c r="J1042" s="15">
        <f t="shared" si="243"/>
        <v>150</v>
      </c>
      <c r="K1042" s="17">
        <f t="shared" si="244"/>
        <v>13</v>
      </c>
      <c r="L1042" s="17">
        <v>2</v>
      </c>
      <c r="M1042" s="17">
        <v>2</v>
      </c>
      <c r="N1042">
        <v>0</v>
      </c>
      <c r="O1042" s="17">
        <v>1</v>
      </c>
      <c r="P1042" s="17">
        <v>2</v>
      </c>
      <c r="Q1042" s="17">
        <v>2</v>
      </c>
      <c r="R1042" s="17">
        <v>1</v>
      </c>
      <c r="S1042" s="17">
        <v>2</v>
      </c>
      <c r="T1042" s="17">
        <v>1</v>
      </c>
      <c r="U1042">
        <v>0</v>
      </c>
      <c r="Y1042" s="17">
        <f t="shared" si="245"/>
        <v>13</v>
      </c>
      <c r="AA1042" s="15">
        <v>300</v>
      </c>
      <c r="AB1042" s="15">
        <v>300</v>
      </c>
      <c r="AC1042">
        <v>0</v>
      </c>
      <c r="AD1042" s="15">
        <v>150</v>
      </c>
      <c r="AE1042" s="15">
        <v>300</v>
      </c>
      <c r="AF1042" s="15">
        <v>300</v>
      </c>
      <c r="AG1042" s="15">
        <v>150</v>
      </c>
      <c r="AH1042" s="15">
        <v>300</v>
      </c>
      <c r="AI1042" s="15">
        <v>150</v>
      </c>
      <c r="AJ1042">
        <v>0</v>
      </c>
      <c r="AN1042" s="15">
        <f t="shared" si="246"/>
        <v>1950</v>
      </c>
    </row>
    <row r="1043" spans="3:40" ht="14.4">
      <c r="C1043" s="12" t="s">
        <v>2715</v>
      </c>
      <c r="D1043" s="12" t="s">
        <v>2716</v>
      </c>
      <c r="E1043" s="12" t="s">
        <v>941</v>
      </c>
      <c r="F1043" s="12" t="s">
        <v>961</v>
      </c>
      <c r="H1043">
        <v>0</v>
      </c>
      <c r="I1043">
        <v>0</v>
      </c>
      <c r="J1043" s="15">
        <f t="shared" si="243"/>
        <v>1891</v>
      </c>
      <c r="K1043" s="17">
        <f t="shared" si="244"/>
        <v>10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 s="17">
        <v>3</v>
      </c>
      <c r="S1043" s="17">
        <v>5</v>
      </c>
      <c r="T1043" s="17">
        <v>2</v>
      </c>
      <c r="U1043">
        <v>0</v>
      </c>
      <c r="Y1043" s="17">
        <f t="shared" si="245"/>
        <v>10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 s="15">
        <v>5673</v>
      </c>
      <c r="AH1043" s="15">
        <v>9455</v>
      </c>
      <c r="AI1043" s="15">
        <v>3782</v>
      </c>
      <c r="AJ1043">
        <v>0</v>
      </c>
      <c r="AN1043" s="15">
        <f t="shared" si="246"/>
        <v>18910</v>
      </c>
    </row>
    <row r="1044" spans="3:40" ht="14.4">
      <c r="C1044" s="12" t="s">
        <v>2717</v>
      </c>
      <c r="D1044" s="12" t="s">
        <v>2718</v>
      </c>
      <c r="E1044" s="12" t="s">
        <v>941</v>
      </c>
      <c r="F1044" s="12" t="s">
        <v>2626</v>
      </c>
      <c r="H1044">
        <v>0</v>
      </c>
      <c r="I1044">
        <v>0</v>
      </c>
      <c r="J1044" s="15">
        <f t="shared" si="243"/>
        <v>145</v>
      </c>
      <c r="K1044" s="17">
        <f t="shared" si="244"/>
        <v>5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s="17">
        <v>5</v>
      </c>
      <c r="U1044">
        <v>0</v>
      </c>
      <c r="Y1044" s="17">
        <f t="shared" si="245"/>
        <v>5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 s="15">
        <v>725</v>
      </c>
      <c r="AJ1044">
        <v>0</v>
      </c>
      <c r="AN1044" s="15">
        <f t="shared" si="246"/>
        <v>725</v>
      </c>
    </row>
    <row r="1045" spans="3:40" ht="14.4">
      <c r="C1045" s="12" t="s">
        <v>2719</v>
      </c>
      <c r="D1045" s="12" t="s">
        <v>2720</v>
      </c>
      <c r="E1045" s="12" t="s">
        <v>941</v>
      </c>
      <c r="F1045" s="12" t="s">
        <v>2626</v>
      </c>
      <c r="H1045">
        <v>0</v>
      </c>
      <c r="I1045">
        <v>0</v>
      </c>
      <c r="J1045" s="15">
        <f t="shared" si="243"/>
        <v>34</v>
      </c>
      <c r="K1045" s="17">
        <f t="shared" si="244"/>
        <v>5</v>
      </c>
      <c r="L1045">
        <v>0</v>
      </c>
      <c r="M1045">
        <v>0</v>
      </c>
      <c r="N1045">
        <v>0</v>
      </c>
      <c r="O1045" s="17">
        <v>2</v>
      </c>
      <c r="P1045">
        <v>0</v>
      </c>
      <c r="Q1045" s="17">
        <v>1</v>
      </c>
      <c r="R1045">
        <v>0</v>
      </c>
      <c r="S1045" s="17">
        <v>1</v>
      </c>
      <c r="T1045" s="17">
        <v>1</v>
      </c>
      <c r="U1045">
        <v>0</v>
      </c>
      <c r="Y1045" s="17">
        <f t="shared" si="245"/>
        <v>5</v>
      </c>
      <c r="AA1045">
        <v>0</v>
      </c>
      <c r="AB1045">
        <v>0</v>
      </c>
      <c r="AC1045">
        <v>0</v>
      </c>
      <c r="AD1045" s="15">
        <v>68</v>
      </c>
      <c r="AE1045">
        <v>0</v>
      </c>
      <c r="AF1045" s="15">
        <v>34</v>
      </c>
      <c r="AG1045">
        <v>0</v>
      </c>
      <c r="AH1045" s="15">
        <v>34</v>
      </c>
      <c r="AI1045" s="15">
        <v>34</v>
      </c>
      <c r="AJ1045">
        <v>0</v>
      </c>
      <c r="AN1045" s="15">
        <f t="shared" si="246"/>
        <v>170</v>
      </c>
    </row>
    <row r="1046" spans="3:40" ht="14.4">
      <c r="C1046" s="12" t="s">
        <v>2721</v>
      </c>
      <c r="D1046" s="12" t="s">
        <v>2722</v>
      </c>
      <c r="E1046" s="12" t="s">
        <v>941</v>
      </c>
      <c r="F1046" s="12" t="s">
        <v>961</v>
      </c>
      <c r="H1046">
        <v>0</v>
      </c>
      <c r="I1046">
        <v>0</v>
      </c>
      <c r="J1046" s="15">
        <f t="shared" si="243"/>
        <v>34</v>
      </c>
      <c r="K1046" s="17">
        <f t="shared" si="244"/>
        <v>20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17">
        <v>15</v>
      </c>
      <c r="T1046" s="17">
        <v>5</v>
      </c>
      <c r="U1046">
        <v>0</v>
      </c>
      <c r="Y1046" s="17">
        <f t="shared" si="245"/>
        <v>20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 s="15">
        <v>510</v>
      </c>
      <c r="AI1046" s="15">
        <v>170</v>
      </c>
      <c r="AJ1046">
        <v>0</v>
      </c>
      <c r="AN1046" s="15">
        <f t="shared" si="246"/>
        <v>680</v>
      </c>
    </row>
    <row r="1047" spans="3:40" ht="14.4">
      <c r="C1047" s="12" t="s">
        <v>2723</v>
      </c>
      <c r="D1047" s="12" t="s">
        <v>2724</v>
      </c>
      <c r="E1047" s="12" t="s">
        <v>941</v>
      </c>
      <c r="F1047" s="12" t="s">
        <v>974</v>
      </c>
      <c r="H1047">
        <v>0</v>
      </c>
      <c r="I1047">
        <v>0</v>
      </c>
      <c r="J1047" s="15">
        <f t="shared" si="243"/>
        <v>31</v>
      </c>
      <c r="K1047" s="17">
        <f t="shared" si="244"/>
        <v>20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17">
        <v>15</v>
      </c>
      <c r="T1047" s="17">
        <v>5</v>
      </c>
      <c r="U1047">
        <v>0</v>
      </c>
      <c r="Y1047" s="17">
        <f t="shared" si="245"/>
        <v>20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 s="15">
        <v>465</v>
      </c>
      <c r="AI1047" s="15">
        <v>155</v>
      </c>
      <c r="AJ1047">
        <v>0</v>
      </c>
      <c r="AN1047" s="15">
        <f t="shared" si="246"/>
        <v>620</v>
      </c>
    </row>
    <row r="1048" spans="3:40" ht="14.4">
      <c r="C1048" s="12" t="s">
        <v>2725</v>
      </c>
      <c r="D1048" s="12" t="s">
        <v>2726</v>
      </c>
      <c r="E1048" s="12" t="s">
        <v>941</v>
      </c>
      <c r="F1048" s="12" t="s">
        <v>961</v>
      </c>
      <c r="H1048">
        <v>0</v>
      </c>
      <c r="I1048">
        <v>0</v>
      </c>
      <c r="J1048" s="15">
        <f t="shared" si="243"/>
        <v>35</v>
      </c>
      <c r="K1048" s="17">
        <f t="shared" si="244"/>
        <v>30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17">
        <v>20</v>
      </c>
      <c r="T1048" s="17">
        <v>10</v>
      </c>
      <c r="U1048">
        <v>0</v>
      </c>
      <c r="Y1048" s="17">
        <f t="shared" si="245"/>
        <v>30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 s="15">
        <v>700</v>
      </c>
      <c r="AI1048" s="15">
        <v>350</v>
      </c>
      <c r="AJ1048">
        <v>0</v>
      </c>
      <c r="AN1048" s="15">
        <f t="shared" si="246"/>
        <v>1050</v>
      </c>
    </row>
    <row r="1049" spans="3:40" ht="14.4">
      <c r="C1049" s="12" t="s">
        <v>2727</v>
      </c>
      <c r="D1049" s="12" t="s">
        <v>2728</v>
      </c>
      <c r="E1049" s="12" t="s">
        <v>941</v>
      </c>
      <c r="F1049" s="12" t="s">
        <v>961</v>
      </c>
      <c r="H1049">
        <v>0</v>
      </c>
      <c r="I1049">
        <v>0</v>
      </c>
      <c r="J1049" s="15">
        <f t="shared" si="243"/>
        <v>35</v>
      </c>
      <c r="K1049" s="17">
        <f t="shared" si="244"/>
        <v>6</v>
      </c>
      <c r="L1049">
        <v>0</v>
      </c>
      <c r="M1049">
        <v>0</v>
      </c>
      <c r="N1049">
        <v>0</v>
      </c>
      <c r="O1049">
        <v>0</v>
      </c>
      <c r="P1049">
        <v>0</v>
      </c>
      <c r="Q1049" s="17">
        <v>2</v>
      </c>
      <c r="R1049" s="17">
        <v>2</v>
      </c>
      <c r="S1049">
        <v>0</v>
      </c>
      <c r="T1049" s="17">
        <v>2</v>
      </c>
      <c r="U1049">
        <v>0</v>
      </c>
      <c r="Y1049" s="17">
        <f t="shared" si="245"/>
        <v>6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 s="15">
        <v>70</v>
      </c>
      <c r="AG1049" s="15">
        <v>70</v>
      </c>
      <c r="AH1049">
        <v>0</v>
      </c>
      <c r="AI1049" s="15">
        <v>70</v>
      </c>
      <c r="AJ1049">
        <v>0</v>
      </c>
      <c r="AN1049" s="15">
        <f t="shared" si="246"/>
        <v>210</v>
      </c>
    </row>
    <row r="1050" spans="3:40" ht="14.4">
      <c r="C1050" s="12" t="s">
        <v>2699</v>
      </c>
      <c r="D1050" s="12" t="s">
        <v>2700</v>
      </c>
      <c r="E1050" s="12" t="s">
        <v>941</v>
      </c>
      <c r="F1050" s="12" t="s">
        <v>942</v>
      </c>
      <c r="H1050">
        <v>0</v>
      </c>
      <c r="I1050">
        <v>0</v>
      </c>
      <c r="J1050" s="15">
        <f t="shared" si="243"/>
        <v>145</v>
      </c>
      <c r="K1050" s="17">
        <f t="shared" si="244"/>
        <v>37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 s="17">
        <v>37</v>
      </c>
      <c r="U1050">
        <v>0</v>
      </c>
      <c r="Y1050" s="17">
        <f t="shared" si="245"/>
        <v>37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 s="15">
        <v>5365</v>
      </c>
      <c r="AJ1050">
        <v>0</v>
      </c>
      <c r="AN1050" s="15">
        <f t="shared" si="246"/>
        <v>5365</v>
      </c>
    </row>
    <row r="1051" spans="3:40" ht="14.4">
      <c r="C1051" s="12" t="s">
        <v>2729</v>
      </c>
      <c r="D1051" s="12" t="s">
        <v>2730</v>
      </c>
      <c r="E1051" s="12" t="s">
        <v>941</v>
      </c>
      <c r="F1051" s="12" t="s">
        <v>942</v>
      </c>
      <c r="H1051">
        <v>0</v>
      </c>
      <c r="I1051">
        <v>0</v>
      </c>
      <c r="J1051" s="15">
        <f t="shared" si="243"/>
        <v>720</v>
      </c>
      <c r="K1051" s="17">
        <f t="shared" si="244"/>
        <v>4</v>
      </c>
      <c r="L1051">
        <v>0</v>
      </c>
      <c r="M1051">
        <v>0</v>
      </c>
      <c r="N1051" s="17">
        <v>1</v>
      </c>
      <c r="O1051">
        <v>0</v>
      </c>
      <c r="P1051">
        <v>0</v>
      </c>
      <c r="Q1051" s="17">
        <v>1</v>
      </c>
      <c r="R1051" s="17">
        <v>1</v>
      </c>
      <c r="S1051">
        <v>0</v>
      </c>
      <c r="T1051" s="17">
        <v>1</v>
      </c>
      <c r="U1051">
        <v>0</v>
      </c>
      <c r="Y1051" s="17">
        <f t="shared" si="245"/>
        <v>4</v>
      </c>
      <c r="AA1051">
        <v>0</v>
      </c>
      <c r="AB1051">
        <v>0</v>
      </c>
      <c r="AC1051" s="15">
        <v>720</v>
      </c>
      <c r="AD1051">
        <v>0</v>
      </c>
      <c r="AE1051">
        <v>0</v>
      </c>
      <c r="AF1051" s="15">
        <v>720</v>
      </c>
      <c r="AG1051" s="15">
        <v>720</v>
      </c>
      <c r="AH1051">
        <v>0</v>
      </c>
      <c r="AI1051" s="15">
        <v>720</v>
      </c>
      <c r="AJ1051">
        <v>0</v>
      </c>
      <c r="AN1051" s="15">
        <f t="shared" si="246"/>
        <v>2880</v>
      </c>
    </row>
    <row r="1052" spans="3:40" ht="14.4">
      <c r="C1052" s="12" t="s">
        <v>2731</v>
      </c>
      <c r="D1052" s="12" t="s">
        <v>2732</v>
      </c>
      <c r="E1052" s="12" t="s">
        <v>941</v>
      </c>
      <c r="F1052" s="12" t="s">
        <v>1009</v>
      </c>
      <c r="H1052">
        <v>0</v>
      </c>
      <c r="I1052">
        <v>0</v>
      </c>
      <c r="J1052" s="15">
        <f t="shared" si="243"/>
        <v>143</v>
      </c>
      <c r="K1052" s="17">
        <f t="shared" si="244"/>
        <v>4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 s="17">
        <v>4</v>
      </c>
      <c r="U1052">
        <v>0</v>
      </c>
      <c r="Y1052" s="17">
        <f t="shared" si="245"/>
        <v>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 s="15">
        <v>572</v>
      </c>
      <c r="AJ1052">
        <v>0</v>
      </c>
      <c r="AN1052" s="15">
        <f t="shared" si="246"/>
        <v>572</v>
      </c>
    </row>
    <row r="1053" spans="3:40" ht="14.4">
      <c r="C1053" s="12" t="s">
        <v>1504</v>
      </c>
      <c r="D1053" s="12" t="s">
        <v>1505</v>
      </c>
      <c r="E1053" s="12" t="s">
        <v>941</v>
      </c>
      <c r="F1053" s="12" t="s">
        <v>961</v>
      </c>
      <c r="H1053">
        <v>0</v>
      </c>
      <c r="I1053">
        <v>0</v>
      </c>
      <c r="J1053" s="15">
        <f t="shared" si="243"/>
        <v>240</v>
      </c>
      <c r="K1053" s="17">
        <f t="shared" si="244"/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 s="17">
        <v>2</v>
      </c>
      <c r="U1053">
        <v>0</v>
      </c>
      <c r="Y1053" s="17">
        <f t="shared" si="245"/>
        <v>2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 s="15">
        <v>480</v>
      </c>
      <c r="AJ1053">
        <v>0</v>
      </c>
      <c r="AN1053" s="15">
        <f t="shared" si="246"/>
        <v>480</v>
      </c>
    </row>
    <row r="1054" spans="3:40" ht="14.4">
      <c r="C1054" s="12" t="s">
        <v>2733</v>
      </c>
      <c r="D1054" s="12" t="s">
        <v>2734</v>
      </c>
      <c r="E1054" s="12" t="s">
        <v>941</v>
      </c>
      <c r="F1054" s="12" t="s">
        <v>961</v>
      </c>
      <c r="H1054">
        <v>0</v>
      </c>
      <c r="I1054">
        <v>0</v>
      </c>
      <c r="J1054" s="15">
        <f t="shared" si="243"/>
        <v>110</v>
      </c>
      <c r="K1054" s="17">
        <f t="shared" si="244"/>
        <v>7</v>
      </c>
      <c r="L1054">
        <v>0</v>
      </c>
      <c r="M1054">
        <v>0</v>
      </c>
      <c r="N1054" s="17">
        <v>2</v>
      </c>
      <c r="O1054" s="17">
        <v>4</v>
      </c>
      <c r="P1054">
        <v>0</v>
      </c>
      <c r="Q1054">
        <v>0</v>
      </c>
      <c r="R1054">
        <v>0</v>
      </c>
      <c r="S1054">
        <v>0</v>
      </c>
      <c r="T1054" s="17">
        <v>1</v>
      </c>
      <c r="U1054">
        <v>0</v>
      </c>
      <c r="Y1054" s="17">
        <f t="shared" si="245"/>
        <v>7</v>
      </c>
      <c r="AA1054">
        <v>0</v>
      </c>
      <c r="AB1054">
        <v>0</v>
      </c>
      <c r="AC1054" s="15">
        <v>220</v>
      </c>
      <c r="AD1054" s="15">
        <v>440</v>
      </c>
      <c r="AE1054">
        <v>0</v>
      </c>
      <c r="AF1054">
        <v>0</v>
      </c>
      <c r="AG1054">
        <v>0</v>
      </c>
      <c r="AH1054">
        <v>0</v>
      </c>
      <c r="AI1054" s="15">
        <v>110</v>
      </c>
      <c r="AJ1054">
        <v>0</v>
      </c>
      <c r="AN1054" s="15">
        <f t="shared" si="246"/>
        <v>770</v>
      </c>
    </row>
    <row r="1055" spans="3:40" ht="14.4">
      <c r="C1055" s="12" t="s">
        <v>2693</v>
      </c>
      <c r="D1055" s="12" t="s">
        <v>2694</v>
      </c>
      <c r="E1055" s="12" t="s">
        <v>941</v>
      </c>
      <c r="F1055" s="12" t="s">
        <v>949</v>
      </c>
      <c r="H1055">
        <v>0</v>
      </c>
      <c r="I1055">
        <v>0</v>
      </c>
      <c r="J1055" s="15">
        <f t="shared" si="243"/>
        <v>536</v>
      </c>
      <c r="K1055" s="17">
        <f t="shared" si="244"/>
        <v>97</v>
      </c>
      <c r="L1055">
        <v>0</v>
      </c>
      <c r="M1055">
        <v>0</v>
      </c>
      <c r="N1055">
        <v>0</v>
      </c>
      <c r="O1055" s="17">
        <v>30</v>
      </c>
      <c r="P1055" s="17">
        <v>20</v>
      </c>
      <c r="Q1055">
        <v>0</v>
      </c>
      <c r="R1055" s="17">
        <v>22</v>
      </c>
      <c r="S1055" s="17">
        <v>10</v>
      </c>
      <c r="T1055" s="17">
        <v>15</v>
      </c>
      <c r="U1055">
        <v>0</v>
      </c>
      <c r="Y1055" s="17">
        <f t="shared" si="245"/>
        <v>97</v>
      </c>
      <c r="AA1055">
        <v>0</v>
      </c>
      <c r="AB1055">
        <v>0</v>
      </c>
      <c r="AC1055">
        <v>0</v>
      </c>
      <c r="AD1055" s="15">
        <v>16080</v>
      </c>
      <c r="AE1055" s="15">
        <v>10720</v>
      </c>
      <c r="AF1055">
        <v>0</v>
      </c>
      <c r="AG1055" s="15">
        <v>11792</v>
      </c>
      <c r="AH1055" s="15">
        <v>5360</v>
      </c>
      <c r="AI1055" s="15">
        <v>8040</v>
      </c>
      <c r="AJ1055">
        <v>0</v>
      </c>
      <c r="AN1055" s="15">
        <f t="shared" si="246"/>
        <v>51992</v>
      </c>
    </row>
    <row r="1056" spans="3:40" ht="14.4">
      <c r="C1056" s="12" t="s">
        <v>2735</v>
      </c>
      <c r="D1056" s="12" t="s">
        <v>2736</v>
      </c>
      <c r="E1056" s="12" t="s">
        <v>941</v>
      </c>
      <c r="F1056" s="12" t="s">
        <v>942</v>
      </c>
      <c r="H1056">
        <v>0</v>
      </c>
      <c r="I1056">
        <v>0</v>
      </c>
      <c r="J1056" s="15">
        <f t="shared" si="243"/>
        <v>1600</v>
      </c>
      <c r="K1056" s="17">
        <f t="shared" si="244"/>
        <v>20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 s="17">
        <v>20</v>
      </c>
      <c r="U1056">
        <v>0</v>
      </c>
      <c r="Y1056" s="17">
        <f t="shared" si="245"/>
        <v>20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 s="15">
        <v>32000</v>
      </c>
      <c r="AJ1056">
        <v>0</v>
      </c>
      <c r="AN1056" s="15">
        <f t="shared" si="246"/>
        <v>32000</v>
      </c>
    </row>
    <row r="1057" spans="3:40" ht="14.4">
      <c r="C1057" s="12" t="s">
        <v>2737</v>
      </c>
      <c r="D1057" s="12" t="s">
        <v>2738</v>
      </c>
      <c r="E1057" s="12" t="s">
        <v>941</v>
      </c>
      <c r="F1057" s="12" t="s">
        <v>942</v>
      </c>
      <c r="H1057">
        <v>0</v>
      </c>
      <c r="I1057">
        <v>0</v>
      </c>
      <c r="J1057" s="15">
        <f t="shared" si="243"/>
        <v>1600</v>
      </c>
      <c r="K1057" s="17">
        <f t="shared" si="244"/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 s="17">
        <v>2</v>
      </c>
      <c r="U1057">
        <v>0</v>
      </c>
      <c r="Y1057" s="17">
        <f t="shared" si="245"/>
        <v>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 s="15">
        <v>3200</v>
      </c>
      <c r="AJ1057">
        <v>0</v>
      </c>
      <c r="AN1057" s="15">
        <f t="shared" si="246"/>
        <v>3200</v>
      </c>
    </row>
    <row r="1058" spans="3:40" ht="14.4">
      <c r="C1058" s="12" t="s">
        <v>2739</v>
      </c>
      <c r="D1058" s="12" t="s">
        <v>2740</v>
      </c>
      <c r="E1058" s="12" t="s">
        <v>941</v>
      </c>
      <c r="F1058" s="12" t="s">
        <v>961</v>
      </c>
      <c r="H1058">
        <v>0</v>
      </c>
      <c r="I1058">
        <v>0</v>
      </c>
      <c r="J1058" s="15">
        <f t="shared" si="243"/>
        <v>403</v>
      </c>
      <c r="K1058" s="17">
        <f t="shared" si="244"/>
        <v>-0.26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s="17">
        <v>-0.26</v>
      </c>
      <c r="U1058">
        <v>0</v>
      </c>
      <c r="Y1058" s="17">
        <f t="shared" si="245"/>
        <v>-0.26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 s="15">
        <v>-104.78</v>
      </c>
      <c r="AJ1058">
        <v>0</v>
      </c>
      <c r="AN1058" s="15">
        <f t="shared" si="246"/>
        <v>-104.78</v>
      </c>
    </row>
    <row r="1059" spans="3:40" ht="14.4">
      <c r="C1059" s="12" t="s">
        <v>2741</v>
      </c>
      <c r="D1059" s="12" t="s">
        <v>2742</v>
      </c>
      <c r="E1059" s="12" t="s">
        <v>1675</v>
      </c>
      <c r="F1059" s="12" t="s">
        <v>949</v>
      </c>
      <c r="H1059">
        <v>0</v>
      </c>
      <c r="I1059">
        <v>0</v>
      </c>
      <c r="J1059" s="15">
        <f t="shared" si="243"/>
        <v>35</v>
      </c>
      <c r="K1059" s="17">
        <f t="shared" si="244"/>
        <v>34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 s="17">
        <v>20</v>
      </c>
      <c r="S1059" s="17">
        <v>10</v>
      </c>
      <c r="T1059" s="17">
        <v>4</v>
      </c>
      <c r="U1059">
        <v>0</v>
      </c>
      <c r="Y1059" s="17">
        <f t="shared" si="245"/>
        <v>34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 s="15">
        <v>700</v>
      </c>
      <c r="AH1059" s="15">
        <v>350</v>
      </c>
      <c r="AI1059" s="15">
        <v>140</v>
      </c>
      <c r="AJ1059">
        <v>0</v>
      </c>
      <c r="AN1059" s="15">
        <f t="shared" si="246"/>
        <v>1190</v>
      </c>
    </row>
    <row r="1060" spans="3:40" ht="14.4">
      <c r="C1060" s="12" t="s">
        <v>2743</v>
      </c>
      <c r="D1060" s="12" t="s">
        <v>2744</v>
      </c>
      <c r="E1060" s="12" t="s">
        <v>2073</v>
      </c>
      <c r="F1060" s="12" t="s">
        <v>949</v>
      </c>
      <c r="H1060">
        <v>0</v>
      </c>
      <c r="I1060">
        <v>0</v>
      </c>
      <c r="J1060" s="15">
        <f t="shared" si="243"/>
        <v>89</v>
      </c>
      <c r="K1060" s="17">
        <f t="shared" si="244"/>
        <v>53</v>
      </c>
      <c r="L1060">
        <v>0</v>
      </c>
      <c r="M1060">
        <v>0</v>
      </c>
      <c r="N1060">
        <v>0</v>
      </c>
      <c r="O1060" s="17">
        <v>5</v>
      </c>
      <c r="P1060" s="17">
        <v>5</v>
      </c>
      <c r="Q1060" s="17">
        <v>10</v>
      </c>
      <c r="R1060" s="17">
        <v>13</v>
      </c>
      <c r="S1060" s="17">
        <v>5</v>
      </c>
      <c r="T1060" s="17">
        <v>15</v>
      </c>
      <c r="U1060">
        <v>0</v>
      </c>
      <c r="Y1060" s="17">
        <f t="shared" si="245"/>
        <v>53</v>
      </c>
      <c r="AA1060">
        <v>0</v>
      </c>
      <c r="AB1060">
        <v>0</v>
      </c>
      <c r="AC1060">
        <v>0</v>
      </c>
      <c r="AD1060" s="15">
        <v>445</v>
      </c>
      <c r="AE1060" s="15">
        <v>445</v>
      </c>
      <c r="AF1060" s="15">
        <v>890</v>
      </c>
      <c r="AG1060" s="15">
        <v>1157</v>
      </c>
      <c r="AH1060" s="15">
        <v>445</v>
      </c>
      <c r="AI1060" s="15">
        <v>1335</v>
      </c>
      <c r="AJ1060">
        <v>0</v>
      </c>
      <c r="AN1060" s="15">
        <f t="shared" si="246"/>
        <v>4717</v>
      </c>
    </row>
    <row r="1061" spans="3:40" ht="14.4">
      <c r="C1061" s="12" t="s">
        <v>2745</v>
      </c>
      <c r="D1061" s="12" t="s">
        <v>2746</v>
      </c>
      <c r="E1061" s="12" t="s">
        <v>2747</v>
      </c>
      <c r="F1061" s="12" t="s">
        <v>521</v>
      </c>
      <c r="H1061">
        <v>0</v>
      </c>
      <c r="I1061">
        <v>0</v>
      </c>
      <c r="J1061" s="15">
        <f t="shared" si="243"/>
        <v>3950</v>
      </c>
      <c r="K1061" s="17">
        <f t="shared" si="244"/>
        <v>5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 s="17">
        <v>5</v>
      </c>
      <c r="U1061">
        <v>0</v>
      </c>
      <c r="Y1061" s="17">
        <f t="shared" si="245"/>
        <v>5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 s="15">
        <v>19750</v>
      </c>
      <c r="AJ1061">
        <v>0</v>
      </c>
      <c r="AN1061" s="15">
        <f t="shared" si="246"/>
        <v>19750</v>
      </c>
    </row>
    <row r="1062" spans="3:40" ht="14.4">
      <c r="C1062" s="12" t="s">
        <v>2748</v>
      </c>
      <c r="D1062" s="12" t="s">
        <v>2749</v>
      </c>
      <c r="E1062" s="12" t="s">
        <v>1512</v>
      </c>
      <c r="F1062" s="12" t="s">
        <v>2626</v>
      </c>
      <c r="H1062">
        <v>0</v>
      </c>
      <c r="I1062">
        <v>0</v>
      </c>
      <c r="J1062" s="15">
        <f t="shared" si="243"/>
        <v>45</v>
      </c>
      <c r="K1062" s="17">
        <f t="shared" si="244"/>
        <v>36</v>
      </c>
      <c r="L1062" s="17">
        <v>8</v>
      </c>
      <c r="M1062">
        <v>0</v>
      </c>
      <c r="N1062" s="17">
        <v>4</v>
      </c>
      <c r="O1062" s="17">
        <v>4</v>
      </c>
      <c r="P1062" s="17">
        <v>4</v>
      </c>
      <c r="Q1062" s="17">
        <v>4</v>
      </c>
      <c r="R1062" s="17">
        <v>4</v>
      </c>
      <c r="S1062" s="17">
        <v>2</v>
      </c>
      <c r="T1062" s="17">
        <v>6</v>
      </c>
      <c r="U1062">
        <v>0</v>
      </c>
      <c r="Y1062" s="17">
        <f t="shared" si="245"/>
        <v>36</v>
      </c>
      <c r="AA1062" s="15">
        <v>360</v>
      </c>
      <c r="AB1062">
        <v>0</v>
      </c>
      <c r="AC1062" s="15">
        <v>180</v>
      </c>
      <c r="AD1062" s="15">
        <v>180</v>
      </c>
      <c r="AE1062" s="15">
        <v>180</v>
      </c>
      <c r="AF1062" s="15">
        <v>180</v>
      </c>
      <c r="AG1062" s="15">
        <v>180</v>
      </c>
      <c r="AH1062" s="15">
        <v>90</v>
      </c>
      <c r="AI1062" s="15">
        <v>270</v>
      </c>
      <c r="AJ1062">
        <v>0</v>
      </c>
      <c r="AN1062" s="15">
        <f t="shared" si="246"/>
        <v>1620</v>
      </c>
    </row>
    <row r="1063" spans="3:40" ht="14.4">
      <c r="C1063" s="12" t="s">
        <v>2750</v>
      </c>
      <c r="D1063" s="12" t="s">
        <v>2751</v>
      </c>
      <c r="E1063" s="12" t="s">
        <v>2752</v>
      </c>
      <c r="F1063" s="12" t="s">
        <v>2626</v>
      </c>
      <c r="H1063">
        <v>0</v>
      </c>
      <c r="I1063">
        <v>0</v>
      </c>
      <c r="J1063" s="15">
        <f t="shared" si="243"/>
        <v>119</v>
      </c>
      <c r="K1063" s="17">
        <f t="shared" si="244"/>
        <v>121</v>
      </c>
      <c r="L1063" s="17">
        <v>20</v>
      </c>
      <c r="M1063" s="17">
        <v>3</v>
      </c>
      <c r="N1063" s="17">
        <v>8</v>
      </c>
      <c r="O1063" s="17">
        <v>15</v>
      </c>
      <c r="P1063" s="17">
        <v>20</v>
      </c>
      <c r="Q1063" s="17">
        <v>10</v>
      </c>
      <c r="R1063" s="17">
        <v>15</v>
      </c>
      <c r="S1063" s="17">
        <v>10</v>
      </c>
      <c r="T1063" s="17">
        <v>20</v>
      </c>
      <c r="U1063">
        <v>0</v>
      </c>
      <c r="Y1063" s="17">
        <f t="shared" si="245"/>
        <v>121</v>
      </c>
      <c r="AA1063" s="15">
        <v>2380</v>
      </c>
      <c r="AB1063" s="15">
        <v>357</v>
      </c>
      <c r="AC1063" s="15">
        <v>952</v>
      </c>
      <c r="AD1063" s="15">
        <v>1785</v>
      </c>
      <c r="AE1063" s="15">
        <v>2380</v>
      </c>
      <c r="AF1063" s="15">
        <v>1190</v>
      </c>
      <c r="AG1063" s="15">
        <v>1785</v>
      </c>
      <c r="AH1063" s="15">
        <v>1190</v>
      </c>
      <c r="AI1063" s="15">
        <v>2380</v>
      </c>
      <c r="AJ1063">
        <v>0</v>
      </c>
      <c r="AN1063" s="15">
        <f t="shared" si="246"/>
        <v>14399</v>
      </c>
    </row>
    <row r="1064" spans="3:40" ht="14.4">
      <c r="C1064" s="12" t="s">
        <v>2753</v>
      </c>
      <c r="D1064" s="12" t="s">
        <v>2754</v>
      </c>
      <c r="E1064" s="12" t="s">
        <v>2755</v>
      </c>
      <c r="F1064" s="12" t="s">
        <v>2626</v>
      </c>
      <c r="H1064">
        <v>0</v>
      </c>
      <c r="I1064">
        <v>0</v>
      </c>
      <c r="J1064" s="15">
        <f t="shared" si="243"/>
        <v>127</v>
      </c>
      <c r="K1064" s="17">
        <f t="shared" si="244"/>
        <v>180</v>
      </c>
      <c r="L1064" s="17">
        <v>40</v>
      </c>
      <c r="M1064">
        <v>0</v>
      </c>
      <c r="N1064" s="17">
        <v>20</v>
      </c>
      <c r="O1064" s="17">
        <v>20</v>
      </c>
      <c r="P1064" s="17">
        <v>20</v>
      </c>
      <c r="Q1064" s="17">
        <v>20</v>
      </c>
      <c r="R1064" s="17">
        <v>20</v>
      </c>
      <c r="S1064" s="17">
        <v>20</v>
      </c>
      <c r="T1064" s="17">
        <v>20</v>
      </c>
      <c r="U1064">
        <v>0</v>
      </c>
      <c r="Y1064" s="17">
        <f t="shared" si="245"/>
        <v>180</v>
      </c>
      <c r="AA1064" s="15">
        <v>5080</v>
      </c>
      <c r="AB1064">
        <v>0</v>
      </c>
      <c r="AC1064" s="15">
        <v>2540</v>
      </c>
      <c r="AD1064" s="15">
        <v>2540</v>
      </c>
      <c r="AE1064" s="15">
        <v>2540</v>
      </c>
      <c r="AF1064" s="15">
        <v>2540</v>
      </c>
      <c r="AG1064" s="15">
        <v>2540</v>
      </c>
      <c r="AH1064" s="15">
        <v>2540</v>
      </c>
      <c r="AI1064" s="15">
        <v>2540</v>
      </c>
      <c r="AJ1064">
        <v>0</v>
      </c>
      <c r="AN1064" s="15">
        <f t="shared" si="246"/>
        <v>22860</v>
      </c>
    </row>
    <row r="1065" spans="3:40" ht="14.4">
      <c r="C1065" s="12" t="s">
        <v>2756</v>
      </c>
      <c r="D1065" s="12" t="s">
        <v>1643</v>
      </c>
      <c r="E1065" s="12" t="s">
        <v>1622</v>
      </c>
      <c r="F1065" s="12" t="s">
        <v>2626</v>
      </c>
      <c r="H1065">
        <v>0</v>
      </c>
      <c r="I1065">
        <v>0</v>
      </c>
      <c r="J1065" s="15">
        <f t="shared" si="243"/>
        <v>30</v>
      </c>
      <c r="K1065" s="17">
        <f t="shared" si="244"/>
        <v>143</v>
      </c>
      <c r="L1065" s="17">
        <v>39</v>
      </c>
      <c r="M1065" s="17">
        <v>8</v>
      </c>
      <c r="N1065" s="17">
        <v>8</v>
      </c>
      <c r="O1065" s="17">
        <v>23</v>
      </c>
      <c r="P1065" s="17">
        <v>18</v>
      </c>
      <c r="Q1065" s="17">
        <v>3</v>
      </c>
      <c r="R1065" s="17">
        <v>24</v>
      </c>
      <c r="S1065" s="17">
        <v>5</v>
      </c>
      <c r="T1065" s="17">
        <v>15</v>
      </c>
      <c r="U1065">
        <v>0</v>
      </c>
      <c r="Y1065" s="17">
        <f t="shared" si="245"/>
        <v>143</v>
      </c>
      <c r="AA1065" s="15">
        <v>1170</v>
      </c>
      <c r="AB1065" s="15">
        <v>240</v>
      </c>
      <c r="AC1065" s="15">
        <v>240</v>
      </c>
      <c r="AD1065" s="15">
        <v>690</v>
      </c>
      <c r="AE1065" s="15">
        <v>540</v>
      </c>
      <c r="AF1065" s="15">
        <v>90</v>
      </c>
      <c r="AG1065" s="15">
        <v>720</v>
      </c>
      <c r="AH1065" s="15">
        <v>150</v>
      </c>
      <c r="AI1065" s="15">
        <v>450</v>
      </c>
      <c r="AJ1065">
        <v>0</v>
      </c>
      <c r="AN1065" s="15">
        <f t="shared" si="246"/>
        <v>4290</v>
      </c>
    </row>
    <row r="1066" spans="3:40" ht="14.4">
      <c r="C1066" s="12" t="s">
        <v>2757</v>
      </c>
      <c r="D1066" s="12" t="s">
        <v>2284</v>
      </c>
      <c r="E1066" s="12" t="s">
        <v>2109</v>
      </c>
      <c r="F1066" s="12" t="s">
        <v>2626</v>
      </c>
      <c r="H1066">
        <v>0</v>
      </c>
      <c r="I1066">
        <v>0</v>
      </c>
      <c r="J1066" s="15">
        <f t="shared" si="243"/>
        <v>98</v>
      </c>
      <c r="K1066" s="17">
        <f t="shared" si="244"/>
        <v>170</v>
      </c>
      <c r="L1066" s="17">
        <v>40</v>
      </c>
      <c r="M1066">
        <v>0</v>
      </c>
      <c r="N1066" s="17">
        <v>10</v>
      </c>
      <c r="O1066" s="17">
        <v>15</v>
      </c>
      <c r="P1066" s="17">
        <v>25</v>
      </c>
      <c r="Q1066" s="17">
        <v>25</v>
      </c>
      <c r="R1066" s="17">
        <v>10</v>
      </c>
      <c r="S1066" s="17">
        <v>15</v>
      </c>
      <c r="T1066" s="17">
        <v>30</v>
      </c>
      <c r="U1066">
        <v>0</v>
      </c>
      <c r="Y1066" s="17">
        <f t="shared" si="245"/>
        <v>170</v>
      </c>
      <c r="AA1066" s="15">
        <v>3920</v>
      </c>
      <c r="AB1066">
        <v>0</v>
      </c>
      <c r="AC1066" s="15">
        <v>980</v>
      </c>
      <c r="AD1066" s="15">
        <v>1470</v>
      </c>
      <c r="AE1066" s="15">
        <v>2450</v>
      </c>
      <c r="AF1066" s="15">
        <v>2450</v>
      </c>
      <c r="AG1066" s="15">
        <v>980</v>
      </c>
      <c r="AH1066" s="15">
        <v>1470</v>
      </c>
      <c r="AI1066" s="15">
        <v>2940</v>
      </c>
      <c r="AJ1066">
        <v>0</v>
      </c>
      <c r="AN1066" s="15">
        <f t="shared" si="246"/>
        <v>16660</v>
      </c>
    </row>
    <row r="1067" spans="3:40" ht="14.4">
      <c r="C1067" s="12" t="s">
        <v>2758</v>
      </c>
      <c r="D1067" s="12" t="s">
        <v>2759</v>
      </c>
      <c r="E1067" s="12" t="s">
        <v>2760</v>
      </c>
      <c r="F1067" s="12" t="s">
        <v>2626</v>
      </c>
      <c r="H1067">
        <v>0</v>
      </c>
      <c r="I1067">
        <v>0</v>
      </c>
      <c r="J1067" s="15">
        <f t="shared" si="243"/>
        <v>21</v>
      </c>
      <c r="K1067" s="17">
        <f t="shared" si="244"/>
        <v>90</v>
      </c>
      <c r="L1067" s="17">
        <v>5</v>
      </c>
      <c r="M1067" s="17">
        <v>3</v>
      </c>
      <c r="N1067" s="17">
        <v>6</v>
      </c>
      <c r="O1067" s="17">
        <v>13</v>
      </c>
      <c r="P1067" s="17">
        <v>15</v>
      </c>
      <c r="Q1067" s="17">
        <v>8</v>
      </c>
      <c r="R1067" s="17">
        <v>16</v>
      </c>
      <c r="S1067" s="17">
        <v>9</v>
      </c>
      <c r="T1067" s="17">
        <v>15</v>
      </c>
      <c r="U1067">
        <v>0</v>
      </c>
      <c r="Y1067" s="17">
        <f t="shared" si="245"/>
        <v>90</v>
      </c>
      <c r="AA1067" s="15">
        <v>105</v>
      </c>
      <c r="AB1067" s="15">
        <v>63</v>
      </c>
      <c r="AC1067" s="15">
        <v>126</v>
      </c>
      <c r="AD1067" s="15">
        <v>273</v>
      </c>
      <c r="AE1067" s="15">
        <v>315</v>
      </c>
      <c r="AF1067" s="15">
        <v>168</v>
      </c>
      <c r="AG1067" s="15">
        <v>336</v>
      </c>
      <c r="AH1067" s="15">
        <v>189</v>
      </c>
      <c r="AI1067" s="15">
        <v>315</v>
      </c>
      <c r="AJ1067">
        <v>0</v>
      </c>
      <c r="AN1067" s="15">
        <f t="shared" si="246"/>
        <v>1890</v>
      </c>
    </row>
    <row r="1068" spans="3:40" ht="14.4">
      <c r="C1068" s="12" t="s">
        <v>2761</v>
      </c>
      <c r="D1068" s="12" t="s">
        <v>2762</v>
      </c>
      <c r="E1068" s="12" t="s">
        <v>2763</v>
      </c>
      <c r="F1068" s="12" t="s">
        <v>2626</v>
      </c>
      <c r="H1068">
        <v>0</v>
      </c>
      <c r="I1068">
        <v>0</v>
      </c>
      <c r="J1068" s="15">
        <f t="shared" si="243"/>
        <v>66</v>
      </c>
      <c r="K1068" s="17">
        <f t="shared" si="244"/>
        <v>45</v>
      </c>
      <c r="L1068" s="17">
        <v>8</v>
      </c>
      <c r="M1068" s="17">
        <v>3</v>
      </c>
      <c r="N1068" s="17">
        <v>2</v>
      </c>
      <c r="O1068" s="17">
        <v>6</v>
      </c>
      <c r="P1068" s="17">
        <v>8</v>
      </c>
      <c r="Q1068">
        <v>0</v>
      </c>
      <c r="R1068" s="17">
        <v>8</v>
      </c>
      <c r="S1068" s="17">
        <v>2</v>
      </c>
      <c r="T1068" s="17">
        <v>8</v>
      </c>
      <c r="U1068">
        <v>0</v>
      </c>
      <c r="Y1068" s="17">
        <f t="shared" si="245"/>
        <v>45</v>
      </c>
      <c r="AA1068" s="15">
        <v>528</v>
      </c>
      <c r="AB1068" s="15">
        <v>198</v>
      </c>
      <c r="AC1068" s="15">
        <v>132</v>
      </c>
      <c r="AD1068" s="15">
        <v>396</v>
      </c>
      <c r="AE1068" s="15">
        <v>528</v>
      </c>
      <c r="AF1068">
        <v>0</v>
      </c>
      <c r="AG1068" s="15">
        <v>528</v>
      </c>
      <c r="AH1068" s="15">
        <v>132</v>
      </c>
      <c r="AI1068" s="15">
        <v>528</v>
      </c>
      <c r="AJ1068">
        <v>0</v>
      </c>
      <c r="AN1068" s="15">
        <f t="shared" si="246"/>
        <v>2970</v>
      </c>
    </row>
    <row r="1069" spans="3:40" ht="14.4">
      <c r="C1069" s="12" t="s">
        <v>2764</v>
      </c>
      <c r="D1069" s="12" t="s">
        <v>2765</v>
      </c>
      <c r="E1069" s="12" t="s">
        <v>1515</v>
      </c>
      <c r="F1069" s="12" t="s">
        <v>2626</v>
      </c>
      <c r="H1069">
        <v>0</v>
      </c>
      <c r="I1069">
        <v>0</v>
      </c>
      <c r="J1069" s="15">
        <f t="shared" si="243"/>
        <v>33</v>
      </c>
      <c r="K1069" s="17">
        <f t="shared" si="244"/>
        <v>180</v>
      </c>
      <c r="L1069" s="17">
        <v>45</v>
      </c>
      <c r="M1069">
        <v>0</v>
      </c>
      <c r="N1069" s="17">
        <v>20</v>
      </c>
      <c r="O1069" s="17">
        <v>25</v>
      </c>
      <c r="P1069" s="17">
        <v>10</v>
      </c>
      <c r="Q1069" s="17">
        <v>20</v>
      </c>
      <c r="R1069" s="17">
        <v>15</v>
      </c>
      <c r="S1069" s="17">
        <v>25</v>
      </c>
      <c r="T1069" s="17">
        <v>20</v>
      </c>
      <c r="U1069">
        <v>0</v>
      </c>
      <c r="Y1069" s="17">
        <f t="shared" si="245"/>
        <v>180</v>
      </c>
      <c r="AA1069" s="15">
        <v>1485</v>
      </c>
      <c r="AB1069">
        <v>0</v>
      </c>
      <c r="AC1069" s="15">
        <v>660</v>
      </c>
      <c r="AD1069" s="15">
        <v>825</v>
      </c>
      <c r="AE1069" s="15">
        <v>330</v>
      </c>
      <c r="AF1069" s="15">
        <v>660</v>
      </c>
      <c r="AG1069" s="15">
        <v>495</v>
      </c>
      <c r="AH1069" s="15">
        <v>825</v>
      </c>
      <c r="AI1069" s="15">
        <v>660</v>
      </c>
      <c r="AJ1069">
        <v>0</v>
      </c>
      <c r="AN1069" s="15">
        <f t="shared" si="246"/>
        <v>5940</v>
      </c>
    </row>
    <row r="1070" spans="3:40" ht="14.4">
      <c r="C1070" s="12" t="s">
        <v>2766</v>
      </c>
      <c r="D1070" s="12" t="s">
        <v>2767</v>
      </c>
      <c r="E1070" s="12" t="s">
        <v>1529</v>
      </c>
      <c r="F1070" s="12" t="s">
        <v>2626</v>
      </c>
      <c r="H1070">
        <v>0</v>
      </c>
      <c r="I1070">
        <v>0</v>
      </c>
      <c r="J1070" s="15">
        <f t="shared" si="243"/>
        <v>280</v>
      </c>
      <c r="K1070" s="17">
        <f t="shared" si="244"/>
        <v>35</v>
      </c>
      <c r="L1070" s="17">
        <v>6</v>
      </c>
      <c r="M1070">
        <v>0</v>
      </c>
      <c r="N1070" s="17">
        <v>2</v>
      </c>
      <c r="O1070" s="17">
        <v>5</v>
      </c>
      <c r="P1070" s="17">
        <v>3</v>
      </c>
      <c r="Q1070" s="17">
        <v>2</v>
      </c>
      <c r="R1070" s="17">
        <v>5</v>
      </c>
      <c r="S1070" s="17">
        <v>7</v>
      </c>
      <c r="T1070" s="17">
        <v>5</v>
      </c>
      <c r="U1070">
        <v>0</v>
      </c>
      <c r="Y1070" s="17">
        <f t="shared" si="245"/>
        <v>35</v>
      </c>
      <c r="AA1070" s="15">
        <v>1680</v>
      </c>
      <c r="AB1070">
        <v>0</v>
      </c>
      <c r="AC1070" s="15">
        <v>560</v>
      </c>
      <c r="AD1070" s="15">
        <v>1400</v>
      </c>
      <c r="AE1070" s="15">
        <v>840</v>
      </c>
      <c r="AF1070" s="15">
        <v>560</v>
      </c>
      <c r="AG1070" s="15">
        <v>1400</v>
      </c>
      <c r="AH1070" s="15">
        <v>1960</v>
      </c>
      <c r="AI1070" s="15">
        <v>1400</v>
      </c>
      <c r="AJ1070">
        <v>0</v>
      </c>
      <c r="AN1070" s="15">
        <f t="shared" si="246"/>
        <v>9800</v>
      </c>
    </row>
    <row r="1071" spans="3:40" ht="14.4">
      <c r="C1071" s="12" t="s">
        <v>2768</v>
      </c>
      <c r="D1071" s="12" t="s">
        <v>2769</v>
      </c>
      <c r="E1071" s="12" t="s">
        <v>2770</v>
      </c>
      <c r="F1071" s="12" t="s">
        <v>2626</v>
      </c>
      <c r="H1071">
        <v>0</v>
      </c>
      <c r="I1071">
        <v>0</v>
      </c>
      <c r="J1071" s="15">
        <f t="shared" si="243"/>
        <v>65</v>
      </c>
      <c r="K1071" s="17">
        <f t="shared" si="244"/>
        <v>7</v>
      </c>
      <c r="L1071" s="17">
        <v>1</v>
      </c>
      <c r="M1071">
        <v>0</v>
      </c>
      <c r="N1071" s="17">
        <v>1</v>
      </c>
      <c r="O1071">
        <v>0</v>
      </c>
      <c r="P1071" s="17">
        <v>1</v>
      </c>
      <c r="Q1071">
        <v>0</v>
      </c>
      <c r="R1071" s="17">
        <v>1</v>
      </c>
      <c r="S1071" s="17">
        <v>1</v>
      </c>
      <c r="T1071" s="17">
        <v>2</v>
      </c>
      <c r="U1071">
        <v>0</v>
      </c>
      <c r="Y1071" s="17">
        <f t="shared" si="245"/>
        <v>7</v>
      </c>
      <c r="AA1071" s="15">
        <v>65</v>
      </c>
      <c r="AB1071">
        <v>0</v>
      </c>
      <c r="AC1071" s="15">
        <v>65</v>
      </c>
      <c r="AD1071">
        <v>0</v>
      </c>
      <c r="AE1071" s="15">
        <v>65</v>
      </c>
      <c r="AF1071">
        <v>0</v>
      </c>
      <c r="AG1071" s="15">
        <v>65</v>
      </c>
      <c r="AH1071" s="15">
        <v>65</v>
      </c>
      <c r="AI1071" s="15">
        <v>130</v>
      </c>
      <c r="AJ1071">
        <v>0</v>
      </c>
      <c r="AN1071" s="15">
        <f t="shared" si="246"/>
        <v>455</v>
      </c>
    </row>
    <row r="1072" spans="3:40" ht="14.4">
      <c r="C1072" s="12" t="s">
        <v>2771</v>
      </c>
      <c r="D1072" s="12" t="s">
        <v>1619</v>
      </c>
      <c r="E1072" s="12" t="s">
        <v>1622</v>
      </c>
      <c r="F1072" s="12" t="s">
        <v>2626</v>
      </c>
      <c r="H1072">
        <v>0</v>
      </c>
      <c r="I1072">
        <v>0</v>
      </c>
      <c r="J1072" s="15">
        <f t="shared" si="243"/>
        <v>57</v>
      </c>
      <c r="K1072" s="17">
        <f t="shared" si="244"/>
        <v>65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s="17">
        <v>25</v>
      </c>
      <c r="S1072" s="17">
        <v>10</v>
      </c>
      <c r="T1072" s="17">
        <v>30</v>
      </c>
      <c r="U1072">
        <v>0</v>
      </c>
      <c r="Y1072" s="17">
        <f t="shared" si="245"/>
        <v>65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 s="15">
        <v>1425</v>
      </c>
      <c r="AH1072" s="15">
        <v>570</v>
      </c>
      <c r="AI1072" s="15">
        <v>1710</v>
      </c>
      <c r="AJ1072">
        <v>0</v>
      </c>
      <c r="AN1072" s="15">
        <f t="shared" si="246"/>
        <v>3705</v>
      </c>
    </row>
    <row r="1073" spans="3:40" ht="14.4">
      <c r="C1073" s="12" t="s">
        <v>2772</v>
      </c>
      <c r="D1073" s="12" t="s">
        <v>2263</v>
      </c>
      <c r="E1073" s="12" t="s">
        <v>1569</v>
      </c>
      <c r="F1073" s="12" t="s">
        <v>2626</v>
      </c>
      <c r="H1073">
        <v>0</v>
      </c>
      <c r="I1073">
        <v>0</v>
      </c>
      <c r="J1073" s="15">
        <f t="shared" si="243"/>
        <v>170</v>
      </c>
      <c r="K1073" s="17">
        <f t="shared" si="244"/>
        <v>300</v>
      </c>
      <c r="L1073" s="17">
        <v>90</v>
      </c>
      <c r="M1073">
        <v>0</v>
      </c>
      <c r="N1073" s="17">
        <v>20</v>
      </c>
      <c r="O1073" s="17">
        <v>45</v>
      </c>
      <c r="P1073" s="17">
        <v>25</v>
      </c>
      <c r="Q1073" s="17">
        <v>30</v>
      </c>
      <c r="R1073" s="17">
        <v>30</v>
      </c>
      <c r="S1073" s="17">
        <v>20</v>
      </c>
      <c r="T1073" s="17">
        <v>40</v>
      </c>
      <c r="U1073">
        <v>0</v>
      </c>
      <c r="Y1073" s="17">
        <f t="shared" si="245"/>
        <v>300</v>
      </c>
      <c r="AA1073" s="15">
        <v>15300</v>
      </c>
      <c r="AB1073">
        <v>0</v>
      </c>
      <c r="AC1073" s="15">
        <v>3400</v>
      </c>
      <c r="AD1073" s="15">
        <v>7650</v>
      </c>
      <c r="AE1073" s="15">
        <v>4250</v>
      </c>
      <c r="AF1073" s="15">
        <v>5100</v>
      </c>
      <c r="AG1073" s="15">
        <v>5100</v>
      </c>
      <c r="AH1073" s="15">
        <v>3400</v>
      </c>
      <c r="AI1073" s="15">
        <v>6800</v>
      </c>
      <c r="AJ1073">
        <v>0</v>
      </c>
      <c r="AN1073" s="15">
        <f t="shared" si="246"/>
        <v>51000</v>
      </c>
    </row>
    <row r="1074" spans="3:40" ht="14.4">
      <c r="C1074" s="12" t="s">
        <v>2773</v>
      </c>
      <c r="D1074" s="12" t="s">
        <v>2774</v>
      </c>
      <c r="E1074" s="12" t="s">
        <v>1622</v>
      </c>
      <c r="F1074" s="12" t="s">
        <v>2626</v>
      </c>
      <c r="H1074">
        <v>0</v>
      </c>
      <c r="I1074">
        <v>0</v>
      </c>
      <c r="J1074" s="15">
        <f t="shared" si="243"/>
        <v>22</v>
      </c>
      <c r="K1074" s="17">
        <f t="shared" si="244"/>
        <v>650</v>
      </c>
      <c r="L1074" s="17">
        <v>135</v>
      </c>
      <c r="M1074">
        <v>0</v>
      </c>
      <c r="N1074" s="17">
        <v>30</v>
      </c>
      <c r="O1074" s="17">
        <v>105</v>
      </c>
      <c r="P1074" s="17">
        <v>60</v>
      </c>
      <c r="Q1074" s="17">
        <v>75</v>
      </c>
      <c r="R1074" s="17">
        <v>90</v>
      </c>
      <c r="S1074" s="17">
        <v>65</v>
      </c>
      <c r="T1074" s="17">
        <v>90</v>
      </c>
      <c r="U1074">
        <v>0</v>
      </c>
      <c r="Y1074" s="17">
        <f t="shared" si="245"/>
        <v>650</v>
      </c>
      <c r="AA1074" s="15">
        <v>2970</v>
      </c>
      <c r="AB1074">
        <v>0</v>
      </c>
      <c r="AC1074" s="15">
        <v>660</v>
      </c>
      <c r="AD1074" s="15">
        <v>2310</v>
      </c>
      <c r="AE1074" s="15">
        <v>1320</v>
      </c>
      <c r="AF1074" s="15">
        <v>1650</v>
      </c>
      <c r="AG1074" s="15">
        <v>1980</v>
      </c>
      <c r="AH1074" s="15">
        <v>1430</v>
      </c>
      <c r="AI1074" s="15">
        <v>1980</v>
      </c>
      <c r="AJ1074">
        <v>0</v>
      </c>
      <c r="AN1074" s="15">
        <f t="shared" si="246"/>
        <v>14300</v>
      </c>
    </row>
    <row r="1075" spans="3:40" ht="14.4">
      <c r="C1075" s="12" t="s">
        <v>2775</v>
      </c>
      <c r="D1075" s="12" t="s">
        <v>2628</v>
      </c>
      <c r="E1075" s="12" t="s">
        <v>2776</v>
      </c>
      <c r="F1075" s="12" t="s">
        <v>2626</v>
      </c>
      <c r="H1075">
        <v>0</v>
      </c>
      <c r="I1075">
        <v>0</v>
      </c>
      <c r="J1075" s="15">
        <f t="shared" si="243"/>
        <v>300</v>
      </c>
      <c r="K1075" s="17">
        <f t="shared" si="244"/>
        <v>46</v>
      </c>
      <c r="L1075" s="17">
        <v>8</v>
      </c>
      <c r="M1075">
        <v>0</v>
      </c>
      <c r="N1075" s="17">
        <v>5</v>
      </c>
      <c r="O1075" s="17">
        <v>5</v>
      </c>
      <c r="P1075" s="17">
        <v>5</v>
      </c>
      <c r="Q1075" s="17">
        <v>3</v>
      </c>
      <c r="R1075" s="17">
        <v>11</v>
      </c>
      <c r="S1075" s="17">
        <v>3</v>
      </c>
      <c r="T1075" s="17">
        <v>6</v>
      </c>
      <c r="U1075">
        <v>0</v>
      </c>
      <c r="Y1075" s="17">
        <f t="shared" si="245"/>
        <v>46</v>
      </c>
      <c r="AA1075" s="15">
        <v>2400</v>
      </c>
      <c r="AB1075">
        <v>0</v>
      </c>
      <c r="AC1075" s="15">
        <v>1500</v>
      </c>
      <c r="AD1075" s="15">
        <v>1500</v>
      </c>
      <c r="AE1075" s="15">
        <v>1500</v>
      </c>
      <c r="AF1075" s="15">
        <v>900</v>
      </c>
      <c r="AG1075" s="15">
        <v>3300</v>
      </c>
      <c r="AH1075" s="15">
        <v>900</v>
      </c>
      <c r="AI1075" s="15">
        <v>1800</v>
      </c>
      <c r="AJ1075">
        <v>0</v>
      </c>
      <c r="AN1075" s="15">
        <f t="shared" si="246"/>
        <v>13800</v>
      </c>
    </row>
    <row r="1076" spans="3:40" ht="14.4">
      <c r="C1076" s="12" t="s">
        <v>2777</v>
      </c>
      <c r="D1076" s="12" t="s">
        <v>2681</v>
      </c>
      <c r="E1076" s="12" t="s">
        <v>2760</v>
      </c>
      <c r="F1076" s="12" t="s">
        <v>2626</v>
      </c>
      <c r="H1076">
        <v>0</v>
      </c>
      <c r="I1076">
        <v>0</v>
      </c>
      <c r="J1076" s="15">
        <f t="shared" si="243"/>
        <v>40</v>
      </c>
      <c r="K1076" s="17">
        <f t="shared" si="244"/>
        <v>71</v>
      </c>
      <c r="L1076" s="17">
        <v>11</v>
      </c>
      <c r="M1076" s="17">
        <v>3</v>
      </c>
      <c r="N1076" s="17">
        <v>6</v>
      </c>
      <c r="O1076" s="17">
        <v>9</v>
      </c>
      <c r="P1076" s="17">
        <v>13</v>
      </c>
      <c r="Q1076" s="17">
        <v>8</v>
      </c>
      <c r="R1076" s="17">
        <v>5</v>
      </c>
      <c r="S1076" s="17">
        <v>5</v>
      </c>
      <c r="T1076" s="17">
        <v>11</v>
      </c>
      <c r="U1076">
        <v>0</v>
      </c>
      <c r="Y1076" s="17">
        <f t="shared" si="245"/>
        <v>71</v>
      </c>
      <c r="AA1076" s="15">
        <v>440</v>
      </c>
      <c r="AB1076" s="15">
        <v>120</v>
      </c>
      <c r="AC1076" s="15">
        <v>240</v>
      </c>
      <c r="AD1076" s="15">
        <v>360</v>
      </c>
      <c r="AE1076" s="15">
        <v>520</v>
      </c>
      <c r="AF1076" s="15">
        <v>320</v>
      </c>
      <c r="AG1076" s="15">
        <v>200</v>
      </c>
      <c r="AH1076" s="15">
        <v>200</v>
      </c>
      <c r="AI1076" s="15">
        <v>440</v>
      </c>
      <c r="AJ1076">
        <v>0</v>
      </c>
      <c r="AN1076" s="15">
        <f t="shared" si="246"/>
        <v>2840</v>
      </c>
    </row>
    <row r="1077" spans="3:40" ht="14.4">
      <c r="C1077" s="12" t="s">
        <v>2778</v>
      </c>
      <c r="D1077" s="12" t="s">
        <v>2779</v>
      </c>
      <c r="E1077" s="12" t="s">
        <v>1515</v>
      </c>
      <c r="F1077" s="12" t="s">
        <v>2626</v>
      </c>
      <c r="H1077">
        <v>0</v>
      </c>
      <c r="I1077">
        <v>0</v>
      </c>
      <c r="J1077" s="15">
        <f t="shared" si="243"/>
        <v>64</v>
      </c>
      <c r="K1077" s="17">
        <f t="shared" si="244"/>
        <v>120</v>
      </c>
      <c r="L1077" s="17">
        <v>35</v>
      </c>
      <c r="M1077">
        <v>0</v>
      </c>
      <c r="N1077" s="17">
        <v>10</v>
      </c>
      <c r="O1077" s="17">
        <v>20</v>
      </c>
      <c r="P1077" s="17">
        <v>10</v>
      </c>
      <c r="Q1077" s="17">
        <v>10</v>
      </c>
      <c r="R1077" s="17">
        <v>10</v>
      </c>
      <c r="S1077" s="17">
        <v>10</v>
      </c>
      <c r="T1077" s="17">
        <v>15</v>
      </c>
      <c r="U1077">
        <v>0</v>
      </c>
      <c r="Y1077" s="17">
        <f t="shared" si="245"/>
        <v>120</v>
      </c>
      <c r="AA1077" s="15">
        <v>2240</v>
      </c>
      <c r="AB1077">
        <v>0</v>
      </c>
      <c r="AC1077" s="15">
        <v>640</v>
      </c>
      <c r="AD1077" s="15">
        <v>1280</v>
      </c>
      <c r="AE1077" s="15">
        <v>640</v>
      </c>
      <c r="AF1077" s="15">
        <v>640</v>
      </c>
      <c r="AG1077" s="15">
        <v>640</v>
      </c>
      <c r="AH1077" s="15">
        <v>640</v>
      </c>
      <c r="AI1077" s="15">
        <v>960</v>
      </c>
      <c r="AJ1077">
        <v>0</v>
      </c>
      <c r="AN1077" s="15">
        <f t="shared" si="246"/>
        <v>7680</v>
      </c>
    </row>
    <row r="1078" spans="3:40" ht="14.4">
      <c r="C1078" s="12" t="s">
        <v>2780</v>
      </c>
      <c r="D1078" s="12" t="s">
        <v>2165</v>
      </c>
      <c r="E1078" s="12" t="s">
        <v>1529</v>
      </c>
      <c r="F1078" s="12" t="s">
        <v>2626</v>
      </c>
      <c r="H1078">
        <v>0</v>
      </c>
      <c r="I1078">
        <v>0</v>
      </c>
      <c r="J1078" s="15">
        <f t="shared" si="243"/>
        <v>32</v>
      </c>
      <c r="K1078" s="17">
        <f t="shared" si="244"/>
        <v>57</v>
      </c>
      <c r="L1078" s="17">
        <v>16</v>
      </c>
      <c r="M1078">
        <v>0</v>
      </c>
      <c r="N1078" s="17">
        <v>10</v>
      </c>
      <c r="O1078" s="17">
        <v>3</v>
      </c>
      <c r="P1078" s="17">
        <v>3</v>
      </c>
      <c r="Q1078">
        <v>0</v>
      </c>
      <c r="R1078" s="17">
        <v>11</v>
      </c>
      <c r="S1078" s="17">
        <v>3</v>
      </c>
      <c r="T1078" s="17">
        <v>11</v>
      </c>
      <c r="U1078">
        <v>0</v>
      </c>
      <c r="Y1078" s="17">
        <f t="shared" si="245"/>
        <v>57</v>
      </c>
      <c r="AA1078" s="15">
        <v>512</v>
      </c>
      <c r="AB1078">
        <v>0</v>
      </c>
      <c r="AC1078" s="15">
        <v>320</v>
      </c>
      <c r="AD1078" s="15">
        <v>96</v>
      </c>
      <c r="AE1078" s="15">
        <v>96</v>
      </c>
      <c r="AF1078">
        <v>0</v>
      </c>
      <c r="AG1078" s="15">
        <v>352</v>
      </c>
      <c r="AH1078" s="15">
        <v>96</v>
      </c>
      <c r="AI1078" s="15">
        <v>352</v>
      </c>
      <c r="AJ1078">
        <v>0</v>
      </c>
      <c r="AN1078" s="15">
        <f t="shared" si="246"/>
        <v>1824</v>
      </c>
    </row>
    <row r="1079" spans="3:40" ht="14.4">
      <c r="C1079" s="12" t="s">
        <v>2781</v>
      </c>
      <c r="D1079" s="12" t="s">
        <v>2199</v>
      </c>
      <c r="E1079" s="12" t="s">
        <v>1622</v>
      </c>
      <c r="F1079" s="12" t="s">
        <v>2626</v>
      </c>
      <c r="H1079">
        <v>0</v>
      </c>
      <c r="I1079">
        <v>0</v>
      </c>
      <c r="J1079" s="15">
        <f t="shared" si="243"/>
        <v>28</v>
      </c>
      <c r="K1079" s="17">
        <f t="shared" si="244"/>
        <v>240</v>
      </c>
      <c r="L1079" s="17">
        <v>90</v>
      </c>
      <c r="M1079">
        <v>0</v>
      </c>
      <c r="N1079">
        <v>0</v>
      </c>
      <c r="O1079" s="17">
        <v>35</v>
      </c>
      <c r="P1079" s="17">
        <v>10</v>
      </c>
      <c r="Q1079" s="17">
        <v>25</v>
      </c>
      <c r="R1079" s="17">
        <v>25</v>
      </c>
      <c r="S1079" s="17">
        <v>20</v>
      </c>
      <c r="T1079" s="17">
        <v>35</v>
      </c>
      <c r="U1079">
        <v>0</v>
      </c>
      <c r="Y1079" s="17">
        <f t="shared" si="245"/>
        <v>240</v>
      </c>
      <c r="AA1079" s="15">
        <v>2520</v>
      </c>
      <c r="AB1079">
        <v>0</v>
      </c>
      <c r="AC1079">
        <v>0</v>
      </c>
      <c r="AD1079" s="15">
        <v>980</v>
      </c>
      <c r="AE1079" s="15">
        <v>280</v>
      </c>
      <c r="AF1079" s="15">
        <v>700</v>
      </c>
      <c r="AG1079" s="15">
        <v>700</v>
      </c>
      <c r="AH1079" s="15">
        <v>560</v>
      </c>
      <c r="AI1079" s="15">
        <v>980</v>
      </c>
      <c r="AJ1079">
        <v>0</v>
      </c>
      <c r="AN1079" s="15">
        <f t="shared" si="246"/>
        <v>6720</v>
      </c>
    </row>
    <row r="1080" spans="3:40" ht="14.4">
      <c r="C1080" s="12" t="s">
        <v>2782</v>
      </c>
      <c r="D1080" s="12" t="s">
        <v>2783</v>
      </c>
      <c r="E1080" s="12" t="s">
        <v>1532</v>
      </c>
      <c r="F1080" s="12" t="s">
        <v>2626</v>
      </c>
      <c r="H1080">
        <v>0</v>
      </c>
      <c r="I1080">
        <v>0</v>
      </c>
      <c r="J1080" s="15">
        <f t="shared" si="243"/>
        <v>36</v>
      </c>
      <c r="K1080" s="17">
        <f t="shared" si="244"/>
        <v>124</v>
      </c>
      <c r="L1080" s="17">
        <v>30</v>
      </c>
      <c r="M1080">
        <v>0</v>
      </c>
      <c r="N1080">
        <v>0</v>
      </c>
      <c r="O1080" s="17">
        <v>15</v>
      </c>
      <c r="P1080" s="17">
        <v>13</v>
      </c>
      <c r="Q1080" s="17">
        <v>18</v>
      </c>
      <c r="R1080" s="17">
        <v>15</v>
      </c>
      <c r="S1080" s="17">
        <v>15</v>
      </c>
      <c r="T1080" s="17">
        <v>18</v>
      </c>
      <c r="U1080">
        <v>0</v>
      </c>
      <c r="Y1080" s="17">
        <f t="shared" si="245"/>
        <v>124</v>
      </c>
      <c r="AA1080" s="15">
        <v>1080</v>
      </c>
      <c r="AB1080">
        <v>0</v>
      </c>
      <c r="AC1080">
        <v>0</v>
      </c>
      <c r="AD1080" s="15">
        <v>540</v>
      </c>
      <c r="AE1080" s="15">
        <v>468</v>
      </c>
      <c r="AF1080" s="15">
        <v>648</v>
      </c>
      <c r="AG1080" s="15">
        <v>540</v>
      </c>
      <c r="AH1080" s="15">
        <v>540</v>
      </c>
      <c r="AI1080" s="15">
        <v>648</v>
      </c>
      <c r="AJ1080">
        <v>0</v>
      </c>
      <c r="AN1080" s="15">
        <f t="shared" si="246"/>
        <v>4464</v>
      </c>
    </row>
    <row r="1081" spans="3:40" ht="14.4">
      <c r="C1081" s="12" t="s">
        <v>2784</v>
      </c>
      <c r="D1081" s="12" t="s">
        <v>1828</v>
      </c>
      <c r="E1081" s="12" t="s">
        <v>2785</v>
      </c>
      <c r="F1081" s="12" t="s">
        <v>2626</v>
      </c>
      <c r="H1081">
        <v>0</v>
      </c>
      <c r="I1081">
        <v>0</v>
      </c>
      <c r="J1081" s="15">
        <f t="shared" si="243"/>
        <v>75</v>
      </c>
      <c r="K1081" s="17">
        <f t="shared" si="244"/>
        <v>185</v>
      </c>
      <c r="L1081" s="17">
        <v>38</v>
      </c>
      <c r="M1081">
        <v>0</v>
      </c>
      <c r="N1081" s="17">
        <v>23</v>
      </c>
      <c r="O1081" s="17">
        <v>23</v>
      </c>
      <c r="P1081" s="17">
        <v>25</v>
      </c>
      <c r="Q1081" s="17">
        <v>13</v>
      </c>
      <c r="R1081" s="17">
        <v>25</v>
      </c>
      <c r="S1081" s="17">
        <v>15</v>
      </c>
      <c r="T1081" s="17">
        <v>23</v>
      </c>
      <c r="U1081">
        <v>0</v>
      </c>
      <c r="Y1081" s="17">
        <f t="shared" si="245"/>
        <v>185</v>
      </c>
      <c r="AA1081" s="15">
        <v>2850</v>
      </c>
      <c r="AB1081">
        <v>0</v>
      </c>
      <c r="AC1081" s="15">
        <v>1725</v>
      </c>
      <c r="AD1081" s="15">
        <v>1725</v>
      </c>
      <c r="AE1081" s="15">
        <v>1875</v>
      </c>
      <c r="AF1081" s="15">
        <v>975</v>
      </c>
      <c r="AG1081" s="15">
        <v>1875</v>
      </c>
      <c r="AH1081" s="15">
        <v>1125</v>
      </c>
      <c r="AI1081" s="15">
        <v>1725</v>
      </c>
      <c r="AJ1081">
        <v>0</v>
      </c>
      <c r="AN1081" s="15">
        <f t="shared" si="246"/>
        <v>13875</v>
      </c>
    </row>
    <row r="1082" spans="3:40" ht="14.4">
      <c r="C1082" s="12" t="s">
        <v>2786</v>
      </c>
      <c r="D1082" s="12" t="s">
        <v>2787</v>
      </c>
      <c r="E1082" s="12" t="s">
        <v>1532</v>
      </c>
      <c r="F1082" s="12" t="s">
        <v>2626</v>
      </c>
      <c r="H1082">
        <v>0</v>
      </c>
      <c r="I1082">
        <v>0</v>
      </c>
      <c r="J1082" s="15">
        <f t="shared" si="243"/>
        <v>26</v>
      </c>
      <c r="K1082" s="17">
        <f t="shared" si="244"/>
        <v>53</v>
      </c>
      <c r="L1082" s="17">
        <v>25</v>
      </c>
      <c r="M1082">
        <v>0</v>
      </c>
      <c r="N1082">
        <v>0</v>
      </c>
      <c r="O1082">
        <v>0</v>
      </c>
      <c r="P1082" s="17">
        <v>10</v>
      </c>
      <c r="Q1082" s="17">
        <v>5</v>
      </c>
      <c r="R1082" s="17">
        <v>5</v>
      </c>
      <c r="S1082">
        <v>0</v>
      </c>
      <c r="T1082" s="17">
        <v>8</v>
      </c>
      <c r="U1082">
        <v>0</v>
      </c>
      <c r="Y1082" s="17">
        <f t="shared" si="245"/>
        <v>53</v>
      </c>
      <c r="AA1082" s="15">
        <v>650</v>
      </c>
      <c r="AB1082">
        <v>0</v>
      </c>
      <c r="AC1082">
        <v>0</v>
      </c>
      <c r="AD1082">
        <v>0</v>
      </c>
      <c r="AE1082" s="15">
        <v>260</v>
      </c>
      <c r="AF1082" s="15">
        <v>130</v>
      </c>
      <c r="AG1082" s="15">
        <v>130</v>
      </c>
      <c r="AH1082">
        <v>0</v>
      </c>
      <c r="AI1082" s="15">
        <v>208</v>
      </c>
      <c r="AJ1082">
        <v>0</v>
      </c>
      <c r="AN1082" s="15">
        <f t="shared" si="246"/>
        <v>1378</v>
      </c>
    </row>
    <row r="1083" spans="3:40" ht="14.4">
      <c r="C1083" s="12" t="s">
        <v>2788</v>
      </c>
      <c r="D1083" s="12" t="s">
        <v>1632</v>
      </c>
      <c r="E1083" s="12" t="s">
        <v>1523</v>
      </c>
      <c r="F1083" s="12" t="s">
        <v>2626</v>
      </c>
      <c r="H1083">
        <v>0</v>
      </c>
      <c r="I1083">
        <v>0</v>
      </c>
      <c r="J1083" s="15">
        <f t="shared" si="243"/>
        <v>16</v>
      </c>
      <c r="K1083" s="17">
        <f t="shared" si="244"/>
        <v>201</v>
      </c>
      <c r="L1083" s="17">
        <v>50</v>
      </c>
      <c r="M1083">
        <v>0</v>
      </c>
      <c r="N1083" s="17">
        <v>10</v>
      </c>
      <c r="O1083" s="17">
        <v>30</v>
      </c>
      <c r="P1083" s="17">
        <v>10</v>
      </c>
      <c r="Q1083" s="17">
        <v>25</v>
      </c>
      <c r="R1083" s="17">
        <v>25</v>
      </c>
      <c r="S1083" s="17">
        <v>28</v>
      </c>
      <c r="T1083" s="17">
        <v>23</v>
      </c>
      <c r="U1083">
        <v>0</v>
      </c>
      <c r="Y1083" s="17">
        <f t="shared" si="245"/>
        <v>201</v>
      </c>
      <c r="AA1083" s="15">
        <v>800</v>
      </c>
      <c r="AB1083">
        <v>0</v>
      </c>
      <c r="AC1083" s="15">
        <v>160</v>
      </c>
      <c r="AD1083" s="15">
        <v>480</v>
      </c>
      <c r="AE1083" s="15">
        <v>160</v>
      </c>
      <c r="AF1083" s="15">
        <v>400</v>
      </c>
      <c r="AG1083" s="15">
        <v>400</v>
      </c>
      <c r="AH1083" s="15">
        <v>448</v>
      </c>
      <c r="AI1083" s="15">
        <v>368</v>
      </c>
      <c r="AJ1083">
        <v>0</v>
      </c>
      <c r="AN1083" s="15">
        <f t="shared" si="246"/>
        <v>3216</v>
      </c>
    </row>
    <row r="1084" spans="3:40" ht="14.4">
      <c r="C1084" s="12" t="s">
        <v>2789</v>
      </c>
      <c r="D1084" s="12" t="s">
        <v>1293</v>
      </c>
      <c r="E1084" s="12" t="s">
        <v>1675</v>
      </c>
      <c r="F1084" s="12" t="s">
        <v>2626</v>
      </c>
      <c r="H1084">
        <v>0</v>
      </c>
      <c r="I1084">
        <v>0</v>
      </c>
      <c r="J1084" s="15">
        <f t="shared" si="243"/>
        <v>35</v>
      </c>
      <c r="K1084" s="17">
        <f t="shared" si="244"/>
        <v>83</v>
      </c>
      <c r="L1084" s="17">
        <v>21</v>
      </c>
      <c r="M1084">
        <v>0</v>
      </c>
      <c r="N1084" s="17">
        <v>8</v>
      </c>
      <c r="O1084" s="17">
        <v>15</v>
      </c>
      <c r="P1084" s="17">
        <v>5</v>
      </c>
      <c r="Q1084">
        <v>0</v>
      </c>
      <c r="R1084" s="17">
        <v>13</v>
      </c>
      <c r="S1084" s="17">
        <v>8</v>
      </c>
      <c r="T1084" s="17">
        <v>13</v>
      </c>
      <c r="U1084">
        <v>0</v>
      </c>
      <c r="Y1084" s="17">
        <f t="shared" si="245"/>
        <v>83</v>
      </c>
      <c r="AA1084" s="15">
        <v>735</v>
      </c>
      <c r="AB1084">
        <v>0</v>
      </c>
      <c r="AC1084" s="15">
        <v>280</v>
      </c>
      <c r="AD1084" s="15">
        <v>525</v>
      </c>
      <c r="AE1084" s="15">
        <v>175</v>
      </c>
      <c r="AF1084">
        <v>0</v>
      </c>
      <c r="AG1084" s="15">
        <v>455</v>
      </c>
      <c r="AH1084" s="15">
        <v>280</v>
      </c>
      <c r="AI1084" s="15">
        <v>455</v>
      </c>
      <c r="AJ1084">
        <v>0</v>
      </c>
      <c r="AN1084" s="15">
        <f t="shared" si="246"/>
        <v>2905</v>
      </c>
    </row>
    <row r="1085" spans="3:40" ht="14.4">
      <c r="C1085" s="12" t="s">
        <v>2790</v>
      </c>
      <c r="D1085" s="12" t="s">
        <v>2791</v>
      </c>
      <c r="E1085" s="12" t="s">
        <v>1675</v>
      </c>
      <c r="F1085" s="12" t="s">
        <v>2626</v>
      </c>
      <c r="H1085">
        <v>0</v>
      </c>
      <c r="I1085">
        <v>0</v>
      </c>
      <c r="J1085" s="15">
        <f t="shared" si="243"/>
        <v>215</v>
      </c>
      <c r="K1085" s="17">
        <f t="shared" si="244"/>
        <v>85</v>
      </c>
      <c r="L1085" s="17">
        <v>20</v>
      </c>
      <c r="M1085" s="17">
        <v>3</v>
      </c>
      <c r="N1085" s="17">
        <v>3</v>
      </c>
      <c r="O1085" s="17">
        <v>8</v>
      </c>
      <c r="P1085" s="17">
        <v>8</v>
      </c>
      <c r="Q1085" s="17">
        <v>6</v>
      </c>
      <c r="R1085" s="17">
        <v>11</v>
      </c>
      <c r="S1085" s="17">
        <v>13</v>
      </c>
      <c r="T1085" s="17">
        <v>13</v>
      </c>
      <c r="U1085">
        <v>0</v>
      </c>
      <c r="Y1085" s="17">
        <f t="shared" si="245"/>
        <v>85</v>
      </c>
      <c r="AA1085" s="15">
        <v>4300</v>
      </c>
      <c r="AB1085" s="15">
        <v>645</v>
      </c>
      <c r="AC1085" s="15">
        <v>645</v>
      </c>
      <c r="AD1085" s="15">
        <v>1720</v>
      </c>
      <c r="AE1085" s="15">
        <v>1720</v>
      </c>
      <c r="AF1085" s="15">
        <v>1290</v>
      </c>
      <c r="AG1085" s="15">
        <v>2365</v>
      </c>
      <c r="AH1085" s="15">
        <v>2795</v>
      </c>
      <c r="AI1085" s="15">
        <v>2795</v>
      </c>
      <c r="AJ1085">
        <v>0</v>
      </c>
      <c r="AN1085" s="15">
        <f t="shared" si="246"/>
        <v>18275</v>
      </c>
    </row>
    <row r="1086" spans="3:40" ht="14.4">
      <c r="C1086" s="12" t="s">
        <v>2792</v>
      </c>
      <c r="D1086" s="12" t="s">
        <v>2793</v>
      </c>
      <c r="E1086" s="12" t="s">
        <v>1532</v>
      </c>
      <c r="F1086" s="12" t="s">
        <v>2626</v>
      </c>
      <c r="H1086">
        <v>0</v>
      </c>
      <c r="I1086">
        <v>0</v>
      </c>
      <c r="J1086" s="15">
        <f t="shared" si="243"/>
        <v>105</v>
      </c>
      <c r="K1086" s="17">
        <f t="shared" si="244"/>
        <v>19</v>
      </c>
      <c r="L1086" s="17">
        <v>5</v>
      </c>
      <c r="M1086" s="17">
        <v>2</v>
      </c>
      <c r="N1086">
        <v>0</v>
      </c>
      <c r="O1086" s="17">
        <v>2</v>
      </c>
      <c r="P1086" s="17">
        <v>2</v>
      </c>
      <c r="Q1086" s="17">
        <v>4</v>
      </c>
      <c r="R1086">
        <v>0</v>
      </c>
      <c r="S1086">
        <v>0</v>
      </c>
      <c r="T1086" s="17">
        <v>4</v>
      </c>
      <c r="U1086">
        <v>0</v>
      </c>
      <c r="Y1086" s="17">
        <f t="shared" si="245"/>
        <v>19</v>
      </c>
      <c r="AA1086" s="15">
        <v>525</v>
      </c>
      <c r="AB1086" s="15">
        <v>210</v>
      </c>
      <c r="AC1086">
        <v>0</v>
      </c>
      <c r="AD1086" s="15">
        <v>210</v>
      </c>
      <c r="AE1086" s="15">
        <v>210</v>
      </c>
      <c r="AF1086" s="15">
        <v>420</v>
      </c>
      <c r="AG1086">
        <v>0</v>
      </c>
      <c r="AH1086">
        <v>0</v>
      </c>
      <c r="AI1086" s="15">
        <v>420</v>
      </c>
      <c r="AJ1086">
        <v>0</v>
      </c>
      <c r="AN1086" s="15">
        <f t="shared" si="246"/>
        <v>1995</v>
      </c>
    </row>
    <row r="1087" spans="3:40" ht="14.4">
      <c r="C1087" s="12" t="s">
        <v>2794</v>
      </c>
      <c r="D1087" s="12" t="s">
        <v>2795</v>
      </c>
      <c r="E1087" s="12" t="s">
        <v>2073</v>
      </c>
      <c r="F1087" s="12" t="s">
        <v>2626</v>
      </c>
      <c r="H1087">
        <v>0</v>
      </c>
      <c r="I1087">
        <v>0</v>
      </c>
      <c r="J1087" s="15">
        <f t="shared" si="243"/>
        <v>15</v>
      </c>
      <c r="K1087" s="17">
        <f t="shared" si="244"/>
        <v>130</v>
      </c>
      <c r="L1087" s="17">
        <v>45</v>
      </c>
      <c r="M1087">
        <v>0</v>
      </c>
      <c r="N1087">
        <v>0</v>
      </c>
      <c r="O1087" s="17">
        <v>20</v>
      </c>
      <c r="P1087" s="17">
        <v>10</v>
      </c>
      <c r="Q1087" s="17">
        <v>20</v>
      </c>
      <c r="R1087" s="17">
        <v>10</v>
      </c>
      <c r="S1087" s="17">
        <v>10</v>
      </c>
      <c r="T1087" s="17">
        <v>15</v>
      </c>
      <c r="U1087">
        <v>0</v>
      </c>
      <c r="Y1087" s="17">
        <f t="shared" si="245"/>
        <v>130</v>
      </c>
      <c r="AA1087" s="15">
        <v>675</v>
      </c>
      <c r="AB1087">
        <v>0</v>
      </c>
      <c r="AC1087">
        <v>0</v>
      </c>
      <c r="AD1087" s="15">
        <v>300</v>
      </c>
      <c r="AE1087" s="15">
        <v>150</v>
      </c>
      <c r="AF1087" s="15">
        <v>300</v>
      </c>
      <c r="AG1087" s="15">
        <v>150</v>
      </c>
      <c r="AH1087" s="15">
        <v>150</v>
      </c>
      <c r="AI1087" s="15">
        <v>225</v>
      </c>
      <c r="AJ1087">
        <v>0</v>
      </c>
      <c r="AN1087" s="15">
        <f t="shared" si="246"/>
        <v>1950</v>
      </c>
    </row>
    <row r="1088" spans="3:40" ht="14.4">
      <c r="C1088" s="12" t="s">
        <v>2796</v>
      </c>
      <c r="D1088" s="12" t="s">
        <v>2797</v>
      </c>
      <c r="E1088" s="12" t="s">
        <v>1569</v>
      </c>
      <c r="F1088" s="12" t="s">
        <v>2626</v>
      </c>
      <c r="H1088">
        <v>0</v>
      </c>
      <c r="I1088">
        <v>0</v>
      </c>
      <c r="J1088" s="15">
        <f t="shared" si="243"/>
        <v>22</v>
      </c>
      <c r="K1088" s="17">
        <f t="shared" si="244"/>
        <v>23</v>
      </c>
      <c r="L1088" s="17">
        <v>4</v>
      </c>
      <c r="M1088" s="17">
        <v>2</v>
      </c>
      <c r="N1088" s="17">
        <v>2</v>
      </c>
      <c r="O1088" s="17">
        <v>2</v>
      </c>
      <c r="P1088" s="17">
        <v>3</v>
      </c>
      <c r="Q1088" s="17">
        <v>2</v>
      </c>
      <c r="R1088" s="17">
        <v>2</v>
      </c>
      <c r="S1088" s="17">
        <v>2</v>
      </c>
      <c r="T1088" s="17">
        <v>4</v>
      </c>
      <c r="U1088">
        <v>0</v>
      </c>
      <c r="Y1088" s="17">
        <f t="shared" si="245"/>
        <v>23</v>
      </c>
      <c r="AA1088" s="15">
        <v>88</v>
      </c>
      <c r="AB1088" s="15">
        <v>44</v>
      </c>
      <c r="AC1088" s="15">
        <v>44</v>
      </c>
      <c r="AD1088" s="15">
        <v>44</v>
      </c>
      <c r="AE1088" s="15">
        <v>66</v>
      </c>
      <c r="AF1088" s="15">
        <v>44</v>
      </c>
      <c r="AG1088" s="15">
        <v>44</v>
      </c>
      <c r="AH1088" s="15">
        <v>44</v>
      </c>
      <c r="AI1088" s="15">
        <v>88</v>
      </c>
      <c r="AJ1088">
        <v>0</v>
      </c>
      <c r="AN1088" s="15">
        <f t="shared" si="246"/>
        <v>506</v>
      </c>
    </row>
    <row r="1089" spans="3:40" ht="14.4">
      <c r="C1089" s="12" t="s">
        <v>2798</v>
      </c>
      <c r="D1089" s="12" t="s">
        <v>2675</v>
      </c>
      <c r="E1089" s="12" t="s">
        <v>2799</v>
      </c>
      <c r="F1089" s="12" t="s">
        <v>2626</v>
      </c>
      <c r="H1089">
        <v>0</v>
      </c>
      <c r="I1089">
        <v>0</v>
      </c>
      <c r="J1089" s="15">
        <f t="shared" si="243"/>
        <v>26</v>
      </c>
      <c r="K1089" s="17">
        <f t="shared" si="244"/>
        <v>3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s="17">
        <v>3</v>
      </c>
      <c r="U1089">
        <v>0</v>
      </c>
      <c r="Y1089" s="17">
        <f t="shared" si="245"/>
        <v>3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 s="15">
        <v>78</v>
      </c>
      <c r="AJ1089">
        <v>0</v>
      </c>
      <c r="AN1089" s="15">
        <f t="shared" si="246"/>
        <v>78</v>
      </c>
    </row>
    <row r="1090" spans="3:40" ht="14.4">
      <c r="C1090" s="12" t="s">
        <v>2800</v>
      </c>
      <c r="D1090" s="12" t="s">
        <v>2801</v>
      </c>
      <c r="E1090" s="12" t="s">
        <v>2802</v>
      </c>
      <c r="F1090" s="12" t="s">
        <v>2626</v>
      </c>
      <c r="H1090">
        <v>0</v>
      </c>
      <c r="I1090">
        <v>0</v>
      </c>
      <c r="J1090" s="15">
        <f t="shared" si="243"/>
        <v>52</v>
      </c>
      <c r="K1090" s="17">
        <f t="shared" si="244"/>
        <v>33</v>
      </c>
      <c r="L1090" s="17">
        <v>9</v>
      </c>
      <c r="M1090">
        <v>0</v>
      </c>
      <c r="N1090" s="17">
        <v>3</v>
      </c>
      <c r="O1090" s="17">
        <v>3</v>
      </c>
      <c r="P1090" s="17">
        <v>3</v>
      </c>
      <c r="Q1090">
        <v>0</v>
      </c>
      <c r="R1090" s="17">
        <v>6</v>
      </c>
      <c r="S1090" s="17">
        <v>3</v>
      </c>
      <c r="T1090" s="17">
        <v>6</v>
      </c>
      <c r="U1090">
        <v>0</v>
      </c>
      <c r="Y1090" s="17">
        <f t="shared" si="245"/>
        <v>33</v>
      </c>
      <c r="AA1090" s="15">
        <v>468</v>
      </c>
      <c r="AB1090">
        <v>0</v>
      </c>
      <c r="AC1090" s="15">
        <v>156</v>
      </c>
      <c r="AD1090" s="15">
        <v>156</v>
      </c>
      <c r="AE1090" s="15">
        <v>156</v>
      </c>
      <c r="AF1090">
        <v>0</v>
      </c>
      <c r="AG1090" s="15">
        <v>312</v>
      </c>
      <c r="AH1090" s="15">
        <v>156</v>
      </c>
      <c r="AI1090" s="15">
        <v>312</v>
      </c>
      <c r="AJ1090">
        <v>0</v>
      </c>
      <c r="AN1090" s="15">
        <f t="shared" si="246"/>
        <v>1716</v>
      </c>
    </row>
    <row r="1091" spans="3:40" ht="14.4">
      <c r="C1091" s="12" t="s">
        <v>2803</v>
      </c>
      <c r="D1091" s="12" t="s">
        <v>2804</v>
      </c>
      <c r="E1091" s="12" t="s">
        <v>1636</v>
      </c>
      <c r="F1091" s="12" t="s">
        <v>2626</v>
      </c>
      <c r="H1091">
        <v>0</v>
      </c>
      <c r="I1091">
        <v>0</v>
      </c>
      <c r="J1091" s="15">
        <f t="shared" si="243"/>
        <v>35</v>
      </c>
      <c r="K1091" s="17">
        <f t="shared" si="244"/>
        <v>10</v>
      </c>
      <c r="L1091">
        <v>0</v>
      </c>
      <c r="M1091">
        <v>0</v>
      </c>
      <c r="N1091" s="17">
        <v>2</v>
      </c>
      <c r="O1091" s="17">
        <v>1</v>
      </c>
      <c r="P1091" s="17">
        <v>3</v>
      </c>
      <c r="Q1091">
        <v>0</v>
      </c>
      <c r="R1091" s="17">
        <v>1</v>
      </c>
      <c r="S1091">
        <v>0</v>
      </c>
      <c r="T1091" s="17">
        <v>3</v>
      </c>
      <c r="U1091">
        <v>0</v>
      </c>
      <c r="Y1091" s="17">
        <f t="shared" si="245"/>
        <v>10</v>
      </c>
      <c r="AA1091">
        <v>0</v>
      </c>
      <c r="AB1091">
        <v>0</v>
      </c>
      <c r="AC1091" s="15">
        <v>70</v>
      </c>
      <c r="AD1091" s="15">
        <v>35</v>
      </c>
      <c r="AE1091" s="15">
        <v>105</v>
      </c>
      <c r="AF1091">
        <v>0</v>
      </c>
      <c r="AG1091" s="15">
        <v>35</v>
      </c>
      <c r="AH1091">
        <v>0</v>
      </c>
      <c r="AI1091" s="15">
        <v>105</v>
      </c>
      <c r="AJ1091">
        <v>0</v>
      </c>
      <c r="AN1091" s="15">
        <f t="shared" si="246"/>
        <v>350</v>
      </c>
    </row>
    <row r="1092" spans="3:40" ht="14.4">
      <c r="C1092" s="12" t="s">
        <v>2805</v>
      </c>
      <c r="D1092" s="12" t="s">
        <v>2806</v>
      </c>
      <c r="E1092" s="12" t="s">
        <v>2264</v>
      </c>
      <c r="F1092" s="12" t="s">
        <v>2626</v>
      </c>
      <c r="H1092">
        <v>0</v>
      </c>
      <c r="I1092">
        <v>0</v>
      </c>
      <c r="J1092" s="15">
        <f t="shared" si="243"/>
        <v>58</v>
      </c>
      <c r="K1092" s="17">
        <f t="shared" si="244"/>
        <v>36</v>
      </c>
      <c r="L1092" s="17">
        <v>12</v>
      </c>
      <c r="M1092">
        <v>0</v>
      </c>
      <c r="N1092" s="17">
        <v>3</v>
      </c>
      <c r="O1092" s="17">
        <v>6</v>
      </c>
      <c r="P1092" s="17">
        <v>3</v>
      </c>
      <c r="Q1092" s="17">
        <v>3</v>
      </c>
      <c r="R1092" s="17">
        <v>3</v>
      </c>
      <c r="S1092" s="17">
        <v>3</v>
      </c>
      <c r="T1092" s="17">
        <v>3</v>
      </c>
      <c r="U1092">
        <v>0</v>
      </c>
      <c r="Y1092" s="17">
        <f t="shared" si="245"/>
        <v>36</v>
      </c>
      <c r="AA1092" s="15">
        <v>696</v>
      </c>
      <c r="AB1092">
        <v>0</v>
      </c>
      <c r="AC1092" s="15">
        <v>174</v>
      </c>
      <c r="AD1092" s="15">
        <v>348</v>
      </c>
      <c r="AE1092" s="15">
        <v>174</v>
      </c>
      <c r="AF1092" s="15">
        <v>174</v>
      </c>
      <c r="AG1092" s="15">
        <v>174</v>
      </c>
      <c r="AH1092" s="15">
        <v>174</v>
      </c>
      <c r="AI1092" s="15">
        <v>174</v>
      </c>
      <c r="AJ1092">
        <v>0</v>
      </c>
      <c r="AN1092" s="15">
        <f t="shared" si="246"/>
        <v>2088</v>
      </c>
    </row>
    <row r="1093" spans="3:40" ht="14.4">
      <c r="C1093" s="12" t="s">
        <v>2807</v>
      </c>
      <c r="D1093" s="12" t="s">
        <v>2801</v>
      </c>
      <c r="E1093" s="12" t="s">
        <v>2808</v>
      </c>
      <c r="F1093" s="12" t="s">
        <v>2626</v>
      </c>
      <c r="H1093">
        <v>0</v>
      </c>
      <c r="I1093">
        <v>0</v>
      </c>
      <c r="J1093" s="15">
        <f t="shared" si="243"/>
        <v>52</v>
      </c>
      <c r="K1093" s="17">
        <f t="shared" si="244"/>
        <v>12</v>
      </c>
      <c r="L1093">
        <v>0</v>
      </c>
      <c r="M1093">
        <v>0</v>
      </c>
      <c r="N1093">
        <v>0</v>
      </c>
      <c r="O1093" s="17">
        <v>1</v>
      </c>
      <c r="P1093" s="17">
        <v>3</v>
      </c>
      <c r="Q1093">
        <v>0</v>
      </c>
      <c r="R1093" s="17">
        <v>3</v>
      </c>
      <c r="S1093" s="17">
        <v>2</v>
      </c>
      <c r="T1093" s="17">
        <v>3</v>
      </c>
      <c r="U1093">
        <v>0</v>
      </c>
      <c r="Y1093" s="17">
        <f t="shared" si="245"/>
        <v>12</v>
      </c>
      <c r="AA1093">
        <v>0</v>
      </c>
      <c r="AB1093">
        <v>0</v>
      </c>
      <c r="AC1093">
        <v>0</v>
      </c>
      <c r="AD1093" s="15">
        <v>52</v>
      </c>
      <c r="AE1093" s="15">
        <v>156</v>
      </c>
      <c r="AF1093">
        <v>0</v>
      </c>
      <c r="AG1093" s="15">
        <v>156</v>
      </c>
      <c r="AH1093" s="15">
        <v>104</v>
      </c>
      <c r="AI1093" s="15">
        <v>156</v>
      </c>
      <c r="AJ1093">
        <v>0</v>
      </c>
      <c r="AN1093" s="15">
        <f t="shared" si="246"/>
        <v>624</v>
      </c>
    </row>
    <row r="1094" spans="3:40" ht="14.4">
      <c r="C1094" s="12" t="s">
        <v>2809</v>
      </c>
      <c r="D1094" s="12" t="s">
        <v>2810</v>
      </c>
      <c r="E1094" s="12" t="s">
        <v>1622</v>
      </c>
      <c r="F1094" s="12" t="s">
        <v>2626</v>
      </c>
      <c r="H1094">
        <v>0</v>
      </c>
      <c r="I1094">
        <v>0</v>
      </c>
      <c r="J1094" s="15">
        <f t="shared" si="243"/>
        <v>39</v>
      </c>
      <c r="K1094" s="17">
        <f t="shared" si="244"/>
        <v>5.5</v>
      </c>
      <c r="L1094">
        <v>0</v>
      </c>
      <c r="M1094">
        <v>0</v>
      </c>
      <c r="N1094" s="17">
        <v>1</v>
      </c>
      <c r="O1094" s="17">
        <v>1</v>
      </c>
      <c r="P1094" s="17">
        <v>1</v>
      </c>
      <c r="Q1094" s="17">
        <v>1</v>
      </c>
      <c r="R1094" s="17">
        <v>1</v>
      </c>
      <c r="S1094">
        <v>0</v>
      </c>
      <c r="T1094" s="17">
        <v>0.5</v>
      </c>
      <c r="U1094">
        <v>0</v>
      </c>
      <c r="Y1094" s="17">
        <f t="shared" si="245"/>
        <v>5.5</v>
      </c>
      <c r="AA1094">
        <v>0</v>
      </c>
      <c r="AB1094">
        <v>0</v>
      </c>
      <c r="AC1094" s="15">
        <v>39</v>
      </c>
      <c r="AD1094" s="15">
        <v>39</v>
      </c>
      <c r="AE1094" s="15">
        <v>39</v>
      </c>
      <c r="AF1094" s="15">
        <v>39</v>
      </c>
      <c r="AG1094" s="15">
        <v>39</v>
      </c>
      <c r="AH1094">
        <v>0</v>
      </c>
      <c r="AI1094" s="15">
        <v>19.5</v>
      </c>
      <c r="AJ1094">
        <v>0</v>
      </c>
      <c r="AN1094" s="15">
        <f t="shared" si="246"/>
        <v>214.5</v>
      </c>
    </row>
    <row r="1095" spans="3:40" ht="14.4">
      <c r="C1095" s="12" t="s">
        <v>2811</v>
      </c>
      <c r="D1095" s="12" t="s">
        <v>2812</v>
      </c>
      <c r="E1095" s="12" t="s">
        <v>1529</v>
      </c>
      <c r="F1095" s="12" t="s">
        <v>2626</v>
      </c>
      <c r="H1095">
        <v>0</v>
      </c>
      <c r="I1095">
        <v>0</v>
      </c>
      <c r="J1095" s="15">
        <f t="shared" si="243"/>
        <v>42</v>
      </c>
      <c r="K1095" s="17">
        <f t="shared" si="244"/>
        <v>279</v>
      </c>
      <c r="L1095" s="17">
        <v>41</v>
      </c>
      <c r="M1095" s="17">
        <v>16</v>
      </c>
      <c r="N1095" s="17">
        <v>51</v>
      </c>
      <c r="O1095" s="17">
        <v>38</v>
      </c>
      <c r="P1095" s="17">
        <v>33</v>
      </c>
      <c r="Q1095" s="17">
        <v>27</v>
      </c>
      <c r="R1095" s="17">
        <v>28</v>
      </c>
      <c r="S1095" s="17">
        <v>15</v>
      </c>
      <c r="T1095" s="17">
        <v>30</v>
      </c>
      <c r="U1095">
        <v>0</v>
      </c>
      <c r="Y1095" s="17">
        <f t="shared" si="245"/>
        <v>279</v>
      </c>
      <c r="AA1095" s="15">
        <v>1722</v>
      </c>
      <c r="AB1095" s="15">
        <v>672</v>
      </c>
      <c r="AC1095" s="15">
        <v>2142</v>
      </c>
      <c r="AD1095" s="15">
        <v>1596</v>
      </c>
      <c r="AE1095" s="15">
        <v>1386</v>
      </c>
      <c r="AF1095" s="15">
        <v>1134</v>
      </c>
      <c r="AG1095" s="15">
        <v>1176</v>
      </c>
      <c r="AH1095" s="15">
        <v>630</v>
      </c>
      <c r="AI1095" s="15">
        <v>1260</v>
      </c>
      <c r="AJ1095">
        <v>0</v>
      </c>
      <c r="AN1095" s="15">
        <f t="shared" si="246"/>
        <v>11718</v>
      </c>
    </row>
    <row r="1096" spans="3:40" ht="14.4">
      <c r="C1096" s="12" t="s">
        <v>2813</v>
      </c>
      <c r="D1096" s="12" t="s">
        <v>2814</v>
      </c>
      <c r="E1096" s="12" t="s">
        <v>2243</v>
      </c>
      <c r="F1096" s="12" t="s">
        <v>2626</v>
      </c>
      <c r="H1096">
        <v>0</v>
      </c>
      <c r="I1096">
        <v>0</v>
      </c>
      <c r="J1096" s="15">
        <f t="shared" ref="J1096:J1159" si="247">AN1096/Y1096</f>
        <v>33</v>
      </c>
      <c r="K1096" s="17">
        <f t="shared" ref="K1096:K1159" si="248">Y1096</f>
        <v>13.5</v>
      </c>
      <c r="L1096" s="17">
        <v>1.5</v>
      </c>
      <c r="M1096">
        <v>0</v>
      </c>
      <c r="N1096" s="17">
        <v>1.5</v>
      </c>
      <c r="O1096" s="17">
        <v>1.5</v>
      </c>
      <c r="P1096" s="17">
        <v>3</v>
      </c>
      <c r="Q1096" s="17">
        <v>1.5</v>
      </c>
      <c r="R1096" s="17">
        <v>3</v>
      </c>
      <c r="S1096">
        <v>0</v>
      </c>
      <c r="T1096" s="17">
        <v>1.5</v>
      </c>
      <c r="U1096">
        <v>0</v>
      </c>
      <c r="Y1096" s="17">
        <f t="shared" ref="Y1096:Y1159" si="249">SUM(L1096:U1096)</f>
        <v>13.5</v>
      </c>
      <c r="AA1096" s="15">
        <v>49.5</v>
      </c>
      <c r="AB1096">
        <v>0</v>
      </c>
      <c r="AC1096" s="15">
        <v>49.5</v>
      </c>
      <c r="AD1096" s="15">
        <v>49.5</v>
      </c>
      <c r="AE1096" s="15">
        <v>99</v>
      </c>
      <c r="AF1096" s="15">
        <v>49.5</v>
      </c>
      <c r="AG1096" s="15">
        <v>99</v>
      </c>
      <c r="AH1096">
        <v>0</v>
      </c>
      <c r="AI1096" s="15">
        <v>49.5</v>
      </c>
      <c r="AJ1096">
        <v>0</v>
      </c>
      <c r="AN1096" s="15">
        <f t="shared" ref="AN1096:AN1159" si="250">SUM(AA1096:AJ1096)</f>
        <v>445.5</v>
      </c>
    </row>
    <row r="1097" spans="3:40" ht="14.4">
      <c r="C1097" s="12" t="s">
        <v>2815</v>
      </c>
      <c r="D1097" s="12" t="s">
        <v>1514</v>
      </c>
      <c r="E1097" s="12" t="s">
        <v>2816</v>
      </c>
      <c r="F1097" s="12" t="s">
        <v>2626</v>
      </c>
      <c r="H1097">
        <v>0</v>
      </c>
      <c r="I1097">
        <v>0</v>
      </c>
      <c r="J1097" s="15">
        <f t="shared" si="247"/>
        <v>75</v>
      </c>
      <c r="K1097" s="17">
        <f t="shared" si="248"/>
        <v>113</v>
      </c>
      <c r="L1097" s="17">
        <v>14</v>
      </c>
      <c r="M1097" s="17">
        <v>6</v>
      </c>
      <c r="N1097" s="17">
        <v>14</v>
      </c>
      <c r="O1097" s="17">
        <v>18</v>
      </c>
      <c r="P1097" s="17">
        <v>14</v>
      </c>
      <c r="Q1097" s="17">
        <v>11</v>
      </c>
      <c r="R1097" s="17">
        <v>14</v>
      </c>
      <c r="S1097" s="17">
        <v>10</v>
      </c>
      <c r="T1097" s="17">
        <v>12</v>
      </c>
      <c r="U1097">
        <v>0</v>
      </c>
      <c r="Y1097" s="17">
        <f t="shared" si="249"/>
        <v>113</v>
      </c>
      <c r="AA1097" s="15">
        <v>1050</v>
      </c>
      <c r="AB1097" s="15">
        <v>450</v>
      </c>
      <c r="AC1097" s="15">
        <v>1050</v>
      </c>
      <c r="AD1097" s="15">
        <v>1350</v>
      </c>
      <c r="AE1097" s="15">
        <v>1050</v>
      </c>
      <c r="AF1097" s="15">
        <v>825</v>
      </c>
      <c r="AG1097" s="15">
        <v>1050</v>
      </c>
      <c r="AH1097" s="15">
        <v>750</v>
      </c>
      <c r="AI1097" s="15">
        <v>900</v>
      </c>
      <c r="AJ1097">
        <v>0</v>
      </c>
      <c r="AN1097" s="15">
        <f t="shared" si="250"/>
        <v>8475</v>
      </c>
    </row>
    <row r="1098" spans="3:40" ht="14.4">
      <c r="C1098" s="12" t="s">
        <v>2817</v>
      </c>
      <c r="D1098" s="12" t="s">
        <v>1514</v>
      </c>
      <c r="E1098" s="12" t="s">
        <v>2818</v>
      </c>
      <c r="F1098" s="12" t="s">
        <v>2626</v>
      </c>
      <c r="H1098">
        <v>0</v>
      </c>
      <c r="I1098">
        <v>0</v>
      </c>
      <c r="J1098" s="15">
        <f t="shared" si="247"/>
        <v>75</v>
      </c>
      <c r="K1098" s="17">
        <f t="shared" si="248"/>
        <v>45</v>
      </c>
      <c r="L1098">
        <v>0</v>
      </c>
      <c r="M1098">
        <v>0</v>
      </c>
      <c r="N1098" s="17">
        <v>30</v>
      </c>
      <c r="O1098">
        <v>0</v>
      </c>
      <c r="P1098">
        <v>0</v>
      </c>
      <c r="Q1098">
        <v>0</v>
      </c>
      <c r="R1098">
        <v>0</v>
      </c>
      <c r="S1098">
        <v>0</v>
      </c>
      <c r="T1098" s="17">
        <v>15</v>
      </c>
      <c r="U1098">
        <v>0</v>
      </c>
      <c r="Y1098" s="17">
        <f t="shared" si="249"/>
        <v>45</v>
      </c>
      <c r="AA1098">
        <v>0</v>
      </c>
      <c r="AB1098">
        <v>0</v>
      </c>
      <c r="AC1098" s="15">
        <v>2250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 s="15">
        <v>1125</v>
      </c>
      <c r="AJ1098">
        <v>0</v>
      </c>
      <c r="AN1098" s="15">
        <f t="shared" si="250"/>
        <v>3375</v>
      </c>
    </row>
    <row r="1099" spans="3:40" ht="14.4">
      <c r="C1099" s="12" t="s">
        <v>2819</v>
      </c>
      <c r="D1099" s="12" t="s">
        <v>2820</v>
      </c>
      <c r="E1099" s="12" t="s">
        <v>2821</v>
      </c>
      <c r="F1099" s="12" t="s">
        <v>2626</v>
      </c>
      <c r="H1099">
        <v>0</v>
      </c>
      <c r="I1099">
        <v>0</v>
      </c>
      <c r="J1099" s="15">
        <f t="shared" si="247"/>
        <v>140</v>
      </c>
      <c r="K1099" s="17">
        <f t="shared" si="248"/>
        <v>13</v>
      </c>
      <c r="L1099" s="17">
        <v>3</v>
      </c>
      <c r="M1099">
        <v>0</v>
      </c>
      <c r="N1099" s="17">
        <v>1</v>
      </c>
      <c r="O1099">
        <v>0</v>
      </c>
      <c r="P1099" s="17">
        <v>2</v>
      </c>
      <c r="Q1099" s="17">
        <v>1</v>
      </c>
      <c r="R1099" s="17">
        <v>3</v>
      </c>
      <c r="S1099" s="17">
        <v>1</v>
      </c>
      <c r="T1099" s="17">
        <v>2</v>
      </c>
      <c r="U1099">
        <v>0</v>
      </c>
      <c r="Y1099" s="17">
        <f t="shared" si="249"/>
        <v>13</v>
      </c>
      <c r="AA1099" s="15">
        <v>420</v>
      </c>
      <c r="AB1099">
        <v>0</v>
      </c>
      <c r="AC1099" s="15">
        <v>140</v>
      </c>
      <c r="AD1099">
        <v>0</v>
      </c>
      <c r="AE1099" s="15">
        <v>280</v>
      </c>
      <c r="AF1099" s="15">
        <v>140</v>
      </c>
      <c r="AG1099" s="15">
        <v>420</v>
      </c>
      <c r="AH1099" s="15">
        <v>140</v>
      </c>
      <c r="AI1099" s="15">
        <v>280</v>
      </c>
      <c r="AJ1099">
        <v>0</v>
      </c>
      <c r="AN1099" s="15">
        <f t="shared" si="250"/>
        <v>1820</v>
      </c>
    </row>
    <row r="1100" spans="3:40" ht="14.4">
      <c r="C1100" s="12" t="s">
        <v>2822</v>
      </c>
      <c r="D1100" s="12" t="s">
        <v>2767</v>
      </c>
      <c r="E1100" s="12" t="s">
        <v>1768</v>
      </c>
      <c r="F1100" s="12" t="s">
        <v>2626</v>
      </c>
      <c r="H1100">
        <v>0</v>
      </c>
      <c r="I1100">
        <v>0</v>
      </c>
      <c r="J1100" s="15">
        <f t="shared" si="247"/>
        <v>280</v>
      </c>
      <c r="K1100" s="17">
        <f t="shared" si="248"/>
        <v>67</v>
      </c>
      <c r="L1100" s="17">
        <v>13</v>
      </c>
      <c r="M1100" s="17">
        <v>3</v>
      </c>
      <c r="N1100" s="17">
        <v>3</v>
      </c>
      <c r="O1100" s="17">
        <v>8</v>
      </c>
      <c r="P1100" s="17">
        <v>11</v>
      </c>
      <c r="Q1100" s="17">
        <v>3</v>
      </c>
      <c r="R1100" s="17">
        <v>8</v>
      </c>
      <c r="S1100" s="17">
        <v>5</v>
      </c>
      <c r="T1100" s="17">
        <v>13</v>
      </c>
      <c r="U1100">
        <v>0</v>
      </c>
      <c r="Y1100" s="17">
        <f t="shared" si="249"/>
        <v>67</v>
      </c>
      <c r="AA1100" s="15">
        <v>3640</v>
      </c>
      <c r="AB1100" s="15">
        <v>840</v>
      </c>
      <c r="AC1100" s="15">
        <v>840</v>
      </c>
      <c r="AD1100" s="15">
        <v>2240</v>
      </c>
      <c r="AE1100" s="15">
        <v>3080</v>
      </c>
      <c r="AF1100" s="15">
        <v>840</v>
      </c>
      <c r="AG1100" s="15">
        <v>2240</v>
      </c>
      <c r="AH1100" s="15">
        <v>1400</v>
      </c>
      <c r="AI1100" s="15">
        <v>3640</v>
      </c>
      <c r="AJ1100">
        <v>0</v>
      </c>
      <c r="AN1100" s="15">
        <f t="shared" si="250"/>
        <v>18760</v>
      </c>
    </row>
    <row r="1101" spans="3:40" ht="14.4">
      <c r="C1101" s="12" t="s">
        <v>2823</v>
      </c>
      <c r="D1101" s="12" t="s">
        <v>2765</v>
      </c>
      <c r="E1101" s="12" t="s">
        <v>1690</v>
      </c>
      <c r="F1101" s="12" t="s">
        <v>2626</v>
      </c>
      <c r="H1101">
        <v>0</v>
      </c>
      <c r="I1101">
        <v>0</v>
      </c>
      <c r="J1101" s="15">
        <f t="shared" si="247"/>
        <v>33</v>
      </c>
      <c r="K1101" s="17">
        <f t="shared" si="248"/>
        <v>361.5</v>
      </c>
      <c r="L1101" s="17">
        <v>57</v>
      </c>
      <c r="M1101" s="17">
        <v>15</v>
      </c>
      <c r="N1101" s="17">
        <v>45</v>
      </c>
      <c r="O1101" s="17">
        <v>60</v>
      </c>
      <c r="P1101" s="17">
        <v>15</v>
      </c>
      <c r="Q1101" s="17">
        <v>55.5</v>
      </c>
      <c r="R1101" s="17">
        <v>39</v>
      </c>
      <c r="S1101" s="17">
        <v>24</v>
      </c>
      <c r="T1101" s="17">
        <v>51</v>
      </c>
      <c r="U1101">
        <v>0</v>
      </c>
      <c r="Y1101" s="17">
        <f t="shared" si="249"/>
        <v>361.5</v>
      </c>
      <c r="AA1101" s="15">
        <v>1881</v>
      </c>
      <c r="AB1101" s="15">
        <v>495</v>
      </c>
      <c r="AC1101" s="15">
        <v>1485</v>
      </c>
      <c r="AD1101" s="15">
        <v>1980</v>
      </c>
      <c r="AE1101" s="15">
        <v>495</v>
      </c>
      <c r="AF1101" s="15">
        <v>1831.5</v>
      </c>
      <c r="AG1101" s="15">
        <v>1287</v>
      </c>
      <c r="AH1101" s="15">
        <v>792</v>
      </c>
      <c r="AI1101" s="15">
        <v>1683</v>
      </c>
      <c r="AJ1101">
        <v>0</v>
      </c>
      <c r="AN1101" s="15">
        <f t="shared" si="250"/>
        <v>11929.5</v>
      </c>
    </row>
    <row r="1102" spans="3:40" ht="14.4">
      <c r="C1102" s="12" t="s">
        <v>2824</v>
      </c>
      <c r="D1102" s="12" t="s">
        <v>2810</v>
      </c>
      <c r="E1102" s="12" t="s">
        <v>2825</v>
      </c>
      <c r="F1102" s="12" t="s">
        <v>2626</v>
      </c>
      <c r="H1102">
        <v>0</v>
      </c>
      <c r="I1102">
        <v>0</v>
      </c>
      <c r="J1102" s="15">
        <f t="shared" si="247"/>
        <v>39</v>
      </c>
      <c r="K1102" s="17">
        <f t="shared" si="248"/>
        <v>13</v>
      </c>
      <c r="L1102">
        <v>0</v>
      </c>
      <c r="M1102">
        <v>0</v>
      </c>
      <c r="N1102" s="17">
        <v>2</v>
      </c>
      <c r="O1102" s="17">
        <v>2</v>
      </c>
      <c r="P1102">
        <v>0</v>
      </c>
      <c r="Q1102" s="17">
        <v>3</v>
      </c>
      <c r="R1102" s="17">
        <v>4</v>
      </c>
      <c r="S1102">
        <v>0</v>
      </c>
      <c r="T1102" s="17">
        <v>2</v>
      </c>
      <c r="U1102">
        <v>0</v>
      </c>
      <c r="Y1102" s="17">
        <f t="shared" si="249"/>
        <v>13</v>
      </c>
      <c r="AA1102">
        <v>0</v>
      </c>
      <c r="AB1102">
        <v>0</v>
      </c>
      <c r="AC1102" s="15">
        <v>78</v>
      </c>
      <c r="AD1102" s="15">
        <v>78</v>
      </c>
      <c r="AE1102">
        <v>0</v>
      </c>
      <c r="AF1102" s="15">
        <v>117</v>
      </c>
      <c r="AG1102" s="15">
        <v>156</v>
      </c>
      <c r="AH1102">
        <v>0</v>
      </c>
      <c r="AI1102" s="15">
        <v>78</v>
      </c>
      <c r="AJ1102">
        <v>0</v>
      </c>
      <c r="AN1102" s="15">
        <f t="shared" si="250"/>
        <v>507</v>
      </c>
    </row>
    <row r="1103" spans="3:40" ht="14.4">
      <c r="C1103" s="12" t="s">
        <v>2826</v>
      </c>
      <c r="D1103" s="12" t="s">
        <v>2827</v>
      </c>
      <c r="E1103" s="12" t="s">
        <v>1622</v>
      </c>
      <c r="F1103" s="12" t="s">
        <v>2626</v>
      </c>
      <c r="H1103">
        <v>0</v>
      </c>
      <c r="I1103">
        <v>0</v>
      </c>
      <c r="J1103" s="15">
        <f t="shared" si="247"/>
        <v>28</v>
      </c>
      <c r="K1103" s="17">
        <f t="shared" si="248"/>
        <v>16</v>
      </c>
      <c r="L1103">
        <v>0</v>
      </c>
      <c r="M1103" s="17">
        <v>1</v>
      </c>
      <c r="N1103" s="17">
        <v>2</v>
      </c>
      <c r="O1103" s="17">
        <v>2</v>
      </c>
      <c r="P1103" s="17">
        <v>2</v>
      </c>
      <c r="Q1103" s="17">
        <v>2</v>
      </c>
      <c r="R1103" s="17">
        <v>4</v>
      </c>
      <c r="S1103" s="17">
        <v>1</v>
      </c>
      <c r="T1103" s="17">
        <v>2</v>
      </c>
      <c r="U1103">
        <v>0</v>
      </c>
      <c r="Y1103" s="17">
        <f t="shared" si="249"/>
        <v>16</v>
      </c>
      <c r="AA1103">
        <v>0</v>
      </c>
      <c r="AB1103" s="15">
        <v>28</v>
      </c>
      <c r="AC1103" s="15">
        <v>56</v>
      </c>
      <c r="AD1103" s="15">
        <v>56</v>
      </c>
      <c r="AE1103" s="15">
        <v>56</v>
      </c>
      <c r="AF1103" s="15">
        <v>56</v>
      </c>
      <c r="AG1103" s="15">
        <v>112</v>
      </c>
      <c r="AH1103" s="15">
        <v>28</v>
      </c>
      <c r="AI1103" s="15">
        <v>56</v>
      </c>
      <c r="AJ1103">
        <v>0</v>
      </c>
      <c r="AN1103" s="15">
        <f t="shared" si="250"/>
        <v>448</v>
      </c>
    </row>
    <row r="1104" spans="3:40" ht="14.4">
      <c r="C1104" s="12" t="s">
        <v>2828</v>
      </c>
      <c r="D1104" s="12" t="s">
        <v>2829</v>
      </c>
      <c r="E1104" s="12" t="s">
        <v>2830</v>
      </c>
      <c r="F1104" s="12" t="s">
        <v>2626</v>
      </c>
      <c r="H1104">
        <v>0</v>
      </c>
      <c r="I1104">
        <v>0</v>
      </c>
      <c r="J1104" s="15">
        <f t="shared" si="247"/>
        <v>30</v>
      </c>
      <c r="K1104" s="17">
        <f t="shared" si="248"/>
        <v>164</v>
      </c>
      <c r="L1104" s="17">
        <v>22</v>
      </c>
      <c r="M1104" s="17">
        <v>5</v>
      </c>
      <c r="N1104" s="17">
        <v>19</v>
      </c>
      <c r="O1104" s="17">
        <v>22</v>
      </c>
      <c r="P1104" s="17">
        <v>11</v>
      </c>
      <c r="Q1104" s="17">
        <v>20</v>
      </c>
      <c r="R1104" s="17">
        <v>26</v>
      </c>
      <c r="S1104" s="17">
        <v>20</v>
      </c>
      <c r="T1104" s="17">
        <v>19</v>
      </c>
      <c r="U1104">
        <v>0</v>
      </c>
      <c r="Y1104" s="17">
        <f t="shared" si="249"/>
        <v>164</v>
      </c>
      <c r="AA1104" s="15">
        <v>660</v>
      </c>
      <c r="AB1104" s="15">
        <v>150</v>
      </c>
      <c r="AC1104" s="15">
        <v>570</v>
      </c>
      <c r="AD1104" s="15">
        <v>660</v>
      </c>
      <c r="AE1104" s="15">
        <v>330</v>
      </c>
      <c r="AF1104" s="15">
        <v>600</v>
      </c>
      <c r="AG1104" s="15">
        <v>780</v>
      </c>
      <c r="AH1104" s="15">
        <v>600</v>
      </c>
      <c r="AI1104" s="15">
        <v>570</v>
      </c>
      <c r="AJ1104">
        <v>0</v>
      </c>
      <c r="AN1104" s="15">
        <f t="shared" si="250"/>
        <v>4920</v>
      </c>
    </row>
    <row r="1105" spans="3:40" ht="14.4">
      <c r="C1105" s="12" t="s">
        <v>2831</v>
      </c>
      <c r="D1105" s="12" t="s">
        <v>2829</v>
      </c>
      <c r="E1105" s="12" t="s">
        <v>2832</v>
      </c>
      <c r="F1105" s="12" t="s">
        <v>2626</v>
      </c>
      <c r="H1105">
        <v>0</v>
      </c>
      <c r="I1105">
        <v>0</v>
      </c>
      <c r="J1105" s="15">
        <f t="shared" si="247"/>
        <v>30</v>
      </c>
      <c r="K1105" s="17">
        <f t="shared" si="248"/>
        <v>912</v>
      </c>
      <c r="L1105" s="17">
        <v>120</v>
      </c>
      <c r="M1105" s="17">
        <v>36</v>
      </c>
      <c r="N1105" s="17">
        <v>105</v>
      </c>
      <c r="O1105" s="17">
        <v>120</v>
      </c>
      <c r="P1105" s="17">
        <v>75</v>
      </c>
      <c r="Q1105" s="17">
        <v>105</v>
      </c>
      <c r="R1105" s="17">
        <v>165</v>
      </c>
      <c r="S1105" s="17">
        <v>126</v>
      </c>
      <c r="T1105" s="17">
        <v>60</v>
      </c>
      <c r="U1105">
        <v>0</v>
      </c>
      <c r="Y1105" s="17">
        <f t="shared" si="249"/>
        <v>912</v>
      </c>
      <c r="AA1105" s="15">
        <v>3600</v>
      </c>
      <c r="AB1105" s="15">
        <v>1080</v>
      </c>
      <c r="AC1105" s="15">
        <v>3150</v>
      </c>
      <c r="AD1105" s="15">
        <v>3600</v>
      </c>
      <c r="AE1105" s="15">
        <v>2250</v>
      </c>
      <c r="AF1105" s="15">
        <v>3150</v>
      </c>
      <c r="AG1105" s="15">
        <v>4950</v>
      </c>
      <c r="AH1105" s="15">
        <v>3780</v>
      </c>
      <c r="AI1105" s="15">
        <v>1800</v>
      </c>
      <c r="AJ1105">
        <v>0</v>
      </c>
      <c r="AN1105" s="15">
        <f t="shared" si="250"/>
        <v>27360</v>
      </c>
    </row>
    <row r="1106" spans="3:40" ht="14.4">
      <c r="C1106" s="12" t="s">
        <v>2833</v>
      </c>
      <c r="D1106" s="12" t="s">
        <v>2834</v>
      </c>
      <c r="E1106" s="12" t="s">
        <v>1766</v>
      </c>
      <c r="F1106" s="12" t="s">
        <v>2626</v>
      </c>
      <c r="H1106">
        <v>0</v>
      </c>
      <c r="I1106">
        <v>0</v>
      </c>
      <c r="J1106" s="15">
        <f t="shared" si="247"/>
        <v>65</v>
      </c>
      <c r="K1106" s="17">
        <f t="shared" si="248"/>
        <v>51</v>
      </c>
      <c r="L1106" s="17">
        <v>15</v>
      </c>
      <c r="M1106">
        <v>0</v>
      </c>
      <c r="N1106">
        <v>0</v>
      </c>
      <c r="O1106" s="17">
        <v>8</v>
      </c>
      <c r="P1106" s="17">
        <v>5</v>
      </c>
      <c r="Q1106" s="17">
        <v>6</v>
      </c>
      <c r="R1106" s="17">
        <v>8</v>
      </c>
      <c r="S1106" s="17">
        <v>3</v>
      </c>
      <c r="T1106" s="17">
        <v>6</v>
      </c>
      <c r="U1106">
        <v>0</v>
      </c>
      <c r="Y1106" s="17">
        <f t="shared" si="249"/>
        <v>51</v>
      </c>
      <c r="AA1106" s="15">
        <v>975</v>
      </c>
      <c r="AB1106">
        <v>0</v>
      </c>
      <c r="AC1106">
        <v>0</v>
      </c>
      <c r="AD1106" s="15">
        <v>520</v>
      </c>
      <c r="AE1106" s="15">
        <v>325</v>
      </c>
      <c r="AF1106" s="15">
        <v>390</v>
      </c>
      <c r="AG1106" s="15">
        <v>520</v>
      </c>
      <c r="AH1106" s="15">
        <v>195</v>
      </c>
      <c r="AI1106" s="15">
        <v>390</v>
      </c>
      <c r="AJ1106">
        <v>0</v>
      </c>
      <c r="AN1106" s="15">
        <f t="shared" si="250"/>
        <v>3315</v>
      </c>
    </row>
    <row r="1107" spans="3:40" ht="14.4">
      <c r="C1107" s="12" t="s">
        <v>2835</v>
      </c>
      <c r="D1107" s="12" t="s">
        <v>2834</v>
      </c>
      <c r="E1107" s="12" t="s">
        <v>1591</v>
      </c>
      <c r="F1107" s="12" t="s">
        <v>2626</v>
      </c>
      <c r="H1107">
        <v>0</v>
      </c>
      <c r="I1107">
        <v>0</v>
      </c>
      <c r="J1107" s="15">
        <f t="shared" si="247"/>
        <v>65</v>
      </c>
      <c r="K1107" s="17">
        <f t="shared" si="248"/>
        <v>66</v>
      </c>
      <c r="L1107" s="17">
        <v>15</v>
      </c>
      <c r="M1107">
        <v>0</v>
      </c>
      <c r="N1107" s="17">
        <v>6</v>
      </c>
      <c r="O1107" s="17">
        <v>12</v>
      </c>
      <c r="P1107" s="17">
        <v>6</v>
      </c>
      <c r="Q1107" s="17">
        <v>3</v>
      </c>
      <c r="R1107" s="17">
        <v>12</v>
      </c>
      <c r="S1107" s="17">
        <v>6</v>
      </c>
      <c r="T1107" s="17">
        <v>6</v>
      </c>
      <c r="U1107">
        <v>0</v>
      </c>
      <c r="Y1107" s="17">
        <f t="shared" si="249"/>
        <v>66</v>
      </c>
      <c r="AA1107" s="15">
        <v>975</v>
      </c>
      <c r="AB1107">
        <v>0</v>
      </c>
      <c r="AC1107" s="15">
        <v>390</v>
      </c>
      <c r="AD1107" s="15">
        <v>780</v>
      </c>
      <c r="AE1107" s="15">
        <v>390</v>
      </c>
      <c r="AF1107" s="15">
        <v>195</v>
      </c>
      <c r="AG1107" s="15">
        <v>780</v>
      </c>
      <c r="AH1107" s="15">
        <v>390</v>
      </c>
      <c r="AI1107" s="15">
        <v>390</v>
      </c>
      <c r="AJ1107">
        <v>0</v>
      </c>
      <c r="AN1107" s="15">
        <f t="shared" si="250"/>
        <v>4290</v>
      </c>
    </row>
    <row r="1108" spans="3:40" ht="14.4">
      <c r="C1108" s="12" t="s">
        <v>2836</v>
      </c>
      <c r="D1108" s="12" t="s">
        <v>2834</v>
      </c>
      <c r="E1108" s="12" t="s">
        <v>1532</v>
      </c>
      <c r="F1108" s="12" t="s">
        <v>2626</v>
      </c>
      <c r="H1108">
        <v>0</v>
      </c>
      <c r="I1108">
        <v>0</v>
      </c>
      <c r="J1108" s="15">
        <f t="shared" si="247"/>
        <v>65</v>
      </c>
      <c r="K1108" s="17">
        <f t="shared" si="248"/>
        <v>49</v>
      </c>
      <c r="L1108" s="17">
        <v>4</v>
      </c>
      <c r="M1108" s="17">
        <v>5</v>
      </c>
      <c r="N1108" s="17">
        <v>5</v>
      </c>
      <c r="O1108" s="17">
        <v>7</v>
      </c>
      <c r="P1108" s="17">
        <v>3</v>
      </c>
      <c r="Q1108" s="17">
        <v>6</v>
      </c>
      <c r="R1108" s="17">
        <v>7</v>
      </c>
      <c r="S1108" s="17">
        <v>5</v>
      </c>
      <c r="T1108" s="17">
        <v>7</v>
      </c>
      <c r="U1108">
        <v>0</v>
      </c>
      <c r="Y1108" s="17">
        <f t="shared" si="249"/>
        <v>49</v>
      </c>
      <c r="AA1108" s="15">
        <v>260</v>
      </c>
      <c r="AB1108" s="15">
        <v>325</v>
      </c>
      <c r="AC1108" s="15">
        <v>325</v>
      </c>
      <c r="AD1108" s="15">
        <v>455</v>
      </c>
      <c r="AE1108" s="15">
        <v>195</v>
      </c>
      <c r="AF1108" s="15">
        <v>390</v>
      </c>
      <c r="AG1108" s="15">
        <v>455</v>
      </c>
      <c r="AH1108" s="15">
        <v>325</v>
      </c>
      <c r="AI1108" s="15">
        <v>455</v>
      </c>
      <c r="AJ1108">
        <v>0</v>
      </c>
      <c r="AN1108" s="15">
        <f t="shared" si="250"/>
        <v>3185</v>
      </c>
    </row>
    <row r="1109" spans="3:40" ht="14.4">
      <c r="C1109" s="12" t="s">
        <v>2837</v>
      </c>
      <c r="D1109" s="12" t="s">
        <v>2838</v>
      </c>
      <c r="E1109" s="12" t="s">
        <v>2839</v>
      </c>
      <c r="F1109" s="12" t="s">
        <v>2840</v>
      </c>
      <c r="H1109">
        <v>0</v>
      </c>
      <c r="I1109">
        <v>0</v>
      </c>
      <c r="J1109" s="15">
        <f t="shared" si="247"/>
        <v>11.45</v>
      </c>
      <c r="K1109" s="17">
        <f t="shared" si="248"/>
        <v>1600</v>
      </c>
      <c r="L1109" s="17">
        <v>400</v>
      </c>
      <c r="M1109">
        <v>0</v>
      </c>
      <c r="N1109" s="17">
        <v>400</v>
      </c>
      <c r="O1109" s="17">
        <v>200</v>
      </c>
      <c r="P1109">
        <v>0</v>
      </c>
      <c r="Q1109">
        <v>0</v>
      </c>
      <c r="R1109" s="17">
        <v>200</v>
      </c>
      <c r="S1109">
        <v>0</v>
      </c>
      <c r="T1109" s="17">
        <v>400</v>
      </c>
      <c r="U1109">
        <v>0</v>
      </c>
      <c r="Y1109" s="17">
        <f t="shared" si="249"/>
        <v>1600</v>
      </c>
      <c r="AA1109" s="15">
        <v>4580</v>
      </c>
      <c r="AB1109">
        <v>0</v>
      </c>
      <c r="AC1109" s="15">
        <v>4580</v>
      </c>
      <c r="AD1109" s="15">
        <v>2290</v>
      </c>
      <c r="AE1109">
        <v>0</v>
      </c>
      <c r="AF1109">
        <v>0</v>
      </c>
      <c r="AG1109" s="15">
        <v>2290</v>
      </c>
      <c r="AH1109">
        <v>0</v>
      </c>
      <c r="AI1109" s="15">
        <v>4580</v>
      </c>
      <c r="AJ1109">
        <v>0</v>
      </c>
      <c r="AN1109" s="15">
        <f t="shared" si="250"/>
        <v>18320</v>
      </c>
    </row>
    <row r="1110" spans="3:40" ht="14.4">
      <c r="C1110" s="12" t="s">
        <v>2841</v>
      </c>
      <c r="D1110" s="12" t="s">
        <v>2842</v>
      </c>
      <c r="E1110" s="12" t="s">
        <v>2843</v>
      </c>
      <c r="F1110" s="12" t="s">
        <v>2844</v>
      </c>
      <c r="H1110">
        <v>0</v>
      </c>
      <c r="I1110">
        <v>0</v>
      </c>
      <c r="J1110" s="15">
        <f t="shared" si="247"/>
        <v>34.270000000000003</v>
      </c>
      <c r="K1110" s="17">
        <f t="shared" si="248"/>
        <v>800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s="17">
        <v>800</v>
      </c>
      <c r="U1110">
        <v>0</v>
      </c>
      <c r="Y1110" s="17">
        <f t="shared" si="249"/>
        <v>800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 s="15">
        <v>27416</v>
      </c>
      <c r="AJ1110">
        <v>0</v>
      </c>
      <c r="AN1110" s="15">
        <f t="shared" si="250"/>
        <v>27416</v>
      </c>
    </row>
    <row r="1111" spans="3:40" ht="14.4">
      <c r="C1111" s="12" t="s">
        <v>2845</v>
      </c>
      <c r="D1111" s="12" t="s">
        <v>2846</v>
      </c>
      <c r="E1111" s="12" t="s">
        <v>2847</v>
      </c>
      <c r="F1111" s="12" t="s">
        <v>2848</v>
      </c>
      <c r="H1111">
        <v>0</v>
      </c>
      <c r="I1111">
        <v>0</v>
      </c>
      <c r="J1111" s="15">
        <f t="shared" si="247"/>
        <v>29.43</v>
      </c>
      <c r="K1111" s="17">
        <f t="shared" si="248"/>
        <v>1500</v>
      </c>
      <c r="L1111">
        <v>0</v>
      </c>
      <c r="M1111">
        <v>0</v>
      </c>
      <c r="N1111">
        <v>0</v>
      </c>
      <c r="O1111">
        <v>0</v>
      </c>
      <c r="P1111">
        <v>0</v>
      </c>
      <c r="Q1111" s="17">
        <v>600</v>
      </c>
      <c r="R1111">
        <v>0</v>
      </c>
      <c r="S1111" s="17">
        <v>100</v>
      </c>
      <c r="T1111" s="17">
        <v>800</v>
      </c>
      <c r="U1111">
        <v>0</v>
      </c>
      <c r="Y1111" s="17">
        <f t="shared" si="249"/>
        <v>1500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 s="15">
        <v>17658</v>
      </c>
      <c r="AG1111">
        <v>0</v>
      </c>
      <c r="AH1111" s="15">
        <v>2943</v>
      </c>
      <c r="AI1111" s="15">
        <v>23544</v>
      </c>
      <c r="AJ1111">
        <v>0</v>
      </c>
      <c r="AN1111" s="15">
        <f t="shared" si="250"/>
        <v>44145</v>
      </c>
    </row>
    <row r="1112" spans="3:40" ht="14.4">
      <c r="C1112" s="12" t="s">
        <v>2849</v>
      </c>
      <c r="D1112" s="12" t="s">
        <v>2850</v>
      </c>
      <c r="E1112" s="12" t="s">
        <v>2851</v>
      </c>
      <c r="F1112" s="12" t="s">
        <v>2852</v>
      </c>
      <c r="H1112">
        <v>0</v>
      </c>
      <c r="I1112">
        <v>0</v>
      </c>
      <c r="J1112" s="15">
        <f t="shared" si="247"/>
        <v>55.78</v>
      </c>
      <c r="K1112" s="17">
        <f t="shared" si="248"/>
        <v>1500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 s="17">
        <v>300</v>
      </c>
      <c r="S1112" s="17">
        <v>300</v>
      </c>
      <c r="T1112" s="17">
        <v>900</v>
      </c>
      <c r="U1112">
        <v>0</v>
      </c>
      <c r="Y1112" s="17">
        <f t="shared" si="249"/>
        <v>1500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 s="15">
        <v>16734</v>
      </c>
      <c r="AH1112" s="15">
        <v>16734</v>
      </c>
      <c r="AI1112" s="15">
        <v>50202</v>
      </c>
      <c r="AJ1112">
        <v>0</v>
      </c>
      <c r="AN1112" s="15">
        <f t="shared" si="250"/>
        <v>83670</v>
      </c>
    </row>
    <row r="1113" spans="3:40" ht="14.4">
      <c r="C1113" s="12" t="s">
        <v>2853</v>
      </c>
      <c r="D1113" s="12" t="s">
        <v>2854</v>
      </c>
      <c r="E1113" s="12" t="s">
        <v>2855</v>
      </c>
      <c r="F1113" s="12" t="s">
        <v>1654</v>
      </c>
      <c r="H1113">
        <v>0</v>
      </c>
      <c r="I1113">
        <v>0</v>
      </c>
      <c r="J1113" s="15">
        <f t="shared" si="247"/>
        <v>3.08</v>
      </c>
      <c r="K1113" s="17">
        <f t="shared" si="248"/>
        <v>28260</v>
      </c>
      <c r="L1113" s="17">
        <v>3780</v>
      </c>
      <c r="M1113">
        <v>0</v>
      </c>
      <c r="N1113" s="17">
        <v>3300</v>
      </c>
      <c r="O1113" s="17">
        <v>3660</v>
      </c>
      <c r="P1113" s="17">
        <v>3540</v>
      </c>
      <c r="Q1113" s="17">
        <v>2700</v>
      </c>
      <c r="R1113" s="17">
        <v>3300</v>
      </c>
      <c r="S1113" s="17">
        <v>3960</v>
      </c>
      <c r="T1113" s="17">
        <v>4020</v>
      </c>
      <c r="U1113">
        <v>0</v>
      </c>
      <c r="Y1113" s="17">
        <f t="shared" si="249"/>
        <v>28260</v>
      </c>
      <c r="AA1113" s="15">
        <v>11642.4</v>
      </c>
      <c r="AB1113">
        <v>0</v>
      </c>
      <c r="AC1113" s="15">
        <v>10164</v>
      </c>
      <c r="AD1113" s="15">
        <v>11272.8</v>
      </c>
      <c r="AE1113" s="15">
        <v>10903.2</v>
      </c>
      <c r="AF1113" s="15">
        <v>8316</v>
      </c>
      <c r="AG1113" s="15">
        <v>10164</v>
      </c>
      <c r="AH1113" s="15">
        <v>12196.8</v>
      </c>
      <c r="AI1113" s="15">
        <v>12381.6</v>
      </c>
      <c r="AJ1113">
        <v>0</v>
      </c>
      <c r="AN1113" s="15">
        <f t="shared" si="250"/>
        <v>87040.8</v>
      </c>
    </row>
    <row r="1114" spans="3:40" ht="14.4">
      <c r="C1114" s="12" t="s">
        <v>2856</v>
      </c>
      <c r="D1114" s="12" t="s">
        <v>1651</v>
      </c>
      <c r="E1114" s="12" t="s">
        <v>2857</v>
      </c>
      <c r="F1114" s="12" t="s">
        <v>1654</v>
      </c>
      <c r="H1114">
        <v>0</v>
      </c>
      <c r="I1114">
        <v>0</v>
      </c>
      <c r="J1114" s="15">
        <f t="shared" si="247"/>
        <v>1.9</v>
      </c>
      <c r="K1114" s="17">
        <f t="shared" si="248"/>
        <v>67200</v>
      </c>
      <c r="L1114">
        <v>0</v>
      </c>
      <c r="M1114">
        <v>0</v>
      </c>
      <c r="N1114" s="17">
        <v>3240</v>
      </c>
      <c r="O1114" s="17">
        <v>13440</v>
      </c>
      <c r="P1114" s="17">
        <v>8080</v>
      </c>
      <c r="Q1114" s="17">
        <v>10760</v>
      </c>
      <c r="R1114" s="17">
        <v>12240</v>
      </c>
      <c r="S1114" s="17">
        <v>8440</v>
      </c>
      <c r="T1114" s="17">
        <v>11000</v>
      </c>
      <c r="U1114">
        <v>0</v>
      </c>
      <c r="Y1114" s="17">
        <f t="shared" si="249"/>
        <v>67200</v>
      </c>
      <c r="AA1114">
        <v>0</v>
      </c>
      <c r="AB1114">
        <v>0</v>
      </c>
      <c r="AC1114" s="15">
        <v>6156</v>
      </c>
      <c r="AD1114" s="15">
        <v>25536</v>
      </c>
      <c r="AE1114" s="15">
        <v>15352</v>
      </c>
      <c r="AF1114" s="15">
        <v>20444</v>
      </c>
      <c r="AG1114" s="15">
        <v>23256</v>
      </c>
      <c r="AH1114" s="15">
        <v>16036</v>
      </c>
      <c r="AI1114" s="15">
        <v>20900</v>
      </c>
      <c r="AJ1114">
        <v>0</v>
      </c>
      <c r="AN1114" s="15">
        <f t="shared" si="250"/>
        <v>127680</v>
      </c>
    </row>
    <row r="1115" spans="3:40" ht="14.4">
      <c r="C1115" s="12" t="s">
        <v>2858</v>
      </c>
      <c r="D1115" s="12" t="s">
        <v>2859</v>
      </c>
      <c r="E1115" s="12" t="s">
        <v>2860</v>
      </c>
      <c r="F1115" s="12" t="s">
        <v>1654</v>
      </c>
      <c r="H1115">
        <v>0</v>
      </c>
      <c r="I1115">
        <v>0</v>
      </c>
      <c r="J1115" s="15">
        <f t="shared" si="247"/>
        <v>10</v>
      </c>
      <c r="K1115" s="17">
        <f t="shared" si="248"/>
        <v>840</v>
      </c>
      <c r="L1115">
        <v>0</v>
      </c>
      <c r="M1115">
        <v>0</v>
      </c>
      <c r="N1115" s="17">
        <v>600</v>
      </c>
      <c r="O1115">
        <v>0</v>
      </c>
      <c r="P1115">
        <v>0</v>
      </c>
      <c r="Q1115">
        <v>0</v>
      </c>
      <c r="R1115">
        <v>0</v>
      </c>
      <c r="S1115" s="17">
        <v>120</v>
      </c>
      <c r="T1115" s="17">
        <v>120</v>
      </c>
      <c r="U1115">
        <v>0</v>
      </c>
      <c r="Y1115" s="17">
        <f t="shared" si="249"/>
        <v>840</v>
      </c>
      <c r="AA1115">
        <v>0</v>
      </c>
      <c r="AB1115">
        <v>0</v>
      </c>
      <c r="AC1115" s="15">
        <v>6000</v>
      </c>
      <c r="AD1115">
        <v>0</v>
      </c>
      <c r="AE1115">
        <v>0</v>
      </c>
      <c r="AF1115">
        <v>0</v>
      </c>
      <c r="AG1115">
        <v>0</v>
      </c>
      <c r="AH1115" s="15">
        <v>1200</v>
      </c>
      <c r="AI1115" s="15">
        <v>1200</v>
      </c>
      <c r="AJ1115">
        <v>0</v>
      </c>
      <c r="AN1115" s="15">
        <f t="shared" si="250"/>
        <v>8400</v>
      </c>
    </row>
    <row r="1116" spans="3:40" ht="14.4">
      <c r="C1116" s="12" t="s">
        <v>2861</v>
      </c>
      <c r="D1116" s="12" t="s">
        <v>2862</v>
      </c>
      <c r="E1116" s="12" t="s">
        <v>2863</v>
      </c>
      <c r="F1116" s="12" t="s">
        <v>2864</v>
      </c>
      <c r="H1116">
        <v>0</v>
      </c>
      <c r="I1116">
        <v>0</v>
      </c>
      <c r="J1116" s="15">
        <f t="shared" si="247"/>
        <v>26.64</v>
      </c>
      <c r="K1116" s="17">
        <f t="shared" si="248"/>
        <v>19400</v>
      </c>
      <c r="L1116" s="17">
        <v>4000</v>
      </c>
      <c r="M1116">
        <v>0</v>
      </c>
      <c r="N1116" s="17">
        <v>1200</v>
      </c>
      <c r="O1116" s="17">
        <v>2600</v>
      </c>
      <c r="P1116" s="17">
        <v>2200</v>
      </c>
      <c r="Q1116" s="17">
        <v>1800</v>
      </c>
      <c r="R1116" s="17">
        <v>2000</v>
      </c>
      <c r="S1116" s="17">
        <v>2800</v>
      </c>
      <c r="T1116" s="17">
        <v>2800</v>
      </c>
      <c r="U1116">
        <v>0</v>
      </c>
      <c r="Y1116" s="17">
        <f t="shared" si="249"/>
        <v>19400</v>
      </c>
      <c r="AA1116" s="15">
        <v>106560</v>
      </c>
      <c r="AB1116">
        <v>0</v>
      </c>
      <c r="AC1116" s="15">
        <v>31968</v>
      </c>
      <c r="AD1116" s="15">
        <v>69264</v>
      </c>
      <c r="AE1116" s="15">
        <v>58608</v>
      </c>
      <c r="AF1116" s="15">
        <v>47952</v>
      </c>
      <c r="AG1116" s="15">
        <v>53280</v>
      </c>
      <c r="AH1116" s="15">
        <v>74592</v>
      </c>
      <c r="AI1116" s="15">
        <v>74592</v>
      </c>
      <c r="AJ1116">
        <v>0</v>
      </c>
      <c r="AN1116" s="15">
        <f t="shared" si="250"/>
        <v>516816</v>
      </c>
    </row>
    <row r="1117" spans="3:40" ht="14.4">
      <c r="C1117" s="12" t="s">
        <v>2865</v>
      </c>
      <c r="D1117" s="12" t="s">
        <v>2866</v>
      </c>
      <c r="E1117" s="12" t="s">
        <v>2867</v>
      </c>
      <c r="F1117" s="12" t="s">
        <v>2868</v>
      </c>
      <c r="H1117">
        <v>0</v>
      </c>
      <c r="I1117">
        <v>0</v>
      </c>
      <c r="J1117" s="15">
        <f t="shared" si="247"/>
        <v>27.25</v>
      </c>
      <c r="K1117" s="17">
        <f t="shared" si="248"/>
        <v>2100</v>
      </c>
      <c r="L1117" s="17">
        <v>600</v>
      </c>
      <c r="M1117">
        <v>0</v>
      </c>
      <c r="N1117">
        <v>0</v>
      </c>
      <c r="O1117" s="17">
        <v>300</v>
      </c>
      <c r="P1117" s="17">
        <v>300</v>
      </c>
      <c r="Q1117">
        <v>0</v>
      </c>
      <c r="R1117" s="17">
        <v>300</v>
      </c>
      <c r="S1117" s="17">
        <v>300</v>
      </c>
      <c r="T1117" s="17">
        <v>300</v>
      </c>
      <c r="U1117">
        <v>0</v>
      </c>
      <c r="Y1117" s="17">
        <f t="shared" si="249"/>
        <v>2100</v>
      </c>
      <c r="AA1117" s="15">
        <v>16350</v>
      </c>
      <c r="AB1117">
        <v>0</v>
      </c>
      <c r="AC1117">
        <v>0</v>
      </c>
      <c r="AD1117" s="15">
        <v>8175</v>
      </c>
      <c r="AE1117" s="15">
        <v>8175</v>
      </c>
      <c r="AF1117">
        <v>0</v>
      </c>
      <c r="AG1117" s="15">
        <v>8175</v>
      </c>
      <c r="AH1117" s="15">
        <v>8175</v>
      </c>
      <c r="AI1117" s="15">
        <v>8175</v>
      </c>
      <c r="AJ1117">
        <v>0</v>
      </c>
      <c r="AN1117" s="15">
        <f t="shared" si="250"/>
        <v>57225</v>
      </c>
    </row>
    <row r="1118" spans="3:40" ht="14.4">
      <c r="C1118" s="12" t="s">
        <v>2869</v>
      </c>
      <c r="D1118" s="12" t="s">
        <v>2870</v>
      </c>
      <c r="E1118" s="12" t="s">
        <v>2871</v>
      </c>
      <c r="F1118" s="12" t="s">
        <v>2872</v>
      </c>
      <c r="H1118">
        <v>0</v>
      </c>
      <c r="I1118">
        <v>0</v>
      </c>
      <c r="J1118" s="15">
        <f t="shared" si="247"/>
        <v>24.060000000000002</v>
      </c>
      <c r="K1118" s="17">
        <f t="shared" si="248"/>
        <v>4599</v>
      </c>
      <c r="L1118">
        <v>0</v>
      </c>
      <c r="M1118">
        <v>0</v>
      </c>
      <c r="N1118">
        <v>0</v>
      </c>
      <c r="O1118">
        <v>0</v>
      </c>
      <c r="P1118" s="17">
        <v>279</v>
      </c>
      <c r="Q1118" s="17">
        <v>2160</v>
      </c>
      <c r="R1118" s="17">
        <v>240</v>
      </c>
      <c r="S1118" s="17">
        <v>720</v>
      </c>
      <c r="T1118" s="17">
        <v>1200</v>
      </c>
      <c r="U1118">
        <v>0</v>
      </c>
      <c r="Y1118" s="17">
        <f t="shared" si="249"/>
        <v>4599</v>
      </c>
      <c r="AA1118">
        <v>0</v>
      </c>
      <c r="AB1118">
        <v>0</v>
      </c>
      <c r="AC1118">
        <v>0</v>
      </c>
      <c r="AD1118">
        <v>0</v>
      </c>
      <c r="AE1118" s="15">
        <v>6712.74</v>
      </c>
      <c r="AF1118" s="15">
        <v>51969.599999999999</v>
      </c>
      <c r="AG1118" s="15">
        <v>5774.4</v>
      </c>
      <c r="AH1118" s="15">
        <v>17323.2</v>
      </c>
      <c r="AI1118" s="15">
        <v>28872</v>
      </c>
      <c r="AJ1118">
        <v>0</v>
      </c>
      <c r="AN1118" s="15">
        <f t="shared" si="250"/>
        <v>110651.94</v>
      </c>
    </row>
    <row r="1119" spans="3:40" ht="14.4">
      <c r="C1119" s="12" t="s">
        <v>2873</v>
      </c>
      <c r="D1119" s="12" t="s">
        <v>2874</v>
      </c>
      <c r="E1119" s="12" t="s">
        <v>2875</v>
      </c>
      <c r="F1119" s="12" t="s">
        <v>2876</v>
      </c>
      <c r="H1119">
        <v>0</v>
      </c>
      <c r="I1119">
        <v>0</v>
      </c>
      <c r="J1119" s="15">
        <f t="shared" si="247"/>
        <v>30.03</v>
      </c>
      <c r="K1119" s="17">
        <f t="shared" si="248"/>
        <v>1000</v>
      </c>
      <c r="L1119" s="17">
        <v>200</v>
      </c>
      <c r="M1119">
        <v>0</v>
      </c>
      <c r="N1119">
        <v>0</v>
      </c>
      <c r="O1119" s="17">
        <v>200</v>
      </c>
      <c r="P1119">
        <v>0</v>
      </c>
      <c r="Q1119" s="17">
        <v>200</v>
      </c>
      <c r="R1119" s="17">
        <v>200</v>
      </c>
      <c r="S1119">
        <v>0</v>
      </c>
      <c r="T1119" s="17">
        <v>200</v>
      </c>
      <c r="U1119">
        <v>0</v>
      </c>
      <c r="Y1119" s="17">
        <f t="shared" si="249"/>
        <v>1000</v>
      </c>
      <c r="AA1119" s="15">
        <v>6006</v>
      </c>
      <c r="AB1119">
        <v>0</v>
      </c>
      <c r="AC1119">
        <v>0</v>
      </c>
      <c r="AD1119" s="15">
        <v>6006</v>
      </c>
      <c r="AE1119">
        <v>0</v>
      </c>
      <c r="AF1119" s="15">
        <v>6006</v>
      </c>
      <c r="AG1119" s="15">
        <v>6006</v>
      </c>
      <c r="AH1119">
        <v>0</v>
      </c>
      <c r="AI1119" s="15">
        <v>6006</v>
      </c>
      <c r="AJ1119">
        <v>0</v>
      </c>
      <c r="AN1119" s="15">
        <f t="shared" si="250"/>
        <v>30030</v>
      </c>
    </row>
    <row r="1120" spans="3:40" ht="14.4">
      <c r="C1120" s="12" t="s">
        <v>2877</v>
      </c>
      <c r="D1120" s="12" t="s">
        <v>2878</v>
      </c>
      <c r="E1120" s="12" t="s">
        <v>2879</v>
      </c>
      <c r="F1120" s="12" t="s">
        <v>2880</v>
      </c>
      <c r="H1120">
        <v>0</v>
      </c>
      <c r="I1120">
        <v>0</v>
      </c>
      <c r="J1120" s="15">
        <f t="shared" si="247"/>
        <v>44.587796610169491</v>
      </c>
      <c r="K1120" s="17">
        <f t="shared" si="248"/>
        <v>5900</v>
      </c>
      <c r="L1120" s="17">
        <v>900</v>
      </c>
      <c r="M1120">
        <v>0</v>
      </c>
      <c r="N1120" s="17">
        <v>800</v>
      </c>
      <c r="O1120" s="17">
        <v>400</v>
      </c>
      <c r="P1120" s="17">
        <v>1200</v>
      </c>
      <c r="Q1120" s="17">
        <v>400</v>
      </c>
      <c r="R1120" s="17">
        <v>600</v>
      </c>
      <c r="S1120" s="17">
        <v>600</v>
      </c>
      <c r="T1120" s="17">
        <v>1000</v>
      </c>
      <c r="U1120">
        <v>0</v>
      </c>
      <c r="Y1120" s="17">
        <f t="shared" si="249"/>
        <v>5900</v>
      </c>
      <c r="AA1120" s="15">
        <v>39474</v>
      </c>
      <c r="AB1120">
        <v>0</v>
      </c>
      <c r="AC1120" s="15">
        <v>35088</v>
      </c>
      <c r="AD1120" s="15">
        <v>17544</v>
      </c>
      <c r="AE1120" s="15">
        <v>55440</v>
      </c>
      <c r="AF1120" s="15">
        <v>18480</v>
      </c>
      <c r="AG1120" s="15">
        <v>26466</v>
      </c>
      <c r="AH1120" s="15">
        <v>26466</v>
      </c>
      <c r="AI1120" s="15">
        <v>44110</v>
      </c>
      <c r="AJ1120">
        <v>0</v>
      </c>
      <c r="AN1120" s="15">
        <f t="shared" si="250"/>
        <v>263068</v>
      </c>
    </row>
    <row r="1121" spans="3:40" ht="14.4">
      <c r="C1121" s="12" t="s">
        <v>2881</v>
      </c>
      <c r="D1121" s="12" t="s">
        <v>2882</v>
      </c>
      <c r="E1121" s="12" t="s">
        <v>2883</v>
      </c>
      <c r="F1121" s="12" t="s">
        <v>2511</v>
      </c>
      <c r="H1121">
        <v>0</v>
      </c>
      <c r="I1121">
        <v>0</v>
      </c>
      <c r="J1121" s="15">
        <f t="shared" si="247"/>
        <v>22.3</v>
      </c>
      <c r="K1121" s="17">
        <f t="shared" si="248"/>
        <v>9680</v>
      </c>
      <c r="L1121" s="17">
        <v>1600</v>
      </c>
      <c r="M1121">
        <v>0</v>
      </c>
      <c r="N1121">
        <v>0</v>
      </c>
      <c r="O1121" s="17">
        <v>1880</v>
      </c>
      <c r="P1121" s="17">
        <v>1800</v>
      </c>
      <c r="Q1121" s="17">
        <v>1200</v>
      </c>
      <c r="R1121" s="17">
        <v>1000</v>
      </c>
      <c r="S1121" s="17">
        <v>800</v>
      </c>
      <c r="T1121" s="17">
        <v>1400</v>
      </c>
      <c r="U1121">
        <v>0</v>
      </c>
      <c r="Y1121" s="17">
        <f t="shared" si="249"/>
        <v>9680</v>
      </c>
      <c r="AA1121" s="15">
        <v>35680</v>
      </c>
      <c r="AB1121">
        <v>0</v>
      </c>
      <c r="AC1121">
        <v>0</v>
      </c>
      <c r="AD1121" s="15">
        <v>41924</v>
      </c>
      <c r="AE1121" s="15">
        <v>40140</v>
      </c>
      <c r="AF1121" s="15">
        <v>26760</v>
      </c>
      <c r="AG1121" s="15">
        <v>22300</v>
      </c>
      <c r="AH1121" s="15">
        <v>17840</v>
      </c>
      <c r="AI1121" s="15">
        <v>31220</v>
      </c>
      <c r="AJ1121">
        <v>0</v>
      </c>
      <c r="AN1121" s="15">
        <f t="shared" si="250"/>
        <v>215864</v>
      </c>
    </row>
    <row r="1122" spans="3:40" ht="14.4">
      <c r="C1122" s="12" t="s">
        <v>2884</v>
      </c>
      <c r="D1122" s="12" t="s">
        <v>2885</v>
      </c>
      <c r="E1122" s="12" t="s">
        <v>2886</v>
      </c>
      <c r="F1122" s="12" t="s">
        <v>2887</v>
      </c>
      <c r="H1122">
        <v>0</v>
      </c>
      <c r="I1122">
        <v>0</v>
      </c>
      <c r="J1122" s="15">
        <f t="shared" si="247"/>
        <v>15.37</v>
      </c>
      <c r="K1122" s="17">
        <f t="shared" si="248"/>
        <v>13490</v>
      </c>
      <c r="L1122">
        <v>0</v>
      </c>
      <c r="M1122">
        <v>0</v>
      </c>
      <c r="N1122">
        <v>0</v>
      </c>
      <c r="O1122">
        <v>0</v>
      </c>
      <c r="P1122" s="17">
        <v>4240</v>
      </c>
      <c r="Q1122" s="17">
        <v>3330</v>
      </c>
      <c r="R1122" s="17">
        <v>2000</v>
      </c>
      <c r="S1122" s="17">
        <v>880</v>
      </c>
      <c r="T1122" s="17">
        <v>3040</v>
      </c>
      <c r="U1122">
        <v>0</v>
      </c>
      <c r="Y1122" s="17">
        <f t="shared" si="249"/>
        <v>13490</v>
      </c>
      <c r="AA1122">
        <v>0</v>
      </c>
      <c r="AB1122">
        <v>0</v>
      </c>
      <c r="AC1122">
        <v>0</v>
      </c>
      <c r="AD1122">
        <v>0</v>
      </c>
      <c r="AE1122" s="15">
        <v>65168.800000000003</v>
      </c>
      <c r="AF1122" s="15">
        <v>51182.1</v>
      </c>
      <c r="AG1122" s="15">
        <v>30740</v>
      </c>
      <c r="AH1122" s="15">
        <v>13525.6</v>
      </c>
      <c r="AI1122" s="15">
        <v>46724.800000000003</v>
      </c>
      <c r="AJ1122">
        <v>0</v>
      </c>
      <c r="AN1122" s="15">
        <f t="shared" si="250"/>
        <v>207341.3</v>
      </c>
    </row>
    <row r="1123" spans="3:40" ht="14.4">
      <c r="C1123" s="12" t="s">
        <v>2888</v>
      </c>
      <c r="D1123" s="12" t="s">
        <v>1560</v>
      </c>
      <c r="E1123" s="12" t="s">
        <v>2889</v>
      </c>
      <c r="F1123" s="12" t="s">
        <v>942</v>
      </c>
      <c r="H1123">
        <v>0</v>
      </c>
      <c r="I1123">
        <v>0</v>
      </c>
      <c r="J1123" s="15">
        <f t="shared" si="247"/>
        <v>53</v>
      </c>
      <c r="K1123" s="17">
        <f t="shared" si="248"/>
        <v>59</v>
      </c>
      <c r="L1123">
        <v>0</v>
      </c>
      <c r="M1123">
        <v>0</v>
      </c>
      <c r="N1123">
        <v>0</v>
      </c>
      <c r="O1123">
        <v>0</v>
      </c>
      <c r="P1123" s="17">
        <v>13</v>
      </c>
      <c r="Q1123" s="17">
        <v>13</v>
      </c>
      <c r="R1123" s="17">
        <v>15</v>
      </c>
      <c r="S1123" s="17">
        <v>9</v>
      </c>
      <c r="T1123" s="17">
        <v>9</v>
      </c>
      <c r="U1123">
        <v>0</v>
      </c>
      <c r="Y1123" s="17">
        <f t="shared" si="249"/>
        <v>59</v>
      </c>
      <c r="AA1123">
        <v>0</v>
      </c>
      <c r="AB1123">
        <v>0</v>
      </c>
      <c r="AC1123">
        <v>0</v>
      </c>
      <c r="AD1123">
        <v>0</v>
      </c>
      <c r="AE1123" s="15">
        <v>689</v>
      </c>
      <c r="AF1123" s="15">
        <v>689</v>
      </c>
      <c r="AG1123" s="15">
        <v>795</v>
      </c>
      <c r="AH1123" s="15">
        <v>477</v>
      </c>
      <c r="AI1123" s="15">
        <v>477</v>
      </c>
      <c r="AJ1123">
        <v>0</v>
      </c>
      <c r="AN1123" s="15">
        <f t="shared" si="250"/>
        <v>3127</v>
      </c>
    </row>
    <row r="1124" spans="3:40" ht="14.4">
      <c r="C1124" s="12" t="s">
        <v>2890</v>
      </c>
      <c r="D1124" s="12" t="s">
        <v>2891</v>
      </c>
      <c r="E1124" s="12" t="s">
        <v>1544</v>
      </c>
      <c r="F1124" s="12" t="s">
        <v>942</v>
      </c>
      <c r="H1124">
        <v>0</v>
      </c>
      <c r="I1124">
        <v>0</v>
      </c>
      <c r="J1124" s="15">
        <f t="shared" si="247"/>
        <v>86</v>
      </c>
      <c r="K1124" s="17">
        <f t="shared" si="248"/>
        <v>216</v>
      </c>
      <c r="L1124">
        <v>0</v>
      </c>
      <c r="M1124">
        <v>0</v>
      </c>
      <c r="N1124">
        <v>0</v>
      </c>
      <c r="O1124">
        <v>0</v>
      </c>
      <c r="P1124">
        <v>0</v>
      </c>
      <c r="Q1124" s="17">
        <v>51</v>
      </c>
      <c r="R1124" s="17">
        <v>57</v>
      </c>
      <c r="S1124" s="17">
        <v>54</v>
      </c>
      <c r="T1124" s="17">
        <v>54</v>
      </c>
      <c r="U1124">
        <v>0</v>
      </c>
      <c r="Y1124" s="17">
        <f t="shared" si="249"/>
        <v>216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 s="15">
        <v>4386</v>
      </c>
      <c r="AG1124" s="15">
        <v>4902</v>
      </c>
      <c r="AH1124" s="15">
        <v>4644</v>
      </c>
      <c r="AI1124" s="15">
        <v>4644</v>
      </c>
      <c r="AJ1124">
        <v>0</v>
      </c>
      <c r="AN1124" s="15">
        <f t="shared" si="250"/>
        <v>18576</v>
      </c>
    </row>
    <row r="1125" spans="3:40" ht="14.4">
      <c r="C1125" s="12" t="s">
        <v>2892</v>
      </c>
      <c r="D1125" s="12" t="s">
        <v>2891</v>
      </c>
      <c r="E1125" s="12" t="s">
        <v>2893</v>
      </c>
      <c r="F1125" s="12" t="s">
        <v>942</v>
      </c>
      <c r="H1125">
        <v>0</v>
      </c>
      <c r="I1125">
        <v>0</v>
      </c>
      <c r="J1125" s="15">
        <f t="shared" si="247"/>
        <v>86</v>
      </c>
      <c r="K1125" s="17">
        <f t="shared" si="248"/>
        <v>62</v>
      </c>
      <c r="L1125">
        <v>0</v>
      </c>
      <c r="M1125">
        <v>0</v>
      </c>
      <c r="N1125">
        <v>0</v>
      </c>
      <c r="O1125">
        <v>0</v>
      </c>
      <c r="P1125">
        <v>0</v>
      </c>
      <c r="Q1125" s="17">
        <v>12</v>
      </c>
      <c r="R1125" s="17">
        <v>19</v>
      </c>
      <c r="S1125" s="17">
        <v>14</v>
      </c>
      <c r="T1125" s="17">
        <v>17</v>
      </c>
      <c r="U1125">
        <v>0</v>
      </c>
      <c r="Y1125" s="17">
        <f t="shared" si="249"/>
        <v>62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 s="15">
        <v>1032</v>
      </c>
      <c r="AG1125" s="15">
        <v>1634</v>
      </c>
      <c r="AH1125" s="15">
        <v>1204</v>
      </c>
      <c r="AI1125" s="15">
        <v>1462</v>
      </c>
      <c r="AJ1125">
        <v>0</v>
      </c>
      <c r="AN1125" s="15">
        <f t="shared" si="250"/>
        <v>5332</v>
      </c>
    </row>
    <row r="1126" spans="3:40" ht="14.4">
      <c r="C1126" s="12" t="s">
        <v>2894</v>
      </c>
      <c r="D1126" s="12" t="s">
        <v>2895</v>
      </c>
      <c r="E1126" s="12" t="s">
        <v>2896</v>
      </c>
      <c r="F1126" s="12" t="s">
        <v>942</v>
      </c>
      <c r="H1126">
        <v>0</v>
      </c>
      <c r="I1126">
        <v>0</v>
      </c>
      <c r="J1126" s="15">
        <f t="shared" si="247"/>
        <v>123</v>
      </c>
      <c r="K1126" s="17">
        <f t="shared" si="248"/>
        <v>24</v>
      </c>
      <c r="L1126">
        <v>0</v>
      </c>
      <c r="M1126">
        <v>0</v>
      </c>
      <c r="N1126">
        <v>0</v>
      </c>
      <c r="O1126" s="17">
        <v>3</v>
      </c>
      <c r="P1126" s="17">
        <v>3</v>
      </c>
      <c r="Q1126" s="17">
        <v>6</v>
      </c>
      <c r="R1126" s="17">
        <v>3</v>
      </c>
      <c r="S1126">
        <v>0</v>
      </c>
      <c r="T1126" s="17">
        <v>9</v>
      </c>
      <c r="U1126">
        <v>0</v>
      </c>
      <c r="Y1126" s="17">
        <f t="shared" si="249"/>
        <v>24</v>
      </c>
      <c r="AA1126">
        <v>0</v>
      </c>
      <c r="AB1126">
        <v>0</v>
      </c>
      <c r="AC1126">
        <v>0</v>
      </c>
      <c r="AD1126" s="15">
        <v>369</v>
      </c>
      <c r="AE1126" s="15">
        <v>369</v>
      </c>
      <c r="AF1126" s="15">
        <v>738</v>
      </c>
      <c r="AG1126" s="15">
        <v>369</v>
      </c>
      <c r="AH1126">
        <v>0</v>
      </c>
      <c r="AI1126" s="15">
        <v>1107</v>
      </c>
      <c r="AJ1126">
        <v>0</v>
      </c>
      <c r="AN1126" s="15">
        <f t="shared" si="250"/>
        <v>2952</v>
      </c>
    </row>
    <row r="1127" spans="3:40" ht="14.4">
      <c r="C1127" s="12" t="s">
        <v>2897</v>
      </c>
      <c r="D1127" s="12" t="s">
        <v>2898</v>
      </c>
      <c r="E1127" s="12" t="s">
        <v>1636</v>
      </c>
      <c r="F1127" s="12" t="s">
        <v>942</v>
      </c>
      <c r="H1127">
        <v>0</v>
      </c>
      <c r="I1127">
        <v>0</v>
      </c>
      <c r="J1127" s="15">
        <f t="shared" si="247"/>
        <v>40</v>
      </c>
      <c r="K1127" s="17">
        <f t="shared" si="248"/>
        <v>72</v>
      </c>
      <c r="L1127" s="17">
        <v>10</v>
      </c>
      <c r="M1127" s="17">
        <v>5</v>
      </c>
      <c r="N1127" s="17">
        <v>6</v>
      </c>
      <c r="O1127" s="17">
        <v>11</v>
      </c>
      <c r="P1127" s="17">
        <v>6</v>
      </c>
      <c r="Q1127" s="17">
        <v>6</v>
      </c>
      <c r="R1127" s="17">
        <v>9</v>
      </c>
      <c r="S1127" s="17">
        <v>9</v>
      </c>
      <c r="T1127" s="17">
        <v>10</v>
      </c>
      <c r="U1127">
        <v>0</v>
      </c>
      <c r="Y1127" s="17">
        <f t="shared" si="249"/>
        <v>72</v>
      </c>
      <c r="AA1127" s="15">
        <v>400</v>
      </c>
      <c r="AB1127" s="15">
        <v>200</v>
      </c>
      <c r="AC1127" s="15">
        <v>240</v>
      </c>
      <c r="AD1127" s="15">
        <v>440</v>
      </c>
      <c r="AE1127" s="15">
        <v>240</v>
      </c>
      <c r="AF1127" s="15">
        <v>240</v>
      </c>
      <c r="AG1127" s="15">
        <v>360</v>
      </c>
      <c r="AH1127" s="15">
        <v>360</v>
      </c>
      <c r="AI1127" s="15">
        <v>400</v>
      </c>
      <c r="AJ1127">
        <v>0</v>
      </c>
      <c r="AN1127" s="15">
        <f t="shared" si="250"/>
        <v>2880</v>
      </c>
    </row>
    <row r="1128" spans="3:40" ht="14.4">
      <c r="C1128" s="12" t="s">
        <v>2899</v>
      </c>
      <c r="D1128" s="12" t="s">
        <v>1560</v>
      </c>
      <c r="E1128" s="12" t="s">
        <v>2900</v>
      </c>
      <c r="F1128" s="12" t="s">
        <v>942</v>
      </c>
      <c r="H1128">
        <v>0</v>
      </c>
      <c r="I1128">
        <v>0</v>
      </c>
      <c r="J1128" s="15">
        <f t="shared" si="247"/>
        <v>53</v>
      </c>
      <c r="K1128" s="17">
        <f t="shared" si="248"/>
        <v>29</v>
      </c>
      <c r="L1128">
        <v>0</v>
      </c>
      <c r="M1128">
        <v>0</v>
      </c>
      <c r="N1128">
        <v>0</v>
      </c>
      <c r="O1128">
        <v>0</v>
      </c>
      <c r="P1128" s="17">
        <v>6</v>
      </c>
      <c r="Q1128" s="17">
        <v>4</v>
      </c>
      <c r="R1128" s="17">
        <v>7</v>
      </c>
      <c r="S1128" s="17">
        <v>6</v>
      </c>
      <c r="T1128" s="17">
        <v>6</v>
      </c>
      <c r="U1128">
        <v>0</v>
      </c>
      <c r="Y1128" s="17">
        <f t="shared" si="249"/>
        <v>29</v>
      </c>
      <c r="AA1128">
        <v>0</v>
      </c>
      <c r="AB1128">
        <v>0</v>
      </c>
      <c r="AC1128">
        <v>0</v>
      </c>
      <c r="AD1128">
        <v>0</v>
      </c>
      <c r="AE1128" s="15">
        <v>318</v>
      </c>
      <c r="AF1128" s="15">
        <v>212</v>
      </c>
      <c r="AG1128" s="15">
        <v>371</v>
      </c>
      <c r="AH1128" s="15">
        <v>318</v>
      </c>
      <c r="AI1128" s="15">
        <v>318</v>
      </c>
      <c r="AJ1128">
        <v>0</v>
      </c>
      <c r="AN1128" s="15">
        <f t="shared" si="250"/>
        <v>1537</v>
      </c>
    </row>
    <row r="1129" spans="3:40" ht="14.4">
      <c r="C1129" s="12" t="s">
        <v>2901</v>
      </c>
      <c r="D1129" s="12" t="s">
        <v>2902</v>
      </c>
      <c r="E1129" s="12" t="s">
        <v>2903</v>
      </c>
      <c r="F1129" s="12" t="s">
        <v>942</v>
      </c>
      <c r="H1129">
        <v>0</v>
      </c>
      <c r="I1129">
        <v>0</v>
      </c>
      <c r="J1129" s="15">
        <f t="shared" si="247"/>
        <v>117</v>
      </c>
      <c r="K1129" s="17">
        <f t="shared" si="248"/>
        <v>26</v>
      </c>
      <c r="L1129">
        <v>0</v>
      </c>
      <c r="M1129">
        <v>0</v>
      </c>
      <c r="N1129">
        <v>0</v>
      </c>
      <c r="O1129">
        <v>0</v>
      </c>
      <c r="P1129" s="17">
        <v>7</v>
      </c>
      <c r="Q1129" s="17">
        <v>3</v>
      </c>
      <c r="R1129" s="17">
        <v>7</v>
      </c>
      <c r="S1129" s="17">
        <v>4</v>
      </c>
      <c r="T1129" s="17">
        <v>5</v>
      </c>
      <c r="U1129">
        <v>0</v>
      </c>
      <c r="Y1129" s="17">
        <f t="shared" si="249"/>
        <v>26</v>
      </c>
      <c r="AA1129">
        <v>0</v>
      </c>
      <c r="AB1129">
        <v>0</v>
      </c>
      <c r="AC1129">
        <v>0</v>
      </c>
      <c r="AD1129">
        <v>0</v>
      </c>
      <c r="AE1129" s="15">
        <v>819</v>
      </c>
      <c r="AF1129" s="15">
        <v>351</v>
      </c>
      <c r="AG1129" s="15">
        <v>819</v>
      </c>
      <c r="AH1129" s="15">
        <v>468</v>
      </c>
      <c r="AI1129" s="15">
        <v>585</v>
      </c>
      <c r="AJ1129">
        <v>0</v>
      </c>
      <c r="AN1129" s="15">
        <f t="shared" si="250"/>
        <v>3042</v>
      </c>
    </row>
    <row r="1130" spans="3:40" ht="14.4">
      <c r="C1130" s="12" t="s">
        <v>2904</v>
      </c>
      <c r="D1130" s="12" t="s">
        <v>2905</v>
      </c>
      <c r="E1130" s="12" t="s">
        <v>2906</v>
      </c>
      <c r="F1130" s="12" t="s">
        <v>942</v>
      </c>
      <c r="H1130">
        <v>0</v>
      </c>
      <c r="I1130">
        <v>0</v>
      </c>
      <c r="J1130" s="15">
        <f t="shared" si="247"/>
        <v>23</v>
      </c>
      <c r="K1130" s="17">
        <f t="shared" si="248"/>
        <v>82</v>
      </c>
      <c r="L1130" s="17">
        <v>8</v>
      </c>
      <c r="M1130" s="17">
        <v>10</v>
      </c>
      <c r="N1130" s="17">
        <v>5</v>
      </c>
      <c r="O1130" s="17">
        <v>15</v>
      </c>
      <c r="P1130" s="17">
        <v>5</v>
      </c>
      <c r="Q1130" s="17">
        <v>5</v>
      </c>
      <c r="R1130" s="17">
        <v>15</v>
      </c>
      <c r="S1130" s="17">
        <v>10</v>
      </c>
      <c r="T1130" s="17">
        <v>9</v>
      </c>
      <c r="U1130">
        <v>0</v>
      </c>
      <c r="Y1130" s="17">
        <f t="shared" si="249"/>
        <v>82</v>
      </c>
      <c r="AA1130" s="15">
        <v>184</v>
      </c>
      <c r="AB1130" s="15">
        <v>230</v>
      </c>
      <c r="AC1130" s="15">
        <v>115</v>
      </c>
      <c r="AD1130" s="15">
        <v>345</v>
      </c>
      <c r="AE1130" s="15">
        <v>115</v>
      </c>
      <c r="AF1130" s="15">
        <v>115</v>
      </c>
      <c r="AG1130" s="15">
        <v>345</v>
      </c>
      <c r="AH1130" s="15">
        <v>230</v>
      </c>
      <c r="AI1130" s="15">
        <v>207</v>
      </c>
      <c r="AJ1130">
        <v>0</v>
      </c>
      <c r="AN1130" s="15">
        <f t="shared" si="250"/>
        <v>1886</v>
      </c>
    </row>
    <row r="1131" spans="3:40" ht="14.4">
      <c r="C1131" s="12" t="s">
        <v>2907</v>
      </c>
      <c r="D1131" s="12" t="s">
        <v>2908</v>
      </c>
      <c r="E1131" s="12" t="s">
        <v>2909</v>
      </c>
      <c r="F1131" s="12" t="s">
        <v>942</v>
      </c>
      <c r="H1131">
        <v>0</v>
      </c>
      <c r="I1131">
        <v>0</v>
      </c>
      <c r="J1131" s="15">
        <f t="shared" si="247"/>
        <v>19.798319327731093</v>
      </c>
      <c r="K1131" s="17">
        <f t="shared" si="248"/>
        <v>119</v>
      </c>
      <c r="L1131" s="17">
        <v>9</v>
      </c>
      <c r="M1131" s="17">
        <v>9</v>
      </c>
      <c r="N1131" s="17">
        <v>15</v>
      </c>
      <c r="O1131" s="17">
        <v>16</v>
      </c>
      <c r="P1131" s="17">
        <v>15</v>
      </c>
      <c r="Q1131" s="17">
        <v>20</v>
      </c>
      <c r="R1131" s="17">
        <v>8</v>
      </c>
      <c r="S1131" s="17">
        <v>15</v>
      </c>
      <c r="T1131" s="17">
        <v>12</v>
      </c>
      <c r="U1131">
        <v>0</v>
      </c>
      <c r="Y1131" s="17">
        <f t="shared" si="249"/>
        <v>119</v>
      </c>
      <c r="AA1131" s="15">
        <v>156</v>
      </c>
      <c r="AB1131" s="15">
        <v>180</v>
      </c>
      <c r="AC1131" s="15">
        <v>300</v>
      </c>
      <c r="AD1131" s="15">
        <v>320</v>
      </c>
      <c r="AE1131" s="15">
        <v>300</v>
      </c>
      <c r="AF1131" s="15">
        <v>400</v>
      </c>
      <c r="AG1131" s="15">
        <v>160</v>
      </c>
      <c r="AH1131" s="15">
        <v>300</v>
      </c>
      <c r="AI1131" s="15">
        <v>240</v>
      </c>
      <c r="AJ1131">
        <v>0</v>
      </c>
      <c r="AN1131" s="15">
        <f t="shared" si="250"/>
        <v>2356</v>
      </c>
    </row>
    <row r="1132" spans="3:40" ht="14.4">
      <c r="C1132" s="12" t="s">
        <v>2910</v>
      </c>
      <c r="D1132" s="12" t="s">
        <v>2911</v>
      </c>
      <c r="E1132" s="12" t="s">
        <v>2264</v>
      </c>
      <c r="F1132" s="12" t="s">
        <v>942</v>
      </c>
      <c r="H1132">
        <v>0</v>
      </c>
      <c r="I1132">
        <v>0</v>
      </c>
      <c r="J1132" s="15">
        <f t="shared" si="247"/>
        <v>92</v>
      </c>
      <c r="K1132" s="17">
        <f t="shared" si="248"/>
        <v>348</v>
      </c>
      <c r="L1132" s="17">
        <v>57</v>
      </c>
      <c r="M1132" s="17">
        <v>15</v>
      </c>
      <c r="N1132" s="17">
        <v>15</v>
      </c>
      <c r="O1132" s="17">
        <v>60</v>
      </c>
      <c r="P1132" s="17">
        <v>30</v>
      </c>
      <c r="Q1132" s="17">
        <v>30</v>
      </c>
      <c r="R1132" s="17">
        <v>63</v>
      </c>
      <c r="S1132" s="17">
        <v>39</v>
      </c>
      <c r="T1132" s="17">
        <v>39</v>
      </c>
      <c r="U1132">
        <v>0</v>
      </c>
      <c r="Y1132" s="17">
        <f t="shared" si="249"/>
        <v>348</v>
      </c>
      <c r="AA1132" s="15">
        <v>5244</v>
      </c>
      <c r="AB1132" s="15">
        <v>1380</v>
      </c>
      <c r="AC1132" s="15">
        <v>1380</v>
      </c>
      <c r="AD1132" s="15">
        <v>5520</v>
      </c>
      <c r="AE1132" s="15">
        <v>2760</v>
      </c>
      <c r="AF1132" s="15">
        <v>2760</v>
      </c>
      <c r="AG1132" s="15">
        <v>5796</v>
      </c>
      <c r="AH1132" s="15">
        <v>3588</v>
      </c>
      <c r="AI1132" s="15">
        <v>3588</v>
      </c>
      <c r="AJ1132">
        <v>0</v>
      </c>
      <c r="AN1132" s="15">
        <f t="shared" si="250"/>
        <v>32016</v>
      </c>
    </row>
    <row r="1133" spans="3:40" ht="14.4">
      <c r="C1133" s="12" t="s">
        <v>2912</v>
      </c>
      <c r="D1133" s="12" t="s">
        <v>2911</v>
      </c>
      <c r="E1133" s="12" t="s">
        <v>1588</v>
      </c>
      <c r="F1133" s="12" t="s">
        <v>942</v>
      </c>
      <c r="H1133">
        <v>0</v>
      </c>
      <c r="I1133">
        <v>0</v>
      </c>
      <c r="J1133" s="15">
        <f t="shared" si="247"/>
        <v>92</v>
      </c>
      <c r="K1133" s="17">
        <f t="shared" si="248"/>
        <v>77</v>
      </c>
      <c r="L1133" s="17">
        <v>6</v>
      </c>
      <c r="M1133" s="17">
        <v>7</v>
      </c>
      <c r="N1133" s="17">
        <v>5</v>
      </c>
      <c r="O1133" s="17">
        <v>11</v>
      </c>
      <c r="P1133" s="17">
        <v>5</v>
      </c>
      <c r="Q1133" s="17">
        <v>8</v>
      </c>
      <c r="R1133" s="17">
        <v>12</v>
      </c>
      <c r="S1133" s="17">
        <v>9</v>
      </c>
      <c r="T1133" s="17">
        <v>14</v>
      </c>
      <c r="U1133">
        <v>0</v>
      </c>
      <c r="Y1133" s="17">
        <f t="shared" si="249"/>
        <v>77</v>
      </c>
      <c r="AA1133" s="15">
        <v>552</v>
      </c>
      <c r="AB1133" s="15">
        <v>644</v>
      </c>
      <c r="AC1133" s="15">
        <v>460</v>
      </c>
      <c r="AD1133" s="15">
        <v>1012</v>
      </c>
      <c r="AE1133" s="15">
        <v>460</v>
      </c>
      <c r="AF1133" s="15">
        <v>736</v>
      </c>
      <c r="AG1133" s="15">
        <v>1104</v>
      </c>
      <c r="AH1133" s="15">
        <v>828</v>
      </c>
      <c r="AI1133" s="15">
        <v>1288</v>
      </c>
      <c r="AJ1133">
        <v>0</v>
      </c>
      <c r="AN1133" s="15">
        <f t="shared" si="250"/>
        <v>7084</v>
      </c>
    </row>
    <row r="1134" spans="3:40" ht="14.4">
      <c r="C1134" s="12" t="s">
        <v>2913</v>
      </c>
      <c r="D1134" s="12" t="s">
        <v>2914</v>
      </c>
      <c r="E1134" s="12" t="s">
        <v>1816</v>
      </c>
      <c r="F1134" s="12" t="s">
        <v>942</v>
      </c>
      <c r="H1134">
        <v>0</v>
      </c>
      <c r="I1134">
        <v>0</v>
      </c>
      <c r="J1134" s="15">
        <f t="shared" si="247"/>
        <v>22</v>
      </c>
      <c r="K1134" s="17">
        <f t="shared" si="248"/>
        <v>13</v>
      </c>
      <c r="L1134">
        <v>0</v>
      </c>
      <c r="M1134">
        <v>0</v>
      </c>
      <c r="N1134">
        <v>0</v>
      </c>
      <c r="O1134">
        <v>0</v>
      </c>
      <c r="P1134" s="17">
        <v>2</v>
      </c>
      <c r="Q1134" s="17">
        <v>1</v>
      </c>
      <c r="R1134" s="17">
        <v>5</v>
      </c>
      <c r="S1134" s="17">
        <v>2</v>
      </c>
      <c r="T1134" s="17">
        <v>3</v>
      </c>
      <c r="U1134">
        <v>0</v>
      </c>
      <c r="Y1134" s="17">
        <f t="shared" si="249"/>
        <v>13</v>
      </c>
      <c r="AA1134">
        <v>0</v>
      </c>
      <c r="AB1134">
        <v>0</v>
      </c>
      <c r="AC1134">
        <v>0</v>
      </c>
      <c r="AD1134">
        <v>0</v>
      </c>
      <c r="AE1134" s="15">
        <v>44</v>
      </c>
      <c r="AF1134" s="15">
        <v>22</v>
      </c>
      <c r="AG1134" s="15">
        <v>110</v>
      </c>
      <c r="AH1134" s="15">
        <v>44</v>
      </c>
      <c r="AI1134" s="15">
        <v>66</v>
      </c>
      <c r="AJ1134">
        <v>0</v>
      </c>
      <c r="AN1134" s="15">
        <f t="shared" si="250"/>
        <v>286</v>
      </c>
    </row>
    <row r="1135" spans="3:40" ht="14.4">
      <c r="C1135" s="12" t="s">
        <v>2915</v>
      </c>
      <c r="D1135" s="12" t="s">
        <v>2908</v>
      </c>
      <c r="E1135" s="12" t="s">
        <v>2802</v>
      </c>
      <c r="F1135" s="12" t="s">
        <v>942</v>
      </c>
      <c r="H1135">
        <v>0</v>
      </c>
      <c r="I1135">
        <v>0</v>
      </c>
      <c r="J1135" s="15">
        <f t="shared" si="247"/>
        <v>20</v>
      </c>
      <c r="K1135" s="17">
        <f t="shared" si="248"/>
        <v>567</v>
      </c>
      <c r="L1135" s="17">
        <v>72</v>
      </c>
      <c r="M1135" s="17">
        <v>24</v>
      </c>
      <c r="N1135" s="17">
        <v>81</v>
      </c>
      <c r="O1135" s="17">
        <v>75</v>
      </c>
      <c r="P1135" s="17">
        <v>60</v>
      </c>
      <c r="Q1135" s="17">
        <v>45</v>
      </c>
      <c r="R1135" s="17">
        <v>75</v>
      </c>
      <c r="S1135" s="17">
        <v>75</v>
      </c>
      <c r="T1135" s="17">
        <v>60</v>
      </c>
      <c r="U1135">
        <v>0</v>
      </c>
      <c r="Y1135" s="17">
        <f t="shared" si="249"/>
        <v>567</v>
      </c>
      <c r="AA1135" s="15">
        <v>1440</v>
      </c>
      <c r="AB1135" s="15">
        <v>480</v>
      </c>
      <c r="AC1135" s="15">
        <v>1620</v>
      </c>
      <c r="AD1135" s="15">
        <v>1500</v>
      </c>
      <c r="AE1135" s="15">
        <v>1200</v>
      </c>
      <c r="AF1135" s="15">
        <v>900</v>
      </c>
      <c r="AG1135" s="15">
        <v>1500</v>
      </c>
      <c r="AH1135" s="15">
        <v>1500</v>
      </c>
      <c r="AI1135" s="15">
        <v>1200</v>
      </c>
      <c r="AJ1135">
        <v>0</v>
      </c>
      <c r="AN1135" s="15">
        <f t="shared" si="250"/>
        <v>11340</v>
      </c>
    </row>
    <row r="1136" spans="3:40" ht="14.4">
      <c r="C1136" s="12" t="s">
        <v>2916</v>
      </c>
      <c r="D1136" s="12" t="s">
        <v>2908</v>
      </c>
      <c r="E1136" s="12" t="s">
        <v>1829</v>
      </c>
      <c r="F1136" s="12" t="s">
        <v>942</v>
      </c>
      <c r="H1136">
        <v>0</v>
      </c>
      <c r="I1136">
        <v>0</v>
      </c>
      <c r="J1136" s="15">
        <f t="shared" si="247"/>
        <v>20</v>
      </c>
      <c r="K1136" s="17">
        <f t="shared" si="248"/>
        <v>133</v>
      </c>
      <c r="L1136" s="17">
        <v>30</v>
      </c>
      <c r="M1136" s="17">
        <v>5</v>
      </c>
      <c r="N1136" s="17">
        <v>15</v>
      </c>
      <c r="O1136" s="17">
        <v>15</v>
      </c>
      <c r="P1136" s="17">
        <v>10</v>
      </c>
      <c r="Q1136" s="17">
        <v>15</v>
      </c>
      <c r="R1136" s="17">
        <v>20</v>
      </c>
      <c r="S1136" s="17">
        <v>10</v>
      </c>
      <c r="T1136" s="17">
        <v>13</v>
      </c>
      <c r="U1136">
        <v>0</v>
      </c>
      <c r="Y1136" s="17">
        <f t="shared" si="249"/>
        <v>133</v>
      </c>
      <c r="AA1136" s="15">
        <v>600</v>
      </c>
      <c r="AB1136" s="15">
        <v>100</v>
      </c>
      <c r="AC1136" s="15">
        <v>300</v>
      </c>
      <c r="AD1136" s="15">
        <v>300</v>
      </c>
      <c r="AE1136" s="15">
        <v>200</v>
      </c>
      <c r="AF1136" s="15">
        <v>300</v>
      </c>
      <c r="AG1136" s="15">
        <v>400</v>
      </c>
      <c r="AH1136" s="15">
        <v>200</v>
      </c>
      <c r="AI1136" s="15">
        <v>260</v>
      </c>
      <c r="AJ1136">
        <v>0</v>
      </c>
      <c r="AN1136" s="15">
        <f t="shared" si="250"/>
        <v>2660</v>
      </c>
    </row>
    <row r="1137" spans="3:40" ht="14.4">
      <c r="C1137" s="12" t="s">
        <v>2917</v>
      </c>
      <c r="D1137" s="12" t="s">
        <v>1795</v>
      </c>
      <c r="E1137" s="12" t="s">
        <v>1591</v>
      </c>
      <c r="F1137" s="12" t="s">
        <v>942</v>
      </c>
      <c r="H1137">
        <v>0</v>
      </c>
      <c r="I1137">
        <v>0</v>
      </c>
      <c r="J1137" s="15">
        <f t="shared" si="247"/>
        <v>33</v>
      </c>
      <c r="K1137" s="17">
        <f t="shared" si="248"/>
        <v>195</v>
      </c>
      <c r="L1137" s="17">
        <v>39</v>
      </c>
      <c r="M1137" s="17">
        <v>6</v>
      </c>
      <c r="N1137" s="17">
        <v>21</v>
      </c>
      <c r="O1137" s="17">
        <v>36</v>
      </c>
      <c r="P1137" s="17">
        <v>21</v>
      </c>
      <c r="Q1137" s="17">
        <v>18</v>
      </c>
      <c r="R1137" s="17">
        <v>30</v>
      </c>
      <c r="S1137" s="17">
        <v>12</v>
      </c>
      <c r="T1137" s="17">
        <v>12</v>
      </c>
      <c r="U1137">
        <v>0</v>
      </c>
      <c r="Y1137" s="17">
        <f t="shared" si="249"/>
        <v>195</v>
      </c>
      <c r="AA1137" s="15">
        <v>1287</v>
      </c>
      <c r="AB1137" s="15">
        <v>198</v>
      </c>
      <c r="AC1137" s="15">
        <v>693</v>
      </c>
      <c r="AD1137" s="15">
        <v>1188</v>
      </c>
      <c r="AE1137" s="15">
        <v>693</v>
      </c>
      <c r="AF1137" s="15">
        <v>594</v>
      </c>
      <c r="AG1137" s="15">
        <v>990</v>
      </c>
      <c r="AH1137" s="15">
        <v>396</v>
      </c>
      <c r="AI1137" s="15">
        <v>396</v>
      </c>
      <c r="AJ1137">
        <v>0</v>
      </c>
      <c r="AN1137" s="15">
        <f t="shared" si="250"/>
        <v>6435</v>
      </c>
    </row>
    <row r="1138" spans="3:40" ht="14.4">
      <c r="C1138" s="12" t="s">
        <v>2918</v>
      </c>
      <c r="D1138" s="12" t="s">
        <v>1795</v>
      </c>
      <c r="E1138" s="12" t="s">
        <v>1594</v>
      </c>
      <c r="F1138" s="12" t="s">
        <v>942</v>
      </c>
      <c r="H1138">
        <v>0</v>
      </c>
      <c r="I1138">
        <v>0</v>
      </c>
      <c r="J1138" s="15">
        <f t="shared" si="247"/>
        <v>33</v>
      </c>
      <c r="K1138" s="17">
        <f t="shared" si="248"/>
        <v>32</v>
      </c>
      <c r="L1138" s="17">
        <v>5</v>
      </c>
      <c r="M1138" s="17">
        <v>2</v>
      </c>
      <c r="N1138" s="17">
        <v>3</v>
      </c>
      <c r="O1138" s="17">
        <v>4</v>
      </c>
      <c r="P1138" s="17">
        <v>3</v>
      </c>
      <c r="Q1138" s="17">
        <v>5</v>
      </c>
      <c r="R1138" s="17">
        <v>5</v>
      </c>
      <c r="S1138" s="17">
        <v>1</v>
      </c>
      <c r="T1138" s="17">
        <v>4</v>
      </c>
      <c r="U1138">
        <v>0</v>
      </c>
      <c r="Y1138" s="17">
        <f t="shared" si="249"/>
        <v>32</v>
      </c>
      <c r="AA1138" s="15">
        <v>165</v>
      </c>
      <c r="AB1138" s="15">
        <v>66</v>
      </c>
      <c r="AC1138" s="15">
        <v>99</v>
      </c>
      <c r="AD1138" s="15">
        <v>132</v>
      </c>
      <c r="AE1138" s="15">
        <v>99</v>
      </c>
      <c r="AF1138" s="15">
        <v>165</v>
      </c>
      <c r="AG1138" s="15">
        <v>165</v>
      </c>
      <c r="AH1138" s="15">
        <v>33</v>
      </c>
      <c r="AI1138" s="15">
        <v>132</v>
      </c>
      <c r="AJ1138">
        <v>0</v>
      </c>
      <c r="AN1138" s="15">
        <f t="shared" si="250"/>
        <v>1056</v>
      </c>
    </row>
    <row r="1139" spans="3:40" ht="14.4">
      <c r="C1139" s="12" t="s">
        <v>2919</v>
      </c>
      <c r="D1139" s="12" t="s">
        <v>2920</v>
      </c>
      <c r="E1139" s="12" t="s">
        <v>1636</v>
      </c>
      <c r="F1139" s="12" t="s">
        <v>942</v>
      </c>
      <c r="H1139">
        <v>0</v>
      </c>
      <c r="I1139">
        <v>0</v>
      </c>
      <c r="J1139" s="15">
        <f t="shared" si="247"/>
        <v>320</v>
      </c>
      <c r="K1139" s="17">
        <f t="shared" si="248"/>
        <v>39</v>
      </c>
      <c r="L1139">
        <v>0</v>
      </c>
      <c r="M1139">
        <v>0</v>
      </c>
      <c r="N1139">
        <v>0</v>
      </c>
      <c r="O1139" s="17">
        <v>15</v>
      </c>
      <c r="P1139" s="17">
        <v>3</v>
      </c>
      <c r="Q1139" s="17">
        <v>6</v>
      </c>
      <c r="R1139" s="17">
        <v>6</v>
      </c>
      <c r="S1139" s="17">
        <v>3</v>
      </c>
      <c r="T1139" s="17">
        <v>6</v>
      </c>
      <c r="U1139">
        <v>0</v>
      </c>
      <c r="Y1139" s="17">
        <f t="shared" si="249"/>
        <v>39</v>
      </c>
      <c r="AA1139">
        <v>0</v>
      </c>
      <c r="AB1139">
        <v>0</v>
      </c>
      <c r="AC1139">
        <v>0</v>
      </c>
      <c r="AD1139" s="15">
        <v>4800</v>
      </c>
      <c r="AE1139" s="15">
        <v>960</v>
      </c>
      <c r="AF1139" s="15">
        <v>1920</v>
      </c>
      <c r="AG1139" s="15">
        <v>1920</v>
      </c>
      <c r="AH1139" s="15">
        <v>960</v>
      </c>
      <c r="AI1139" s="15">
        <v>1920</v>
      </c>
      <c r="AJ1139">
        <v>0</v>
      </c>
      <c r="AN1139" s="15">
        <f t="shared" si="250"/>
        <v>12480</v>
      </c>
    </row>
    <row r="1140" spans="3:40" ht="14.4">
      <c r="C1140" s="12" t="s">
        <v>2921</v>
      </c>
      <c r="D1140" s="12" t="s">
        <v>2920</v>
      </c>
      <c r="E1140" s="12" t="s">
        <v>2922</v>
      </c>
      <c r="F1140" s="12" t="s">
        <v>942</v>
      </c>
      <c r="H1140">
        <v>0</v>
      </c>
      <c r="I1140">
        <v>0</v>
      </c>
      <c r="J1140" s="15">
        <f t="shared" si="247"/>
        <v>320</v>
      </c>
      <c r="K1140" s="17">
        <f t="shared" si="248"/>
        <v>6</v>
      </c>
      <c r="L1140">
        <v>0</v>
      </c>
      <c r="M1140">
        <v>0</v>
      </c>
      <c r="N1140">
        <v>0</v>
      </c>
      <c r="O1140" s="17">
        <v>2</v>
      </c>
      <c r="P1140" s="17">
        <v>1</v>
      </c>
      <c r="Q1140">
        <v>0</v>
      </c>
      <c r="R1140" s="17">
        <v>1</v>
      </c>
      <c r="S1140" s="17">
        <v>0.5</v>
      </c>
      <c r="T1140" s="17">
        <v>1.5</v>
      </c>
      <c r="U1140">
        <v>0</v>
      </c>
      <c r="Y1140" s="17">
        <f t="shared" si="249"/>
        <v>6</v>
      </c>
      <c r="AA1140">
        <v>0</v>
      </c>
      <c r="AB1140">
        <v>0</v>
      </c>
      <c r="AC1140">
        <v>0</v>
      </c>
      <c r="AD1140" s="15">
        <v>640</v>
      </c>
      <c r="AE1140" s="15">
        <v>320</v>
      </c>
      <c r="AF1140">
        <v>0</v>
      </c>
      <c r="AG1140" s="15">
        <v>320</v>
      </c>
      <c r="AH1140" s="15">
        <v>160</v>
      </c>
      <c r="AI1140" s="15">
        <v>480</v>
      </c>
      <c r="AJ1140">
        <v>0</v>
      </c>
      <c r="AN1140" s="15">
        <f t="shared" si="250"/>
        <v>1920</v>
      </c>
    </row>
    <row r="1141" spans="3:40" ht="14.4">
      <c r="C1141" s="12" t="s">
        <v>2923</v>
      </c>
      <c r="D1141" s="12" t="s">
        <v>1511</v>
      </c>
      <c r="E1141" s="12" t="s">
        <v>2924</v>
      </c>
      <c r="F1141" s="12" t="s">
        <v>942</v>
      </c>
      <c r="H1141">
        <v>0</v>
      </c>
      <c r="I1141">
        <v>0</v>
      </c>
      <c r="J1141" s="15">
        <f t="shared" si="247"/>
        <v>11</v>
      </c>
      <c r="K1141" s="17">
        <f t="shared" si="248"/>
        <v>7.5</v>
      </c>
      <c r="L1141">
        <v>0</v>
      </c>
      <c r="M1141">
        <v>0</v>
      </c>
      <c r="N1141">
        <v>0</v>
      </c>
      <c r="O1141" s="17">
        <v>1</v>
      </c>
      <c r="P1141" s="17">
        <v>1</v>
      </c>
      <c r="Q1141" s="17">
        <v>1</v>
      </c>
      <c r="R1141">
        <v>0</v>
      </c>
      <c r="S1141" s="17">
        <v>2.5</v>
      </c>
      <c r="T1141" s="17">
        <v>2</v>
      </c>
      <c r="U1141">
        <v>0</v>
      </c>
      <c r="Y1141" s="17">
        <f t="shared" si="249"/>
        <v>7.5</v>
      </c>
      <c r="AA1141">
        <v>0</v>
      </c>
      <c r="AB1141">
        <v>0</v>
      </c>
      <c r="AC1141">
        <v>0</v>
      </c>
      <c r="AD1141" s="15">
        <v>11</v>
      </c>
      <c r="AE1141" s="15">
        <v>11</v>
      </c>
      <c r="AF1141" s="15">
        <v>11</v>
      </c>
      <c r="AG1141">
        <v>0</v>
      </c>
      <c r="AH1141" s="15">
        <v>27.5</v>
      </c>
      <c r="AI1141" s="15">
        <v>22</v>
      </c>
      <c r="AJ1141">
        <v>0</v>
      </c>
      <c r="AN1141" s="15">
        <f t="shared" si="250"/>
        <v>82.5</v>
      </c>
    </row>
    <row r="1142" spans="3:40" ht="14.4">
      <c r="C1142" s="12" t="s">
        <v>2925</v>
      </c>
      <c r="D1142" s="12" t="s">
        <v>2926</v>
      </c>
      <c r="E1142" s="12" t="s">
        <v>1641</v>
      </c>
      <c r="F1142" s="12" t="s">
        <v>942</v>
      </c>
      <c r="H1142">
        <v>0</v>
      </c>
      <c r="I1142">
        <v>0</v>
      </c>
      <c r="J1142" s="15">
        <f t="shared" si="247"/>
        <v>20</v>
      </c>
      <c r="K1142" s="17">
        <f t="shared" si="248"/>
        <v>15</v>
      </c>
      <c r="L1142" s="17">
        <v>2</v>
      </c>
      <c r="M1142">
        <v>0</v>
      </c>
      <c r="N1142">
        <v>0</v>
      </c>
      <c r="O1142" s="17">
        <v>4</v>
      </c>
      <c r="P1142" s="17">
        <v>2</v>
      </c>
      <c r="Q1142">
        <v>0</v>
      </c>
      <c r="R1142" s="17">
        <v>2</v>
      </c>
      <c r="S1142">
        <v>0</v>
      </c>
      <c r="T1142" s="17">
        <v>5</v>
      </c>
      <c r="U1142">
        <v>0</v>
      </c>
      <c r="Y1142" s="17">
        <f t="shared" si="249"/>
        <v>15</v>
      </c>
      <c r="AA1142" s="15">
        <v>40</v>
      </c>
      <c r="AB1142">
        <v>0</v>
      </c>
      <c r="AC1142">
        <v>0</v>
      </c>
      <c r="AD1142" s="15">
        <v>80</v>
      </c>
      <c r="AE1142" s="15">
        <v>40</v>
      </c>
      <c r="AF1142">
        <v>0</v>
      </c>
      <c r="AG1142" s="15">
        <v>40</v>
      </c>
      <c r="AH1142">
        <v>0</v>
      </c>
      <c r="AI1142" s="15">
        <v>100</v>
      </c>
      <c r="AJ1142">
        <v>0</v>
      </c>
      <c r="AN1142" s="15">
        <f t="shared" si="250"/>
        <v>300</v>
      </c>
    </row>
    <row r="1143" spans="3:40" ht="14.4">
      <c r="C1143" s="12" t="s">
        <v>2927</v>
      </c>
      <c r="D1143" s="12" t="s">
        <v>2242</v>
      </c>
      <c r="E1143" s="12" t="s">
        <v>2928</v>
      </c>
      <c r="F1143" s="12" t="s">
        <v>942</v>
      </c>
      <c r="H1143">
        <v>0</v>
      </c>
      <c r="I1143">
        <v>0</v>
      </c>
      <c r="J1143" s="15">
        <f t="shared" si="247"/>
        <v>15</v>
      </c>
      <c r="K1143" s="17">
        <f t="shared" si="248"/>
        <v>2.5</v>
      </c>
      <c r="L1143">
        <v>0</v>
      </c>
      <c r="M1143">
        <v>0</v>
      </c>
      <c r="N1143">
        <v>0</v>
      </c>
      <c r="O1143" s="17">
        <v>0.5</v>
      </c>
      <c r="P1143">
        <v>0</v>
      </c>
      <c r="Q1143">
        <v>0</v>
      </c>
      <c r="R1143">
        <v>0</v>
      </c>
      <c r="S1143" s="17">
        <v>0.5</v>
      </c>
      <c r="T1143" s="17">
        <v>1.5</v>
      </c>
      <c r="U1143">
        <v>0</v>
      </c>
      <c r="Y1143" s="17">
        <f t="shared" si="249"/>
        <v>2.5</v>
      </c>
      <c r="AA1143">
        <v>0</v>
      </c>
      <c r="AB1143">
        <v>0</v>
      </c>
      <c r="AC1143">
        <v>0</v>
      </c>
      <c r="AD1143" s="15">
        <v>7.5</v>
      </c>
      <c r="AE1143">
        <v>0</v>
      </c>
      <c r="AF1143">
        <v>0</v>
      </c>
      <c r="AG1143">
        <v>0</v>
      </c>
      <c r="AH1143" s="15">
        <v>7.5</v>
      </c>
      <c r="AI1143" s="15">
        <v>22.5</v>
      </c>
      <c r="AJ1143">
        <v>0</v>
      </c>
      <c r="AN1143" s="15">
        <f t="shared" si="250"/>
        <v>37.5</v>
      </c>
    </row>
    <row r="1144" spans="3:40" ht="14.4">
      <c r="C1144" s="12" t="s">
        <v>2929</v>
      </c>
      <c r="D1144" s="12" t="s">
        <v>2930</v>
      </c>
      <c r="E1144" s="12" t="s">
        <v>2931</v>
      </c>
      <c r="F1144" s="12" t="s">
        <v>2932</v>
      </c>
      <c r="H1144">
        <v>0</v>
      </c>
      <c r="I1144">
        <v>0</v>
      </c>
      <c r="J1144" s="15">
        <f t="shared" si="247"/>
        <v>39.54</v>
      </c>
      <c r="K1144" s="17">
        <f t="shared" si="248"/>
        <v>3058</v>
      </c>
      <c r="L1144">
        <v>0</v>
      </c>
      <c r="M1144">
        <v>0</v>
      </c>
      <c r="N1144" s="17">
        <v>480</v>
      </c>
      <c r="O1144" s="17">
        <v>198</v>
      </c>
      <c r="P1144" s="17">
        <v>380</v>
      </c>
      <c r="Q1144" s="17">
        <v>380</v>
      </c>
      <c r="R1144" s="17">
        <v>520</v>
      </c>
      <c r="S1144" s="17">
        <v>440</v>
      </c>
      <c r="T1144" s="17">
        <v>660</v>
      </c>
      <c r="U1144">
        <v>0</v>
      </c>
      <c r="Y1144" s="17">
        <f t="shared" si="249"/>
        <v>3058</v>
      </c>
      <c r="AA1144">
        <v>0</v>
      </c>
      <c r="AB1144">
        <v>0</v>
      </c>
      <c r="AC1144" s="15">
        <v>18979.2</v>
      </c>
      <c r="AD1144" s="15">
        <v>7828.92</v>
      </c>
      <c r="AE1144" s="15">
        <v>15025.2</v>
      </c>
      <c r="AF1144" s="15">
        <v>15025.2</v>
      </c>
      <c r="AG1144" s="15">
        <v>20560.8</v>
      </c>
      <c r="AH1144" s="15">
        <v>17397.599999999999</v>
      </c>
      <c r="AI1144" s="15">
        <v>26096.400000000001</v>
      </c>
      <c r="AJ1144">
        <v>0</v>
      </c>
      <c r="AN1144" s="15">
        <f t="shared" si="250"/>
        <v>120913.32</v>
      </c>
    </row>
    <row r="1145" spans="3:40" ht="14.4">
      <c r="C1145" s="12" t="s">
        <v>2933</v>
      </c>
      <c r="D1145" s="12" t="s">
        <v>2934</v>
      </c>
      <c r="E1145" s="12" t="s">
        <v>2935</v>
      </c>
      <c r="F1145" s="12" t="s">
        <v>2936</v>
      </c>
      <c r="H1145">
        <v>0</v>
      </c>
      <c r="I1145">
        <v>0</v>
      </c>
      <c r="J1145" s="15">
        <f t="shared" si="247"/>
        <v>79.705505376344078</v>
      </c>
      <c r="K1145" s="17">
        <f t="shared" si="248"/>
        <v>16740</v>
      </c>
      <c r="L1145" s="17">
        <v>2880</v>
      </c>
      <c r="M1145">
        <v>0</v>
      </c>
      <c r="N1145" s="17">
        <v>2340</v>
      </c>
      <c r="O1145" s="17">
        <v>2520</v>
      </c>
      <c r="P1145" s="17">
        <v>1080</v>
      </c>
      <c r="Q1145" s="17">
        <v>1800</v>
      </c>
      <c r="R1145" s="17">
        <v>1980</v>
      </c>
      <c r="S1145" s="17">
        <v>1980</v>
      </c>
      <c r="T1145" s="17">
        <v>2160</v>
      </c>
      <c r="U1145">
        <v>0</v>
      </c>
      <c r="Y1145" s="17">
        <f t="shared" si="249"/>
        <v>16740</v>
      </c>
      <c r="AA1145" s="15">
        <v>231580.79999999999</v>
      </c>
      <c r="AB1145">
        <v>0</v>
      </c>
      <c r="AC1145" s="15">
        <v>188159.4</v>
      </c>
      <c r="AD1145" s="15">
        <v>202633.2</v>
      </c>
      <c r="AE1145" s="15">
        <v>86842.8</v>
      </c>
      <c r="AF1145" s="15">
        <v>144738</v>
      </c>
      <c r="AG1145" s="15">
        <v>155396.34</v>
      </c>
      <c r="AH1145" s="15">
        <v>155396.34</v>
      </c>
      <c r="AI1145" s="15">
        <v>169523.28</v>
      </c>
      <c r="AJ1145">
        <v>0</v>
      </c>
      <c r="AN1145" s="15">
        <f t="shared" si="250"/>
        <v>1334270.1599999999</v>
      </c>
    </row>
    <row r="1146" spans="3:40" ht="14.4">
      <c r="C1146" s="12" t="s">
        <v>2937</v>
      </c>
      <c r="D1146" s="12" t="s">
        <v>2938</v>
      </c>
      <c r="E1146" s="12" t="s">
        <v>2939</v>
      </c>
      <c r="F1146" s="12" t="s">
        <v>2940</v>
      </c>
      <c r="H1146">
        <v>0</v>
      </c>
      <c r="I1146">
        <v>0</v>
      </c>
      <c r="J1146" s="15">
        <f t="shared" si="247"/>
        <v>110</v>
      </c>
      <c r="K1146" s="17">
        <f t="shared" si="248"/>
        <v>197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 s="17">
        <v>17</v>
      </c>
      <c r="S1146" s="17">
        <v>20</v>
      </c>
      <c r="T1146" s="17">
        <v>160</v>
      </c>
      <c r="U1146">
        <v>0</v>
      </c>
      <c r="Y1146" s="17">
        <f t="shared" si="249"/>
        <v>197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 s="15">
        <v>1870</v>
      </c>
      <c r="AH1146" s="15">
        <v>2200</v>
      </c>
      <c r="AI1146" s="15">
        <v>17600</v>
      </c>
      <c r="AJ1146">
        <v>0</v>
      </c>
      <c r="AN1146" s="15">
        <f t="shared" si="250"/>
        <v>21670</v>
      </c>
    </row>
    <row r="1147" spans="3:40" ht="14.4">
      <c r="C1147" s="12" t="s">
        <v>2941</v>
      </c>
      <c r="D1147" s="12" t="s">
        <v>2942</v>
      </c>
      <c r="E1147" s="12" t="s">
        <v>2943</v>
      </c>
      <c r="F1147" s="12" t="s">
        <v>2944</v>
      </c>
      <c r="H1147">
        <v>0</v>
      </c>
      <c r="I1147">
        <v>0</v>
      </c>
      <c r="J1147" s="15">
        <f t="shared" si="247"/>
        <v>28.11</v>
      </c>
      <c r="K1147" s="17">
        <f t="shared" si="248"/>
        <v>2200</v>
      </c>
      <c r="L1147">
        <v>0</v>
      </c>
      <c r="M1147">
        <v>0</v>
      </c>
      <c r="N1147" s="17">
        <v>300</v>
      </c>
      <c r="O1147" s="17">
        <v>200</v>
      </c>
      <c r="P1147" s="17">
        <v>200</v>
      </c>
      <c r="Q1147" s="17">
        <v>300</v>
      </c>
      <c r="R1147" s="17">
        <v>200</v>
      </c>
      <c r="S1147" s="17">
        <v>400</v>
      </c>
      <c r="T1147" s="17">
        <v>600</v>
      </c>
      <c r="U1147">
        <v>0</v>
      </c>
      <c r="Y1147" s="17">
        <f t="shared" si="249"/>
        <v>2200</v>
      </c>
      <c r="AA1147">
        <v>0</v>
      </c>
      <c r="AB1147">
        <v>0</v>
      </c>
      <c r="AC1147" s="15">
        <v>8433</v>
      </c>
      <c r="AD1147" s="15">
        <v>5622</v>
      </c>
      <c r="AE1147" s="15">
        <v>5622</v>
      </c>
      <c r="AF1147" s="15">
        <v>8433</v>
      </c>
      <c r="AG1147" s="15">
        <v>5622</v>
      </c>
      <c r="AH1147" s="15">
        <v>11244</v>
      </c>
      <c r="AI1147" s="15">
        <v>16866</v>
      </c>
      <c r="AJ1147">
        <v>0</v>
      </c>
      <c r="AN1147" s="15">
        <f t="shared" si="250"/>
        <v>61842</v>
      </c>
    </row>
    <row r="1148" spans="3:40" ht="14.4">
      <c r="C1148" s="12" t="s">
        <v>2945</v>
      </c>
      <c r="D1148" s="12" t="s">
        <v>2946</v>
      </c>
      <c r="E1148" s="12" t="s">
        <v>2947</v>
      </c>
      <c r="F1148" s="12" t="s">
        <v>2948</v>
      </c>
      <c r="H1148">
        <v>0</v>
      </c>
      <c r="I1148">
        <v>0</v>
      </c>
      <c r="J1148" s="15">
        <f t="shared" si="247"/>
        <v>11.5</v>
      </c>
      <c r="K1148" s="17">
        <f t="shared" si="248"/>
        <v>900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17">
        <v>300</v>
      </c>
      <c r="T1148" s="17">
        <v>600</v>
      </c>
      <c r="U1148">
        <v>0</v>
      </c>
      <c r="Y1148" s="17">
        <f t="shared" si="249"/>
        <v>900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 s="15">
        <v>3450</v>
      </c>
      <c r="AI1148" s="15">
        <v>6900</v>
      </c>
      <c r="AJ1148">
        <v>0</v>
      </c>
      <c r="AN1148" s="15">
        <f t="shared" si="250"/>
        <v>10350</v>
      </c>
    </row>
    <row r="1149" spans="3:40" ht="14.4">
      <c r="C1149" s="12" t="s">
        <v>2949</v>
      </c>
      <c r="D1149" s="12" t="s">
        <v>2950</v>
      </c>
      <c r="E1149" s="12" t="s">
        <v>2951</v>
      </c>
      <c r="F1149" s="12" t="s">
        <v>2944</v>
      </c>
      <c r="H1149">
        <v>0</v>
      </c>
      <c r="I1149">
        <v>0</v>
      </c>
      <c r="J1149" s="15">
        <f t="shared" si="247"/>
        <v>28.18</v>
      </c>
      <c r="K1149" s="17">
        <f t="shared" si="248"/>
        <v>1850</v>
      </c>
      <c r="L1149">
        <v>0</v>
      </c>
      <c r="M1149">
        <v>0</v>
      </c>
      <c r="N1149" s="17">
        <v>200</v>
      </c>
      <c r="O1149" s="17">
        <v>600</v>
      </c>
      <c r="P1149" s="17">
        <v>300</v>
      </c>
      <c r="Q1149">
        <v>0</v>
      </c>
      <c r="R1149" s="17">
        <v>100</v>
      </c>
      <c r="S1149" s="17">
        <v>400</v>
      </c>
      <c r="T1149" s="17">
        <v>250</v>
      </c>
      <c r="U1149">
        <v>0</v>
      </c>
      <c r="Y1149" s="17">
        <f t="shared" si="249"/>
        <v>1850</v>
      </c>
      <c r="AA1149">
        <v>0</v>
      </c>
      <c r="AB1149">
        <v>0</v>
      </c>
      <c r="AC1149" s="15">
        <v>5636</v>
      </c>
      <c r="AD1149" s="15">
        <v>16908</v>
      </c>
      <c r="AE1149" s="15">
        <v>8454</v>
      </c>
      <c r="AF1149">
        <v>0</v>
      </c>
      <c r="AG1149" s="15">
        <v>2818</v>
      </c>
      <c r="AH1149" s="15">
        <v>11272</v>
      </c>
      <c r="AI1149" s="15">
        <v>7045</v>
      </c>
      <c r="AJ1149">
        <v>0</v>
      </c>
      <c r="AN1149" s="15">
        <f t="shared" si="250"/>
        <v>52133</v>
      </c>
    </row>
    <row r="1150" spans="3:40" ht="14.4">
      <c r="C1150" s="12" t="s">
        <v>2952</v>
      </c>
      <c r="D1150" s="12" t="s">
        <v>2953</v>
      </c>
      <c r="E1150" s="12" t="s">
        <v>2954</v>
      </c>
      <c r="F1150" s="12" t="s">
        <v>256</v>
      </c>
      <c r="H1150">
        <v>0</v>
      </c>
      <c r="I1150">
        <v>0</v>
      </c>
      <c r="J1150" s="15">
        <f t="shared" si="247"/>
        <v>5.4</v>
      </c>
      <c r="K1150" s="17">
        <f t="shared" si="248"/>
        <v>10600</v>
      </c>
      <c r="L1150">
        <v>0</v>
      </c>
      <c r="M1150">
        <v>0</v>
      </c>
      <c r="N1150" s="17">
        <v>1800</v>
      </c>
      <c r="O1150" s="17">
        <v>1600</v>
      </c>
      <c r="P1150" s="17">
        <v>2000</v>
      </c>
      <c r="Q1150" s="17">
        <v>800</v>
      </c>
      <c r="R1150" s="17">
        <v>1600</v>
      </c>
      <c r="S1150" s="17">
        <v>1200</v>
      </c>
      <c r="T1150" s="17">
        <v>1600</v>
      </c>
      <c r="U1150">
        <v>0</v>
      </c>
      <c r="Y1150" s="17">
        <f t="shared" si="249"/>
        <v>10600</v>
      </c>
      <c r="AA1150">
        <v>0</v>
      </c>
      <c r="AB1150">
        <v>0</v>
      </c>
      <c r="AC1150" s="15">
        <v>9720</v>
      </c>
      <c r="AD1150" s="15">
        <v>8640</v>
      </c>
      <c r="AE1150" s="15">
        <v>10800</v>
      </c>
      <c r="AF1150" s="15">
        <v>4320</v>
      </c>
      <c r="AG1150" s="15">
        <v>8640</v>
      </c>
      <c r="AH1150" s="15">
        <v>6480</v>
      </c>
      <c r="AI1150" s="15">
        <v>8640</v>
      </c>
      <c r="AJ1150">
        <v>0</v>
      </c>
      <c r="AN1150" s="15">
        <f t="shared" si="250"/>
        <v>57240</v>
      </c>
    </row>
    <row r="1151" spans="3:40" ht="14.4">
      <c r="C1151" s="12" t="s">
        <v>2955</v>
      </c>
      <c r="D1151" s="12" t="s">
        <v>2956</v>
      </c>
      <c r="E1151" s="12" t="s">
        <v>2957</v>
      </c>
      <c r="F1151" s="12" t="s">
        <v>2958</v>
      </c>
      <c r="H1151">
        <v>0</v>
      </c>
      <c r="I1151">
        <v>0</v>
      </c>
      <c r="J1151" s="15">
        <f t="shared" si="247"/>
        <v>16.5</v>
      </c>
      <c r="K1151" s="17">
        <f t="shared" si="248"/>
        <v>8400</v>
      </c>
      <c r="L1151" s="17">
        <v>200</v>
      </c>
      <c r="M1151">
        <v>0</v>
      </c>
      <c r="N1151" s="17">
        <v>400</v>
      </c>
      <c r="O1151" s="17">
        <v>1800</v>
      </c>
      <c r="P1151" s="17">
        <v>600</v>
      </c>
      <c r="Q1151" s="17">
        <v>1800</v>
      </c>
      <c r="R1151" s="17">
        <v>1200</v>
      </c>
      <c r="S1151" s="17">
        <v>1200</v>
      </c>
      <c r="T1151" s="17">
        <v>1200</v>
      </c>
      <c r="U1151">
        <v>0</v>
      </c>
      <c r="Y1151" s="17">
        <f t="shared" si="249"/>
        <v>8400</v>
      </c>
      <c r="AA1151" s="15">
        <v>3300</v>
      </c>
      <c r="AB1151">
        <v>0</v>
      </c>
      <c r="AC1151" s="15">
        <v>6600</v>
      </c>
      <c r="AD1151" s="15">
        <v>29700</v>
      </c>
      <c r="AE1151" s="15">
        <v>9900</v>
      </c>
      <c r="AF1151" s="15">
        <v>29700</v>
      </c>
      <c r="AG1151" s="15">
        <v>19800</v>
      </c>
      <c r="AH1151" s="15">
        <v>19800</v>
      </c>
      <c r="AI1151" s="15">
        <v>19800</v>
      </c>
      <c r="AJ1151">
        <v>0</v>
      </c>
      <c r="AN1151" s="15">
        <f t="shared" si="250"/>
        <v>138600</v>
      </c>
    </row>
    <row r="1152" spans="3:40" ht="14.4">
      <c r="C1152" s="12" t="s">
        <v>2959</v>
      </c>
      <c r="D1152" s="12" t="s">
        <v>2960</v>
      </c>
      <c r="E1152" s="12" t="s">
        <v>2961</v>
      </c>
      <c r="F1152" s="12" t="s">
        <v>2113</v>
      </c>
      <c r="H1152">
        <v>0</v>
      </c>
      <c r="I1152">
        <v>0</v>
      </c>
      <c r="J1152" s="15">
        <f t="shared" si="247"/>
        <v>12</v>
      </c>
      <c r="K1152" s="17">
        <f t="shared" si="248"/>
        <v>10620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17">
        <v>4500</v>
      </c>
      <c r="T1152" s="17">
        <v>6120</v>
      </c>
      <c r="U1152">
        <v>0</v>
      </c>
      <c r="Y1152" s="17">
        <f t="shared" si="249"/>
        <v>10620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s="15">
        <v>54000</v>
      </c>
      <c r="AI1152" s="15">
        <v>73440</v>
      </c>
      <c r="AJ1152">
        <v>0</v>
      </c>
      <c r="AN1152" s="15">
        <f t="shared" si="250"/>
        <v>127440</v>
      </c>
    </row>
    <row r="1153" spans="3:40" ht="14.4">
      <c r="C1153" s="12" t="s">
        <v>2962</v>
      </c>
      <c r="D1153" s="12" t="s">
        <v>2963</v>
      </c>
      <c r="E1153" s="12" t="s">
        <v>2964</v>
      </c>
      <c r="F1153" s="12" t="s">
        <v>2965</v>
      </c>
      <c r="H1153">
        <v>0</v>
      </c>
      <c r="I1153">
        <v>0</v>
      </c>
      <c r="J1153" s="15">
        <f t="shared" si="247"/>
        <v>7</v>
      </c>
      <c r="K1153" s="17">
        <f t="shared" si="248"/>
        <v>4110</v>
      </c>
      <c r="L1153" s="17">
        <v>300</v>
      </c>
      <c r="M1153">
        <v>0</v>
      </c>
      <c r="N1153" s="17">
        <v>500</v>
      </c>
      <c r="O1153" s="17">
        <v>600</v>
      </c>
      <c r="P1153" s="17">
        <v>600</v>
      </c>
      <c r="Q1153" s="17">
        <v>710</v>
      </c>
      <c r="R1153" s="17">
        <v>600</v>
      </c>
      <c r="S1153" s="17">
        <v>200</v>
      </c>
      <c r="T1153" s="17">
        <v>600</v>
      </c>
      <c r="U1153">
        <v>0</v>
      </c>
      <c r="Y1153" s="17">
        <f t="shared" si="249"/>
        <v>4110</v>
      </c>
      <c r="AA1153" s="15">
        <v>2100</v>
      </c>
      <c r="AB1153">
        <v>0</v>
      </c>
      <c r="AC1153" s="15">
        <v>3500</v>
      </c>
      <c r="AD1153" s="15">
        <v>4200</v>
      </c>
      <c r="AE1153" s="15">
        <v>4200</v>
      </c>
      <c r="AF1153" s="15">
        <v>4970</v>
      </c>
      <c r="AG1153" s="15">
        <v>4200</v>
      </c>
      <c r="AH1153" s="15">
        <v>1400</v>
      </c>
      <c r="AI1153" s="15">
        <v>4200</v>
      </c>
      <c r="AJ1153">
        <v>0</v>
      </c>
      <c r="AN1153" s="15">
        <f t="shared" si="250"/>
        <v>28770</v>
      </c>
    </row>
    <row r="1154" spans="3:40" ht="14.4">
      <c r="C1154" s="12" t="s">
        <v>2966</v>
      </c>
      <c r="D1154" s="12" t="s">
        <v>2967</v>
      </c>
      <c r="E1154" s="12" t="s">
        <v>2968</v>
      </c>
      <c r="F1154" s="12" t="s">
        <v>2969</v>
      </c>
      <c r="H1154">
        <v>0</v>
      </c>
      <c r="I1154">
        <v>0</v>
      </c>
      <c r="J1154" s="15">
        <f t="shared" si="247"/>
        <v>27.86</v>
      </c>
      <c r="K1154" s="17">
        <f t="shared" si="248"/>
        <v>3400</v>
      </c>
      <c r="L1154">
        <v>0</v>
      </c>
      <c r="M1154">
        <v>0</v>
      </c>
      <c r="N1154">
        <v>0</v>
      </c>
      <c r="O1154" s="17">
        <v>840</v>
      </c>
      <c r="P1154" s="17">
        <v>960</v>
      </c>
      <c r="Q1154" s="17">
        <v>960</v>
      </c>
      <c r="R1154" s="17">
        <v>320</v>
      </c>
      <c r="S1154">
        <v>0</v>
      </c>
      <c r="T1154" s="17">
        <v>320</v>
      </c>
      <c r="U1154">
        <v>0</v>
      </c>
      <c r="Y1154" s="17">
        <f t="shared" si="249"/>
        <v>3400</v>
      </c>
      <c r="AA1154">
        <v>0</v>
      </c>
      <c r="AB1154">
        <v>0</v>
      </c>
      <c r="AC1154">
        <v>0</v>
      </c>
      <c r="AD1154" s="15">
        <v>23402.400000000001</v>
      </c>
      <c r="AE1154" s="15">
        <v>26745.599999999999</v>
      </c>
      <c r="AF1154" s="15">
        <v>26745.599999999999</v>
      </c>
      <c r="AG1154" s="15">
        <v>8915.2000000000007</v>
      </c>
      <c r="AH1154">
        <v>0</v>
      </c>
      <c r="AI1154" s="15">
        <v>8915.2000000000007</v>
      </c>
      <c r="AJ1154">
        <v>0</v>
      </c>
      <c r="AN1154" s="15">
        <f t="shared" si="250"/>
        <v>94724</v>
      </c>
    </row>
    <row r="1155" spans="3:40" ht="14.4">
      <c r="C1155" s="12" t="s">
        <v>2970</v>
      </c>
      <c r="D1155" s="12" t="s">
        <v>2971</v>
      </c>
      <c r="E1155" s="12" t="s">
        <v>2972</v>
      </c>
      <c r="F1155" s="12" t="s">
        <v>2576</v>
      </c>
      <c r="H1155">
        <v>0</v>
      </c>
      <c r="I1155">
        <v>0</v>
      </c>
      <c r="J1155" s="15">
        <f t="shared" si="247"/>
        <v>16.899999999999999</v>
      </c>
      <c r="K1155" s="17">
        <f t="shared" si="248"/>
        <v>1100</v>
      </c>
      <c r="L1155" s="17">
        <v>0</v>
      </c>
      <c r="M1155">
        <v>0</v>
      </c>
      <c r="N1155" s="17">
        <v>200</v>
      </c>
      <c r="O1155" s="17">
        <v>100</v>
      </c>
      <c r="P1155" s="17">
        <v>200</v>
      </c>
      <c r="Q1155" s="17">
        <v>200</v>
      </c>
      <c r="R1155">
        <v>0</v>
      </c>
      <c r="S1155" s="17">
        <v>200</v>
      </c>
      <c r="T1155" s="17">
        <v>200</v>
      </c>
      <c r="U1155">
        <v>0</v>
      </c>
      <c r="Y1155" s="17">
        <f t="shared" si="249"/>
        <v>1100</v>
      </c>
      <c r="AA1155" s="15">
        <v>0</v>
      </c>
      <c r="AB1155">
        <v>0</v>
      </c>
      <c r="AC1155" s="15">
        <v>3380</v>
      </c>
      <c r="AD1155" s="15">
        <v>1690</v>
      </c>
      <c r="AE1155" s="15">
        <v>3380</v>
      </c>
      <c r="AF1155" s="15">
        <v>3380</v>
      </c>
      <c r="AG1155">
        <v>0</v>
      </c>
      <c r="AH1155" s="15">
        <v>3380</v>
      </c>
      <c r="AI1155" s="15">
        <v>3380</v>
      </c>
      <c r="AJ1155">
        <v>0</v>
      </c>
      <c r="AN1155" s="15">
        <f t="shared" si="250"/>
        <v>18590</v>
      </c>
    </row>
    <row r="1156" spans="3:40" ht="14.4">
      <c r="C1156" s="12" t="s">
        <v>2973</v>
      </c>
      <c r="D1156" s="12" t="s">
        <v>2974</v>
      </c>
      <c r="E1156" s="12" t="s">
        <v>2975</v>
      </c>
      <c r="F1156" s="12" t="s">
        <v>2976</v>
      </c>
      <c r="H1156">
        <v>0</v>
      </c>
      <c r="I1156">
        <v>0</v>
      </c>
      <c r="J1156" s="15">
        <f t="shared" si="247"/>
        <v>7.5</v>
      </c>
      <c r="K1156" s="17">
        <f t="shared" si="248"/>
        <v>60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 s="17">
        <v>33</v>
      </c>
      <c r="S1156" s="17">
        <v>10</v>
      </c>
      <c r="T1156" s="17">
        <v>17</v>
      </c>
      <c r="U1156">
        <v>0</v>
      </c>
      <c r="Y1156" s="17">
        <f t="shared" si="249"/>
        <v>60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 s="15">
        <v>247.5</v>
      </c>
      <c r="AH1156" s="15">
        <v>75</v>
      </c>
      <c r="AI1156" s="15">
        <v>127.5</v>
      </c>
      <c r="AJ1156">
        <v>0</v>
      </c>
      <c r="AN1156" s="15">
        <f t="shared" si="250"/>
        <v>450</v>
      </c>
    </row>
    <row r="1157" spans="3:40" ht="14.4">
      <c r="C1157" s="12" t="s">
        <v>2977</v>
      </c>
      <c r="D1157" s="12" t="s">
        <v>2978</v>
      </c>
      <c r="E1157" s="12" t="s">
        <v>2979</v>
      </c>
      <c r="F1157" s="12" t="s">
        <v>2980</v>
      </c>
      <c r="H1157">
        <v>0</v>
      </c>
      <c r="I1157">
        <v>0</v>
      </c>
      <c r="J1157" s="15">
        <f t="shared" si="247"/>
        <v>50.448</v>
      </c>
      <c r="K1157" s="17">
        <f t="shared" si="248"/>
        <v>3300</v>
      </c>
      <c r="L1157">
        <v>0</v>
      </c>
      <c r="M1157">
        <v>0</v>
      </c>
      <c r="N1157" s="17">
        <v>800</v>
      </c>
      <c r="O1157" s="17">
        <v>700</v>
      </c>
      <c r="P1157" s="17">
        <v>400</v>
      </c>
      <c r="Q1157" s="17">
        <v>200</v>
      </c>
      <c r="R1157" s="17">
        <v>100</v>
      </c>
      <c r="S1157" s="17">
        <v>600</v>
      </c>
      <c r="T1157" s="17">
        <v>500</v>
      </c>
      <c r="U1157">
        <v>0</v>
      </c>
      <c r="Y1157" s="17">
        <f t="shared" si="249"/>
        <v>3300</v>
      </c>
      <c r="AA1157">
        <v>0</v>
      </c>
      <c r="AB1157">
        <v>0</v>
      </c>
      <c r="AC1157" s="15">
        <v>42240</v>
      </c>
      <c r="AD1157" s="15">
        <v>36960</v>
      </c>
      <c r="AE1157" s="15">
        <v>21120</v>
      </c>
      <c r="AF1157" s="15">
        <v>10560</v>
      </c>
      <c r="AG1157" s="15">
        <v>4633.2</v>
      </c>
      <c r="AH1157" s="15">
        <v>27799.200000000001</v>
      </c>
      <c r="AI1157" s="15">
        <v>23166</v>
      </c>
      <c r="AJ1157">
        <v>0</v>
      </c>
      <c r="AN1157" s="15">
        <f t="shared" si="250"/>
        <v>166478.39999999999</v>
      </c>
    </row>
    <row r="1158" spans="3:40" ht="14.4">
      <c r="C1158" s="12" t="s">
        <v>2981</v>
      </c>
      <c r="D1158" s="12" t="s">
        <v>2982</v>
      </c>
      <c r="E1158" s="12" t="s">
        <v>2983</v>
      </c>
      <c r="F1158" s="12" t="s">
        <v>2984</v>
      </c>
      <c r="H1158">
        <v>0</v>
      </c>
      <c r="I1158">
        <v>0</v>
      </c>
      <c r="J1158" s="15">
        <f t="shared" si="247"/>
        <v>23.47</v>
      </c>
      <c r="K1158" s="17">
        <f t="shared" si="248"/>
        <v>30600</v>
      </c>
      <c r="L1158">
        <v>0</v>
      </c>
      <c r="M1158">
        <v>0</v>
      </c>
      <c r="N1158" s="17">
        <v>1800</v>
      </c>
      <c r="O1158" s="17">
        <v>7200</v>
      </c>
      <c r="P1158" s="17">
        <v>3600</v>
      </c>
      <c r="Q1158" s="17">
        <v>4800</v>
      </c>
      <c r="R1158" s="17">
        <v>3600</v>
      </c>
      <c r="S1158" s="17">
        <v>4200</v>
      </c>
      <c r="T1158" s="17">
        <v>5400</v>
      </c>
      <c r="U1158">
        <v>0</v>
      </c>
      <c r="Y1158" s="17">
        <f t="shared" si="249"/>
        <v>30600</v>
      </c>
      <c r="AA1158">
        <v>0</v>
      </c>
      <c r="AB1158">
        <v>0</v>
      </c>
      <c r="AC1158" s="15">
        <v>42246</v>
      </c>
      <c r="AD1158" s="15">
        <v>168984</v>
      </c>
      <c r="AE1158" s="15">
        <v>84492</v>
      </c>
      <c r="AF1158" s="15">
        <v>112656</v>
      </c>
      <c r="AG1158" s="15">
        <v>84492</v>
      </c>
      <c r="AH1158" s="15">
        <v>98574</v>
      </c>
      <c r="AI1158" s="15">
        <v>126738</v>
      </c>
      <c r="AJ1158">
        <v>0</v>
      </c>
      <c r="AN1158" s="15">
        <f t="shared" si="250"/>
        <v>718182</v>
      </c>
    </row>
    <row r="1159" spans="3:40" ht="14.4">
      <c r="C1159" s="12" t="s">
        <v>2985</v>
      </c>
      <c r="D1159" s="12" t="s">
        <v>2986</v>
      </c>
      <c r="E1159" s="12" t="s">
        <v>2987</v>
      </c>
      <c r="F1159" s="12" t="s">
        <v>2988</v>
      </c>
      <c r="H1159">
        <v>0</v>
      </c>
      <c r="I1159">
        <v>0</v>
      </c>
      <c r="J1159" s="15">
        <f t="shared" si="247"/>
        <v>33.4</v>
      </c>
      <c r="K1159" s="17">
        <f t="shared" si="248"/>
        <v>17800</v>
      </c>
      <c r="L1159">
        <v>0</v>
      </c>
      <c r="M1159">
        <v>0</v>
      </c>
      <c r="N1159">
        <v>0</v>
      </c>
      <c r="O1159">
        <v>0</v>
      </c>
      <c r="P1159">
        <v>0</v>
      </c>
      <c r="Q1159" s="17">
        <v>5000</v>
      </c>
      <c r="R1159" s="17">
        <v>2900</v>
      </c>
      <c r="S1159" s="17">
        <v>5400</v>
      </c>
      <c r="T1159" s="17">
        <v>4500</v>
      </c>
      <c r="U1159">
        <v>0</v>
      </c>
      <c r="Y1159" s="17">
        <f t="shared" si="249"/>
        <v>17800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s="15">
        <v>167000</v>
      </c>
      <c r="AG1159" s="15">
        <v>96860</v>
      </c>
      <c r="AH1159" s="15">
        <v>180360</v>
      </c>
      <c r="AI1159" s="15">
        <v>150300</v>
      </c>
      <c r="AJ1159">
        <v>0</v>
      </c>
      <c r="AN1159" s="15">
        <f t="shared" si="250"/>
        <v>594520</v>
      </c>
    </row>
    <row r="1160" spans="3:40" ht="14.4">
      <c r="C1160" s="12" t="s">
        <v>2989</v>
      </c>
      <c r="D1160" s="12" t="s">
        <v>2990</v>
      </c>
      <c r="E1160" s="12" t="s">
        <v>2991</v>
      </c>
      <c r="F1160" s="12" t="s">
        <v>2992</v>
      </c>
      <c r="H1160">
        <v>0</v>
      </c>
      <c r="I1160">
        <v>0</v>
      </c>
      <c r="J1160" s="15">
        <f t="shared" ref="J1160:J1223" si="251">AN1160/Y1160</f>
        <v>18.61</v>
      </c>
      <c r="K1160" s="17">
        <f t="shared" ref="K1160:K1223" si="252">Y1160</f>
        <v>10600</v>
      </c>
      <c r="L1160">
        <v>0</v>
      </c>
      <c r="M1160">
        <v>0</v>
      </c>
      <c r="N1160" s="17">
        <v>1000</v>
      </c>
      <c r="O1160">
        <v>0</v>
      </c>
      <c r="P1160" s="17">
        <v>1500</v>
      </c>
      <c r="Q1160" s="17">
        <v>2500</v>
      </c>
      <c r="R1160" s="17">
        <v>2000</v>
      </c>
      <c r="S1160" s="17">
        <v>1600</v>
      </c>
      <c r="T1160" s="17">
        <v>2000</v>
      </c>
      <c r="U1160">
        <v>0</v>
      </c>
      <c r="Y1160" s="17">
        <f t="shared" ref="Y1160:Y1223" si="253">SUM(L1160:U1160)</f>
        <v>10600</v>
      </c>
      <c r="AA1160">
        <v>0</v>
      </c>
      <c r="AB1160">
        <v>0</v>
      </c>
      <c r="AC1160" s="15">
        <v>18610</v>
      </c>
      <c r="AD1160">
        <v>0</v>
      </c>
      <c r="AE1160" s="15">
        <v>27915</v>
      </c>
      <c r="AF1160" s="15">
        <v>46525</v>
      </c>
      <c r="AG1160" s="15">
        <v>37220</v>
      </c>
      <c r="AH1160" s="15">
        <v>29776</v>
      </c>
      <c r="AI1160" s="15">
        <v>37220</v>
      </c>
      <c r="AJ1160">
        <v>0</v>
      </c>
      <c r="AN1160" s="15">
        <f t="shared" ref="AN1160:AN1223" si="254">SUM(AA1160:AJ1160)</f>
        <v>197266</v>
      </c>
    </row>
    <row r="1161" spans="3:40" ht="14.4">
      <c r="C1161" s="12" t="s">
        <v>2993</v>
      </c>
      <c r="D1161" s="12" t="s">
        <v>2994</v>
      </c>
      <c r="E1161" s="12" t="s">
        <v>2995</v>
      </c>
      <c r="F1161" s="12" t="s">
        <v>2996</v>
      </c>
      <c r="H1161">
        <v>0</v>
      </c>
      <c r="I1161">
        <v>0</v>
      </c>
      <c r="J1161" s="15">
        <f t="shared" si="251"/>
        <v>21</v>
      </c>
      <c r="K1161" s="17">
        <f t="shared" si="252"/>
        <v>4360</v>
      </c>
      <c r="L1161">
        <v>0</v>
      </c>
      <c r="M1161">
        <v>0</v>
      </c>
      <c r="N1161">
        <v>0</v>
      </c>
      <c r="O1161" s="17">
        <v>1000</v>
      </c>
      <c r="P1161" s="17">
        <v>720</v>
      </c>
      <c r="Q1161" s="17">
        <v>720</v>
      </c>
      <c r="R1161" s="17">
        <v>480</v>
      </c>
      <c r="S1161" s="17">
        <v>720</v>
      </c>
      <c r="T1161" s="17">
        <v>720</v>
      </c>
      <c r="U1161">
        <v>0</v>
      </c>
      <c r="Y1161" s="17">
        <f t="shared" si="253"/>
        <v>4360</v>
      </c>
      <c r="AA1161">
        <v>0</v>
      </c>
      <c r="AB1161">
        <v>0</v>
      </c>
      <c r="AC1161">
        <v>0</v>
      </c>
      <c r="AD1161" s="15">
        <v>21000</v>
      </c>
      <c r="AE1161" s="15">
        <v>15120</v>
      </c>
      <c r="AF1161" s="15">
        <v>15120</v>
      </c>
      <c r="AG1161" s="15">
        <v>10080</v>
      </c>
      <c r="AH1161" s="15">
        <v>15120</v>
      </c>
      <c r="AI1161" s="15">
        <v>15120</v>
      </c>
      <c r="AJ1161">
        <v>0</v>
      </c>
      <c r="AN1161" s="15">
        <f t="shared" si="254"/>
        <v>91560</v>
      </c>
    </row>
    <row r="1162" spans="3:40" ht="14.4">
      <c r="C1162" s="12" t="s">
        <v>2997</v>
      </c>
      <c r="D1162" s="12" t="s">
        <v>2998</v>
      </c>
      <c r="E1162" s="12" t="s">
        <v>1620</v>
      </c>
      <c r="F1162" s="12" t="s">
        <v>942</v>
      </c>
      <c r="H1162">
        <v>0</v>
      </c>
      <c r="I1162">
        <v>0</v>
      </c>
      <c r="J1162" s="15">
        <f t="shared" si="251"/>
        <v>40</v>
      </c>
      <c r="K1162" s="17">
        <f t="shared" si="252"/>
        <v>327</v>
      </c>
      <c r="L1162" s="17">
        <v>75</v>
      </c>
      <c r="M1162" s="17">
        <v>7.5</v>
      </c>
      <c r="N1162" s="17">
        <v>33</v>
      </c>
      <c r="O1162" s="17">
        <v>57</v>
      </c>
      <c r="P1162" s="17">
        <v>12</v>
      </c>
      <c r="Q1162" s="17">
        <v>37.5</v>
      </c>
      <c r="R1162" s="17">
        <v>37.5</v>
      </c>
      <c r="S1162" s="17">
        <v>30</v>
      </c>
      <c r="T1162" s="17">
        <v>37.5</v>
      </c>
      <c r="U1162">
        <v>0</v>
      </c>
      <c r="Y1162" s="17">
        <f t="shared" si="253"/>
        <v>327</v>
      </c>
      <c r="AA1162" s="15">
        <v>3000</v>
      </c>
      <c r="AB1162" s="15">
        <v>300</v>
      </c>
      <c r="AC1162" s="15">
        <v>1320</v>
      </c>
      <c r="AD1162" s="15">
        <v>2280</v>
      </c>
      <c r="AE1162" s="15">
        <v>480</v>
      </c>
      <c r="AF1162" s="15">
        <v>1500</v>
      </c>
      <c r="AG1162" s="15">
        <v>1500</v>
      </c>
      <c r="AH1162" s="15">
        <v>1200</v>
      </c>
      <c r="AI1162" s="15">
        <v>1500</v>
      </c>
      <c r="AJ1162">
        <v>0</v>
      </c>
      <c r="AN1162" s="15">
        <f t="shared" si="254"/>
        <v>13080</v>
      </c>
    </row>
    <row r="1163" spans="3:40" ht="14.4">
      <c r="C1163" s="12" t="s">
        <v>2999</v>
      </c>
      <c r="D1163" s="12" t="s">
        <v>3000</v>
      </c>
      <c r="E1163" s="12" t="s">
        <v>3001</v>
      </c>
      <c r="F1163" s="12" t="s">
        <v>942</v>
      </c>
      <c r="H1163">
        <v>0</v>
      </c>
      <c r="I1163">
        <v>0</v>
      </c>
      <c r="J1163" s="15">
        <f t="shared" si="251"/>
        <v>72</v>
      </c>
      <c r="K1163" s="17">
        <f t="shared" si="252"/>
        <v>21</v>
      </c>
      <c r="L1163">
        <v>0</v>
      </c>
      <c r="M1163">
        <v>0</v>
      </c>
      <c r="N1163">
        <v>0</v>
      </c>
      <c r="O1163" s="17">
        <v>2</v>
      </c>
      <c r="P1163" s="17">
        <v>4</v>
      </c>
      <c r="Q1163" s="17">
        <v>4</v>
      </c>
      <c r="R1163" s="17">
        <v>4</v>
      </c>
      <c r="S1163" s="17">
        <v>2</v>
      </c>
      <c r="T1163" s="17">
        <v>5</v>
      </c>
      <c r="U1163">
        <v>0</v>
      </c>
      <c r="Y1163" s="17">
        <f t="shared" si="253"/>
        <v>21</v>
      </c>
      <c r="AA1163">
        <v>0</v>
      </c>
      <c r="AB1163">
        <v>0</v>
      </c>
      <c r="AC1163">
        <v>0</v>
      </c>
      <c r="AD1163" s="15">
        <v>144</v>
      </c>
      <c r="AE1163" s="15">
        <v>288</v>
      </c>
      <c r="AF1163" s="15">
        <v>288</v>
      </c>
      <c r="AG1163" s="15">
        <v>288</v>
      </c>
      <c r="AH1163" s="15">
        <v>144</v>
      </c>
      <c r="AI1163" s="15">
        <v>360</v>
      </c>
      <c r="AJ1163">
        <v>0</v>
      </c>
      <c r="AN1163" s="15">
        <f t="shared" si="254"/>
        <v>1512</v>
      </c>
    </row>
    <row r="1164" spans="3:40" ht="14.4">
      <c r="C1164" s="12" t="s">
        <v>3002</v>
      </c>
      <c r="D1164" s="12" t="s">
        <v>3003</v>
      </c>
      <c r="E1164" s="12" t="s">
        <v>3004</v>
      </c>
      <c r="F1164" s="12" t="s">
        <v>2535</v>
      </c>
      <c r="H1164">
        <v>0</v>
      </c>
      <c r="I1164">
        <v>0</v>
      </c>
      <c r="J1164" s="15">
        <f t="shared" si="251"/>
        <v>5.2289544235924934</v>
      </c>
      <c r="K1164" s="17">
        <f t="shared" si="252"/>
        <v>373</v>
      </c>
      <c r="L1164" s="17">
        <v>80</v>
      </c>
      <c r="M1164">
        <v>0</v>
      </c>
      <c r="N1164" s="17">
        <v>20</v>
      </c>
      <c r="O1164" s="17">
        <v>40</v>
      </c>
      <c r="P1164" s="17">
        <v>40</v>
      </c>
      <c r="Q1164" s="17">
        <v>53</v>
      </c>
      <c r="R1164" s="17">
        <v>50</v>
      </c>
      <c r="S1164" s="17">
        <v>50</v>
      </c>
      <c r="T1164" s="17">
        <v>40</v>
      </c>
      <c r="U1164">
        <v>0</v>
      </c>
      <c r="Y1164" s="17">
        <f t="shared" si="253"/>
        <v>373</v>
      </c>
      <c r="AA1164" s="15">
        <v>400</v>
      </c>
      <c r="AB1164">
        <v>0</v>
      </c>
      <c r="AC1164" s="15">
        <v>100</v>
      </c>
      <c r="AD1164" s="15">
        <v>200</v>
      </c>
      <c r="AE1164" s="15">
        <v>200</v>
      </c>
      <c r="AF1164" s="15">
        <v>265</v>
      </c>
      <c r="AG1164" s="15">
        <v>280.5</v>
      </c>
      <c r="AH1164" s="15">
        <v>280.5</v>
      </c>
      <c r="AI1164" s="15">
        <v>224.4</v>
      </c>
      <c r="AJ1164">
        <v>0</v>
      </c>
      <c r="AN1164" s="15">
        <f t="shared" si="254"/>
        <v>1950.4</v>
      </c>
    </row>
    <row r="1165" spans="3:40" ht="14.4">
      <c r="C1165" s="12" t="s">
        <v>3005</v>
      </c>
      <c r="D1165" s="12" t="s">
        <v>3006</v>
      </c>
      <c r="E1165" s="12" t="s">
        <v>3007</v>
      </c>
      <c r="F1165" s="12" t="s">
        <v>3008</v>
      </c>
      <c r="H1165">
        <v>0</v>
      </c>
      <c r="I1165">
        <v>0</v>
      </c>
      <c r="J1165" s="15">
        <f t="shared" si="251"/>
        <v>1.46</v>
      </c>
      <c r="K1165" s="17">
        <f t="shared" si="252"/>
        <v>500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 s="17">
        <v>500</v>
      </c>
      <c r="U1165">
        <v>0</v>
      </c>
      <c r="Y1165" s="17">
        <f t="shared" si="253"/>
        <v>500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 s="15">
        <v>730</v>
      </c>
      <c r="AJ1165">
        <v>0</v>
      </c>
      <c r="AN1165" s="15">
        <f t="shared" si="254"/>
        <v>730</v>
      </c>
    </row>
    <row r="1166" spans="3:40" ht="14.4">
      <c r="C1166" s="12" t="s">
        <v>3009</v>
      </c>
      <c r="D1166" s="12" t="s">
        <v>3010</v>
      </c>
      <c r="E1166" s="12" t="s">
        <v>3011</v>
      </c>
      <c r="F1166" s="12" t="s">
        <v>3012</v>
      </c>
      <c r="H1166">
        <v>0</v>
      </c>
      <c r="I1166">
        <v>0</v>
      </c>
      <c r="J1166" s="15">
        <f t="shared" si="251"/>
        <v>46.53</v>
      </c>
      <c r="K1166" s="17">
        <f t="shared" si="252"/>
        <v>1600</v>
      </c>
      <c r="L1166">
        <v>0</v>
      </c>
      <c r="M1166">
        <v>0</v>
      </c>
      <c r="N1166">
        <v>0</v>
      </c>
      <c r="O1166">
        <v>0</v>
      </c>
      <c r="P1166">
        <v>0</v>
      </c>
      <c r="Q1166" s="17">
        <v>400</v>
      </c>
      <c r="R1166" s="17">
        <v>600</v>
      </c>
      <c r="S1166">
        <v>0</v>
      </c>
      <c r="T1166" s="17">
        <v>600</v>
      </c>
      <c r="U1166">
        <v>0</v>
      </c>
      <c r="Y1166" s="17">
        <f t="shared" si="253"/>
        <v>1600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s="15">
        <v>18612</v>
      </c>
      <c r="AG1166" s="15">
        <v>27918</v>
      </c>
      <c r="AH1166">
        <v>0</v>
      </c>
      <c r="AI1166" s="15">
        <v>27918</v>
      </c>
      <c r="AJ1166">
        <v>0</v>
      </c>
      <c r="AN1166" s="15">
        <f t="shared" si="254"/>
        <v>74448</v>
      </c>
    </row>
    <row r="1167" spans="3:40" ht="14.4">
      <c r="C1167" s="12" t="s">
        <v>3013</v>
      </c>
      <c r="D1167" s="12" t="s">
        <v>3014</v>
      </c>
      <c r="E1167" s="12" t="s">
        <v>3015</v>
      </c>
      <c r="F1167" s="12" t="s">
        <v>3016</v>
      </c>
      <c r="H1167">
        <v>0</v>
      </c>
      <c r="I1167">
        <v>0</v>
      </c>
      <c r="J1167" s="15">
        <f t="shared" si="251"/>
        <v>24.529999999999998</v>
      </c>
      <c r="K1167" s="17">
        <f t="shared" si="252"/>
        <v>3740</v>
      </c>
      <c r="L1167">
        <v>0</v>
      </c>
      <c r="M1167">
        <v>0</v>
      </c>
      <c r="N1167" s="17">
        <v>1800</v>
      </c>
      <c r="O1167" s="17">
        <v>200</v>
      </c>
      <c r="P1167" s="17">
        <v>1000</v>
      </c>
      <c r="Q1167">
        <v>0</v>
      </c>
      <c r="R1167" s="17">
        <v>200</v>
      </c>
      <c r="S1167">
        <v>0</v>
      </c>
      <c r="T1167" s="17">
        <v>540</v>
      </c>
      <c r="U1167">
        <v>0</v>
      </c>
      <c r="Y1167" s="17">
        <f t="shared" si="253"/>
        <v>3740</v>
      </c>
      <c r="AA1167">
        <v>0</v>
      </c>
      <c r="AB1167">
        <v>0</v>
      </c>
      <c r="AC1167" s="15">
        <v>44154</v>
      </c>
      <c r="AD1167" s="15">
        <v>4906</v>
      </c>
      <c r="AE1167" s="15">
        <v>24530</v>
      </c>
      <c r="AF1167">
        <v>0</v>
      </c>
      <c r="AG1167" s="15">
        <v>4906</v>
      </c>
      <c r="AH1167">
        <v>0</v>
      </c>
      <c r="AI1167" s="15">
        <v>13246.2</v>
      </c>
      <c r="AJ1167">
        <v>0</v>
      </c>
      <c r="AN1167" s="15">
        <f t="shared" si="254"/>
        <v>91742.2</v>
      </c>
    </row>
    <row r="1168" spans="3:40" ht="14.4">
      <c r="C1168" s="12" t="s">
        <v>3017</v>
      </c>
      <c r="D1168" s="12" t="s">
        <v>3018</v>
      </c>
      <c r="E1168" s="12" t="s">
        <v>3019</v>
      </c>
      <c r="F1168" s="12" t="s">
        <v>3020</v>
      </c>
      <c r="H1168">
        <v>0</v>
      </c>
      <c r="I1168">
        <v>0</v>
      </c>
      <c r="J1168" s="15">
        <f t="shared" si="251"/>
        <v>23.8</v>
      </c>
      <c r="K1168" s="17">
        <f t="shared" si="252"/>
        <v>960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 s="17">
        <v>960</v>
      </c>
      <c r="U1168">
        <v>0</v>
      </c>
      <c r="Y1168" s="17">
        <f t="shared" si="253"/>
        <v>960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 s="15">
        <v>22848</v>
      </c>
      <c r="AJ1168">
        <v>0</v>
      </c>
      <c r="AN1168" s="15">
        <f t="shared" si="254"/>
        <v>22848</v>
      </c>
    </row>
    <row r="1169" spans="3:40" ht="14.4">
      <c r="C1169" s="12" t="s">
        <v>3021</v>
      </c>
      <c r="D1169" s="12" t="s">
        <v>3022</v>
      </c>
      <c r="E1169" s="12" t="s">
        <v>3023</v>
      </c>
      <c r="F1169" s="12" t="s">
        <v>2106</v>
      </c>
      <c r="H1169">
        <v>0</v>
      </c>
      <c r="I1169">
        <v>0</v>
      </c>
      <c r="J1169" s="15">
        <f t="shared" si="251"/>
        <v>18.400000000000002</v>
      </c>
      <c r="K1169" s="17">
        <f t="shared" si="252"/>
        <v>8304</v>
      </c>
      <c r="L1169" s="17">
        <v>1000</v>
      </c>
      <c r="M1169">
        <v>0</v>
      </c>
      <c r="N1169" s="17">
        <v>900</v>
      </c>
      <c r="O1169" s="17">
        <v>1090</v>
      </c>
      <c r="P1169" s="17">
        <v>2400</v>
      </c>
      <c r="Q1169" s="17">
        <v>1800</v>
      </c>
      <c r="R1169">
        <v>0</v>
      </c>
      <c r="S1169">
        <v>0</v>
      </c>
      <c r="T1169" s="17">
        <v>1114</v>
      </c>
      <c r="U1169">
        <v>0</v>
      </c>
      <c r="Y1169" s="17">
        <f t="shared" si="253"/>
        <v>8304</v>
      </c>
      <c r="AA1169" s="15">
        <v>18400</v>
      </c>
      <c r="AB1169">
        <v>0</v>
      </c>
      <c r="AC1169" s="15">
        <v>16560</v>
      </c>
      <c r="AD1169" s="15">
        <v>20056</v>
      </c>
      <c r="AE1169" s="15">
        <v>44160</v>
      </c>
      <c r="AF1169" s="15">
        <v>33120</v>
      </c>
      <c r="AG1169">
        <v>0</v>
      </c>
      <c r="AH1169">
        <v>0</v>
      </c>
      <c r="AI1169" s="15">
        <v>20497.599999999999</v>
      </c>
      <c r="AJ1169">
        <v>0</v>
      </c>
      <c r="AN1169" s="15">
        <f t="shared" si="254"/>
        <v>152793.60000000001</v>
      </c>
    </row>
    <row r="1170" spans="3:40" ht="14.4">
      <c r="C1170" s="12" t="s">
        <v>3024</v>
      </c>
      <c r="D1170" s="12" t="s">
        <v>3025</v>
      </c>
      <c r="E1170" s="12" t="s">
        <v>3026</v>
      </c>
      <c r="F1170" s="12" t="s">
        <v>3027</v>
      </c>
      <c r="H1170">
        <v>0</v>
      </c>
      <c r="I1170">
        <v>0</v>
      </c>
      <c r="J1170" s="15">
        <f t="shared" si="251"/>
        <v>30.16</v>
      </c>
      <c r="K1170" s="17">
        <f t="shared" si="252"/>
        <v>17100</v>
      </c>
      <c r="L1170">
        <v>0</v>
      </c>
      <c r="M1170">
        <v>0</v>
      </c>
      <c r="N1170">
        <v>0</v>
      </c>
      <c r="O1170" s="17">
        <v>1900</v>
      </c>
      <c r="P1170" s="17">
        <v>2100</v>
      </c>
      <c r="Q1170" s="17">
        <v>5000</v>
      </c>
      <c r="R1170" s="17">
        <v>2100</v>
      </c>
      <c r="S1170" s="17">
        <v>4000</v>
      </c>
      <c r="T1170" s="17">
        <v>2000</v>
      </c>
      <c r="U1170">
        <v>0</v>
      </c>
      <c r="Y1170" s="17">
        <f t="shared" si="253"/>
        <v>17100</v>
      </c>
      <c r="AA1170">
        <v>0</v>
      </c>
      <c r="AB1170">
        <v>0</v>
      </c>
      <c r="AC1170">
        <v>0</v>
      </c>
      <c r="AD1170" s="15">
        <v>57304</v>
      </c>
      <c r="AE1170" s="15">
        <v>63336</v>
      </c>
      <c r="AF1170" s="15">
        <v>150800</v>
      </c>
      <c r="AG1170" s="15">
        <v>63336</v>
      </c>
      <c r="AH1170" s="15">
        <v>120640</v>
      </c>
      <c r="AI1170" s="15">
        <v>60320</v>
      </c>
      <c r="AJ1170">
        <v>0</v>
      </c>
      <c r="AN1170" s="15">
        <f t="shared" si="254"/>
        <v>515736</v>
      </c>
    </row>
    <row r="1171" spans="3:40" ht="14.4">
      <c r="C1171" s="12" t="s">
        <v>3028</v>
      </c>
      <c r="D1171" s="12" t="s">
        <v>3029</v>
      </c>
      <c r="E1171" s="12" t="s">
        <v>3030</v>
      </c>
      <c r="F1171" s="12" t="s">
        <v>3031</v>
      </c>
      <c r="H1171">
        <v>0</v>
      </c>
      <c r="I1171">
        <v>0</v>
      </c>
      <c r="J1171" s="15">
        <f t="shared" si="251"/>
        <v>18.2</v>
      </c>
      <c r="K1171" s="17">
        <f t="shared" si="252"/>
        <v>100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 s="17">
        <v>100</v>
      </c>
      <c r="U1171">
        <v>0</v>
      </c>
      <c r="Y1171" s="17">
        <f t="shared" si="253"/>
        <v>100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 s="15">
        <v>1820</v>
      </c>
      <c r="AJ1171">
        <v>0</v>
      </c>
      <c r="AN1171" s="15">
        <f t="shared" si="254"/>
        <v>1820</v>
      </c>
    </row>
    <row r="1172" spans="3:40" ht="14.4">
      <c r="C1172" s="12" t="s">
        <v>3032</v>
      </c>
      <c r="D1172" s="12" t="s">
        <v>3033</v>
      </c>
      <c r="E1172" s="12" t="s">
        <v>3034</v>
      </c>
      <c r="F1172" s="12" t="s">
        <v>3035</v>
      </c>
      <c r="H1172">
        <v>0</v>
      </c>
      <c r="I1172">
        <v>0</v>
      </c>
      <c r="J1172" s="15">
        <f t="shared" si="251"/>
        <v>82.44</v>
      </c>
      <c r="K1172" s="17">
        <f t="shared" si="252"/>
        <v>600</v>
      </c>
      <c r="L1172" s="17">
        <v>120</v>
      </c>
      <c r="M1172">
        <v>0</v>
      </c>
      <c r="N1172" s="17">
        <v>120</v>
      </c>
      <c r="O1172">
        <v>0</v>
      </c>
      <c r="P1172" s="17">
        <v>120</v>
      </c>
      <c r="Q1172">
        <v>0</v>
      </c>
      <c r="R1172">
        <v>0</v>
      </c>
      <c r="S1172" s="17">
        <v>120</v>
      </c>
      <c r="T1172" s="17">
        <v>120</v>
      </c>
      <c r="U1172">
        <v>0</v>
      </c>
      <c r="Y1172" s="17">
        <f t="shared" si="253"/>
        <v>600</v>
      </c>
      <c r="AA1172" s="15">
        <v>9892.7999999999993</v>
      </c>
      <c r="AB1172">
        <v>0</v>
      </c>
      <c r="AC1172" s="15">
        <v>9892.7999999999993</v>
      </c>
      <c r="AD1172">
        <v>0</v>
      </c>
      <c r="AE1172" s="15">
        <v>9892.7999999999993</v>
      </c>
      <c r="AF1172">
        <v>0</v>
      </c>
      <c r="AG1172">
        <v>0</v>
      </c>
      <c r="AH1172" s="15">
        <v>9892.7999999999993</v>
      </c>
      <c r="AI1172" s="15">
        <v>9892.7999999999993</v>
      </c>
      <c r="AJ1172">
        <v>0</v>
      </c>
      <c r="AN1172" s="15">
        <f t="shared" si="254"/>
        <v>49464</v>
      </c>
    </row>
    <row r="1173" spans="3:40" ht="14.4">
      <c r="C1173" s="12" t="s">
        <v>3036</v>
      </c>
      <c r="D1173" s="12" t="s">
        <v>3037</v>
      </c>
      <c r="E1173" s="12" t="s">
        <v>3038</v>
      </c>
      <c r="F1173" s="12" t="s">
        <v>3039</v>
      </c>
      <c r="H1173">
        <v>0</v>
      </c>
      <c r="I1173">
        <v>0</v>
      </c>
      <c r="J1173" s="15">
        <f t="shared" si="251"/>
        <v>372.92999999999995</v>
      </c>
      <c r="K1173" s="17">
        <f t="shared" si="252"/>
        <v>3691</v>
      </c>
      <c r="L1173" s="17">
        <v>700</v>
      </c>
      <c r="M1173">
        <v>0</v>
      </c>
      <c r="N1173" s="17">
        <v>400</v>
      </c>
      <c r="O1173" s="17">
        <v>400</v>
      </c>
      <c r="P1173" s="17">
        <v>400</v>
      </c>
      <c r="Q1173" s="17">
        <v>291</v>
      </c>
      <c r="R1173" s="17">
        <v>300</v>
      </c>
      <c r="S1173" s="17">
        <v>400</v>
      </c>
      <c r="T1173" s="17">
        <v>800</v>
      </c>
      <c r="U1173">
        <v>0</v>
      </c>
      <c r="Y1173" s="17">
        <f t="shared" si="253"/>
        <v>3691</v>
      </c>
      <c r="AA1173" s="15">
        <v>261051</v>
      </c>
      <c r="AB1173">
        <v>0</v>
      </c>
      <c r="AC1173" s="15">
        <v>149172</v>
      </c>
      <c r="AD1173" s="15">
        <v>149172</v>
      </c>
      <c r="AE1173" s="15">
        <v>149172</v>
      </c>
      <c r="AF1173" s="15">
        <v>108522.63</v>
      </c>
      <c r="AG1173" s="15">
        <v>111879</v>
      </c>
      <c r="AH1173" s="15">
        <v>149172</v>
      </c>
      <c r="AI1173" s="15">
        <v>298344</v>
      </c>
      <c r="AJ1173">
        <v>0</v>
      </c>
      <c r="AN1173" s="15">
        <f t="shared" si="254"/>
        <v>1376484.63</v>
      </c>
    </row>
    <row r="1174" spans="3:40" ht="14.4">
      <c r="C1174" s="12" t="s">
        <v>3040</v>
      </c>
      <c r="D1174" s="12" t="s">
        <v>3041</v>
      </c>
      <c r="E1174" s="12" t="s">
        <v>3042</v>
      </c>
      <c r="F1174" s="12" t="s">
        <v>3043</v>
      </c>
      <c r="H1174">
        <v>0</v>
      </c>
      <c r="I1174">
        <v>0</v>
      </c>
      <c r="J1174" s="15">
        <f t="shared" si="251"/>
        <v>480</v>
      </c>
      <c r="K1174" s="17">
        <f t="shared" si="252"/>
        <v>30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 s="17">
        <v>30</v>
      </c>
      <c r="U1174">
        <v>0</v>
      </c>
      <c r="Y1174" s="17">
        <f t="shared" si="253"/>
        <v>30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 s="15">
        <v>14400</v>
      </c>
      <c r="AJ1174">
        <v>0</v>
      </c>
      <c r="AN1174" s="15">
        <f t="shared" si="254"/>
        <v>14400</v>
      </c>
    </row>
    <row r="1175" spans="3:40" ht="14.4">
      <c r="C1175" s="12" t="s">
        <v>3044</v>
      </c>
      <c r="D1175" s="12" t="s">
        <v>1850</v>
      </c>
      <c r="E1175" s="12" t="s">
        <v>1529</v>
      </c>
      <c r="F1175" s="12" t="s">
        <v>1139</v>
      </c>
      <c r="H1175">
        <v>0</v>
      </c>
      <c r="I1175">
        <v>0</v>
      </c>
      <c r="J1175" s="15">
        <f t="shared" si="251"/>
        <v>14</v>
      </c>
      <c r="K1175" s="17">
        <f t="shared" si="252"/>
        <v>21</v>
      </c>
      <c r="L1175" s="17">
        <v>4</v>
      </c>
      <c r="M1175">
        <v>0</v>
      </c>
      <c r="N1175" s="17">
        <v>9</v>
      </c>
      <c r="O1175">
        <v>0</v>
      </c>
      <c r="P1175" s="17">
        <v>2</v>
      </c>
      <c r="Q1175">
        <v>0</v>
      </c>
      <c r="R1175">
        <v>0</v>
      </c>
      <c r="S1175" s="17">
        <v>2</v>
      </c>
      <c r="T1175" s="17">
        <v>4</v>
      </c>
      <c r="U1175">
        <v>0</v>
      </c>
      <c r="Y1175" s="17">
        <f t="shared" si="253"/>
        <v>21</v>
      </c>
      <c r="AA1175" s="15">
        <v>56</v>
      </c>
      <c r="AB1175">
        <v>0</v>
      </c>
      <c r="AC1175" s="15">
        <v>126</v>
      </c>
      <c r="AD1175">
        <v>0</v>
      </c>
      <c r="AE1175" s="15">
        <v>28</v>
      </c>
      <c r="AF1175">
        <v>0</v>
      </c>
      <c r="AG1175">
        <v>0</v>
      </c>
      <c r="AH1175" s="15">
        <v>28</v>
      </c>
      <c r="AI1175" s="15">
        <v>56</v>
      </c>
      <c r="AJ1175">
        <v>0</v>
      </c>
      <c r="AN1175" s="15">
        <f t="shared" si="254"/>
        <v>294</v>
      </c>
    </row>
    <row r="1176" spans="3:40" ht="14.4">
      <c r="C1176" s="12" t="s">
        <v>3045</v>
      </c>
      <c r="D1176" s="12" t="s">
        <v>3046</v>
      </c>
      <c r="E1176" s="12" t="s">
        <v>3047</v>
      </c>
      <c r="F1176" s="12" t="s">
        <v>1139</v>
      </c>
      <c r="H1176">
        <v>0</v>
      </c>
      <c r="I1176">
        <v>0</v>
      </c>
      <c r="J1176" s="15">
        <f t="shared" si="251"/>
        <v>24</v>
      </c>
      <c r="K1176" s="17">
        <f t="shared" si="252"/>
        <v>22</v>
      </c>
      <c r="L1176">
        <v>0</v>
      </c>
      <c r="M1176">
        <v>0</v>
      </c>
      <c r="N1176" s="17">
        <v>2</v>
      </c>
      <c r="O1176" s="17">
        <v>4</v>
      </c>
      <c r="P1176" s="17">
        <v>4</v>
      </c>
      <c r="Q1176" s="17">
        <v>2</v>
      </c>
      <c r="R1176" s="17">
        <v>2</v>
      </c>
      <c r="S1176" s="17">
        <v>2</v>
      </c>
      <c r="T1176" s="17">
        <v>6</v>
      </c>
      <c r="U1176">
        <v>0</v>
      </c>
      <c r="Y1176" s="17">
        <f t="shared" si="253"/>
        <v>22</v>
      </c>
      <c r="AA1176">
        <v>0</v>
      </c>
      <c r="AB1176">
        <v>0</v>
      </c>
      <c r="AC1176" s="15">
        <v>48</v>
      </c>
      <c r="AD1176" s="15">
        <v>96</v>
      </c>
      <c r="AE1176" s="15">
        <v>96</v>
      </c>
      <c r="AF1176" s="15">
        <v>48</v>
      </c>
      <c r="AG1176" s="15">
        <v>48</v>
      </c>
      <c r="AH1176" s="15">
        <v>48</v>
      </c>
      <c r="AI1176" s="15">
        <v>144</v>
      </c>
      <c r="AJ1176">
        <v>0</v>
      </c>
      <c r="AN1176" s="15">
        <f t="shared" si="254"/>
        <v>528</v>
      </c>
    </row>
    <row r="1177" spans="3:40" ht="14.4">
      <c r="C1177" s="12" t="s">
        <v>3048</v>
      </c>
      <c r="D1177" s="12" t="s">
        <v>2099</v>
      </c>
      <c r="E1177" s="12" t="s">
        <v>3049</v>
      </c>
      <c r="F1177" s="12" t="s">
        <v>1139</v>
      </c>
      <c r="H1177">
        <v>0</v>
      </c>
      <c r="I1177">
        <v>0</v>
      </c>
      <c r="J1177" s="15">
        <f t="shared" si="251"/>
        <v>180</v>
      </c>
      <c r="K1177" s="17">
        <f t="shared" si="252"/>
        <v>47</v>
      </c>
      <c r="L1177">
        <v>0</v>
      </c>
      <c r="M1177">
        <v>0</v>
      </c>
      <c r="N1177">
        <v>0</v>
      </c>
      <c r="O1177">
        <v>0</v>
      </c>
      <c r="P1177">
        <v>0</v>
      </c>
      <c r="Q1177" s="17">
        <v>12</v>
      </c>
      <c r="R1177" s="17">
        <v>16</v>
      </c>
      <c r="S1177" s="17">
        <v>8</v>
      </c>
      <c r="T1177" s="17">
        <v>11</v>
      </c>
      <c r="U1177">
        <v>0</v>
      </c>
      <c r="Y1177" s="17">
        <f t="shared" si="253"/>
        <v>47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s="15">
        <v>2160</v>
      </c>
      <c r="AG1177" s="15">
        <v>2880</v>
      </c>
      <c r="AH1177" s="15">
        <v>1440</v>
      </c>
      <c r="AI1177" s="15">
        <v>1980</v>
      </c>
      <c r="AJ1177">
        <v>0</v>
      </c>
      <c r="AN1177" s="15">
        <f t="shared" si="254"/>
        <v>8460</v>
      </c>
    </row>
    <row r="1178" spans="3:40" ht="14.4">
      <c r="C1178" s="12" t="s">
        <v>3050</v>
      </c>
      <c r="D1178" s="12" t="s">
        <v>3051</v>
      </c>
      <c r="E1178" s="12" t="s">
        <v>1675</v>
      </c>
      <c r="F1178" s="12" t="s">
        <v>1139</v>
      </c>
      <c r="H1178">
        <v>0</v>
      </c>
      <c r="I1178">
        <v>0</v>
      </c>
      <c r="J1178" s="15">
        <f t="shared" si="251"/>
        <v>18</v>
      </c>
      <c r="K1178" s="17">
        <f t="shared" si="252"/>
        <v>26</v>
      </c>
      <c r="L1178" s="17">
        <v>4</v>
      </c>
      <c r="M1178">
        <v>0</v>
      </c>
      <c r="N1178" s="17">
        <v>3</v>
      </c>
      <c r="O1178" s="17">
        <v>9</v>
      </c>
      <c r="P1178">
        <v>0</v>
      </c>
      <c r="Q1178" s="17">
        <v>2</v>
      </c>
      <c r="R1178" s="17">
        <v>1</v>
      </c>
      <c r="S1178" s="17">
        <v>2</v>
      </c>
      <c r="T1178" s="17">
        <v>5</v>
      </c>
      <c r="U1178">
        <v>0</v>
      </c>
      <c r="Y1178" s="17">
        <f t="shared" si="253"/>
        <v>26</v>
      </c>
      <c r="AA1178" s="15">
        <v>72</v>
      </c>
      <c r="AB1178">
        <v>0</v>
      </c>
      <c r="AC1178" s="15">
        <v>54</v>
      </c>
      <c r="AD1178" s="15">
        <v>162</v>
      </c>
      <c r="AE1178">
        <v>0</v>
      </c>
      <c r="AF1178" s="15">
        <v>36</v>
      </c>
      <c r="AG1178" s="15">
        <v>18</v>
      </c>
      <c r="AH1178" s="15">
        <v>36</v>
      </c>
      <c r="AI1178" s="15">
        <v>90</v>
      </c>
      <c r="AJ1178">
        <v>0</v>
      </c>
      <c r="AN1178" s="15">
        <f t="shared" si="254"/>
        <v>468</v>
      </c>
    </row>
    <row r="1179" spans="3:40" ht="14.4">
      <c r="C1179" s="12" t="s">
        <v>3052</v>
      </c>
      <c r="D1179" s="12" t="s">
        <v>3053</v>
      </c>
      <c r="E1179" s="12" t="s">
        <v>2315</v>
      </c>
      <c r="F1179" s="12" t="s">
        <v>1139</v>
      </c>
      <c r="H1179">
        <v>0</v>
      </c>
      <c r="I1179">
        <v>0</v>
      </c>
      <c r="J1179" s="15">
        <f t="shared" si="251"/>
        <v>40</v>
      </c>
      <c r="K1179" s="17">
        <f t="shared" si="252"/>
        <v>14</v>
      </c>
      <c r="L1179" s="17">
        <v>2</v>
      </c>
      <c r="M1179">
        <v>0</v>
      </c>
      <c r="N1179" s="17">
        <v>2</v>
      </c>
      <c r="O1179" s="17">
        <v>4</v>
      </c>
      <c r="P1179">
        <v>0</v>
      </c>
      <c r="Q1179" s="17">
        <v>2</v>
      </c>
      <c r="R1179" s="17">
        <v>2</v>
      </c>
      <c r="S1179">
        <v>0</v>
      </c>
      <c r="T1179" s="17">
        <v>2</v>
      </c>
      <c r="U1179">
        <v>0</v>
      </c>
      <c r="Y1179" s="17">
        <f t="shared" si="253"/>
        <v>14</v>
      </c>
      <c r="AA1179" s="15">
        <v>80</v>
      </c>
      <c r="AB1179">
        <v>0</v>
      </c>
      <c r="AC1179" s="15">
        <v>80</v>
      </c>
      <c r="AD1179" s="15">
        <v>160</v>
      </c>
      <c r="AE1179">
        <v>0</v>
      </c>
      <c r="AF1179" s="15">
        <v>80</v>
      </c>
      <c r="AG1179" s="15">
        <v>80</v>
      </c>
      <c r="AH1179">
        <v>0</v>
      </c>
      <c r="AI1179" s="15">
        <v>80</v>
      </c>
      <c r="AJ1179">
        <v>0</v>
      </c>
      <c r="AN1179" s="15">
        <f t="shared" si="254"/>
        <v>560</v>
      </c>
    </row>
    <row r="1180" spans="3:40" ht="14.4">
      <c r="C1180" s="12" t="s">
        <v>3054</v>
      </c>
      <c r="D1180" s="12" t="s">
        <v>3055</v>
      </c>
      <c r="E1180" s="12" t="s">
        <v>3056</v>
      </c>
      <c r="F1180" s="12" t="s">
        <v>1009</v>
      </c>
      <c r="H1180">
        <v>0</v>
      </c>
      <c r="I1180">
        <v>0</v>
      </c>
      <c r="J1180" s="15">
        <f t="shared" si="251"/>
        <v>73</v>
      </c>
      <c r="K1180" s="17">
        <f t="shared" si="252"/>
        <v>7.5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 s="17">
        <v>6</v>
      </c>
      <c r="S1180">
        <v>0</v>
      </c>
      <c r="T1180" s="17">
        <v>1.5</v>
      </c>
      <c r="U1180">
        <v>0</v>
      </c>
      <c r="Y1180" s="17">
        <f t="shared" si="253"/>
        <v>7.5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 s="15">
        <v>438</v>
      </c>
      <c r="AH1180">
        <v>0</v>
      </c>
      <c r="AI1180" s="15">
        <v>109.5</v>
      </c>
      <c r="AJ1180">
        <v>0</v>
      </c>
      <c r="AN1180" s="15">
        <f t="shared" si="254"/>
        <v>547.5</v>
      </c>
    </row>
    <row r="1181" spans="3:40" ht="14.4">
      <c r="C1181" s="12" t="s">
        <v>3057</v>
      </c>
      <c r="D1181" s="12" t="s">
        <v>3058</v>
      </c>
      <c r="E1181" s="12" t="s">
        <v>1591</v>
      </c>
      <c r="F1181" s="12" t="s">
        <v>1009</v>
      </c>
      <c r="H1181">
        <v>0</v>
      </c>
      <c r="I1181">
        <v>0</v>
      </c>
      <c r="J1181" s="15">
        <f t="shared" si="251"/>
        <v>45</v>
      </c>
      <c r="K1181" s="17">
        <f t="shared" si="252"/>
        <v>120</v>
      </c>
      <c r="L1181">
        <v>0</v>
      </c>
      <c r="M1181">
        <v>0</v>
      </c>
      <c r="N1181">
        <v>0</v>
      </c>
      <c r="O1181">
        <v>0</v>
      </c>
      <c r="P1181">
        <v>0</v>
      </c>
      <c r="Q1181" s="17">
        <v>24</v>
      </c>
      <c r="R1181" s="17">
        <v>33</v>
      </c>
      <c r="S1181" s="17">
        <v>36</v>
      </c>
      <c r="T1181" s="17">
        <v>27</v>
      </c>
      <c r="U1181">
        <v>0</v>
      </c>
      <c r="Y1181" s="17">
        <f t="shared" si="253"/>
        <v>120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s="15">
        <v>1080</v>
      </c>
      <c r="AG1181" s="15">
        <v>1485</v>
      </c>
      <c r="AH1181" s="15">
        <v>1620</v>
      </c>
      <c r="AI1181" s="15">
        <v>1215</v>
      </c>
      <c r="AJ1181">
        <v>0</v>
      </c>
      <c r="AN1181" s="15">
        <f t="shared" si="254"/>
        <v>5400</v>
      </c>
    </row>
    <row r="1182" spans="3:40" ht="14.4">
      <c r="C1182" s="12" t="s">
        <v>3059</v>
      </c>
      <c r="D1182" s="12" t="s">
        <v>3060</v>
      </c>
      <c r="E1182" s="12" t="s">
        <v>2366</v>
      </c>
      <c r="F1182" s="12" t="s">
        <v>1009</v>
      </c>
      <c r="H1182">
        <v>0</v>
      </c>
      <c r="I1182">
        <v>0</v>
      </c>
      <c r="J1182" s="15">
        <f t="shared" si="251"/>
        <v>510</v>
      </c>
      <c r="K1182" s="17">
        <f t="shared" si="252"/>
        <v>79</v>
      </c>
      <c r="L1182">
        <v>0</v>
      </c>
      <c r="M1182">
        <v>0</v>
      </c>
      <c r="N1182">
        <v>0</v>
      </c>
      <c r="O1182">
        <v>0</v>
      </c>
      <c r="P1182">
        <v>0</v>
      </c>
      <c r="Q1182" s="17">
        <v>11</v>
      </c>
      <c r="R1182" s="17">
        <v>28</v>
      </c>
      <c r="S1182" s="17">
        <v>18</v>
      </c>
      <c r="T1182" s="17">
        <v>22</v>
      </c>
      <c r="U1182">
        <v>0</v>
      </c>
      <c r="Y1182" s="17">
        <f t="shared" si="253"/>
        <v>79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s="15">
        <v>5610</v>
      </c>
      <c r="AG1182" s="15">
        <v>14280</v>
      </c>
      <c r="AH1182" s="15">
        <v>9180</v>
      </c>
      <c r="AI1182" s="15">
        <v>11220</v>
      </c>
      <c r="AJ1182">
        <v>0</v>
      </c>
      <c r="AN1182" s="15">
        <f t="shared" si="254"/>
        <v>40290</v>
      </c>
    </row>
    <row r="1183" spans="3:40" ht="14.4">
      <c r="C1183" s="12" t="s">
        <v>3061</v>
      </c>
      <c r="D1183" s="12" t="s">
        <v>3062</v>
      </c>
      <c r="E1183" s="12" t="s">
        <v>3063</v>
      </c>
      <c r="F1183" s="12" t="s">
        <v>1009</v>
      </c>
      <c r="H1183">
        <v>0</v>
      </c>
      <c r="I1183">
        <v>0</v>
      </c>
      <c r="J1183" s="15">
        <f t="shared" si="251"/>
        <v>460</v>
      </c>
      <c r="K1183" s="17">
        <f t="shared" si="252"/>
        <v>79.5</v>
      </c>
      <c r="L1183" s="17">
        <v>1</v>
      </c>
      <c r="M1183" s="17">
        <v>5.5</v>
      </c>
      <c r="N1183" s="17">
        <v>11</v>
      </c>
      <c r="O1183" s="17">
        <v>13</v>
      </c>
      <c r="P1183" s="17">
        <v>8</v>
      </c>
      <c r="Q1183" s="17">
        <v>6</v>
      </c>
      <c r="R1183" s="17">
        <v>14</v>
      </c>
      <c r="S1183" s="17">
        <v>8</v>
      </c>
      <c r="T1183" s="17">
        <v>13</v>
      </c>
      <c r="U1183">
        <v>0</v>
      </c>
      <c r="Y1183" s="17">
        <f t="shared" si="253"/>
        <v>79.5</v>
      </c>
      <c r="AA1183" s="15">
        <v>460</v>
      </c>
      <c r="AB1183" s="15">
        <v>2530</v>
      </c>
      <c r="AC1183" s="15">
        <v>5060</v>
      </c>
      <c r="AD1183" s="15">
        <v>5980</v>
      </c>
      <c r="AE1183" s="15">
        <v>3680</v>
      </c>
      <c r="AF1183" s="15">
        <v>2760</v>
      </c>
      <c r="AG1183" s="15">
        <v>6440</v>
      </c>
      <c r="AH1183" s="15">
        <v>3680</v>
      </c>
      <c r="AI1183" s="15">
        <v>5980</v>
      </c>
      <c r="AJ1183">
        <v>0</v>
      </c>
      <c r="AN1183" s="15">
        <f t="shared" si="254"/>
        <v>36570</v>
      </c>
    </row>
    <row r="1184" spans="3:40" ht="14.4">
      <c r="C1184" s="12" t="s">
        <v>3064</v>
      </c>
      <c r="D1184" s="12" t="s">
        <v>3058</v>
      </c>
      <c r="E1184" s="12" t="s">
        <v>1532</v>
      </c>
      <c r="F1184" s="12" t="s">
        <v>1009</v>
      </c>
      <c r="H1184">
        <v>0</v>
      </c>
      <c r="I1184">
        <v>0</v>
      </c>
      <c r="J1184" s="15">
        <f t="shared" si="251"/>
        <v>45</v>
      </c>
      <c r="K1184" s="17">
        <f t="shared" si="252"/>
        <v>60</v>
      </c>
      <c r="L1184">
        <v>0</v>
      </c>
      <c r="M1184">
        <v>0</v>
      </c>
      <c r="N1184">
        <v>0</v>
      </c>
      <c r="O1184">
        <v>0</v>
      </c>
      <c r="P1184">
        <v>0</v>
      </c>
      <c r="Q1184" s="17">
        <v>11</v>
      </c>
      <c r="R1184" s="17">
        <v>17</v>
      </c>
      <c r="S1184" s="17">
        <v>12</v>
      </c>
      <c r="T1184" s="17">
        <v>20</v>
      </c>
      <c r="U1184">
        <v>0</v>
      </c>
      <c r="Y1184" s="17">
        <f t="shared" si="253"/>
        <v>60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s="15">
        <v>495</v>
      </c>
      <c r="AG1184" s="15">
        <v>765</v>
      </c>
      <c r="AH1184" s="15">
        <v>540</v>
      </c>
      <c r="AI1184" s="15">
        <v>900</v>
      </c>
      <c r="AJ1184">
        <v>0</v>
      </c>
      <c r="AN1184" s="15">
        <f t="shared" si="254"/>
        <v>2700</v>
      </c>
    </row>
    <row r="1185" spans="3:40" ht="14.4">
      <c r="C1185" s="12" t="s">
        <v>3065</v>
      </c>
      <c r="D1185" s="12" t="s">
        <v>1718</v>
      </c>
      <c r="E1185" s="12" t="s">
        <v>2025</v>
      </c>
      <c r="F1185" s="12" t="s">
        <v>1009</v>
      </c>
      <c r="H1185">
        <v>0</v>
      </c>
      <c r="I1185">
        <v>0</v>
      </c>
      <c r="J1185" s="15">
        <f t="shared" si="251"/>
        <v>90</v>
      </c>
      <c r="K1185" s="17">
        <f t="shared" si="252"/>
        <v>24</v>
      </c>
      <c r="L1185">
        <v>0</v>
      </c>
      <c r="M1185">
        <v>0</v>
      </c>
      <c r="N1185">
        <v>0</v>
      </c>
      <c r="O1185">
        <v>0</v>
      </c>
      <c r="P1185">
        <v>0</v>
      </c>
      <c r="Q1185" s="17">
        <v>3</v>
      </c>
      <c r="R1185" s="17">
        <v>6</v>
      </c>
      <c r="S1185" s="17">
        <v>6</v>
      </c>
      <c r="T1185" s="17">
        <v>9</v>
      </c>
      <c r="U1185">
        <v>0</v>
      </c>
      <c r="Y1185" s="17">
        <f t="shared" si="253"/>
        <v>24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s="15">
        <v>270</v>
      </c>
      <c r="AG1185" s="15">
        <v>540</v>
      </c>
      <c r="AH1185" s="15">
        <v>540</v>
      </c>
      <c r="AI1185" s="15">
        <v>810</v>
      </c>
      <c r="AJ1185">
        <v>0</v>
      </c>
      <c r="AN1185" s="15">
        <f t="shared" si="254"/>
        <v>2160</v>
      </c>
    </row>
    <row r="1186" spans="3:40" ht="14.4">
      <c r="C1186" s="12" t="s">
        <v>3066</v>
      </c>
      <c r="D1186" s="12" t="s">
        <v>1718</v>
      </c>
      <c r="E1186" s="12" t="s">
        <v>2073</v>
      </c>
      <c r="F1186" s="12" t="s">
        <v>1009</v>
      </c>
      <c r="H1186">
        <v>0</v>
      </c>
      <c r="I1186">
        <v>0</v>
      </c>
      <c r="J1186" s="15">
        <f t="shared" si="251"/>
        <v>90</v>
      </c>
      <c r="K1186" s="17">
        <f t="shared" si="252"/>
        <v>4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 s="17">
        <v>1</v>
      </c>
      <c r="S1186" s="17">
        <v>1</v>
      </c>
      <c r="T1186" s="17">
        <v>2</v>
      </c>
      <c r="U1186">
        <v>0</v>
      </c>
      <c r="Y1186" s="17">
        <f t="shared" si="253"/>
        <v>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 s="15">
        <v>90</v>
      </c>
      <c r="AH1186" s="15">
        <v>90</v>
      </c>
      <c r="AI1186" s="15">
        <v>180</v>
      </c>
      <c r="AJ1186">
        <v>0</v>
      </c>
      <c r="AN1186" s="15">
        <f t="shared" si="254"/>
        <v>360</v>
      </c>
    </row>
    <row r="1187" spans="3:40" ht="14.4">
      <c r="C1187" s="12" t="s">
        <v>3067</v>
      </c>
      <c r="D1187" s="12" t="s">
        <v>3068</v>
      </c>
      <c r="E1187" s="12" t="s">
        <v>3069</v>
      </c>
      <c r="F1187" s="12" t="s">
        <v>1009</v>
      </c>
      <c r="H1187">
        <v>0</v>
      </c>
      <c r="I1187">
        <v>0</v>
      </c>
      <c r="J1187" s="15">
        <f t="shared" si="251"/>
        <v>193.10000000000002</v>
      </c>
      <c r="K1187" s="17">
        <f t="shared" si="252"/>
        <v>26</v>
      </c>
      <c r="L1187" s="17">
        <v>1</v>
      </c>
      <c r="M1187" s="17">
        <v>3</v>
      </c>
      <c r="N1187" s="17">
        <v>4</v>
      </c>
      <c r="O1187" s="17">
        <v>1</v>
      </c>
      <c r="P1187" s="17">
        <v>3</v>
      </c>
      <c r="Q1187" s="17">
        <v>4</v>
      </c>
      <c r="R1187" s="17">
        <v>5</v>
      </c>
      <c r="S1187" s="17">
        <v>2</v>
      </c>
      <c r="T1187" s="17">
        <v>3</v>
      </c>
      <c r="U1187">
        <v>0</v>
      </c>
      <c r="Y1187" s="17">
        <f t="shared" si="253"/>
        <v>26</v>
      </c>
      <c r="AA1187" s="15">
        <v>193.1</v>
      </c>
      <c r="AB1187" s="15">
        <v>579.29999999999995</v>
      </c>
      <c r="AC1187" s="15">
        <v>772.4</v>
      </c>
      <c r="AD1187" s="15">
        <v>193.1</v>
      </c>
      <c r="AE1187" s="15">
        <v>579.29999999999995</v>
      </c>
      <c r="AF1187" s="15">
        <v>772.4</v>
      </c>
      <c r="AG1187" s="15">
        <v>965.5</v>
      </c>
      <c r="AH1187" s="15">
        <v>386.2</v>
      </c>
      <c r="AI1187" s="15">
        <v>579.29999999999995</v>
      </c>
      <c r="AJ1187">
        <v>0</v>
      </c>
      <c r="AN1187" s="15">
        <f t="shared" si="254"/>
        <v>5020.6000000000004</v>
      </c>
    </row>
    <row r="1188" spans="3:40" ht="14.4">
      <c r="C1188" s="12" t="s">
        <v>3070</v>
      </c>
      <c r="D1188" s="12" t="s">
        <v>3062</v>
      </c>
      <c r="E1188" s="12" t="s">
        <v>2366</v>
      </c>
      <c r="F1188" s="12" t="s">
        <v>1009</v>
      </c>
      <c r="H1188">
        <v>0</v>
      </c>
      <c r="I1188">
        <v>0</v>
      </c>
      <c r="J1188" s="15">
        <f t="shared" si="251"/>
        <v>460</v>
      </c>
      <c r="K1188" s="17">
        <f t="shared" si="252"/>
        <v>72</v>
      </c>
      <c r="L1188" s="17">
        <v>10</v>
      </c>
      <c r="M1188">
        <v>0</v>
      </c>
      <c r="N1188">
        <v>0</v>
      </c>
      <c r="O1188" s="17">
        <v>13</v>
      </c>
      <c r="P1188" s="17">
        <v>12</v>
      </c>
      <c r="Q1188" s="17">
        <v>5</v>
      </c>
      <c r="R1188" s="17">
        <v>14</v>
      </c>
      <c r="S1188" s="17">
        <v>3</v>
      </c>
      <c r="T1188" s="17">
        <v>15</v>
      </c>
      <c r="U1188">
        <v>0</v>
      </c>
      <c r="Y1188" s="17">
        <f t="shared" si="253"/>
        <v>72</v>
      </c>
      <c r="AA1188" s="15">
        <v>4600</v>
      </c>
      <c r="AB1188">
        <v>0</v>
      </c>
      <c r="AC1188">
        <v>0</v>
      </c>
      <c r="AD1188" s="15">
        <v>5980</v>
      </c>
      <c r="AE1188" s="15">
        <v>5520</v>
      </c>
      <c r="AF1188" s="15">
        <v>2300</v>
      </c>
      <c r="AG1188" s="15">
        <v>6440</v>
      </c>
      <c r="AH1188" s="15">
        <v>1380</v>
      </c>
      <c r="AI1188" s="15">
        <v>6900</v>
      </c>
      <c r="AJ1188">
        <v>0</v>
      </c>
      <c r="AN1188" s="15">
        <f t="shared" si="254"/>
        <v>33120</v>
      </c>
    </row>
    <row r="1189" spans="3:40" ht="14.4">
      <c r="C1189" s="12" t="s">
        <v>3071</v>
      </c>
      <c r="D1189" s="12" t="s">
        <v>2791</v>
      </c>
      <c r="E1189" s="12" t="s">
        <v>3072</v>
      </c>
      <c r="F1189" s="12" t="s">
        <v>1009</v>
      </c>
      <c r="H1189">
        <v>0</v>
      </c>
      <c r="I1189">
        <v>0</v>
      </c>
      <c r="J1189" s="15">
        <f t="shared" si="251"/>
        <v>168</v>
      </c>
      <c r="K1189" s="17">
        <f t="shared" si="252"/>
        <v>5</v>
      </c>
      <c r="L1189">
        <v>0</v>
      </c>
      <c r="M1189">
        <v>0</v>
      </c>
      <c r="N1189">
        <v>0</v>
      </c>
      <c r="O1189">
        <v>0</v>
      </c>
      <c r="P1189">
        <v>0</v>
      </c>
      <c r="Q1189" s="17">
        <v>1</v>
      </c>
      <c r="R1189" s="17">
        <v>3</v>
      </c>
      <c r="S1189">
        <v>0</v>
      </c>
      <c r="T1189" s="17">
        <v>1</v>
      </c>
      <c r="U1189">
        <v>0</v>
      </c>
      <c r="Y1189" s="17">
        <f t="shared" si="253"/>
        <v>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 s="15">
        <v>168</v>
      </c>
      <c r="AG1189" s="15">
        <v>504</v>
      </c>
      <c r="AH1189">
        <v>0</v>
      </c>
      <c r="AI1189" s="15">
        <v>168</v>
      </c>
      <c r="AJ1189">
        <v>0</v>
      </c>
      <c r="AN1189" s="15">
        <f t="shared" si="254"/>
        <v>840</v>
      </c>
    </row>
    <row r="1190" spans="3:40" ht="14.4">
      <c r="C1190" s="12" t="s">
        <v>3073</v>
      </c>
      <c r="D1190" s="12" t="s">
        <v>2751</v>
      </c>
      <c r="E1190" s="12" t="s">
        <v>3074</v>
      </c>
      <c r="F1190" s="12" t="s">
        <v>1009</v>
      </c>
      <c r="H1190">
        <v>0</v>
      </c>
      <c r="I1190">
        <v>0</v>
      </c>
      <c r="J1190" s="15">
        <f t="shared" si="251"/>
        <v>102</v>
      </c>
      <c r="K1190" s="17">
        <f t="shared" si="252"/>
        <v>57</v>
      </c>
      <c r="L1190">
        <v>0</v>
      </c>
      <c r="M1190">
        <v>0</v>
      </c>
      <c r="N1190">
        <v>0</v>
      </c>
      <c r="O1190">
        <v>0</v>
      </c>
      <c r="P1190">
        <v>0</v>
      </c>
      <c r="Q1190" s="17">
        <v>6</v>
      </c>
      <c r="R1190" s="17">
        <v>21</v>
      </c>
      <c r="S1190" s="17">
        <v>12</v>
      </c>
      <c r="T1190" s="17">
        <v>18</v>
      </c>
      <c r="U1190">
        <v>0</v>
      </c>
      <c r="Y1190" s="17">
        <f t="shared" si="253"/>
        <v>57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s="15">
        <v>612</v>
      </c>
      <c r="AG1190" s="15">
        <v>2142</v>
      </c>
      <c r="AH1190" s="15">
        <v>1224</v>
      </c>
      <c r="AI1190" s="15">
        <v>1836</v>
      </c>
      <c r="AJ1190">
        <v>0</v>
      </c>
      <c r="AN1190" s="15">
        <f t="shared" si="254"/>
        <v>5814</v>
      </c>
    </row>
    <row r="1191" spans="3:40" ht="14.4">
      <c r="C1191" s="12" t="s">
        <v>3075</v>
      </c>
      <c r="D1191" s="12" t="s">
        <v>3076</v>
      </c>
      <c r="E1191" s="12" t="s">
        <v>3077</v>
      </c>
      <c r="F1191" s="12" t="s">
        <v>1009</v>
      </c>
      <c r="H1191">
        <v>0</v>
      </c>
      <c r="I1191">
        <v>0</v>
      </c>
      <c r="J1191" s="15">
        <f t="shared" si="251"/>
        <v>59</v>
      </c>
      <c r="K1191" s="17">
        <f t="shared" si="252"/>
        <v>11</v>
      </c>
      <c r="L1191" s="17">
        <v>1</v>
      </c>
      <c r="M1191" s="17">
        <v>2</v>
      </c>
      <c r="N1191" s="17">
        <v>3</v>
      </c>
      <c r="O1191" s="17">
        <v>1</v>
      </c>
      <c r="P1191">
        <v>0</v>
      </c>
      <c r="Q1191">
        <v>0</v>
      </c>
      <c r="R1191" s="17">
        <v>1</v>
      </c>
      <c r="S1191" s="17">
        <v>1</v>
      </c>
      <c r="T1191" s="17">
        <v>2</v>
      </c>
      <c r="U1191">
        <v>0</v>
      </c>
      <c r="Y1191" s="17">
        <f t="shared" si="253"/>
        <v>11</v>
      </c>
      <c r="AA1191" s="15">
        <v>59</v>
      </c>
      <c r="AB1191" s="15">
        <v>118</v>
      </c>
      <c r="AC1191" s="15">
        <v>177</v>
      </c>
      <c r="AD1191" s="15">
        <v>59</v>
      </c>
      <c r="AE1191">
        <v>0</v>
      </c>
      <c r="AF1191">
        <v>0</v>
      </c>
      <c r="AG1191" s="15">
        <v>59</v>
      </c>
      <c r="AH1191" s="15">
        <v>59</v>
      </c>
      <c r="AI1191" s="15">
        <v>118</v>
      </c>
      <c r="AJ1191">
        <v>0</v>
      </c>
      <c r="AN1191" s="15">
        <f t="shared" si="254"/>
        <v>649</v>
      </c>
    </row>
    <row r="1192" spans="3:40" ht="14.4">
      <c r="C1192" s="12" t="s">
        <v>3078</v>
      </c>
      <c r="D1192" s="12" t="s">
        <v>3055</v>
      </c>
      <c r="E1192" s="12" t="s">
        <v>1675</v>
      </c>
      <c r="F1192" s="12" t="s">
        <v>1009</v>
      </c>
      <c r="H1192">
        <v>0</v>
      </c>
      <c r="I1192">
        <v>0</v>
      </c>
      <c r="J1192" s="15">
        <f t="shared" si="251"/>
        <v>73</v>
      </c>
      <c r="K1192" s="17">
        <f t="shared" si="252"/>
        <v>22</v>
      </c>
      <c r="L1192">
        <v>0</v>
      </c>
      <c r="M1192">
        <v>0</v>
      </c>
      <c r="N1192">
        <v>0</v>
      </c>
      <c r="O1192">
        <v>0</v>
      </c>
      <c r="P1192" s="17">
        <v>8</v>
      </c>
      <c r="Q1192" s="17">
        <v>5</v>
      </c>
      <c r="R1192" s="17">
        <v>2</v>
      </c>
      <c r="S1192" s="17">
        <v>5</v>
      </c>
      <c r="T1192" s="17">
        <v>2</v>
      </c>
      <c r="U1192">
        <v>0</v>
      </c>
      <c r="Y1192" s="17">
        <f t="shared" si="253"/>
        <v>22</v>
      </c>
      <c r="AA1192">
        <v>0</v>
      </c>
      <c r="AB1192">
        <v>0</v>
      </c>
      <c r="AC1192">
        <v>0</v>
      </c>
      <c r="AD1192">
        <v>0</v>
      </c>
      <c r="AE1192" s="15">
        <v>584</v>
      </c>
      <c r="AF1192" s="15">
        <v>365</v>
      </c>
      <c r="AG1192" s="15">
        <v>146</v>
      </c>
      <c r="AH1192" s="15">
        <v>365</v>
      </c>
      <c r="AI1192" s="15">
        <v>146</v>
      </c>
      <c r="AJ1192">
        <v>0</v>
      </c>
      <c r="AN1192" s="15">
        <f t="shared" si="254"/>
        <v>1606</v>
      </c>
    </row>
    <row r="1193" spans="3:40" ht="14.4">
      <c r="C1193" s="12" t="s">
        <v>3079</v>
      </c>
      <c r="D1193" s="12" t="s">
        <v>1686</v>
      </c>
      <c r="E1193" s="12" t="s">
        <v>1526</v>
      </c>
      <c r="F1193" s="12" t="s">
        <v>1009</v>
      </c>
      <c r="H1193">
        <v>0</v>
      </c>
      <c r="I1193">
        <v>0</v>
      </c>
      <c r="J1193" s="15">
        <f t="shared" si="251"/>
        <v>32</v>
      </c>
      <c r="K1193" s="17">
        <f t="shared" si="252"/>
        <v>46</v>
      </c>
      <c r="L1193">
        <v>0</v>
      </c>
      <c r="M1193">
        <v>0</v>
      </c>
      <c r="N1193">
        <v>0</v>
      </c>
      <c r="O1193">
        <v>0</v>
      </c>
      <c r="P1193">
        <v>0</v>
      </c>
      <c r="Q1193" s="17">
        <v>5</v>
      </c>
      <c r="R1193" s="17">
        <v>15</v>
      </c>
      <c r="S1193" s="17">
        <v>10</v>
      </c>
      <c r="T1193" s="17">
        <v>16</v>
      </c>
      <c r="U1193">
        <v>0</v>
      </c>
      <c r="Y1193" s="17">
        <f t="shared" si="253"/>
        <v>46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 s="15">
        <v>160</v>
      </c>
      <c r="AG1193" s="15">
        <v>480</v>
      </c>
      <c r="AH1193" s="15">
        <v>320</v>
      </c>
      <c r="AI1193" s="15">
        <v>512</v>
      </c>
      <c r="AJ1193">
        <v>0</v>
      </c>
      <c r="AN1193" s="15">
        <f t="shared" si="254"/>
        <v>1472</v>
      </c>
    </row>
    <row r="1194" spans="3:40" ht="14.4">
      <c r="C1194" s="12" t="s">
        <v>3080</v>
      </c>
      <c r="D1194" s="12" t="s">
        <v>1721</v>
      </c>
      <c r="E1194" s="12" t="s">
        <v>1722</v>
      </c>
      <c r="F1194" s="12" t="s">
        <v>1009</v>
      </c>
      <c r="H1194">
        <v>0</v>
      </c>
      <c r="I1194">
        <v>0</v>
      </c>
      <c r="J1194" s="15">
        <f t="shared" si="251"/>
        <v>510</v>
      </c>
      <c r="K1194" s="17">
        <f t="shared" si="252"/>
        <v>5.5</v>
      </c>
      <c r="L1194">
        <v>0</v>
      </c>
      <c r="M1194">
        <v>0</v>
      </c>
      <c r="N1194">
        <v>0</v>
      </c>
      <c r="O1194">
        <v>0</v>
      </c>
      <c r="P1194">
        <v>0</v>
      </c>
      <c r="Q1194" s="17">
        <v>1</v>
      </c>
      <c r="R1194" s="17">
        <v>1</v>
      </c>
      <c r="S1194" s="17">
        <v>1</v>
      </c>
      <c r="T1194" s="17">
        <v>2.5</v>
      </c>
      <c r="U1194">
        <v>0</v>
      </c>
      <c r="Y1194" s="17">
        <f t="shared" si="253"/>
        <v>5.5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 s="15">
        <v>510</v>
      </c>
      <c r="AG1194" s="15">
        <v>510</v>
      </c>
      <c r="AH1194" s="15">
        <v>510</v>
      </c>
      <c r="AI1194" s="15">
        <v>1275</v>
      </c>
      <c r="AJ1194">
        <v>0</v>
      </c>
      <c r="AN1194" s="15">
        <f t="shared" si="254"/>
        <v>2805</v>
      </c>
    </row>
    <row r="1195" spans="3:40" ht="14.4">
      <c r="C1195" s="12" t="s">
        <v>3081</v>
      </c>
      <c r="D1195" s="12" t="s">
        <v>2751</v>
      </c>
      <c r="E1195" s="12" t="s">
        <v>3082</v>
      </c>
      <c r="F1195" s="12" t="s">
        <v>1009</v>
      </c>
      <c r="H1195">
        <v>0</v>
      </c>
      <c r="I1195">
        <v>0</v>
      </c>
      <c r="J1195" s="15">
        <f t="shared" si="251"/>
        <v>102</v>
      </c>
      <c r="K1195" s="17">
        <f t="shared" si="252"/>
        <v>23</v>
      </c>
      <c r="L1195">
        <v>0</v>
      </c>
      <c r="M1195">
        <v>0</v>
      </c>
      <c r="N1195">
        <v>0</v>
      </c>
      <c r="O1195">
        <v>0</v>
      </c>
      <c r="P1195">
        <v>0</v>
      </c>
      <c r="Q1195" s="17">
        <v>7</v>
      </c>
      <c r="R1195" s="17">
        <v>8</v>
      </c>
      <c r="S1195" s="17">
        <v>2</v>
      </c>
      <c r="T1195" s="17">
        <v>6</v>
      </c>
      <c r="U1195">
        <v>0</v>
      </c>
      <c r="Y1195" s="17">
        <f t="shared" si="253"/>
        <v>23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 s="15">
        <v>714</v>
      </c>
      <c r="AG1195" s="15">
        <v>816</v>
      </c>
      <c r="AH1195" s="15">
        <v>204</v>
      </c>
      <c r="AI1195" s="15">
        <v>612</v>
      </c>
      <c r="AJ1195">
        <v>0</v>
      </c>
      <c r="AN1195" s="15">
        <f t="shared" si="254"/>
        <v>2346</v>
      </c>
    </row>
    <row r="1196" spans="3:40" ht="14.4">
      <c r="C1196" s="12" t="s">
        <v>3083</v>
      </c>
      <c r="D1196" s="12" t="s">
        <v>3084</v>
      </c>
      <c r="E1196" s="12" t="s">
        <v>3085</v>
      </c>
      <c r="F1196" s="12" t="s">
        <v>3086</v>
      </c>
      <c r="H1196">
        <v>0</v>
      </c>
      <c r="I1196">
        <v>0</v>
      </c>
      <c r="J1196" s="15">
        <f t="shared" si="251"/>
        <v>37.630000000000003</v>
      </c>
      <c r="K1196" s="17">
        <f t="shared" si="252"/>
        <v>2160</v>
      </c>
      <c r="L1196">
        <v>0</v>
      </c>
      <c r="M1196">
        <v>0</v>
      </c>
      <c r="N1196" s="17">
        <v>160</v>
      </c>
      <c r="O1196" s="17">
        <v>720</v>
      </c>
      <c r="P1196">
        <v>0</v>
      </c>
      <c r="Q1196" s="17">
        <v>240</v>
      </c>
      <c r="R1196" s="17">
        <v>240</v>
      </c>
      <c r="S1196">
        <v>0</v>
      </c>
      <c r="T1196" s="17">
        <v>800</v>
      </c>
      <c r="U1196">
        <v>0</v>
      </c>
      <c r="Y1196" s="17">
        <f t="shared" si="253"/>
        <v>2160</v>
      </c>
      <c r="AA1196">
        <v>0</v>
      </c>
      <c r="AB1196">
        <v>0</v>
      </c>
      <c r="AC1196" s="15">
        <v>6020.8</v>
      </c>
      <c r="AD1196" s="15">
        <v>27093.599999999999</v>
      </c>
      <c r="AE1196">
        <v>0</v>
      </c>
      <c r="AF1196" s="15">
        <v>9031.2000000000007</v>
      </c>
      <c r="AG1196" s="15">
        <v>9031.2000000000007</v>
      </c>
      <c r="AH1196">
        <v>0</v>
      </c>
      <c r="AI1196" s="15">
        <v>30104</v>
      </c>
      <c r="AJ1196">
        <v>0</v>
      </c>
      <c r="AN1196" s="15">
        <f t="shared" si="254"/>
        <v>81280.800000000003</v>
      </c>
    </row>
    <row r="1197" spans="3:40" ht="14.4">
      <c r="C1197" s="12" t="s">
        <v>3087</v>
      </c>
      <c r="D1197" s="12" t="s">
        <v>3088</v>
      </c>
      <c r="E1197" s="12" t="s">
        <v>3089</v>
      </c>
      <c r="F1197" s="12" t="s">
        <v>3090</v>
      </c>
      <c r="H1197">
        <v>0</v>
      </c>
      <c r="I1197">
        <v>0</v>
      </c>
      <c r="J1197" s="15">
        <f t="shared" si="251"/>
        <v>33.85</v>
      </c>
      <c r="K1197" s="17">
        <f t="shared" si="252"/>
        <v>6840</v>
      </c>
      <c r="L1197">
        <v>0</v>
      </c>
      <c r="M1197">
        <v>0</v>
      </c>
      <c r="N1197">
        <v>0</v>
      </c>
      <c r="O1197">
        <v>0</v>
      </c>
      <c r="P1197">
        <v>0</v>
      </c>
      <c r="Q1197" s="17">
        <v>3000</v>
      </c>
      <c r="R1197" s="17">
        <v>1080</v>
      </c>
      <c r="S1197" s="17">
        <v>1080</v>
      </c>
      <c r="T1197" s="17">
        <v>1680</v>
      </c>
      <c r="U1197">
        <v>0</v>
      </c>
      <c r="Y1197" s="17">
        <f t="shared" si="253"/>
        <v>6840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 s="15">
        <v>101550</v>
      </c>
      <c r="AG1197" s="15">
        <v>36558</v>
      </c>
      <c r="AH1197" s="15">
        <v>36558</v>
      </c>
      <c r="AI1197" s="15">
        <v>56868</v>
      </c>
      <c r="AJ1197">
        <v>0</v>
      </c>
      <c r="AN1197" s="15">
        <f t="shared" si="254"/>
        <v>231534</v>
      </c>
    </row>
    <row r="1198" spans="3:40" ht="14.4">
      <c r="C1198" s="12" t="s">
        <v>3091</v>
      </c>
      <c r="D1198" s="12" t="s">
        <v>3092</v>
      </c>
      <c r="E1198" s="12" t="s">
        <v>3093</v>
      </c>
      <c r="F1198" s="12" t="s">
        <v>3094</v>
      </c>
      <c r="H1198">
        <v>0</v>
      </c>
      <c r="I1198">
        <v>0</v>
      </c>
      <c r="J1198" s="15">
        <f t="shared" si="251"/>
        <v>31.96</v>
      </c>
      <c r="K1198" s="17">
        <f t="shared" si="252"/>
        <v>13000</v>
      </c>
      <c r="L1198">
        <v>0</v>
      </c>
      <c r="M1198">
        <v>0</v>
      </c>
      <c r="N1198">
        <v>0</v>
      </c>
      <c r="O1198">
        <v>0</v>
      </c>
      <c r="P1198" s="17">
        <v>3200</v>
      </c>
      <c r="Q1198" s="17">
        <v>2200</v>
      </c>
      <c r="R1198" s="17">
        <v>3000</v>
      </c>
      <c r="S1198" s="17">
        <v>1200</v>
      </c>
      <c r="T1198" s="17">
        <v>3400</v>
      </c>
      <c r="U1198">
        <v>0</v>
      </c>
      <c r="Y1198" s="17">
        <f t="shared" si="253"/>
        <v>13000</v>
      </c>
      <c r="AA1198">
        <v>0</v>
      </c>
      <c r="AB1198">
        <v>0</v>
      </c>
      <c r="AC1198">
        <v>0</v>
      </c>
      <c r="AD1198">
        <v>0</v>
      </c>
      <c r="AE1198" s="15">
        <v>102272</v>
      </c>
      <c r="AF1198" s="15">
        <v>70312</v>
      </c>
      <c r="AG1198" s="15">
        <v>95880</v>
      </c>
      <c r="AH1198" s="15">
        <v>38352</v>
      </c>
      <c r="AI1198" s="15">
        <v>108664</v>
      </c>
      <c r="AJ1198">
        <v>0</v>
      </c>
      <c r="AN1198" s="15">
        <f t="shared" si="254"/>
        <v>415480</v>
      </c>
    </row>
    <row r="1199" spans="3:40" ht="14.4">
      <c r="C1199" s="12" t="s">
        <v>3095</v>
      </c>
      <c r="D1199" s="12" t="s">
        <v>3096</v>
      </c>
      <c r="E1199" s="12" t="s">
        <v>3097</v>
      </c>
      <c r="F1199" s="12" t="s">
        <v>3098</v>
      </c>
      <c r="H1199">
        <v>0</v>
      </c>
      <c r="I1199">
        <v>0</v>
      </c>
      <c r="J1199" s="15">
        <f t="shared" si="251"/>
        <v>13.37</v>
      </c>
      <c r="K1199" s="17">
        <f t="shared" si="252"/>
        <v>31450</v>
      </c>
      <c r="L1199">
        <v>0</v>
      </c>
      <c r="M1199">
        <v>0</v>
      </c>
      <c r="N1199">
        <v>0</v>
      </c>
      <c r="O1199">
        <v>0</v>
      </c>
      <c r="P1199">
        <v>0</v>
      </c>
      <c r="Q1199" s="17">
        <v>9900</v>
      </c>
      <c r="R1199" s="17">
        <v>7650</v>
      </c>
      <c r="S1199" s="17">
        <v>5400</v>
      </c>
      <c r="T1199" s="17">
        <v>8500</v>
      </c>
      <c r="U1199">
        <v>0</v>
      </c>
      <c r="Y1199" s="17">
        <f t="shared" si="253"/>
        <v>31450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 s="15">
        <v>132363</v>
      </c>
      <c r="AG1199" s="15">
        <v>102280.5</v>
      </c>
      <c r="AH1199" s="15">
        <v>72198</v>
      </c>
      <c r="AI1199" s="15">
        <v>113645</v>
      </c>
      <c r="AJ1199">
        <v>0</v>
      </c>
      <c r="AN1199" s="15">
        <f t="shared" si="254"/>
        <v>420486.5</v>
      </c>
    </row>
    <row r="1200" spans="3:40" ht="14.4">
      <c r="C1200" s="12" t="s">
        <v>3099</v>
      </c>
      <c r="D1200" s="12" t="s">
        <v>3100</v>
      </c>
      <c r="E1200" s="12" t="s">
        <v>3101</v>
      </c>
      <c r="F1200" s="12" t="s">
        <v>3102</v>
      </c>
      <c r="H1200">
        <v>0</v>
      </c>
      <c r="I1200">
        <v>0</v>
      </c>
      <c r="J1200" s="15">
        <f t="shared" si="251"/>
        <v>274.39999999999998</v>
      </c>
      <c r="K1200" s="17">
        <f t="shared" si="252"/>
        <v>640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17">
        <v>160</v>
      </c>
      <c r="T1200" s="17">
        <v>480</v>
      </c>
      <c r="U1200">
        <v>0</v>
      </c>
      <c r="Y1200" s="17">
        <f t="shared" si="253"/>
        <v>640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 s="15">
        <v>43904</v>
      </c>
      <c r="AI1200" s="15">
        <v>131712</v>
      </c>
      <c r="AJ1200">
        <v>0</v>
      </c>
      <c r="AN1200" s="15">
        <f t="shared" si="254"/>
        <v>175616</v>
      </c>
    </row>
    <row r="1201" spans="3:40" ht="14.4">
      <c r="C1201" s="12" t="s">
        <v>3103</v>
      </c>
      <c r="D1201" s="12" t="s">
        <v>3104</v>
      </c>
      <c r="E1201" s="12" t="s">
        <v>3105</v>
      </c>
      <c r="F1201" s="12" t="s">
        <v>3106</v>
      </c>
      <c r="H1201">
        <v>0</v>
      </c>
      <c r="I1201">
        <v>0</v>
      </c>
      <c r="J1201" s="15">
        <f t="shared" si="251"/>
        <v>350</v>
      </c>
      <c r="K1201" s="17">
        <f t="shared" si="252"/>
        <v>170</v>
      </c>
      <c r="L1201">
        <v>0</v>
      </c>
      <c r="M1201">
        <v>0</v>
      </c>
      <c r="N1201" s="17">
        <v>50</v>
      </c>
      <c r="O1201">
        <v>0</v>
      </c>
      <c r="P1201" s="17">
        <v>20</v>
      </c>
      <c r="Q1201">
        <v>0</v>
      </c>
      <c r="R1201" s="17">
        <v>50</v>
      </c>
      <c r="S1201">
        <v>0</v>
      </c>
      <c r="T1201" s="17">
        <v>50</v>
      </c>
      <c r="U1201">
        <v>0</v>
      </c>
      <c r="Y1201" s="17">
        <f t="shared" si="253"/>
        <v>170</v>
      </c>
      <c r="AA1201">
        <v>0</v>
      </c>
      <c r="AB1201">
        <v>0</v>
      </c>
      <c r="AC1201" s="15">
        <v>17500</v>
      </c>
      <c r="AD1201">
        <v>0</v>
      </c>
      <c r="AE1201" s="15">
        <v>7000</v>
      </c>
      <c r="AF1201">
        <v>0</v>
      </c>
      <c r="AG1201" s="15">
        <v>17500</v>
      </c>
      <c r="AH1201">
        <v>0</v>
      </c>
      <c r="AI1201" s="15">
        <v>17500</v>
      </c>
      <c r="AJ1201">
        <v>0</v>
      </c>
      <c r="AN1201" s="15">
        <f t="shared" si="254"/>
        <v>59500</v>
      </c>
    </row>
    <row r="1202" spans="3:40" ht="14.4">
      <c r="C1202" s="12" t="s">
        <v>3107</v>
      </c>
      <c r="D1202" s="12" t="s">
        <v>3108</v>
      </c>
      <c r="E1202" s="12" t="s">
        <v>3109</v>
      </c>
      <c r="F1202" s="12" t="s">
        <v>2948</v>
      </c>
      <c r="H1202">
        <v>0</v>
      </c>
      <c r="I1202">
        <v>0</v>
      </c>
      <c r="J1202" s="15">
        <f t="shared" si="251"/>
        <v>2.72</v>
      </c>
      <c r="K1202" s="17">
        <f t="shared" si="252"/>
        <v>300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17">
        <v>200</v>
      </c>
      <c r="T1202" s="17">
        <v>100</v>
      </c>
      <c r="U1202">
        <v>0</v>
      </c>
      <c r="Y1202" s="17">
        <f t="shared" si="253"/>
        <v>300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 s="15">
        <v>544</v>
      </c>
      <c r="AI1202" s="15">
        <v>272</v>
      </c>
      <c r="AJ1202">
        <v>0</v>
      </c>
      <c r="AN1202" s="15">
        <f t="shared" si="254"/>
        <v>816</v>
      </c>
    </row>
    <row r="1203" spans="3:40" ht="14.4">
      <c r="C1203" s="12" t="s">
        <v>3110</v>
      </c>
      <c r="D1203" s="12" t="s">
        <v>164</v>
      </c>
      <c r="E1203" s="12" t="s">
        <v>3111</v>
      </c>
      <c r="F1203" s="12" t="s">
        <v>3112</v>
      </c>
      <c r="H1203">
        <v>0</v>
      </c>
      <c r="I1203">
        <v>0</v>
      </c>
      <c r="J1203" s="15">
        <f t="shared" si="251"/>
        <v>10.620000000000001</v>
      </c>
      <c r="K1203" s="17">
        <f t="shared" si="252"/>
        <v>780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17">
        <v>20</v>
      </c>
      <c r="T1203" s="17">
        <v>760</v>
      </c>
      <c r="U1203">
        <v>0</v>
      </c>
      <c r="Y1203" s="17">
        <f t="shared" si="253"/>
        <v>780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s="15">
        <v>212.4</v>
      </c>
      <c r="AI1203" s="15">
        <v>8071.2</v>
      </c>
      <c r="AJ1203">
        <v>0</v>
      </c>
      <c r="AN1203" s="15">
        <f t="shared" si="254"/>
        <v>8283.6</v>
      </c>
    </row>
    <row r="1204" spans="3:40" ht="14.4">
      <c r="C1204" s="12" t="s">
        <v>3113</v>
      </c>
      <c r="D1204" s="12" t="s">
        <v>3114</v>
      </c>
      <c r="E1204" s="12" t="s">
        <v>3115</v>
      </c>
      <c r="F1204" s="12" t="s">
        <v>3116</v>
      </c>
      <c r="H1204">
        <v>0</v>
      </c>
      <c r="I1204">
        <v>0</v>
      </c>
      <c r="J1204" s="15">
        <f t="shared" si="251"/>
        <v>4.45</v>
      </c>
      <c r="K1204" s="17">
        <f t="shared" si="252"/>
        <v>1100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17">
        <v>400</v>
      </c>
      <c r="T1204" s="17">
        <v>700</v>
      </c>
      <c r="U1204">
        <v>0</v>
      </c>
      <c r="Y1204" s="17">
        <f t="shared" si="253"/>
        <v>1100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 s="15">
        <v>1780</v>
      </c>
      <c r="AI1204" s="15">
        <v>3115</v>
      </c>
      <c r="AJ1204">
        <v>0</v>
      </c>
      <c r="AN1204" s="15">
        <f t="shared" si="254"/>
        <v>4895</v>
      </c>
    </row>
    <row r="1205" spans="3:40" ht="14.4">
      <c r="C1205" s="12" t="s">
        <v>3117</v>
      </c>
      <c r="D1205" s="12" t="s">
        <v>3118</v>
      </c>
      <c r="E1205" s="12" t="s">
        <v>3119</v>
      </c>
      <c r="F1205" s="12" t="s">
        <v>3120</v>
      </c>
      <c r="H1205">
        <v>0</v>
      </c>
      <c r="I1205">
        <v>0</v>
      </c>
      <c r="J1205" s="15">
        <f t="shared" si="251"/>
        <v>44.190000000000005</v>
      </c>
      <c r="K1205" s="17">
        <f t="shared" si="252"/>
        <v>23760</v>
      </c>
      <c r="L1205" s="17">
        <v>4680</v>
      </c>
      <c r="M1205">
        <v>0</v>
      </c>
      <c r="N1205" s="17">
        <v>1320</v>
      </c>
      <c r="O1205" s="17">
        <v>3120</v>
      </c>
      <c r="P1205" s="17">
        <v>2280</v>
      </c>
      <c r="Q1205" s="17">
        <v>1920</v>
      </c>
      <c r="R1205" s="17">
        <v>2880</v>
      </c>
      <c r="S1205" s="17">
        <v>3120</v>
      </c>
      <c r="T1205" s="17">
        <v>4440</v>
      </c>
      <c r="U1205">
        <v>0</v>
      </c>
      <c r="Y1205" s="17">
        <f t="shared" si="253"/>
        <v>23760</v>
      </c>
      <c r="AA1205" s="15">
        <v>206809.2</v>
      </c>
      <c r="AB1205">
        <v>0</v>
      </c>
      <c r="AC1205" s="15">
        <v>58330.8</v>
      </c>
      <c r="AD1205" s="15">
        <v>137872.79999999999</v>
      </c>
      <c r="AE1205" s="15">
        <v>100753.2</v>
      </c>
      <c r="AF1205" s="15">
        <v>84844.800000000003</v>
      </c>
      <c r="AG1205" s="15">
        <v>127267.2</v>
      </c>
      <c r="AH1205" s="15">
        <v>137872.79999999999</v>
      </c>
      <c r="AI1205" s="15">
        <v>196203.6</v>
      </c>
      <c r="AJ1205">
        <v>0</v>
      </c>
      <c r="AN1205" s="15">
        <f t="shared" si="254"/>
        <v>1049954.4000000001</v>
      </c>
    </row>
    <row r="1206" spans="3:40" ht="14.4">
      <c r="C1206" s="12" t="s">
        <v>3121</v>
      </c>
      <c r="D1206" s="12" t="s">
        <v>3122</v>
      </c>
      <c r="E1206" s="12" t="s">
        <v>3123</v>
      </c>
      <c r="F1206" s="12" t="s">
        <v>3124</v>
      </c>
      <c r="H1206">
        <v>0</v>
      </c>
      <c r="I1206">
        <v>0</v>
      </c>
      <c r="J1206" s="15">
        <f t="shared" si="251"/>
        <v>17.39</v>
      </c>
      <c r="K1206" s="17">
        <f t="shared" si="252"/>
        <v>1630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 s="17">
        <v>1080</v>
      </c>
      <c r="S1206">
        <v>0</v>
      </c>
      <c r="T1206" s="17">
        <v>550</v>
      </c>
      <c r="U1206">
        <v>0</v>
      </c>
      <c r="Y1206" s="17">
        <f t="shared" si="253"/>
        <v>1630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 s="15">
        <v>18781.2</v>
      </c>
      <c r="AH1206">
        <v>0</v>
      </c>
      <c r="AI1206" s="15">
        <v>9564.5</v>
      </c>
      <c r="AJ1206">
        <v>0</v>
      </c>
      <c r="AN1206" s="15">
        <f t="shared" si="254"/>
        <v>28345.7</v>
      </c>
    </row>
    <row r="1207" spans="3:40" ht="14.4">
      <c r="C1207" s="12" t="s">
        <v>3125</v>
      </c>
      <c r="D1207" s="12" t="s">
        <v>3126</v>
      </c>
      <c r="E1207" s="12" t="s">
        <v>3127</v>
      </c>
      <c r="F1207" s="12" t="s">
        <v>3128</v>
      </c>
      <c r="H1207">
        <v>0</v>
      </c>
      <c r="I1207">
        <v>0</v>
      </c>
      <c r="J1207" s="15">
        <f t="shared" si="251"/>
        <v>150</v>
      </c>
      <c r="K1207" s="17">
        <f t="shared" si="252"/>
        <v>200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 s="17">
        <v>100</v>
      </c>
      <c r="S1207">
        <v>0</v>
      </c>
      <c r="T1207" s="17">
        <v>100</v>
      </c>
      <c r="U1207">
        <v>0</v>
      </c>
      <c r="Y1207" s="17">
        <f t="shared" si="253"/>
        <v>200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 s="15">
        <v>15000</v>
      </c>
      <c r="AH1207">
        <v>0</v>
      </c>
      <c r="AI1207" s="15">
        <v>15000</v>
      </c>
      <c r="AJ1207">
        <v>0</v>
      </c>
      <c r="AN1207" s="15">
        <f t="shared" si="254"/>
        <v>30000</v>
      </c>
    </row>
    <row r="1208" spans="3:40" ht="14.4">
      <c r="C1208" s="12" t="s">
        <v>3129</v>
      </c>
      <c r="D1208" s="12" t="s">
        <v>3130</v>
      </c>
      <c r="E1208" s="12" t="s">
        <v>3131</v>
      </c>
      <c r="F1208" s="12" t="s">
        <v>3132</v>
      </c>
      <c r="H1208">
        <v>0</v>
      </c>
      <c r="I1208">
        <v>0</v>
      </c>
      <c r="J1208" s="15">
        <f t="shared" si="251"/>
        <v>31.290000000000003</v>
      </c>
      <c r="K1208" s="17">
        <f t="shared" si="252"/>
        <v>1920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 s="17">
        <v>1920</v>
      </c>
      <c r="U1208">
        <v>0</v>
      </c>
      <c r="Y1208" s="17">
        <f t="shared" si="253"/>
        <v>1920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 s="15">
        <v>60076.800000000003</v>
      </c>
      <c r="AJ1208">
        <v>0</v>
      </c>
      <c r="AN1208" s="15">
        <f t="shared" si="254"/>
        <v>60076.800000000003</v>
      </c>
    </row>
    <row r="1209" spans="3:40" ht="14.4">
      <c r="C1209" s="12" t="s">
        <v>3133</v>
      </c>
      <c r="D1209" s="12" t="s">
        <v>3134</v>
      </c>
      <c r="E1209" s="12" t="s">
        <v>3135</v>
      </c>
      <c r="F1209" s="12" t="s">
        <v>3136</v>
      </c>
      <c r="H1209">
        <v>0</v>
      </c>
      <c r="I1209">
        <v>0</v>
      </c>
      <c r="J1209" s="15">
        <f t="shared" si="251"/>
        <v>61.3</v>
      </c>
      <c r="K1209" s="17">
        <f t="shared" si="252"/>
        <v>700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17">
        <v>500</v>
      </c>
      <c r="T1209" s="17">
        <v>200</v>
      </c>
      <c r="U1209">
        <v>0</v>
      </c>
      <c r="Y1209" s="17">
        <f t="shared" si="253"/>
        <v>700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 s="15">
        <v>30650</v>
      </c>
      <c r="AI1209" s="15">
        <v>12260</v>
      </c>
      <c r="AJ1209">
        <v>0</v>
      </c>
      <c r="AN1209" s="15">
        <f t="shared" si="254"/>
        <v>42910</v>
      </c>
    </row>
    <row r="1210" spans="3:40" ht="14.4">
      <c r="C1210" s="12" t="s">
        <v>3137</v>
      </c>
      <c r="D1210" s="12" t="s">
        <v>3138</v>
      </c>
      <c r="E1210" s="12" t="s">
        <v>3139</v>
      </c>
      <c r="F1210" s="12" t="s">
        <v>2958</v>
      </c>
      <c r="H1210">
        <v>0</v>
      </c>
      <c r="I1210">
        <v>0</v>
      </c>
      <c r="J1210" s="15">
        <f t="shared" si="251"/>
        <v>611.1</v>
      </c>
      <c r="K1210" s="17">
        <f t="shared" si="252"/>
        <v>50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17">
        <v>10</v>
      </c>
      <c r="T1210" s="17">
        <v>40</v>
      </c>
      <c r="U1210">
        <v>0</v>
      </c>
      <c r="Y1210" s="17">
        <f t="shared" si="253"/>
        <v>50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s="15">
        <v>6110</v>
      </c>
      <c r="AI1210" s="15">
        <v>24445</v>
      </c>
      <c r="AJ1210">
        <v>0</v>
      </c>
      <c r="AN1210" s="15">
        <f t="shared" si="254"/>
        <v>30555</v>
      </c>
    </row>
    <row r="1211" spans="3:40" ht="14.4">
      <c r="C1211" s="12" t="s">
        <v>3140</v>
      </c>
      <c r="D1211" s="12" t="s">
        <v>3141</v>
      </c>
      <c r="E1211" s="12" t="s">
        <v>3142</v>
      </c>
      <c r="F1211" s="12" t="s">
        <v>3143</v>
      </c>
      <c r="H1211">
        <v>0</v>
      </c>
      <c r="I1211">
        <v>0</v>
      </c>
      <c r="J1211" s="15">
        <f t="shared" si="251"/>
        <v>34.339999999999996</v>
      </c>
      <c r="K1211" s="17">
        <f t="shared" si="252"/>
        <v>1440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 s="17">
        <v>1440</v>
      </c>
      <c r="U1211">
        <v>0</v>
      </c>
      <c r="Y1211" s="17">
        <f t="shared" si="253"/>
        <v>1440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 s="15">
        <v>49449.599999999999</v>
      </c>
      <c r="AJ1211">
        <v>0</v>
      </c>
      <c r="AN1211" s="15">
        <f t="shared" si="254"/>
        <v>49449.599999999999</v>
      </c>
    </row>
    <row r="1212" spans="3:40" ht="14.4">
      <c r="C1212" s="12" t="s">
        <v>3144</v>
      </c>
      <c r="D1212" s="12" t="s">
        <v>3145</v>
      </c>
      <c r="E1212" s="12" t="s">
        <v>3146</v>
      </c>
      <c r="F1212" s="12" t="s">
        <v>3147</v>
      </c>
      <c r="H1212">
        <v>0</v>
      </c>
      <c r="I1212">
        <v>0</v>
      </c>
      <c r="J1212" s="15">
        <f t="shared" si="251"/>
        <v>37.65</v>
      </c>
      <c r="K1212" s="17">
        <f t="shared" si="252"/>
        <v>30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s="17">
        <v>30</v>
      </c>
      <c r="U1212">
        <v>0</v>
      </c>
      <c r="Y1212" s="17">
        <f t="shared" si="253"/>
        <v>30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 s="15">
        <v>1129.5</v>
      </c>
      <c r="AJ1212">
        <v>0</v>
      </c>
      <c r="AN1212" s="15">
        <f t="shared" si="254"/>
        <v>1129.5</v>
      </c>
    </row>
    <row r="1213" spans="3:40" ht="14.4">
      <c r="C1213" s="12" t="s">
        <v>3148</v>
      </c>
      <c r="D1213" s="12" t="s">
        <v>3149</v>
      </c>
      <c r="E1213" s="12" t="s">
        <v>1578</v>
      </c>
      <c r="F1213" s="12" t="s">
        <v>961</v>
      </c>
      <c r="H1213">
        <v>0</v>
      </c>
      <c r="I1213">
        <v>0</v>
      </c>
      <c r="J1213" s="15">
        <f t="shared" si="251"/>
        <v>97</v>
      </c>
      <c r="K1213" s="17">
        <f t="shared" si="252"/>
        <v>17</v>
      </c>
      <c r="L1213">
        <v>0</v>
      </c>
      <c r="M1213">
        <v>0</v>
      </c>
      <c r="N1213" s="17">
        <v>3</v>
      </c>
      <c r="O1213" s="17">
        <v>6</v>
      </c>
      <c r="P1213" s="17">
        <v>3</v>
      </c>
      <c r="Q1213">
        <v>0</v>
      </c>
      <c r="R1213">
        <v>0</v>
      </c>
      <c r="S1213">
        <v>0</v>
      </c>
      <c r="T1213" s="17">
        <v>5</v>
      </c>
      <c r="U1213">
        <v>0</v>
      </c>
      <c r="Y1213" s="17">
        <f t="shared" si="253"/>
        <v>17</v>
      </c>
      <c r="AA1213">
        <v>0</v>
      </c>
      <c r="AB1213">
        <v>0</v>
      </c>
      <c r="AC1213" s="15">
        <v>291</v>
      </c>
      <c r="AD1213" s="15">
        <v>582</v>
      </c>
      <c r="AE1213" s="15">
        <v>291</v>
      </c>
      <c r="AF1213">
        <v>0</v>
      </c>
      <c r="AG1213">
        <v>0</v>
      </c>
      <c r="AH1213">
        <v>0</v>
      </c>
      <c r="AI1213" s="15">
        <v>485</v>
      </c>
      <c r="AJ1213">
        <v>0</v>
      </c>
      <c r="AN1213" s="15">
        <f t="shared" si="254"/>
        <v>1649</v>
      </c>
    </row>
    <row r="1214" spans="3:40" ht="14.4">
      <c r="C1214" s="12" t="s">
        <v>3150</v>
      </c>
      <c r="D1214" s="12" t="s">
        <v>3151</v>
      </c>
      <c r="E1214" s="12" t="s">
        <v>2380</v>
      </c>
      <c r="F1214" s="12" t="s">
        <v>961</v>
      </c>
      <c r="H1214">
        <v>0</v>
      </c>
      <c r="I1214">
        <v>0</v>
      </c>
      <c r="J1214" s="15">
        <f t="shared" si="251"/>
        <v>53</v>
      </c>
      <c r="K1214" s="17">
        <f t="shared" si="252"/>
        <v>25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17">
        <v>15</v>
      </c>
      <c r="T1214" s="17">
        <v>10</v>
      </c>
      <c r="U1214">
        <v>0</v>
      </c>
      <c r="Y1214" s="17">
        <f t="shared" si="253"/>
        <v>25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s="15">
        <v>795</v>
      </c>
      <c r="AI1214" s="15">
        <v>530</v>
      </c>
      <c r="AJ1214">
        <v>0</v>
      </c>
      <c r="AN1214" s="15">
        <f t="shared" si="254"/>
        <v>1325</v>
      </c>
    </row>
    <row r="1215" spans="3:40" ht="14.4">
      <c r="C1215" s="12" t="s">
        <v>3152</v>
      </c>
      <c r="D1215" s="12" t="s">
        <v>2235</v>
      </c>
      <c r="E1215" s="12" t="s">
        <v>3153</v>
      </c>
      <c r="F1215" s="12" t="s">
        <v>961</v>
      </c>
      <c r="H1215">
        <v>0</v>
      </c>
      <c r="I1215">
        <v>0</v>
      </c>
      <c r="J1215" s="15">
        <f t="shared" si="251"/>
        <v>125</v>
      </c>
      <c r="K1215" s="17">
        <f t="shared" si="252"/>
        <v>501</v>
      </c>
      <c r="L1215" s="17">
        <v>95</v>
      </c>
      <c r="M1215">
        <v>0</v>
      </c>
      <c r="N1215" s="17">
        <v>40</v>
      </c>
      <c r="O1215" s="17">
        <v>75</v>
      </c>
      <c r="P1215" s="17">
        <v>71</v>
      </c>
      <c r="Q1215" s="17">
        <v>40</v>
      </c>
      <c r="R1215" s="17">
        <v>50</v>
      </c>
      <c r="S1215" s="17">
        <v>70</v>
      </c>
      <c r="T1215" s="17">
        <v>60</v>
      </c>
      <c r="U1215">
        <v>0</v>
      </c>
      <c r="Y1215" s="17">
        <f t="shared" si="253"/>
        <v>501</v>
      </c>
      <c r="AA1215" s="15">
        <v>11875</v>
      </c>
      <c r="AB1215">
        <v>0</v>
      </c>
      <c r="AC1215" s="15">
        <v>5000</v>
      </c>
      <c r="AD1215" s="15">
        <v>9375</v>
      </c>
      <c r="AE1215" s="15">
        <v>8875</v>
      </c>
      <c r="AF1215" s="15">
        <v>5000</v>
      </c>
      <c r="AG1215" s="15">
        <v>6250</v>
      </c>
      <c r="AH1215" s="15">
        <v>8750</v>
      </c>
      <c r="AI1215" s="15">
        <v>7500</v>
      </c>
      <c r="AJ1215">
        <v>0</v>
      </c>
      <c r="AN1215" s="15">
        <f t="shared" si="254"/>
        <v>62625</v>
      </c>
    </row>
    <row r="1216" spans="3:40" ht="14.4">
      <c r="C1216" s="12" t="s">
        <v>3154</v>
      </c>
      <c r="D1216" s="12" t="s">
        <v>3155</v>
      </c>
      <c r="E1216" s="12" t="s">
        <v>1575</v>
      </c>
      <c r="F1216" s="12" t="s">
        <v>961</v>
      </c>
      <c r="H1216">
        <v>0</v>
      </c>
      <c r="I1216">
        <v>0</v>
      </c>
      <c r="J1216" s="15">
        <f t="shared" si="251"/>
        <v>85</v>
      </c>
      <c r="K1216" s="17">
        <f t="shared" si="252"/>
        <v>420</v>
      </c>
      <c r="L1216" s="17">
        <v>105</v>
      </c>
      <c r="M1216">
        <v>0</v>
      </c>
      <c r="N1216" s="17">
        <v>25</v>
      </c>
      <c r="O1216" s="17">
        <v>60</v>
      </c>
      <c r="P1216" s="17">
        <v>40</v>
      </c>
      <c r="Q1216" s="17">
        <v>40</v>
      </c>
      <c r="R1216" s="17">
        <v>50</v>
      </c>
      <c r="S1216" s="17">
        <v>60</v>
      </c>
      <c r="T1216" s="17">
        <v>40</v>
      </c>
      <c r="U1216">
        <v>0</v>
      </c>
      <c r="Y1216" s="17">
        <f t="shared" si="253"/>
        <v>420</v>
      </c>
      <c r="AA1216" s="15">
        <v>8925</v>
      </c>
      <c r="AB1216">
        <v>0</v>
      </c>
      <c r="AC1216" s="15">
        <v>2125</v>
      </c>
      <c r="AD1216" s="15">
        <v>5100</v>
      </c>
      <c r="AE1216" s="15">
        <v>3400</v>
      </c>
      <c r="AF1216" s="15">
        <v>3400</v>
      </c>
      <c r="AG1216" s="15">
        <v>4250</v>
      </c>
      <c r="AH1216" s="15">
        <v>5100</v>
      </c>
      <c r="AI1216" s="15">
        <v>3400</v>
      </c>
      <c r="AJ1216">
        <v>0</v>
      </c>
      <c r="AN1216" s="15">
        <f t="shared" si="254"/>
        <v>35700</v>
      </c>
    </row>
    <row r="1217" spans="3:55" ht="14.4">
      <c r="C1217" s="12" t="s">
        <v>3156</v>
      </c>
      <c r="D1217" s="12" t="s">
        <v>1250</v>
      </c>
      <c r="E1217" s="12" t="s">
        <v>1566</v>
      </c>
      <c r="F1217" s="12" t="s">
        <v>961</v>
      </c>
      <c r="H1217">
        <v>0</v>
      </c>
      <c r="I1217">
        <v>0</v>
      </c>
      <c r="J1217" s="15">
        <f t="shared" si="251"/>
        <v>46</v>
      </c>
      <c r="K1217" s="17">
        <f t="shared" si="252"/>
        <v>13</v>
      </c>
      <c r="L1217" s="17">
        <v>5</v>
      </c>
      <c r="M1217">
        <v>0</v>
      </c>
      <c r="N1217">
        <v>0</v>
      </c>
      <c r="O1217" s="17">
        <v>3</v>
      </c>
      <c r="P1217">
        <v>0</v>
      </c>
      <c r="Q1217">
        <v>0</v>
      </c>
      <c r="R1217" s="17">
        <v>3</v>
      </c>
      <c r="S1217">
        <v>0</v>
      </c>
      <c r="T1217" s="17">
        <v>2</v>
      </c>
      <c r="U1217">
        <v>0</v>
      </c>
      <c r="Y1217" s="17">
        <f t="shared" si="253"/>
        <v>13</v>
      </c>
      <c r="AA1217" s="15">
        <v>230</v>
      </c>
      <c r="AB1217">
        <v>0</v>
      </c>
      <c r="AC1217">
        <v>0</v>
      </c>
      <c r="AD1217" s="15">
        <v>138</v>
      </c>
      <c r="AE1217">
        <v>0</v>
      </c>
      <c r="AF1217">
        <v>0</v>
      </c>
      <c r="AG1217" s="15">
        <v>138</v>
      </c>
      <c r="AH1217">
        <v>0</v>
      </c>
      <c r="AI1217" s="15">
        <v>92</v>
      </c>
      <c r="AJ1217">
        <v>0</v>
      </c>
      <c r="AN1217" s="15">
        <f t="shared" si="254"/>
        <v>598</v>
      </c>
    </row>
    <row r="1218" spans="3:55" ht="14.4">
      <c r="C1218" s="12" t="s">
        <v>3157</v>
      </c>
      <c r="D1218" s="12" t="s">
        <v>990</v>
      </c>
      <c r="E1218" s="12" t="s">
        <v>3158</v>
      </c>
      <c r="F1218" s="12" t="s">
        <v>961</v>
      </c>
      <c r="H1218">
        <v>0</v>
      </c>
      <c r="I1218">
        <v>0</v>
      </c>
      <c r="J1218" s="15">
        <f t="shared" si="251"/>
        <v>37.25</v>
      </c>
      <c r="K1218" s="17">
        <f t="shared" si="252"/>
        <v>9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17">
        <v>5</v>
      </c>
      <c r="T1218" s="17">
        <v>4</v>
      </c>
      <c r="U1218">
        <v>0</v>
      </c>
      <c r="Y1218" s="17">
        <f t="shared" si="253"/>
        <v>9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s="15">
        <v>186.25</v>
      </c>
      <c r="AI1218" s="15">
        <v>149</v>
      </c>
      <c r="AJ1218">
        <v>0</v>
      </c>
      <c r="AN1218" s="15">
        <f t="shared" si="254"/>
        <v>335.25</v>
      </c>
    </row>
    <row r="1219" spans="3:55" ht="14.4">
      <c r="C1219" s="12" t="s">
        <v>3159</v>
      </c>
      <c r="D1219" s="12" t="s">
        <v>2096</v>
      </c>
      <c r="E1219" s="12" t="s">
        <v>2228</v>
      </c>
      <c r="F1219" s="12" t="s">
        <v>961</v>
      </c>
      <c r="H1219">
        <v>0</v>
      </c>
      <c r="I1219">
        <v>0</v>
      </c>
      <c r="J1219" s="15">
        <f t="shared" si="251"/>
        <v>54</v>
      </c>
      <c r="K1219" s="17">
        <f t="shared" si="252"/>
        <v>95</v>
      </c>
      <c r="L1219">
        <v>0</v>
      </c>
      <c r="M1219">
        <v>0</v>
      </c>
      <c r="N1219">
        <v>0</v>
      </c>
      <c r="O1219">
        <v>0</v>
      </c>
      <c r="P1219">
        <v>0</v>
      </c>
      <c r="Q1219" s="17">
        <v>29</v>
      </c>
      <c r="R1219" s="17">
        <v>35</v>
      </c>
      <c r="S1219" s="17">
        <v>14</v>
      </c>
      <c r="T1219" s="17">
        <v>17</v>
      </c>
      <c r="U1219">
        <v>0</v>
      </c>
      <c r="Y1219" s="17">
        <f t="shared" si="253"/>
        <v>95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s="15">
        <v>1566</v>
      </c>
      <c r="AG1219" s="15">
        <v>1890</v>
      </c>
      <c r="AH1219" s="15">
        <v>756</v>
      </c>
      <c r="AI1219" s="15">
        <v>918</v>
      </c>
      <c r="AJ1219">
        <v>0</v>
      </c>
      <c r="AN1219" s="15">
        <f t="shared" si="254"/>
        <v>5130</v>
      </c>
    </row>
    <row r="1220" spans="3:55" ht="14.4">
      <c r="C1220" s="12" t="s">
        <v>3160</v>
      </c>
      <c r="D1220" s="12" t="s">
        <v>1731</v>
      </c>
      <c r="E1220" s="12" t="s">
        <v>2046</v>
      </c>
      <c r="F1220" s="12" t="s">
        <v>974</v>
      </c>
      <c r="H1220">
        <v>0</v>
      </c>
      <c r="I1220">
        <v>0</v>
      </c>
      <c r="J1220" s="15">
        <f t="shared" si="251"/>
        <v>38</v>
      </c>
      <c r="K1220" s="17">
        <f t="shared" si="252"/>
        <v>228</v>
      </c>
      <c r="L1220" s="17">
        <v>30</v>
      </c>
      <c r="M1220">
        <v>0</v>
      </c>
      <c r="N1220" s="17">
        <v>30</v>
      </c>
      <c r="O1220" s="17">
        <v>37.5</v>
      </c>
      <c r="P1220" s="17">
        <v>22.5</v>
      </c>
      <c r="Q1220" s="17">
        <v>22.5</v>
      </c>
      <c r="R1220" s="17">
        <v>39</v>
      </c>
      <c r="S1220" s="17">
        <v>22.5</v>
      </c>
      <c r="T1220" s="17">
        <v>24</v>
      </c>
      <c r="U1220">
        <v>0</v>
      </c>
      <c r="Y1220" s="17">
        <f t="shared" si="253"/>
        <v>228</v>
      </c>
      <c r="AA1220" s="15">
        <v>1140</v>
      </c>
      <c r="AB1220">
        <v>0</v>
      </c>
      <c r="AC1220" s="15">
        <v>1140</v>
      </c>
      <c r="AD1220" s="15">
        <v>1425</v>
      </c>
      <c r="AE1220" s="15">
        <v>855</v>
      </c>
      <c r="AF1220" s="15">
        <v>855</v>
      </c>
      <c r="AG1220" s="15">
        <v>1482</v>
      </c>
      <c r="AH1220" s="15">
        <v>855</v>
      </c>
      <c r="AI1220" s="15">
        <v>912</v>
      </c>
      <c r="AJ1220">
        <v>0</v>
      </c>
      <c r="AN1220" s="15">
        <f t="shared" si="254"/>
        <v>8664</v>
      </c>
    </row>
    <row r="1221" spans="3:55" ht="14.4">
      <c r="C1221" s="12" t="s">
        <v>3161</v>
      </c>
      <c r="D1221" s="12" t="s">
        <v>3162</v>
      </c>
      <c r="E1221" s="12" t="s">
        <v>3163</v>
      </c>
      <c r="F1221" s="12" t="s">
        <v>3164</v>
      </c>
      <c r="G1221" s="15">
        <v>48.971146810350596</v>
      </c>
      <c r="H1221" s="17">
        <v>45099</v>
      </c>
      <c r="I1221" s="15">
        <v>2208549.75</v>
      </c>
      <c r="J1221" s="15">
        <f t="shared" si="251"/>
        <v>46.768205128205125</v>
      </c>
      <c r="K1221" s="17">
        <f t="shared" si="252"/>
        <v>46800</v>
      </c>
      <c r="L1221" s="17">
        <v>8880</v>
      </c>
      <c r="M1221">
        <v>0</v>
      </c>
      <c r="N1221" s="17">
        <v>3120</v>
      </c>
      <c r="O1221" s="17">
        <v>5760</v>
      </c>
      <c r="P1221" s="17">
        <v>5760</v>
      </c>
      <c r="Q1221" s="17">
        <v>4080</v>
      </c>
      <c r="R1221" s="17">
        <v>6720</v>
      </c>
      <c r="S1221" s="17">
        <v>6480</v>
      </c>
      <c r="T1221" s="17">
        <v>6000</v>
      </c>
      <c r="U1221">
        <v>0</v>
      </c>
      <c r="Y1221" s="17">
        <f t="shared" si="253"/>
        <v>46800</v>
      </c>
      <c r="AA1221" s="15">
        <v>425707.2</v>
      </c>
      <c r="AB1221">
        <v>0</v>
      </c>
      <c r="AC1221" s="15">
        <v>149572.79999999999</v>
      </c>
      <c r="AD1221" s="15">
        <v>276134.40000000002</v>
      </c>
      <c r="AE1221" s="15">
        <v>276134.40000000002</v>
      </c>
      <c r="AF1221" s="15">
        <v>195595.2</v>
      </c>
      <c r="AG1221" s="15">
        <v>322156.79999999999</v>
      </c>
      <c r="AH1221" s="15">
        <v>310651.2</v>
      </c>
      <c r="AI1221" s="15">
        <v>232800</v>
      </c>
      <c r="AJ1221">
        <v>0</v>
      </c>
      <c r="AN1221" s="15">
        <f t="shared" si="254"/>
        <v>2188752</v>
      </c>
      <c r="AP1221" s="15">
        <f t="shared" ref="AP1221:AP1284" si="255">G1221*L1221-AA1221</f>
        <v>9156.5836759132799</v>
      </c>
      <c r="AQ1221" s="15">
        <f t="shared" ref="AQ1221:AQ1284" si="256">G1221*M1221-AB1221+AP1221</f>
        <v>9156.5836759132799</v>
      </c>
      <c r="AR1221" s="15">
        <f t="shared" ref="AR1221:AR1284" si="257">G1221*N1221-AC1221+AQ1221</f>
        <v>12373.761724207143</v>
      </c>
      <c r="AS1221" s="15">
        <f t="shared" ref="AS1221:AS1284" si="258">G1221*O1221-AD1221+AR1221</f>
        <v>18313.16735182656</v>
      </c>
      <c r="AT1221" s="15">
        <f t="shared" ref="AT1221:AT1284" si="259">G1221*P1221-AE1221+AS1221</f>
        <v>24252.572979445977</v>
      </c>
      <c r="AU1221" s="15">
        <f t="shared" ref="AU1221:AU1284" si="260">G1221*Q1221-AF1221+AT1221</f>
        <v>28459.651965676399</v>
      </c>
      <c r="AV1221" s="15">
        <f t="shared" ref="AV1221:AV1284" si="261">G1221*R1221-AG1221+AU1221</f>
        <v>35388.958531232434</v>
      </c>
      <c r="AW1221" s="15">
        <f t="shared" ref="AW1221:AW1284" si="262">G1221*S1221-AH1221+AV1221</f>
        <v>42070.789862304286</v>
      </c>
      <c r="AX1221" s="15">
        <f t="shared" ref="AX1221:AX1284" si="263">G1221*T1221-AI1221+AW1221</f>
        <v>103097.67072440789</v>
      </c>
      <c r="AY1221" s="15">
        <f t="shared" ref="AY1221:AY1284" si="264">G1221*U1221-AJ1221+AX1221</f>
        <v>103097.67072440789</v>
      </c>
      <c r="BC1221" s="15">
        <f t="shared" ref="BC1221:BC1284" si="265">AY1221</f>
        <v>103097.67072440789</v>
      </c>
    </row>
    <row r="1222" spans="3:55" ht="14.4">
      <c r="C1222" s="12" t="s">
        <v>3165</v>
      </c>
      <c r="D1222" s="12" t="s">
        <v>3166</v>
      </c>
      <c r="E1222" s="12" t="s">
        <v>3167</v>
      </c>
      <c r="F1222" s="12" t="s">
        <v>3168</v>
      </c>
      <c r="G1222" s="15">
        <v>21.36</v>
      </c>
      <c r="H1222" s="17">
        <v>4191</v>
      </c>
      <c r="I1222" s="15">
        <v>89519.76</v>
      </c>
      <c r="J1222" s="15">
        <f t="shared" si="251"/>
        <v>21.36</v>
      </c>
      <c r="K1222" s="17">
        <f t="shared" si="252"/>
        <v>3900</v>
      </c>
      <c r="L1222" s="17">
        <v>600</v>
      </c>
      <c r="M1222">
        <v>0</v>
      </c>
      <c r="N1222" s="17">
        <v>300</v>
      </c>
      <c r="O1222" s="17">
        <v>287</v>
      </c>
      <c r="P1222" s="17">
        <v>300</v>
      </c>
      <c r="Q1222" s="17">
        <v>1200</v>
      </c>
      <c r="R1222" s="17">
        <v>313</v>
      </c>
      <c r="S1222" s="17">
        <v>300</v>
      </c>
      <c r="T1222" s="17">
        <v>600</v>
      </c>
      <c r="U1222">
        <v>0</v>
      </c>
      <c r="Y1222" s="17">
        <f t="shared" si="253"/>
        <v>3900</v>
      </c>
      <c r="AA1222" s="15">
        <v>12816</v>
      </c>
      <c r="AB1222">
        <v>0</v>
      </c>
      <c r="AC1222" s="15">
        <v>6408</v>
      </c>
      <c r="AD1222" s="15">
        <v>6130.32</v>
      </c>
      <c r="AE1222" s="15">
        <v>6408</v>
      </c>
      <c r="AF1222" s="15">
        <v>25632</v>
      </c>
      <c r="AG1222" s="15">
        <v>6685.68</v>
      </c>
      <c r="AH1222" s="15">
        <v>6408</v>
      </c>
      <c r="AI1222" s="15">
        <v>12816</v>
      </c>
      <c r="AJ1222">
        <v>0</v>
      </c>
      <c r="AN1222" s="15">
        <f t="shared" si="254"/>
        <v>83304</v>
      </c>
      <c r="AP1222" s="15">
        <f t="shared" si="255"/>
        <v>0</v>
      </c>
      <c r="AQ1222" s="15">
        <f t="shared" si="256"/>
        <v>0</v>
      </c>
      <c r="AR1222" s="15">
        <f t="shared" si="257"/>
        <v>0</v>
      </c>
      <c r="AS1222" s="15">
        <f t="shared" si="258"/>
        <v>0</v>
      </c>
      <c r="AT1222" s="15">
        <f t="shared" si="259"/>
        <v>0</v>
      </c>
      <c r="AU1222" s="15">
        <f t="shared" si="260"/>
        <v>0</v>
      </c>
      <c r="AV1222" s="15">
        <f t="shared" si="261"/>
        <v>-9.0949470177292824E-13</v>
      </c>
      <c r="AW1222" s="15">
        <f t="shared" si="262"/>
        <v>-9.0949470177292824E-13</v>
      </c>
      <c r="AX1222" s="15">
        <f t="shared" si="263"/>
        <v>-9.0949470177292824E-13</v>
      </c>
      <c r="AY1222" s="15">
        <f t="shared" si="264"/>
        <v>-9.0949470177292824E-13</v>
      </c>
      <c r="BC1222" s="15">
        <f t="shared" si="265"/>
        <v>-9.0949470177292824E-13</v>
      </c>
    </row>
    <row r="1223" spans="3:55" ht="14.4">
      <c r="C1223" s="12" t="s">
        <v>3169</v>
      </c>
      <c r="D1223" s="12" t="s">
        <v>3170</v>
      </c>
      <c r="E1223" s="12" t="s">
        <v>3171</v>
      </c>
      <c r="F1223" s="12" t="s">
        <v>3172</v>
      </c>
      <c r="G1223" s="15">
        <v>56.576000000000001</v>
      </c>
      <c r="H1223" s="17">
        <v>2400</v>
      </c>
      <c r="I1223" s="15">
        <v>135782.39999999999</v>
      </c>
      <c r="J1223" s="15">
        <f t="shared" si="251"/>
        <v>56.575999999999993</v>
      </c>
      <c r="K1223" s="17">
        <f t="shared" si="252"/>
        <v>3540</v>
      </c>
      <c r="L1223" s="17">
        <v>480</v>
      </c>
      <c r="M1223">
        <v>0</v>
      </c>
      <c r="N1223" s="17">
        <v>480</v>
      </c>
      <c r="O1223" s="17">
        <v>600</v>
      </c>
      <c r="P1223" s="17">
        <v>120</v>
      </c>
      <c r="Q1223" s="17">
        <v>360</v>
      </c>
      <c r="R1223" s="17">
        <v>360</v>
      </c>
      <c r="S1223" s="17">
        <v>416</v>
      </c>
      <c r="T1223" s="17">
        <v>724</v>
      </c>
      <c r="U1223">
        <v>0</v>
      </c>
      <c r="Y1223" s="17">
        <f t="shared" si="253"/>
        <v>3540</v>
      </c>
      <c r="AA1223" s="15">
        <v>27156.48</v>
      </c>
      <c r="AB1223">
        <v>0</v>
      </c>
      <c r="AC1223" s="15">
        <v>27156.48</v>
      </c>
      <c r="AD1223" s="15">
        <v>33945.599999999999</v>
      </c>
      <c r="AE1223" s="15">
        <v>6789.12</v>
      </c>
      <c r="AF1223" s="15">
        <v>20367.36</v>
      </c>
      <c r="AG1223" s="15">
        <v>20367.36</v>
      </c>
      <c r="AH1223" s="15">
        <v>23535.62</v>
      </c>
      <c r="AI1223" s="15">
        <v>40961.019999999997</v>
      </c>
      <c r="AJ1223">
        <v>0</v>
      </c>
      <c r="AN1223" s="15">
        <f t="shared" si="254"/>
        <v>200279.03999999998</v>
      </c>
      <c r="AP1223" s="15">
        <f t="shared" si="255"/>
        <v>0</v>
      </c>
      <c r="AQ1223" s="15">
        <f t="shared" si="256"/>
        <v>0</v>
      </c>
      <c r="AR1223" s="15">
        <f t="shared" si="257"/>
        <v>0</v>
      </c>
      <c r="AS1223" s="15">
        <f t="shared" si="258"/>
        <v>0</v>
      </c>
      <c r="AT1223" s="15">
        <f t="shared" si="259"/>
        <v>0</v>
      </c>
      <c r="AU1223" s="15">
        <f t="shared" si="260"/>
        <v>0</v>
      </c>
      <c r="AV1223" s="15">
        <f t="shared" si="261"/>
        <v>0</v>
      </c>
      <c r="AW1223" s="15">
        <f t="shared" si="262"/>
        <v>-3.9999999971769284E-3</v>
      </c>
      <c r="AX1223" s="15">
        <f t="shared" si="263"/>
        <v>3.637978807091713E-12</v>
      </c>
      <c r="AY1223" s="15">
        <f t="shared" si="264"/>
        <v>3.637978807091713E-12</v>
      </c>
      <c r="BC1223" s="15">
        <f t="shared" si="265"/>
        <v>3.637978807091713E-12</v>
      </c>
    </row>
    <row r="1224" spans="3:55" ht="14.4">
      <c r="C1224" s="12" t="s">
        <v>3173</v>
      </c>
      <c r="D1224" s="12" t="s">
        <v>3174</v>
      </c>
      <c r="E1224" s="12" t="s">
        <v>3175</v>
      </c>
      <c r="F1224" s="12" t="s">
        <v>3176</v>
      </c>
      <c r="G1224" s="15">
        <v>52.959728076138703</v>
      </c>
      <c r="H1224" s="17">
        <v>29420</v>
      </c>
      <c r="I1224" s="15">
        <v>1558075.2</v>
      </c>
      <c r="J1224" s="15">
        <f t="shared" ref="J1224:J1287" si="266">AN1224/Y1224</f>
        <v>50.805529411764709</v>
      </c>
      <c r="K1224" s="17">
        <f t="shared" ref="K1224:K1287" si="267">Y1224</f>
        <v>25500</v>
      </c>
      <c r="L1224" s="17">
        <v>6000</v>
      </c>
      <c r="M1224">
        <v>0</v>
      </c>
      <c r="N1224" s="17">
        <v>600</v>
      </c>
      <c r="O1224" s="17">
        <v>4800</v>
      </c>
      <c r="P1224" s="17">
        <v>2400</v>
      </c>
      <c r="Q1224" s="17">
        <v>3000</v>
      </c>
      <c r="R1224" s="17">
        <v>5400</v>
      </c>
      <c r="S1224">
        <v>0</v>
      </c>
      <c r="T1224" s="17">
        <v>3300</v>
      </c>
      <c r="U1224">
        <v>0</v>
      </c>
      <c r="Y1224" s="17">
        <f t="shared" ref="Y1224:Y1287" si="268">SUM(L1224:U1224)</f>
        <v>25500</v>
      </c>
      <c r="AA1224" s="15">
        <v>312960</v>
      </c>
      <c r="AB1224">
        <v>0</v>
      </c>
      <c r="AC1224" s="15">
        <v>31296</v>
      </c>
      <c r="AD1224" s="15">
        <v>250368</v>
      </c>
      <c r="AE1224" s="15">
        <v>125184</v>
      </c>
      <c r="AF1224" s="15">
        <v>156480</v>
      </c>
      <c r="AG1224" s="15">
        <v>260226</v>
      </c>
      <c r="AH1224">
        <v>0</v>
      </c>
      <c r="AI1224" s="15">
        <v>159027</v>
      </c>
      <c r="AJ1224">
        <v>0</v>
      </c>
      <c r="AN1224" s="15">
        <f t="shared" ref="AN1224:AN1287" si="269">SUM(AA1224:AJ1224)</f>
        <v>1295541</v>
      </c>
      <c r="AP1224" s="15">
        <f t="shared" si="255"/>
        <v>4798.3684568321914</v>
      </c>
      <c r="AQ1224" s="15">
        <f t="shared" si="256"/>
        <v>4798.3684568321914</v>
      </c>
      <c r="AR1224" s="15">
        <f t="shared" si="257"/>
        <v>5278.2053025154128</v>
      </c>
      <c r="AS1224" s="15">
        <f t="shared" si="258"/>
        <v>9116.9000679811834</v>
      </c>
      <c r="AT1224" s="15">
        <f t="shared" si="259"/>
        <v>11036.247450714069</v>
      </c>
      <c r="AU1224" s="15">
        <f t="shared" si="260"/>
        <v>13435.431679130164</v>
      </c>
      <c r="AV1224" s="15">
        <f t="shared" si="261"/>
        <v>39191.963290279135</v>
      </c>
      <c r="AW1224" s="15">
        <f t="shared" si="262"/>
        <v>39191.963290279135</v>
      </c>
      <c r="AX1224" s="15">
        <f t="shared" si="263"/>
        <v>54932.065941536843</v>
      </c>
      <c r="AY1224" s="15">
        <f t="shared" si="264"/>
        <v>54932.065941536843</v>
      </c>
      <c r="BC1224" s="15">
        <f t="shared" si="265"/>
        <v>54932.065941536843</v>
      </c>
    </row>
    <row r="1225" spans="3:55" ht="14.4">
      <c r="C1225" s="12" t="s">
        <v>3177</v>
      </c>
      <c r="D1225" s="12" t="s">
        <v>3178</v>
      </c>
      <c r="E1225" s="12" t="s">
        <v>3179</v>
      </c>
      <c r="F1225" s="12" t="s">
        <v>3180</v>
      </c>
      <c r="G1225" s="15">
        <v>18.700421052631601</v>
      </c>
      <c r="H1225" s="17">
        <v>15200</v>
      </c>
      <c r="I1225" s="15">
        <v>284246.40000000002</v>
      </c>
      <c r="J1225" s="15">
        <f t="shared" si="266"/>
        <v>18.536774193548386</v>
      </c>
      <c r="K1225" s="17">
        <f t="shared" si="267"/>
        <v>12400</v>
      </c>
      <c r="L1225" s="17">
        <v>2800</v>
      </c>
      <c r="M1225">
        <v>0</v>
      </c>
      <c r="N1225" s="17">
        <v>1200</v>
      </c>
      <c r="O1225" s="17">
        <v>1600</v>
      </c>
      <c r="P1225" s="17">
        <v>1200</v>
      </c>
      <c r="Q1225" s="17">
        <v>1200</v>
      </c>
      <c r="R1225" s="17">
        <v>1600</v>
      </c>
      <c r="S1225" s="17">
        <v>800</v>
      </c>
      <c r="T1225" s="17">
        <v>2000</v>
      </c>
      <c r="U1225">
        <v>0</v>
      </c>
      <c r="Y1225" s="17">
        <f t="shared" si="268"/>
        <v>12400</v>
      </c>
      <c r="AA1225" s="15">
        <v>52360</v>
      </c>
      <c r="AB1225">
        <v>0</v>
      </c>
      <c r="AC1225" s="15">
        <v>22440</v>
      </c>
      <c r="AD1225" s="15">
        <v>29920</v>
      </c>
      <c r="AE1225" s="15">
        <v>22440</v>
      </c>
      <c r="AF1225" s="15">
        <v>22440</v>
      </c>
      <c r="AG1225" s="15">
        <v>29184</v>
      </c>
      <c r="AH1225" s="15">
        <v>14592</v>
      </c>
      <c r="AI1225" s="15">
        <v>36480</v>
      </c>
      <c r="AJ1225">
        <v>0</v>
      </c>
      <c r="AN1225" s="15">
        <f t="shared" si="269"/>
        <v>229856</v>
      </c>
      <c r="AP1225" s="15">
        <f t="shared" si="255"/>
        <v>1.1789473684839322</v>
      </c>
      <c r="AQ1225" s="15">
        <f t="shared" si="256"/>
        <v>1.1789473684839322</v>
      </c>
      <c r="AR1225" s="15">
        <f t="shared" si="257"/>
        <v>1.6842105264040583</v>
      </c>
      <c r="AS1225" s="15">
        <f t="shared" si="258"/>
        <v>2.3578947369642265</v>
      </c>
      <c r="AT1225" s="15">
        <f t="shared" si="259"/>
        <v>2.8631578948843526</v>
      </c>
      <c r="AU1225" s="15">
        <f t="shared" si="260"/>
        <v>3.3684210528044787</v>
      </c>
      <c r="AV1225" s="15">
        <f t="shared" si="261"/>
        <v>740.04210526336465</v>
      </c>
      <c r="AW1225" s="15">
        <f t="shared" si="262"/>
        <v>1108.3789473686447</v>
      </c>
      <c r="AX1225" s="15">
        <f t="shared" si="263"/>
        <v>2029.2210526318486</v>
      </c>
      <c r="AY1225" s="15">
        <f t="shared" si="264"/>
        <v>2029.2210526318486</v>
      </c>
      <c r="BC1225" s="15">
        <f t="shared" si="265"/>
        <v>2029.2210526318486</v>
      </c>
    </row>
    <row r="1226" spans="3:55" ht="14.4">
      <c r="C1226" s="12" t="s">
        <v>3181</v>
      </c>
      <c r="D1226" s="12" t="s">
        <v>3182</v>
      </c>
      <c r="E1226" s="12" t="s">
        <v>3183</v>
      </c>
      <c r="F1226" s="12" t="s">
        <v>3184</v>
      </c>
      <c r="G1226" s="15">
        <v>34.489963636363598</v>
      </c>
      <c r="H1226" s="17">
        <v>8800</v>
      </c>
      <c r="I1226" s="15">
        <v>303511.67999999999</v>
      </c>
      <c r="J1226" s="15">
        <f t="shared" si="266"/>
        <v>34.49</v>
      </c>
      <c r="K1226" s="17">
        <f t="shared" si="267"/>
        <v>7000</v>
      </c>
      <c r="L1226" s="17">
        <v>1400</v>
      </c>
      <c r="M1226">
        <v>0</v>
      </c>
      <c r="N1226">
        <v>0</v>
      </c>
      <c r="O1226" s="17">
        <v>600</v>
      </c>
      <c r="P1226" s="17">
        <v>600</v>
      </c>
      <c r="Q1226" s="17">
        <v>1200</v>
      </c>
      <c r="R1226" s="17">
        <v>1000</v>
      </c>
      <c r="S1226" s="17">
        <v>1000</v>
      </c>
      <c r="T1226" s="17">
        <v>1200</v>
      </c>
      <c r="U1226">
        <v>0</v>
      </c>
      <c r="Y1226" s="17">
        <f t="shared" si="268"/>
        <v>7000</v>
      </c>
      <c r="AA1226" s="15">
        <v>48286</v>
      </c>
      <c r="AB1226">
        <v>0</v>
      </c>
      <c r="AC1226">
        <v>0</v>
      </c>
      <c r="AD1226" s="15">
        <v>20694</v>
      </c>
      <c r="AE1226" s="15">
        <v>20694</v>
      </c>
      <c r="AF1226" s="15">
        <v>41388</v>
      </c>
      <c r="AG1226" s="15">
        <v>34490</v>
      </c>
      <c r="AH1226" s="15">
        <v>34490</v>
      </c>
      <c r="AI1226" s="15">
        <v>41388</v>
      </c>
      <c r="AJ1226">
        <v>0</v>
      </c>
      <c r="AN1226" s="15">
        <f t="shared" si="269"/>
        <v>241430</v>
      </c>
      <c r="AP1226" s="15">
        <f t="shared" si="255"/>
        <v>-5.09090909617953E-2</v>
      </c>
      <c r="AQ1226" s="15">
        <f t="shared" si="256"/>
        <v>-5.09090909617953E-2</v>
      </c>
      <c r="AR1226" s="15">
        <f t="shared" si="257"/>
        <v>-5.09090909617953E-2</v>
      </c>
      <c r="AS1226" s="15">
        <f t="shared" si="258"/>
        <v>-7.2727272803604137E-2</v>
      </c>
      <c r="AT1226" s="15">
        <f t="shared" si="259"/>
        <v>-9.4545454645412974E-2</v>
      </c>
      <c r="AU1226" s="15">
        <f t="shared" si="260"/>
        <v>-0.13818181832903065</v>
      </c>
      <c r="AV1226" s="15">
        <f t="shared" si="261"/>
        <v>-0.1745454547344707</v>
      </c>
      <c r="AW1226" s="15">
        <f t="shared" si="262"/>
        <v>-0.21090909113991074</v>
      </c>
      <c r="AX1226" s="15">
        <f t="shared" si="263"/>
        <v>-0.25454545482352842</v>
      </c>
      <c r="AY1226" s="15">
        <f t="shared" si="264"/>
        <v>-0.25454545482352842</v>
      </c>
      <c r="BC1226" s="15">
        <f t="shared" si="265"/>
        <v>-0.25454545482352842</v>
      </c>
    </row>
    <row r="1227" spans="3:55" ht="14.4">
      <c r="C1227" s="12" t="s">
        <v>3185</v>
      </c>
      <c r="D1227" s="12" t="s">
        <v>3186</v>
      </c>
      <c r="E1227" s="12" t="s">
        <v>3187</v>
      </c>
      <c r="F1227" s="12" t="s">
        <v>3188</v>
      </c>
      <c r="G1227" s="15">
        <v>24.35</v>
      </c>
      <c r="H1227" s="17">
        <v>26280</v>
      </c>
      <c r="I1227" s="15">
        <v>639918</v>
      </c>
      <c r="J1227" s="15">
        <f t="shared" si="266"/>
        <v>24.35</v>
      </c>
      <c r="K1227" s="17">
        <f t="shared" si="267"/>
        <v>22680</v>
      </c>
      <c r="L1227" s="17">
        <v>5040</v>
      </c>
      <c r="M1227">
        <v>0</v>
      </c>
      <c r="N1227" s="17">
        <v>2520</v>
      </c>
      <c r="O1227" s="17">
        <v>3240</v>
      </c>
      <c r="P1227" s="17">
        <v>2520</v>
      </c>
      <c r="Q1227" s="17">
        <v>1800</v>
      </c>
      <c r="R1227" s="17">
        <v>2160</v>
      </c>
      <c r="S1227" s="17">
        <v>2880</v>
      </c>
      <c r="T1227" s="17">
        <v>2520</v>
      </c>
      <c r="U1227">
        <v>0</v>
      </c>
      <c r="Y1227" s="17">
        <f t="shared" si="268"/>
        <v>22680</v>
      </c>
      <c r="AA1227" s="15">
        <v>122724</v>
      </c>
      <c r="AB1227">
        <v>0</v>
      </c>
      <c r="AC1227" s="15">
        <v>61362</v>
      </c>
      <c r="AD1227" s="15">
        <v>78894</v>
      </c>
      <c r="AE1227" s="15">
        <v>61362</v>
      </c>
      <c r="AF1227" s="15">
        <v>43830</v>
      </c>
      <c r="AG1227" s="15">
        <v>52596</v>
      </c>
      <c r="AH1227" s="15">
        <v>70128</v>
      </c>
      <c r="AI1227" s="15">
        <v>61362</v>
      </c>
      <c r="AJ1227">
        <v>0</v>
      </c>
      <c r="AN1227" s="15">
        <f t="shared" si="269"/>
        <v>552258</v>
      </c>
      <c r="AP1227" s="15">
        <f t="shared" si="255"/>
        <v>0</v>
      </c>
      <c r="AQ1227" s="15">
        <f t="shared" si="256"/>
        <v>0</v>
      </c>
      <c r="AR1227" s="15">
        <f t="shared" si="257"/>
        <v>0</v>
      </c>
      <c r="AS1227" s="15">
        <f t="shared" si="258"/>
        <v>0</v>
      </c>
      <c r="AT1227" s="15">
        <f t="shared" si="259"/>
        <v>0</v>
      </c>
      <c r="AU1227" s="15">
        <f t="shared" si="260"/>
        <v>0</v>
      </c>
      <c r="AV1227" s="15">
        <f t="shared" si="261"/>
        <v>0</v>
      </c>
      <c r="AW1227" s="15">
        <f t="shared" si="262"/>
        <v>0</v>
      </c>
      <c r="AX1227" s="15">
        <f t="shared" si="263"/>
        <v>0</v>
      </c>
      <c r="AY1227" s="15">
        <f t="shared" si="264"/>
        <v>0</v>
      </c>
      <c r="BC1227" s="15">
        <f t="shared" si="265"/>
        <v>0</v>
      </c>
    </row>
    <row r="1228" spans="3:55" ht="14.4">
      <c r="C1228" s="12" t="s">
        <v>3189</v>
      </c>
      <c r="D1228" s="12" t="s">
        <v>3190</v>
      </c>
      <c r="E1228" s="12" t="s">
        <v>3191</v>
      </c>
      <c r="F1228" s="12" t="s">
        <v>3192</v>
      </c>
      <c r="G1228" s="15">
        <v>59.36</v>
      </c>
      <c r="H1228" s="17">
        <v>32760</v>
      </c>
      <c r="I1228" s="15">
        <v>1944633.6</v>
      </c>
      <c r="J1228" s="15">
        <f t="shared" si="266"/>
        <v>58.253879310344836</v>
      </c>
      <c r="K1228" s="17">
        <f t="shared" si="267"/>
        <v>41760</v>
      </c>
      <c r="L1228" s="17">
        <v>7920</v>
      </c>
      <c r="M1228">
        <v>0</v>
      </c>
      <c r="N1228" s="17">
        <v>4320</v>
      </c>
      <c r="O1228" s="17">
        <v>6120</v>
      </c>
      <c r="P1228" s="17">
        <v>4680</v>
      </c>
      <c r="Q1228" s="17">
        <v>4680</v>
      </c>
      <c r="R1228" s="17">
        <v>3240</v>
      </c>
      <c r="S1228" s="17">
        <v>7920</v>
      </c>
      <c r="T1228" s="17">
        <v>2880</v>
      </c>
      <c r="U1228">
        <v>0</v>
      </c>
      <c r="Y1228" s="17">
        <f t="shared" si="268"/>
        <v>41760</v>
      </c>
      <c r="AA1228" s="15">
        <v>470131.20000000001</v>
      </c>
      <c r="AB1228">
        <v>0</v>
      </c>
      <c r="AC1228" s="15">
        <v>256435.20000000001</v>
      </c>
      <c r="AD1228" s="15">
        <v>363283.20000000001</v>
      </c>
      <c r="AE1228" s="15">
        <v>277804.79999999999</v>
      </c>
      <c r="AF1228" s="15">
        <v>277804.79999999999</v>
      </c>
      <c r="AG1228" s="15">
        <v>181666.8</v>
      </c>
      <c r="AH1228" s="15">
        <v>444074.4</v>
      </c>
      <c r="AI1228" s="15">
        <v>161481.60000000001</v>
      </c>
      <c r="AJ1228">
        <v>0</v>
      </c>
      <c r="AN1228" s="15">
        <f t="shared" si="269"/>
        <v>2432682.0000000005</v>
      </c>
      <c r="AP1228" s="15">
        <f t="shared" si="255"/>
        <v>0</v>
      </c>
      <c r="AQ1228" s="15">
        <f t="shared" si="256"/>
        <v>0</v>
      </c>
      <c r="AR1228" s="15">
        <f t="shared" si="257"/>
        <v>0</v>
      </c>
      <c r="AS1228" s="15">
        <f t="shared" si="258"/>
        <v>0</v>
      </c>
      <c r="AT1228" s="15">
        <f t="shared" si="259"/>
        <v>0</v>
      </c>
      <c r="AU1228" s="15">
        <f t="shared" si="260"/>
        <v>0</v>
      </c>
      <c r="AV1228" s="15">
        <f t="shared" si="261"/>
        <v>10659.600000000006</v>
      </c>
      <c r="AW1228" s="15">
        <f t="shared" si="262"/>
        <v>36716.399999999994</v>
      </c>
      <c r="AX1228" s="15">
        <f t="shared" si="263"/>
        <v>46191.599999999977</v>
      </c>
      <c r="AY1228" s="15">
        <f t="shared" si="264"/>
        <v>46191.599999999977</v>
      </c>
      <c r="BC1228" s="15">
        <f t="shared" si="265"/>
        <v>46191.599999999977</v>
      </c>
    </row>
    <row r="1229" spans="3:55" ht="14.4">
      <c r="C1229" s="12" t="s">
        <v>3193</v>
      </c>
      <c r="D1229" s="12" t="s">
        <v>3194</v>
      </c>
      <c r="E1229" s="12" t="s">
        <v>2545</v>
      </c>
      <c r="F1229" s="12" t="s">
        <v>3195</v>
      </c>
      <c r="G1229" s="15">
        <v>55.76</v>
      </c>
      <c r="H1229" s="17">
        <v>6000</v>
      </c>
      <c r="I1229" s="15">
        <v>334560</v>
      </c>
      <c r="J1229" s="15">
        <f t="shared" si="266"/>
        <v>55.631999999999998</v>
      </c>
      <c r="K1229" s="17">
        <f t="shared" si="267"/>
        <v>6000</v>
      </c>
      <c r="L1229" s="17">
        <v>1200</v>
      </c>
      <c r="M1229">
        <v>0</v>
      </c>
      <c r="N1229" s="17">
        <v>800</v>
      </c>
      <c r="O1229" s="17">
        <v>400</v>
      </c>
      <c r="P1229" s="17">
        <v>800</v>
      </c>
      <c r="Q1229" s="17">
        <v>400</v>
      </c>
      <c r="R1229" s="17">
        <v>800</v>
      </c>
      <c r="S1229" s="17">
        <v>800</v>
      </c>
      <c r="T1229" s="17">
        <v>800</v>
      </c>
      <c r="U1229">
        <v>0</v>
      </c>
      <c r="Y1229" s="17">
        <f t="shared" si="268"/>
        <v>6000</v>
      </c>
      <c r="AA1229" s="15">
        <v>66912</v>
      </c>
      <c r="AB1229">
        <v>0</v>
      </c>
      <c r="AC1229" s="15">
        <v>44608</v>
      </c>
      <c r="AD1229" s="15">
        <v>22304</v>
      </c>
      <c r="AE1229" s="15">
        <v>44608</v>
      </c>
      <c r="AF1229" s="15">
        <v>22304</v>
      </c>
      <c r="AG1229" s="15">
        <v>44352</v>
      </c>
      <c r="AH1229" s="15">
        <v>44352</v>
      </c>
      <c r="AI1229" s="15">
        <v>44352</v>
      </c>
      <c r="AJ1229">
        <v>0</v>
      </c>
      <c r="AN1229" s="15">
        <f t="shared" si="269"/>
        <v>333792</v>
      </c>
      <c r="AP1229" s="15">
        <f t="shared" si="255"/>
        <v>0</v>
      </c>
      <c r="AQ1229" s="15">
        <f t="shared" si="256"/>
        <v>0</v>
      </c>
      <c r="AR1229" s="15">
        <f t="shared" si="257"/>
        <v>0</v>
      </c>
      <c r="AS1229" s="15">
        <f t="shared" si="258"/>
        <v>0</v>
      </c>
      <c r="AT1229" s="15">
        <f t="shared" si="259"/>
        <v>0</v>
      </c>
      <c r="AU1229" s="15">
        <f t="shared" si="260"/>
        <v>0</v>
      </c>
      <c r="AV1229" s="15">
        <f t="shared" si="261"/>
        <v>256</v>
      </c>
      <c r="AW1229" s="15">
        <f t="shared" si="262"/>
        <v>512</v>
      </c>
      <c r="AX1229" s="15">
        <f t="shared" si="263"/>
        <v>768</v>
      </c>
      <c r="AY1229" s="15">
        <f t="shared" si="264"/>
        <v>768</v>
      </c>
      <c r="BC1229" s="15">
        <f t="shared" si="265"/>
        <v>768</v>
      </c>
    </row>
    <row r="1230" spans="3:55" ht="14.4">
      <c r="C1230" s="12" t="s">
        <v>3196</v>
      </c>
      <c r="D1230" s="12" t="s">
        <v>3197</v>
      </c>
      <c r="E1230" s="12" t="s">
        <v>3198</v>
      </c>
      <c r="F1230" s="12" t="s">
        <v>3199</v>
      </c>
      <c r="G1230" s="15">
        <v>61.499175000000001</v>
      </c>
      <c r="H1230" s="17">
        <v>2000</v>
      </c>
      <c r="I1230" s="15">
        <v>122998.35</v>
      </c>
      <c r="J1230" s="15">
        <f t="shared" si="266"/>
        <v>61.5</v>
      </c>
      <c r="K1230" s="17">
        <f t="shared" si="267"/>
        <v>1400</v>
      </c>
      <c r="L1230" s="17">
        <v>400</v>
      </c>
      <c r="M1230">
        <v>0</v>
      </c>
      <c r="N1230">
        <v>0</v>
      </c>
      <c r="O1230" s="17">
        <v>300</v>
      </c>
      <c r="P1230" s="17">
        <v>200</v>
      </c>
      <c r="Q1230">
        <v>0</v>
      </c>
      <c r="R1230" s="17">
        <v>100</v>
      </c>
      <c r="S1230">
        <v>0</v>
      </c>
      <c r="T1230" s="17">
        <v>400</v>
      </c>
      <c r="U1230">
        <v>0</v>
      </c>
      <c r="Y1230" s="17">
        <f t="shared" si="268"/>
        <v>1400</v>
      </c>
      <c r="AA1230" s="15">
        <v>24600</v>
      </c>
      <c r="AB1230">
        <v>0</v>
      </c>
      <c r="AC1230">
        <v>0</v>
      </c>
      <c r="AD1230" s="15">
        <v>18450</v>
      </c>
      <c r="AE1230" s="15">
        <v>12300</v>
      </c>
      <c r="AF1230">
        <v>0</v>
      </c>
      <c r="AG1230" s="15">
        <v>6150</v>
      </c>
      <c r="AH1230">
        <v>0</v>
      </c>
      <c r="AI1230" s="15">
        <v>24600</v>
      </c>
      <c r="AJ1230">
        <v>0</v>
      </c>
      <c r="AN1230" s="15">
        <f t="shared" si="269"/>
        <v>86100</v>
      </c>
      <c r="AP1230" s="15">
        <f t="shared" si="255"/>
        <v>-0.32999999999810825</v>
      </c>
      <c r="AQ1230" s="15">
        <f t="shared" si="256"/>
        <v>-0.32999999999810825</v>
      </c>
      <c r="AR1230" s="15">
        <f t="shared" si="257"/>
        <v>-0.32999999999810825</v>
      </c>
      <c r="AS1230" s="15">
        <f t="shared" si="258"/>
        <v>-0.57749999999941792</v>
      </c>
      <c r="AT1230" s="15">
        <f t="shared" si="259"/>
        <v>-0.74249999999847205</v>
      </c>
      <c r="AU1230" s="15">
        <f t="shared" si="260"/>
        <v>-0.74249999999847205</v>
      </c>
      <c r="AV1230" s="15">
        <f t="shared" si="261"/>
        <v>-0.82499999999799911</v>
      </c>
      <c r="AW1230" s="15">
        <f t="shared" si="262"/>
        <v>-0.82499999999799911</v>
      </c>
      <c r="AX1230" s="15">
        <f t="shared" si="263"/>
        <v>-1.1549999999961074</v>
      </c>
      <c r="AY1230" s="15">
        <f t="shared" si="264"/>
        <v>-1.1549999999961074</v>
      </c>
      <c r="BC1230" s="15">
        <f t="shared" si="265"/>
        <v>-1.1549999999961074</v>
      </c>
    </row>
    <row r="1231" spans="3:55" ht="14.4">
      <c r="C1231" s="12" t="s">
        <v>3200</v>
      </c>
      <c r="D1231" s="12" t="s">
        <v>2829</v>
      </c>
      <c r="E1231" s="12" t="s">
        <v>3069</v>
      </c>
      <c r="F1231" s="12" t="s">
        <v>949</v>
      </c>
      <c r="G1231" s="15">
        <v>28</v>
      </c>
      <c r="H1231" s="17">
        <v>415</v>
      </c>
      <c r="I1231" s="15">
        <v>11620</v>
      </c>
      <c r="J1231" s="15">
        <f t="shared" si="266"/>
        <v>28</v>
      </c>
      <c r="K1231" s="17">
        <f t="shared" si="267"/>
        <v>440</v>
      </c>
      <c r="L1231" s="17">
        <v>85</v>
      </c>
      <c r="M1231">
        <v>0</v>
      </c>
      <c r="N1231" s="17">
        <v>20</v>
      </c>
      <c r="O1231" s="17">
        <v>65</v>
      </c>
      <c r="P1231" s="17">
        <v>45</v>
      </c>
      <c r="Q1231" s="17">
        <v>50</v>
      </c>
      <c r="R1231" s="17">
        <v>55</v>
      </c>
      <c r="S1231" s="17">
        <v>60</v>
      </c>
      <c r="T1231" s="17">
        <v>60</v>
      </c>
      <c r="U1231">
        <v>0</v>
      </c>
      <c r="Y1231" s="17">
        <f t="shared" si="268"/>
        <v>440</v>
      </c>
      <c r="AA1231" s="15">
        <v>2380</v>
      </c>
      <c r="AB1231">
        <v>0</v>
      </c>
      <c r="AC1231" s="15">
        <v>560</v>
      </c>
      <c r="AD1231" s="15">
        <v>1820</v>
      </c>
      <c r="AE1231" s="15">
        <v>1260</v>
      </c>
      <c r="AF1231" s="15">
        <v>1400</v>
      </c>
      <c r="AG1231" s="15">
        <v>1540</v>
      </c>
      <c r="AH1231" s="15">
        <v>1680</v>
      </c>
      <c r="AI1231" s="15">
        <v>1680</v>
      </c>
      <c r="AJ1231">
        <v>0</v>
      </c>
      <c r="AN1231" s="15">
        <f t="shared" si="269"/>
        <v>12320</v>
      </c>
      <c r="AP1231" s="15">
        <f t="shared" si="255"/>
        <v>0</v>
      </c>
      <c r="AQ1231" s="15">
        <f t="shared" si="256"/>
        <v>0</v>
      </c>
      <c r="AR1231" s="15">
        <f t="shared" si="257"/>
        <v>0</v>
      </c>
      <c r="AS1231" s="15">
        <f t="shared" si="258"/>
        <v>0</v>
      </c>
      <c r="AT1231" s="15">
        <f t="shared" si="259"/>
        <v>0</v>
      </c>
      <c r="AU1231" s="15">
        <f t="shared" si="260"/>
        <v>0</v>
      </c>
      <c r="AV1231" s="15">
        <f t="shared" si="261"/>
        <v>0</v>
      </c>
      <c r="AW1231" s="15">
        <f t="shared" si="262"/>
        <v>0</v>
      </c>
      <c r="AX1231" s="15">
        <f t="shared" si="263"/>
        <v>0</v>
      </c>
      <c r="AY1231" s="15">
        <f t="shared" si="264"/>
        <v>0</v>
      </c>
      <c r="BC1231" s="15">
        <f t="shared" si="265"/>
        <v>0</v>
      </c>
    </row>
    <row r="1232" spans="3:55" ht="14.4">
      <c r="C1232" s="12" t="s">
        <v>3201</v>
      </c>
      <c r="D1232" s="12" t="s">
        <v>988</v>
      </c>
      <c r="E1232" s="12" t="s">
        <v>3202</v>
      </c>
      <c r="F1232" s="12" t="s">
        <v>949</v>
      </c>
      <c r="G1232" s="15">
        <v>44</v>
      </c>
      <c r="H1232" s="17">
        <v>48</v>
      </c>
      <c r="I1232" s="15">
        <v>2112</v>
      </c>
      <c r="J1232" s="15">
        <f t="shared" si="266"/>
        <v>44</v>
      </c>
      <c r="K1232" s="17">
        <f t="shared" si="267"/>
        <v>14</v>
      </c>
      <c r="L1232">
        <v>0</v>
      </c>
      <c r="M1232">
        <v>0</v>
      </c>
      <c r="N1232">
        <v>0</v>
      </c>
      <c r="O1232" s="17">
        <v>5</v>
      </c>
      <c r="P1232">
        <v>0</v>
      </c>
      <c r="Q1232">
        <v>0</v>
      </c>
      <c r="R1232" s="17">
        <v>6</v>
      </c>
      <c r="S1232">
        <v>0</v>
      </c>
      <c r="T1232" s="17">
        <v>3</v>
      </c>
      <c r="U1232">
        <v>0</v>
      </c>
      <c r="Y1232" s="17">
        <f t="shared" si="268"/>
        <v>14</v>
      </c>
      <c r="AA1232">
        <v>0</v>
      </c>
      <c r="AB1232">
        <v>0</v>
      </c>
      <c r="AC1232">
        <v>0</v>
      </c>
      <c r="AD1232" s="15">
        <v>220</v>
      </c>
      <c r="AE1232">
        <v>0</v>
      </c>
      <c r="AF1232">
        <v>0</v>
      </c>
      <c r="AG1232" s="15">
        <v>264</v>
      </c>
      <c r="AH1232">
        <v>0</v>
      </c>
      <c r="AI1232" s="15">
        <v>132</v>
      </c>
      <c r="AJ1232">
        <v>0</v>
      </c>
      <c r="AN1232" s="15">
        <f t="shared" si="269"/>
        <v>616</v>
      </c>
      <c r="AP1232" s="15">
        <f t="shared" si="255"/>
        <v>0</v>
      </c>
      <c r="AQ1232" s="15">
        <f t="shared" si="256"/>
        <v>0</v>
      </c>
      <c r="AR1232" s="15">
        <f t="shared" si="257"/>
        <v>0</v>
      </c>
      <c r="AS1232" s="15">
        <f t="shared" si="258"/>
        <v>0</v>
      </c>
      <c r="AT1232" s="15">
        <f t="shared" si="259"/>
        <v>0</v>
      </c>
      <c r="AU1232" s="15">
        <f t="shared" si="260"/>
        <v>0</v>
      </c>
      <c r="AV1232" s="15">
        <f t="shared" si="261"/>
        <v>0</v>
      </c>
      <c r="AW1232" s="15">
        <f t="shared" si="262"/>
        <v>0</v>
      </c>
      <c r="AX1232" s="15">
        <f t="shared" si="263"/>
        <v>0</v>
      </c>
      <c r="AY1232" s="15">
        <f t="shared" si="264"/>
        <v>0</v>
      </c>
      <c r="BC1232" s="15">
        <f t="shared" si="265"/>
        <v>0</v>
      </c>
    </row>
    <row r="1233" spans="3:55" ht="14.4">
      <c r="C1233" s="12" t="s">
        <v>3203</v>
      </c>
      <c r="D1233" s="12" t="s">
        <v>3204</v>
      </c>
      <c r="E1233" s="12" t="s">
        <v>1512</v>
      </c>
      <c r="F1233" s="12" t="s">
        <v>949</v>
      </c>
      <c r="G1233" s="15">
        <v>126</v>
      </c>
      <c r="H1233" s="17">
        <v>137</v>
      </c>
      <c r="I1233" s="15">
        <v>17262</v>
      </c>
      <c r="J1233" s="15">
        <f t="shared" si="266"/>
        <v>153.77500000000001</v>
      </c>
      <c r="K1233" s="17">
        <f t="shared" si="267"/>
        <v>160</v>
      </c>
      <c r="L1233" s="17">
        <v>34</v>
      </c>
      <c r="M1233" s="17">
        <v>10</v>
      </c>
      <c r="N1233" s="17">
        <v>10</v>
      </c>
      <c r="O1233" s="17">
        <v>23</v>
      </c>
      <c r="P1233" s="17">
        <v>10</v>
      </c>
      <c r="Q1233" s="17">
        <v>28</v>
      </c>
      <c r="R1233" s="17">
        <v>15</v>
      </c>
      <c r="S1233" s="17">
        <v>10</v>
      </c>
      <c r="T1233" s="17">
        <v>20</v>
      </c>
      <c r="U1233">
        <v>0</v>
      </c>
      <c r="Y1233" s="17">
        <f t="shared" si="268"/>
        <v>160</v>
      </c>
      <c r="AA1233" s="15">
        <v>4284</v>
      </c>
      <c r="AB1233" s="15">
        <v>1260</v>
      </c>
      <c r="AC1233" s="15">
        <v>1260</v>
      </c>
      <c r="AD1233" s="15">
        <v>3690</v>
      </c>
      <c r="AE1233" s="15">
        <v>1700</v>
      </c>
      <c r="AF1233" s="15">
        <v>4760</v>
      </c>
      <c r="AG1233" s="15">
        <v>2550</v>
      </c>
      <c r="AH1233" s="15">
        <v>1700</v>
      </c>
      <c r="AI1233" s="15">
        <v>3400</v>
      </c>
      <c r="AJ1233">
        <v>0</v>
      </c>
      <c r="AN1233" s="15">
        <f t="shared" si="269"/>
        <v>24604</v>
      </c>
      <c r="AP1233" s="15">
        <f t="shared" si="255"/>
        <v>0</v>
      </c>
      <c r="AQ1233" s="15">
        <f t="shared" si="256"/>
        <v>0</v>
      </c>
      <c r="AR1233" s="15">
        <f t="shared" si="257"/>
        <v>0</v>
      </c>
      <c r="AS1233" s="15">
        <f t="shared" si="258"/>
        <v>-792</v>
      </c>
      <c r="AT1233" s="15">
        <f t="shared" si="259"/>
        <v>-1232</v>
      </c>
      <c r="AU1233" s="15">
        <f t="shared" si="260"/>
        <v>-2464</v>
      </c>
      <c r="AV1233" s="15">
        <f t="shared" si="261"/>
        <v>-3124</v>
      </c>
      <c r="AW1233" s="15">
        <f t="shared" si="262"/>
        <v>-3564</v>
      </c>
      <c r="AX1233" s="15">
        <f t="shared" si="263"/>
        <v>-4444</v>
      </c>
      <c r="AY1233" s="15">
        <f t="shared" si="264"/>
        <v>-4444</v>
      </c>
      <c r="BC1233" s="15">
        <f t="shared" si="265"/>
        <v>-4444</v>
      </c>
    </row>
    <row r="1234" spans="3:55" ht="14.4">
      <c r="C1234" s="12" t="s">
        <v>3205</v>
      </c>
      <c r="D1234" s="12" t="s">
        <v>1845</v>
      </c>
      <c r="E1234" s="12" t="s">
        <v>1675</v>
      </c>
      <c r="F1234" s="12" t="s">
        <v>949</v>
      </c>
      <c r="G1234" s="15">
        <v>20</v>
      </c>
      <c r="H1234" s="17">
        <v>293</v>
      </c>
      <c r="I1234" s="15">
        <v>5860</v>
      </c>
      <c r="J1234" s="15">
        <f t="shared" si="266"/>
        <v>20</v>
      </c>
      <c r="K1234" s="17">
        <f t="shared" si="267"/>
        <v>310</v>
      </c>
      <c r="L1234" s="17">
        <v>55</v>
      </c>
      <c r="M1234" s="17">
        <v>10</v>
      </c>
      <c r="N1234" s="17">
        <v>20</v>
      </c>
      <c r="O1234" s="17">
        <v>43</v>
      </c>
      <c r="P1234" s="17">
        <v>30</v>
      </c>
      <c r="Q1234" s="17">
        <v>40</v>
      </c>
      <c r="R1234" s="17">
        <v>45</v>
      </c>
      <c r="S1234" s="17">
        <v>30</v>
      </c>
      <c r="T1234" s="17">
        <v>37</v>
      </c>
      <c r="U1234">
        <v>0</v>
      </c>
      <c r="Y1234" s="17">
        <f t="shared" si="268"/>
        <v>310</v>
      </c>
      <c r="AA1234" s="15">
        <v>1100</v>
      </c>
      <c r="AB1234" s="15">
        <v>200</v>
      </c>
      <c r="AC1234" s="15">
        <v>400</v>
      </c>
      <c r="AD1234" s="15">
        <v>860</v>
      </c>
      <c r="AE1234" s="15">
        <v>600</v>
      </c>
      <c r="AF1234" s="15">
        <v>800</v>
      </c>
      <c r="AG1234" s="15">
        <v>900</v>
      </c>
      <c r="AH1234" s="15">
        <v>600</v>
      </c>
      <c r="AI1234" s="15">
        <v>740</v>
      </c>
      <c r="AJ1234">
        <v>0</v>
      </c>
      <c r="AN1234" s="15">
        <f t="shared" si="269"/>
        <v>6200</v>
      </c>
      <c r="AP1234" s="15">
        <f t="shared" si="255"/>
        <v>0</v>
      </c>
      <c r="AQ1234" s="15">
        <f t="shared" si="256"/>
        <v>0</v>
      </c>
      <c r="AR1234" s="15">
        <f t="shared" si="257"/>
        <v>0</v>
      </c>
      <c r="AS1234" s="15">
        <f t="shared" si="258"/>
        <v>0</v>
      </c>
      <c r="AT1234" s="15">
        <f t="shared" si="259"/>
        <v>0</v>
      </c>
      <c r="AU1234" s="15">
        <f t="shared" si="260"/>
        <v>0</v>
      </c>
      <c r="AV1234" s="15">
        <f t="shared" si="261"/>
        <v>0</v>
      </c>
      <c r="AW1234" s="15">
        <f t="shared" si="262"/>
        <v>0</v>
      </c>
      <c r="AX1234" s="15">
        <f t="shared" si="263"/>
        <v>0</v>
      </c>
      <c r="AY1234" s="15">
        <f t="shared" si="264"/>
        <v>0</v>
      </c>
      <c r="BC1234" s="15">
        <f t="shared" si="265"/>
        <v>0</v>
      </c>
    </row>
    <row r="1235" spans="3:55" ht="14.4">
      <c r="C1235" s="12" t="s">
        <v>3206</v>
      </c>
      <c r="D1235" s="12" t="s">
        <v>3207</v>
      </c>
      <c r="E1235" s="12" t="s">
        <v>1569</v>
      </c>
      <c r="F1235" s="12" t="s">
        <v>949</v>
      </c>
      <c r="G1235" s="15">
        <v>78</v>
      </c>
      <c r="H1235" s="17">
        <v>211</v>
      </c>
      <c r="I1235" s="15">
        <v>16458</v>
      </c>
      <c r="J1235" s="15">
        <f t="shared" si="266"/>
        <v>78</v>
      </c>
      <c r="K1235" s="17">
        <f t="shared" si="267"/>
        <v>143</v>
      </c>
      <c r="L1235" s="17">
        <v>45</v>
      </c>
      <c r="M1235">
        <v>0</v>
      </c>
      <c r="N1235" s="17">
        <v>10</v>
      </c>
      <c r="O1235" s="17">
        <v>20</v>
      </c>
      <c r="P1235" s="17">
        <v>10</v>
      </c>
      <c r="Q1235" s="17">
        <v>15</v>
      </c>
      <c r="R1235" s="17">
        <v>20</v>
      </c>
      <c r="S1235">
        <v>0</v>
      </c>
      <c r="T1235" s="17">
        <v>23</v>
      </c>
      <c r="U1235">
        <v>0</v>
      </c>
      <c r="Y1235" s="17">
        <f t="shared" si="268"/>
        <v>143</v>
      </c>
      <c r="AA1235" s="15">
        <v>3510</v>
      </c>
      <c r="AB1235">
        <v>0</v>
      </c>
      <c r="AC1235" s="15">
        <v>780</v>
      </c>
      <c r="AD1235" s="15">
        <v>1560</v>
      </c>
      <c r="AE1235" s="15">
        <v>780</v>
      </c>
      <c r="AF1235" s="15">
        <v>1170</v>
      </c>
      <c r="AG1235" s="15">
        <v>1560</v>
      </c>
      <c r="AH1235">
        <v>0</v>
      </c>
      <c r="AI1235" s="15">
        <v>1794</v>
      </c>
      <c r="AJ1235">
        <v>0</v>
      </c>
      <c r="AN1235" s="15">
        <f t="shared" si="269"/>
        <v>11154</v>
      </c>
      <c r="AP1235" s="15">
        <f t="shared" si="255"/>
        <v>0</v>
      </c>
      <c r="AQ1235" s="15">
        <f t="shared" si="256"/>
        <v>0</v>
      </c>
      <c r="AR1235" s="15">
        <f t="shared" si="257"/>
        <v>0</v>
      </c>
      <c r="AS1235" s="15">
        <f t="shared" si="258"/>
        <v>0</v>
      </c>
      <c r="AT1235" s="15">
        <f t="shared" si="259"/>
        <v>0</v>
      </c>
      <c r="AU1235" s="15">
        <f t="shared" si="260"/>
        <v>0</v>
      </c>
      <c r="AV1235" s="15">
        <f t="shared" si="261"/>
        <v>0</v>
      </c>
      <c r="AW1235" s="15">
        <f t="shared" si="262"/>
        <v>0</v>
      </c>
      <c r="AX1235" s="15">
        <f t="shared" si="263"/>
        <v>0</v>
      </c>
      <c r="AY1235" s="15">
        <f t="shared" si="264"/>
        <v>0</v>
      </c>
      <c r="BC1235" s="15">
        <f t="shared" si="265"/>
        <v>0</v>
      </c>
    </row>
    <row r="1236" spans="3:55" ht="14.4">
      <c r="C1236" s="12" t="s">
        <v>3208</v>
      </c>
      <c r="D1236" s="12" t="s">
        <v>3209</v>
      </c>
      <c r="E1236" s="12" t="s">
        <v>1529</v>
      </c>
      <c r="F1236" s="12" t="s">
        <v>949</v>
      </c>
      <c r="G1236" s="15">
        <v>44</v>
      </c>
      <c r="H1236" s="17">
        <v>385</v>
      </c>
      <c r="I1236" s="15">
        <v>16940</v>
      </c>
      <c r="J1236" s="15">
        <f t="shared" si="266"/>
        <v>44</v>
      </c>
      <c r="K1236" s="17">
        <f t="shared" si="267"/>
        <v>271</v>
      </c>
      <c r="L1236" s="17">
        <v>73</v>
      </c>
      <c r="M1236" s="17">
        <v>10</v>
      </c>
      <c r="N1236" s="17">
        <v>30</v>
      </c>
      <c r="O1236" s="17">
        <v>45</v>
      </c>
      <c r="P1236" s="17">
        <v>25</v>
      </c>
      <c r="Q1236" s="17">
        <v>30</v>
      </c>
      <c r="R1236" s="17">
        <v>48</v>
      </c>
      <c r="S1236">
        <v>0</v>
      </c>
      <c r="T1236" s="17">
        <v>10</v>
      </c>
      <c r="U1236">
        <v>0</v>
      </c>
      <c r="Y1236" s="17">
        <f t="shared" si="268"/>
        <v>271</v>
      </c>
      <c r="AA1236" s="15">
        <v>3212</v>
      </c>
      <c r="AB1236" s="15">
        <v>440</v>
      </c>
      <c r="AC1236" s="15">
        <v>1320</v>
      </c>
      <c r="AD1236" s="15">
        <v>1980</v>
      </c>
      <c r="AE1236" s="15">
        <v>1100</v>
      </c>
      <c r="AF1236" s="15">
        <v>1320</v>
      </c>
      <c r="AG1236" s="15">
        <v>2112</v>
      </c>
      <c r="AH1236">
        <v>0</v>
      </c>
      <c r="AI1236" s="15">
        <v>440</v>
      </c>
      <c r="AJ1236">
        <v>0</v>
      </c>
      <c r="AN1236" s="15">
        <f t="shared" si="269"/>
        <v>11924</v>
      </c>
      <c r="AP1236" s="15">
        <f t="shared" si="255"/>
        <v>0</v>
      </c>
      <c r="AQ1236" s="15">
        <f t="shared" si="256"/>
        <v>0</v>
      </c>
      <c r="AR1236" s="15">
        <f t="shared" si="257"/>
        <v>0</v>
      </c>
      <c r="AS1236" s="15">
        <f t="shared" si="258"/>
        <v>0</v>
      </c>
      <c r="AT1236" s="15">
        <f t="shared" si="259"/>
        <v>0</v>
      </c>
      <c r="AU1236" s="15">
        <f t="shared" si="260"/>
        <v>0</v>
      </c>
      <c r="AV1236" s="15">
        <f t="shared" si="261"/>
        <v>0</v>
      </c>
      <c r="AW1236" s="15">
        <f t="shared" si="262"/>
        <v>0</v>
      </c>
      <c r="AX1236" s="15">
        <f t="shared" si="263"/>
        <v>0</v>
      </c>
      <c r="AY1236" s="15">
        <f t="shared" si="264"/>
        <v>0</v>
      </c>
      <c r="BC1236" s="15">
        <f t="shared" si="265"/>
        <v>0</v>
      </c>
    </row>
    <row r="1237" spans="3:55" ht="14.4">
      <c r="C1237" s="12" t="s">
        <v>3210</v>
      </c>
      <c r="D1237" s="12" t="s">
        <v>3211</v>
      </c>
      <c r="E1237" s="12" t="s">
        <v>2109</v>
      </c>
      <c r="F1237" s="12" t="s">
        <v>949</v>
      </c>
      <c r="G1237" s="15">
        <v>35</v>
      </c>
      <c r="H1237" s="17">
        <v>189</v>
      </c>
      <c r="I1237" s="15">
        <v>6615</v>
      </c>
      <c r="J1237" s="15">
        <f t="shared" si="266"/>
        <v>35</v>
      </c>
      <c r="K1237" s="17">
        <f t="shared" si="267"/>
        <v>153</v>
      </c>
      <c r="L1237" s="17">
        <v>55</v>
      </c>
      <c r="M1237">
        <v>0</v>
      </c>
      <c r="N1237" s="17">
        <v>10</v>
      </c>
      <c r="O1237" s="17">
        <v>10</v>
      </c>
      <c r="P1237" s="17">
        <v>27</v>
      </c>
      <c r="Q1237" s="17">
        <v>10</v>
      </c>
      <c r="R1237">
        <v>0</v>
      </c>
      <c r="S1237" s="17">
        <v>15</v>
      </c>
      <c r="T1237" s="17">
        <v>26</v>
      </c>
      <c r="U1237">
        <v>0</v>
      </c>
      <c r="Y1237" s="17">
        <f t="shared" si="268"/>
        <v>153</v>
      </c>
      <c r="AA1237" s="15">
        <v>1925</v>
      </c>
      <c r="AB1237">
        <v>0</v>
      </c>
      <c r="AC1237" s="15">
        <v>350</v>
      </c>
      <c r="AD1237" s="15">
        <v>350</v>
      </c>
      <c r="AE1237" s="15">
        <v>945</v>
      </c>
      <c r="AF1237" s="15">
        <v>350</v>
      </c>
      <c r="AG1237">
        <v>0</v>
      </c>
      <c r="AH1237" s="15">
        <v>525</v>
      </c>
      <c r="AI1237" s="15">
        <v>910</v>
      </c>
      <c r="AJ1237">
        <v>0</v>
      </c>
      <c r="AN1237" s="15">
        <f t="shared" si="269"/>
        <v>5355</v>
      </c>
      <c r="AP1237" s="15">
        <f t="shared" si="255"/>
        <v>0</v>
      </c>
      <c r="AQ1237" s="15">
        <f t="shared" si="256"/>
        <v>0</v>
      </c>
      <c r="AR1237" s="15">
        <f t="shared" si="257"/>
        <v>0</v>
      </c>
      <c r="AS1237" s="15">
        <f t="shared" si="258"/>
        <v>0</v>
      </c>
      <c r="AT1237" s="15">
        <f t="shared" si="259"/>
        <v>0</v>
      </c>
      <c r="AU1237" s="15">
        <f t="shared" si="260"/>
        <v>0</v>
      </c>
      <c r="AV1237" s="15">
        <f t="shared" si="261"/>
        <v>0</v>
      </c>
      <c r="AW1237" s="15">
        <f t="shared" si="262"/>
        <v>0</v>
      </c>
      <c r="AX1237" s="15">
        <f t="shared" si="263"/>
        <v>0</v>
      </c>
      <c r="AY1237" s="15">
        <f t="shared" si="264"/>
        <v>0</v>
      </c>
      <c r="BC1237" s="15">
        <f t="shared" si="265"/>
        <v>0</v>
      </c>
    </row>
    <row r="1238" spans="3:55" ht="14.4">
      <c r="C1238" s="12" t="s">
        <v>3212</v>
      </c>
      <c r="D1238" s="12" t="s">
        <v>2242</v>
      </c>
      <c r="E1238" s="12" t="s">
        <v>1512</v>
      </c>
      <c r="F1238" s="12" t="s">
        <v>949</v>
      </c>
      <c r="G1238" s="15">
        <v>43</v>
      </c>
      <c r="H1238" s="17">
        <v>21</v>
      </c>
      <c r="I1238" s="15">
        <v>903</v>
      </c>
      <c r="J1238" s="15">
        <f t="shared" si="266"/>
        <v>43</v>
      </c>
      <c r="K1238" s="17">
        <f t="shared" si="267"/>
        <v>11</v>
      </c>
      <c r="L1238" s="17">
        <v>3</v>
      </c>
      <c r="M1238">
        <v>0</v>
      </c>
      <c r="N1238">
        <v>0</v>
      </c>
      <c r="O1238">
        <v>0</v>
      </c>
      <c r="P1238">
        <v>0</v>
      </c>
      <c r="Q1238" s="17">
        <v>3</v>
      </c>
      <c r="R1238" s="17">
        <v>2</v>
      </c>
      <c r="S1238" s="17">
        <v>1</v>
      </c>
      <c r="T1238" s="17">
        <v>2</v>
      </c>
      <c r="U1238">
        <v>0</v>
      </c>
      <c r="Y1238" s="17">
        <f t="shared" si="268"/>
        <v>11</v>
      </c>
      <c r="AA1238" s="15">
        <v>129</v>
      </c>
      <c r="AB1238">
        <v>0</v>
      </c>
      <c r="AC1238">
        <v>0</v>
      </c>
      <c r="AD1238">
        <v>0</v>
      </c>
      <c r="AE1238">
        <v>0</v>
      </c>
      <c r="AF1238" s="15">
        <v>129</v>
      </c>
      <c r="AG1238" s="15">
        <v>86</v>
      </c>
      <c r="AH1238" s="15">
        <v>43</v>
      </c>
      <c r="AI1238" s="15">
        <v>86</v>
      </c>
      <c r="AJ1238">
        <v>0</v>
      </c>
      <c r="AN1238" s="15">
        <f t="shared" si="269"/>
        <v>473</v>
      </c>
      <c r="AP1238" s="15">
        <f t="shared" si="255"/>
        <v>0</v>
      </c>
      <c r="AQ1238" s="15">
        <f t="shared" si="256"/>
        <v>0</v>
      </c>
      <c r="AR1238" s="15">
        <f t="shared" si="257"/>
        <v>0</v>
      </c>
      <c r="AS1238" s="15">
        <f t="shared" si="258"/>
        <v>0</v>
      </c>
      <c r="AT1238" s="15">
        <f t="shared" si="259"/>
        <v>0</v>
      </c>
      <c r="AU1238" s="15">
        <f t="shared" si="260"/>
        <v>0</v>
      </c>
      <c r="AV1238" s="15">
        <f t="shared" si="261"/>
        <v>0</v>
      </c>
      <c r="AW1238" s="15">
        <f t="shared" si="262"/>
        <v>0</v>
      </c>
      <c r="AX1238" s="15">
        <f t="shared" si="263"/>
        <v>0</v>
      </c>
      <c r="AY1238" s="15">
        <f t="shared" si="264"/>
        <v>0</v>
      </c>
      <c r="BC1238" s="15">
        <f t="shared" si="265"/>
        <v>0</v>
      </c>
    </row>
    <row r="1239" spans="3:55" ht="14.4">
      <c r="C1239" s="12" t="s">
        <v>3213</v>
      </c>
      <c r="D1239" s="12" t="s">
        <v>1828</v>
      </c>
      <c r="E1239" s="12" t="s">
        <v>2802</v>
      </c>
      <c r="F1239" s="12" t="s">
        <v>1009</v>
      </c>
      <c r="G1239" s="15">
        <v>62</v>
      </c>
      <c r="H1239" s="17">
        <v>145</v>
      </c>
      <c r="I1239" s="15">
        <v>8990</v>
      </c>
      <c r="J1239" s="15">
        <f t="shared" si="266"/>
        <v>62</v>
      </c>
      <c r="K1239" s="17">
        <f t="shared" si="267"/>
        <v>93</v>
      </c>
      <c r="L1239" s="17">
        <v>15</v>
      </c>
      <c r="M1239" s="17">
        <v>15</v>
      </c>
      <c r="N1239">
        <v>0</v>
      </c>
      <c r="O1239" s="17">
        <v>12</v>
      </c>
      <c r="P1239" s="17">
        <v>6</v>
      </c>
      <c r="Q1239" s="17">
        <v>9</v>
      </c>
      <c r="R1239" s="17">
        <v>18</v>
      </c>
      <c r="S1239" s="17">
        <v>9</v>
      </c>
      <c r="T1239" s="17">
        <v>9</v>
      </c>
      <c r="U1239">
        <v>0</v>
      </c>
      <c r="Y1239" s="17">
        <f t="shared" si="268"/>
        <v>93</v>
      </c>
      <c r="AA1239" s="15">
        <v>930</v>
      </c>
      <c r="AB1239" s="15">
        <v>930</v>
      </c>
      <c r="AC1239">
        <v>0</v>
      </c>
      <c r="AD1239" s="15">
        <v>744</v>
      </c>
      <c r="AE1239" s="15">
        <v>372</v>
      </c>
      <c r="AF1239" s="15">
        <v>558</v>
      </c>
      <c r="AG1239" s="15">
        <v>1116</v>
      </c>
      <c r="AH1239" s="15">
        <v>558</v>
      </c>
      <c r="AI1239" s="15">
        <v>558</v>
      </c>
      <c r="AJ1239">
        <v>0</v>
      </c>
      <c r="AN1239" s="15">
        <f t="shared" si="269"/>
        <v>5766</v>
      </c>
      <c r="AP1239" s="15">
        <f t="shared" si="255"/>
        <v>0</v>
      </c>
      <c r="AQ1239" s="15">
        <f t="shared" si="256"/>
        <v>0</v>
      </c>
      <c r="AR1239" s="15">
        <f t="shared" si="257"/>
        <v>0</v>
      </c>
      <c r="AS1239" s="15">
        <f t="shared" si="258"/>
        <v>0</v>
      </c>
      <c r="AT1239" s="15">
        <f t="shared" si="259"/>
        <v>0</v>
      </c>
      <c r="AU1239" s="15">
        <f t="shared" si="260"/>
        <v>0</v>
      </c>
      <c r="AV1239" s="15">
        <f t="shared" si="261"/>
        <v>0</v>
      </c>
      <c r="AW1239" s="15">
        <f t="shared" si="262"/>
        <v>0</v>
      </c>
      <c r="AX1239" s="15">
        <f t="shared" si="263"/>
        <v>0</v>
      </c>
      <c r="AY1239" s="15">
        <f t="shared" si="264"/>
        <v>0</v>
      </c>
      <c r="BC1239" s="15">
        <f t="shared" si="265"/>
        <v>0</v>
      </c>
    </row>
    <row r="1240" spans="3:55" ht="14.4">
      <c r="C1240" s="12" t="s">
        <v>3214</v>
      </c>
      <c r="D1240" s="12" t="s">
        <v>3215</v>
      </c>
      <c r="E1240" s="12" t="s">
        <v>1641</v>
      </c>
      <c r="F1240" s="12" t="s">
        <v>1009</v>
      </c>
      <c r="G1240" s="15">
        <v>1480</v>
      </c>
      <c r="H1240" s="17">
        <v>3.7</v>
      </c>
      <c r="I1240" s="15">
        <v>5476</v>
      </c>
      <c r="J1240" s="15">
        <f t="shared" si="266"/>
        <v>1480</v>
      </c>
      <c r="K1240" s="17">
        <f t="shared" si="267"/>
        <v>2.5</v>
      </c>
      <c r="L1240" s="17">
        <v>1</v>
      </c>
      <c r="M1240">
        <v>0</v>
      </c>
      <c r="N1240">
        <v>0</v>
      </c>
      <c r="O1240">
        <v>0</v>
      </c>
      <c r="P1240">
        <v>0</v>
      </c>
      <c r="Q1240" s="17">
        <v>1</v>
      </c>
      <c r="R1240">
        <v>0</v>
      </c>
      <c r="S1240">
        <v>0</v>
      </c>
      <c r="T1240" s="17">
        <v>0.5</v>
      </c>
      <c r="U1240">
        <v>0</v>
      </c>
      <c r="Y1240" s="17">
        <f t="shared" si="268"/>
        <v>2.5</v>
      </c>
      <c r="AA1240" s="15">
        <v>1480</v>
      </c>
      <c r="AB1240">
        <v>0</v>
      </c>
      <c r="AC1240">
        <v>0</v>
      </c>
      <c r="AD1240">
        <v>0</v>
      </c>
      <c r="AE1240">
        <v>0</v>
      </c>
      <c r="AF1240" s="15">
        <v>1480</v>
      </c>
      <c r="AG1240">
        <v>0</v>
      </c>
      <c r="AH1240">
        <v>0</v>
      </c>
      <c r="AI1240" s="15">
        <v>740</v>
      </c>
      <c r="AJ1240">
        <v>0</v>
      </c>
      <c r="AN1240" s="15">
        <f t="shared" si="269"/>
        <v>3700</v>
      </c>
      <c r="AP1240" s="15">
        <f t="shared" si="255"/>
        <v>0</v>
      </c>
      <c r="AQ1240" s="15">
        <f t="shared" si="256"/>
        <v>0</v>
      </c>
      <c r="AR1240" s="15">
        <f t="shared" si="257"/>
        <v>0</v>
      </c>
      <c r="AS1240" s="15">
        <f t="shared" si="258"/>
        <v>0</v>
      </c>
      <c r="AT1240" s="15">
        <f t="shared" si="259"/>
        <v>0</v>
      </c>
      <c r="AU1240" s="15">
        <f t="shared" si="260"/>
        <v>0</v>
      </c>
      <c r="AV1240" s="15">
        <f t="shared" si="261"/>
        <v>0</v>
      </c>
      <c r="AW1240" s="15">
        <f t="shared" si="262"/>
        <v>0</v>
      </c>
      <c r="AX1240" s="15">
        <f t="shared" si="263"/>
        <v>0</v>
      </c>
      <c r="AY1240" s="15">
        <f t="shared" si="264"/>
        <v>0</v>
      </c>
      <c r="BC1240" s="15">
        <f t="shared" si="265"/>
        <v>0</v>
      </c>
    </row>
    <row r="1241" spans="3:55" ht="14.4">
      <c r="C1241" s="12" t="s">
        <v>3216</v>
      </c>
      <c r="D1241" s="12" t="s">
        <v>3217</v>
      </c>
      <c r="E1241" s="12" t="s">
        <v>3218</v>
      </c>
      <c r="F1241" s="12" t="s">
        <v>1612</v>
      </c>
      <c r="G1241" s="15">
        <v>19.5</v>
      </c>
      <c r="H1241" s="17">
        <v>950</v>
      </c>
      <c r="I1241" s="15">
        <v>18525</v>
      </c>
      <c r="J1241" s="15">
        <f t="shared" si="266"/>
        <v>19.5</v>
      </c>
      <c r="K1241" s="17">
        <f t="shared" si="267"/>
        <v>660</v>
      </c>
      <c r="L1241" s="17">
        <v>80</v>
      </c>
      <c r="M1241">
        <v>0</v>
      </c>
      <c r="N1241" s="17">
        <v>120</v>
      </c>
      <c r="O1241" s="17">
        <v>80</v>
      </c>
      <c r="P1241" s="17">
        <v>120</v>
      </c>
      <c r="Q1241" s="17">
        <v>120</v>
      </c>
      <c r="R1241">
        <v>0</v>
      </c>
      <c r="S1241" s="17">
        <v>60</v>
      </c>
      <c r="T1241" s="17">
        <v>80</v>
      </c>
      <c r="U1241">
        <v>0</v>
      </c>
      <c r="Y1241" s="17">
        <f t="shared" si="268"/>
        <v>660</v>
      </c>
      <c r="AA1241" s="15">
        <v>1560</v>
      </c>
      <c r="AB1241">
        <v>0</v>
      </c>
      <c r="AC1241" s="15">
        <v>2340</v>
      </c>
      <c r="AD1241" s="15">
        <v>1560</v>
      </c>
      <c r="AE1241" s="15">
        <v>2340</v>
      </c>
      <c r="AF1241" s="15">
        <v>2340</v>
      </c>
      <c r="AG1241">
        <v>0</v>
      </c>
      <c r="AH1241" s="15">
        <v>1170</v>
      </c>
      <c r="AI1241" s="15">
        <v>1560</v>
      </c>
      <c r="AJ1241">
        <v>0</v>
      </c>
      <c r="AN1241" s="15">
        <f t="shared" si="269"/>
        <v>12870</v>
      </c>
      <c r="AP1241" s="15">
        <f t="shared" si="255"/>
        <v>0</v>
      </c>
      <c r="AQ1241" s="15">
        <f t="shared" si="256"/>
        <v>0</v>
      </c>
      <c r="AR1241" s="15">
        <f t="shared" si="257"/>
        <v>0</v>
      </c>
      <c r="AS1241" s="15">
        <f t="shared" si="258"/>
        <v>0</v>
      </c>
      <c r="AT1241" s="15">
        <f t="shared" si="259"/>
        <v>0</v>
      </c>
      <c r="AU1241" s="15">
        <f t="shared" si="260"/>
        <v>0</v>
      </c>
      <c r="AV1241" s="15">
        <f t="shared" si="261"/>
        <v>0</v>
      </c>
      <c r="AW1241" s="15">
        <f t="shared" si="262"/>
        <v>0</v>
      </c>
      <c r="AX1241" s="15">
        <f t="shared" si="263"/>
        <v>0</v>
      </c>
      <c r="AY1241" s="15">
        <f t="shared" si="264"/>
        <v>0</v>
      </c>
      <c r="BC1241" s="15">
        <f t="shared" si="265"/>
        <v>0</v>
      </c>
    </row>
    <row r="1242" spans="3:55" ht="14.4">
      <c r="C1242" s="12" t="s">
        <v>3219</v>
      </c>
      <c r="D1242" s="12" t="s">
        <v>2661</v>
      </c>
      <c r="E1242" s="12" t="s">
        <v>3158</v>
      </c>
      <c r="F1242" s="12" t="s">
        <v>961</v>
      </c>
      <c r="G1242" s="15">
        <v>27.570126582278501</v>
      </c>
      <c r="H1242" s="17">
        <v>79</v>
      </c>
      <c r="I1242" s="15">
        <v>2178.04</v>
      </c>
      <c r="J1242" s="15">
        <f t="shared" si="266"/>
        <v>27.570625</v>
      </c>
      <c r="K1242" s="17">
        <f t="shared" si="267"/>
        <v>16</v>
      </c>
      <c r="L1242" s="17">
        <v>13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s="17">
        <v>3</v>
      </c>
      <c r="U1242">
        <v>0</v>
      </c>
      <c r="Y1242" s="17">
        <f t="shared" si="268"/>
        <v>16</v>
      </c>
      <c r="AA1242" s="15">
        <v>358.42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 s="15">
        <v>82.71</v>
      </c>
      <c r="AJ1242">
        <v>0</v>
      </c>
      <c r="AN1242" s="15">
        <f t="shared" si="269"/>
        <v>441.13</v>
      </c>
      <c r="AP1242" s="15">
        <f t="shared" si="255"/>
        <v>-8.3544303794838015E-3</v>
      </c>
      <c r="AQ1242" s="15">
        <f t="shared" si="256"/>
        <v>-8.3544303794838015E-3</v>
      </c>
      <c r="AR1242" s="15">
        <f t="shared" si="257"/>
        <v>-8.3544303794838015E-3</v>
      </c>
      <c r="AS1242" s="15">
        <f t="shared" si="258"/>
        <v>-8.3544303794838015E-3</v>
      </c>
      <c r="AT1242" s="15">
        <f t="shared" si="259"/>
        <v>-8.3544303794838015E-3</v>
      </c>
      <c r="AU1242" s="15">
        <f t="shared" si="260"/>
        <v>-8.3544303794838015E-3</v>
      </c>
      <c r="AV1242" s="15">
        <f t="shared" si="261"/>
        <v>-8.3544303794838015E-3</v>
      </c>
      <c r="AW1242" s="15">
        <f t="shared" si="262"/>
        <v>-8.3544303794838015E-3</v>
      </c>
      <c r="AX1242" s="15">
        <f t="shared" si="263"/>
        <v>-7.9746835439777897E-3</v>
      </c>
      <c r="AY1242" s="15">
        <f t="shared" si="264"/>
        <v>-7.9746835439777897E-3</v>
      </c>
      <c r="BC1242" s="15">
        <f t="shared" si="265"/>
        <v>-7.9746835439777897E-3</v>
      </c>
    </row>
    <row r="1243" spans="3:55" ht="14.4">
      <c r="C1243" s="12" t="s">
        <v>3220</v>
      </c>
      <c r="D1243" s="12" t="s">
        <v>3221</v>
      </c>
      <c r="E1243" s="12" t="s">
        <v>2466</v>
      </c>
      <c r="F1243" s="12" t="s">
        <v>974</v>
      </c>
      <c r="G1243" s="15">
        <v>75.5</v>
      </c>
      <c r="H1243" s="17">
        <v>110</v>
      </c>
      <c r="I1243" s="15">
        <v>8305</v>
      </c>
      <c r="J1243" s="15">
        <f t="shared" si="266"/>
        <v>75.5</v>
      </c>
      <c r="K1243" s="17">
        <f t="shared" si="267"/>
        <v>80.5</v>
      </c>
      <c r="L1243" s="17">
        <v>21</v>
      </c>
      <c r="M1243">
        <v>0</v>
      </c>
      <c r="N1243" s="17">
        <v>6</v>
      </c>
      <c r="O1243" s="17">
        <v>11</v>
      </c>
      <c r="P1243" s="17">
        <v>15.5</v>
      </c>
      <c r="Q1243" s="17">
        <v>5</v>
      </c>
      <c r="R1243" s="17">
        <v>5</v>
      </c>
      <c r="S1243" s="17">
        <v>14</v>
      </c>
      <c r="T1243" s="17">
        <v>3</v>
      </c>
      <c r="U1243">
        <v>0</v>
      </c>
      <c r="Y1243" s="17">
        <f t="shared" si="268"/>
        <v>80.5</v>
      </c>
      <c r="AA1243" s="15">
        <v>1585.5</v>
      </c>
      <c r="AB1243">
        <v>0</v>
      </c>
      <c r="AC1243" s="15">
        <v>453</v>
      </c>
      <c r="AD1243" s="15">
        <v>830.5</v>
      </c>
      <c r="AE1243" s="15">
        <v>1170.25</v>
      </c>
      <c r="AF1243" s="15">
        <v>377.5</v>
      </c>
      <c r="AG1243" s="15">
        <v>377.5</v>
      </c>
      <c r="AH1243" s="15">
        <v>1057</v>
      </c>
      <c r="AI1243" s="15">
        <v>226.5</v>
      </c>
      <c r="AJ1243">
        <v>0</v>
      </c>
      <c r="AN1243" s="15">
        <f t="shared" si="269"/>
        <v>6077.75</v>
      </c>
      <c r="AP1243" s="15">
        <f t="shared" si="255"/>
        <v>0</v>
      </c>
      <c r="AQ1243" s="15">
        <f t="shared" si="256"/>
        <v>0</v>
      </c>
      <c r="AR1243" s="15">
        <f t="shared" si="257"/>
        <v>0</v>
      </c>
      <c r="AS1243" s="15">
        <f t="shared" si="258"/>
        <v>0</v>
      </c>
      <c r="AT1243" s="15">
        <f t="shared" si="259"/>
        <v>0</v>
      </c>
      <c r="AU1243" s="15">
        <f t="shared" si="260"/>
        <v>0</v>
      </c>
      <c r="AV1243" s="15">
        <f t="shared" si="261"/>
        <v>0</v>
      </c>
      <c r="AW1243" s="15">
        <f t="shared" si="262"/>
        <v>0</v>
      </c>
      <c r="AX1243" s="15">
        <f t="shared" si="263"/>
        <v>0</v>
      </c>
      <c r="AY1243" s="15">
        <f t="shared" si="264"/>
        <v>0</v>
      </c>
      <c r="BC1243" s="15">
        <f t="shared" si="265"/>
        <v>0</v>
      </c>
    </row>
    <row r="1244" spans="3:55" ht="14.4">
      <c r="C1244" s="12" t="s">
        <v>3222</v>
      </c>
      <c r="D1244" s="12" t="s">
        <v>3223</v>
      </c>
      <c r="E1244" s="12" t="s">
        <v>3224</v>
      </c>
      <c r="F1244" s="12" t="s">
        <v>974</v>
      </c>
      <c r="G1244" s="15">
        <v>39</v>
      </c>
      <c r="H1244" s="17">
        <v>121</v>
      </c>
      <c r="I1244" s="15">
        <v>4719</v>
      </c>
      <c r="J1244" s="15">
        <f t="shared" si="266"/>
        <v>39</v>
      </c>
      <c r="K1244" s="17">
        <f t="shared" si="267"/>
        <v>98</v>
      </c>
      <c r="L1244" s="17">
        <v>30</v>
      </c>
      <c r="M1244">
        <v>0</v>
      </c>
      <c r="N1244">
        <v>0</v>
      </c>
      <c r="O1244" s="17">
        <v>15</v>
      </c>
      <c r="P1244" s="17">
        <v>10</v>
      </c>
      <c r="Q1244" s="17">
        <v>5</v>
      </c>
      <c r="R1244" s="17">
        <v>13</v>
      </c>
      <c r="S1244" s="17">
        <v>15</v>
      </c>
      <c r="T1244" s="17">
        <v>10</v>
      </c>
      <c r="U1244">
        <v>0</v>
      </c>
      <c r="Y1244" s="17">
        <f t="shared" si="268"/>
        <v>98</v>
      </c>
      <c r="AA1244" s="15">
        <v>1170</v>
      </c>
      <c r="AB1244">
        <v>0</v>
      </c>
      <c r="AC1244">
        <v>0</v>
      </c>
      <c r="AD1244" s="15">
        <v>585</v>
      </c>
      <c r="AE1244" s="15">
        <v>390</v>
      </c>
      <c r="AF1244" s="15">
        <v>195</v>
      </c>
      <c r="AG1244" s="15">
        <v>507</v>
      </c>
      <c r="AH1244" s="15">
        <v>585</v>
      </c>
      <c r="AI1244" s="15">
        <v>390</v>
      </c>
      <c r="AJ1244">
        <v>0</v>
      </c>
      <c r="AN1244" s="15">
        <f t="shared" si="269"/>
        <v>3822</v>
      </c>
      <c r="AP1244" s="15">
        <f t="shared" si="255"/>
        <v>0</v>
      </c>
      <c r="AQ1244" s="15">
        <f t="shared" si="256"/>
        <v>0</v>
      </c>
      <c r="AR1244" s="15">
        <f t="shared" si="257"/>
        <v>0</v>
      </c>
      <c r="AS1244" s="15">
        <f t="shared" si="258"/>
        <v>0</v>
      </c>
      <c r="AT1244" s="15">
        <f t="shared" si="259"/>
        <v>0</v>
      </c>
      <c r="AU1244" s="15">
        <f t="shared" si="260"/>
        <v>0</v>
      </c>
      <c r="AV1244" s="15">
        <f t="shared" si="261"/>
        <v>0</v>
      </c>
      <c r="AW1244" s="15">
        <f t="shared" si="262"/>
        <v>0</v>
      </c>
      <c r="AX1244" s="15">
        <f t="shared" si="263"/>
        <v>0</v>
      </c>
      <c r="AY1244" s="15">
        <f t="shared" si="264"/>
        <v>0</v>
      </c>
      <c r="BC1244" s="15">
        <f t="shared" si="265"/>
        <v>0</v>
      </c>
    </row>
    <row r="1245" spans="3:55" ht="14.4">
      <c r="C1245" s="12" t="s">
        <v>3225</v>
      </c>
      <c r="D1245" s="12" t="s">
        <v>2090</v>
      </c>
      <c r="E1245" s="12" t="s">
        <v>3158</v>
      </c>
      <c r="F1245" s="12" t="s">
        <v>961</v>
      </c>
      <c r="G1245" s="15">
        <v>47</v>
      </c>
      <c r="H1245" s="17">
        <v>99</v>
      </c>
      <c r="I1245" s="15">
        <v>4653</v>
      </c>
      <c r="J1245" s="15">
        <f t="shared" si="266"/>
        <v>47</v>
      </c>
      <c r="K1245" s="17">
        <f t="shared" si="267"/>
        <v>79</v>
      </c>
      <c r="L1245" s="17">
        <v>20</v>
      </c>
      <c r="M1245">
        <v>0</v>
      </c>
      <c r="N1245" s="17">
        <v>5</v>
      </c>
      <c r="O1245" s="17">
        <v>15</v>
      </c>
      <c r="P1245" s="17">
        <v>5</v>
      </c>
      <c r="Q1245" s="17">
        <v>10</v>
      </c>
      <c r="R1245" s="17">
        <v>15</v>
      </c>
      <c r="S1245" s="17">
        <v>6</v>
      </c>
      <c r="T1245" s="17">
        <v>3</v>
      </c>
      <c r="U1245">
        <v>0</v>
      </c>
      <c r="Y1245" s="17">
        <f t="shared" si="268"/>
        <v>79</v>
      </c>
      <c r="AA1245" s="15">
        <v>940</v>
      </c>
      <c r="AB1245">
        <v>0</v>
      </c>
      <c r="AC1245" s="15">
        <v>235</v>
      </c>
      <c r="AD1245" s="15">
        <v>705</v>
      </c>
      <c r="AE1245" s="15">
        <v>235</v>
      </c>
      <c r="AF1245" s="15">
        <v>470</v>
      </c>
      <c r="AG1245" s="15">
        <v>705</v>
      </c>
      <c r="AH1245" s="15">
        <v>282</v>
      </c>
      <c r="AI1245" s="15">
        <v>141</v>
      </c>
      <c r="AJ1245">
        <v>0</v>
      </c>
      <c r="AN1245" s="15">
        <f t="shared" si="269"/>
        <v>3713</v>
      </c>
      <c r="AP1245" s="15">
        <f t="shared" si="255"/>
        <v>0</v>
      </c>
      <c r="AQ1245" s="15">
        <f t="shared" si="256"/>
        <v>0</v>
      </c>
      <c r="AR1245" s="15">
        <f t="shared" si="257"/>
        <v>0</v>
      </c>
      <c r="AS1245" s="15">
        <f t="shared" si="258"/>
        <v>0</v>
      </c>
      <c r="AT1245" s="15">
        <f t="shared" si="259"/>
        <v>0</v>
      </c>
      <c r="AU1245" s="15">
        <f t="shared" si="260"/>
        <v>0</v>
      </c>
      <c r="AV1245" s="15">
        <f t="shared" si="261"/>
        <v>0</v>
      </c>
      <c r="AW1245" s="15">
        <f t="shared" si="262"/>
        <v>0</v>
      </c>
      <c r="AX1245" s="15">
        <f t="shared" si="263"/>
        <v>0</v>
      </c>
      <c r="AY1245" s="15">
        <f t="shared" si="264"/>
        <v>0</v>
      </c>
      <c r="BC1245" s="15">
        <f t="shared" si="265"/>
        <v>0</v>
      </c>
    </row>
    <row r="1246" spans="3:55" ht="14.4">
      <c r="C1246" s="12" t="s">
        <v>3226</v>
      </c>
      <c r="D1246" s="12" t="s">
        <v>3227</v>
      </c>
      <c r="E1246" s="12" t="s">
        <v>1578</v>
      </c>
      <c r="F1246" s="12" t="s">
        <v>961</v>
      </c>
      <c r="G1246" s="15">
        <v>48</v>
      </c>
      <c r="H1246" s="17">
        <v>465</v>
      </c>
      <c r="I1246" s="15">
        <v>22320</v>
      </c>
      <c r="J1246" s="15">
        <f t="shared" si="266"/>
        <v>48</v>
      </c>
      <c r="K1246" s="17">
        <f t="shared" si="267"/>
        <v>430</v>
      </c>
      <c r="L1246" s="17">
        <v>110</v>
      </c>
      <c r="M1246">
        <v>0</v>
      </c>
      <c r="N1246" s="17">
        <v>20</v>
      </c>
      <c r="O1246" s="17">
        <v>80</v>
      </c>
      <c r="P1246" s="17">
        <v>40</v>
      </c>
      <c r="Q1246" s="17">
        <v>60</v>
      </c>
      <c r="R1246" s="17">
        <v>40</v>
      </c>
      <c r="S1246" s="17">
        <v>50</v>
      </c>
      <c r="T1246" s="17">
        <v>30</v>
      </c>
      <c r="U1246">
        <v>0</v>
      </c>
      <c r="Y1246" s="17">
        <f t="shared" si="268"/>
        <v>430</v>
      </c>
      <c r="AA1246" s="15">
        <v>5280</v>
      </c>
      <c r="AB1246">
        <v>0</v>
      </c>
      <c r="AC1246" s="15">
        <v>960</v>
      </c>
      <c r="AD1246" s="15">
        <v>3840</v>
      </c>
      <c r="AE1246" s="15">
        <v>1920</v>
      </c>
      <c r="AF1246" s="15">
        <v>2880</v>
      </c>
      <c r="AG1246" s="15">
        <v>1920</v>
      </c>
      <c r="AH1246" s="15">
        <v>2400</v>
      </c>
      <c r="AI1246" s="15">
        <v>1440</v>
      </c>
      <c r="AJ1246">
        <v>0</v>
      </c>
      <c r="AN1246" s="15">
        <f t="shared" si="269"/>
        <v>20640</v>
      </c>
      <c r="AP1246" s="15">
        <f t="shared" si="255"/>
        <v>0</v>
      </c>
      <c r="AQ1246" s="15">
        <f t="shared" si="256"/>
        <v>0</v>
      </c>
      <c r="AR1246" s="15">
        <f t="shared" si="257"/>
        <v>0</v>
      </c>
      <c r="AS1246" s="15">
        <f t="shared" si="258"/>
        <v>0</v>
      </c>
      <c r="AT1246" s="15">
        <f t="shared" si="259"/>
        <v>0</v>
      </c>
      <c r="AU1246" s="15">
        <f t="shared" si="260"/>
        <v>0</v>
      </c>
      <c r="AV1246" s="15">
        <f t="shared" si="261"/>
        <v>0</v>
      </c>
      <c r="AW1246" s="15">
        <f t="shared" si="262"/>
        <v>0</v>
      </c>
      <c r="AX1246" s="15">
        <f t="shared" si="263"/>
        <v>0</v>
      </c>
      <c r="AY1246" s="15">
        <f t="shared" si="264"/>
        <v>0</v>
      </c>
      <c r="BC1246" s="15">
        <f t="shared" si="265"/>
        <v>0</v>
      </c>
    </row>
    <row r="1247" spans="3:55" ht="14.4">
      <c r="C1247" s="12" t="s">
        <v>3228</v>
      </c>
      <c r="D1247" s="12" t="s">
        <v>982</v>
      </c>
      <c r="E1247" s="12" t="s">
        <v>1804</v>
      </c>
      <c r="F1247" s="12" t="s">
        <v>961</v>
      </c>
      <c r="G1247" s="15">
        <v>87</v>
      </c>
      <c r="H1247" s="17">
        <v>90</v>
      </c>
      <c r="I1247" s="15">
        <v>7830</v>
      </c>
      <c r="J1247" s="15">
        <f t="shared" si="266"/>
        <v>87</v>
      </c>
      <c r="K1247" s="17">
        <f t="shared" si="267"/>
        <v>53</v>
      </c>
      <c r="L1247" s="17">
        <v>15</v>
      </c>
      <c r="M1247">
        <v>0</v>
      </c>
      <c r="N1247" s="17">
        <v>10</v>
      </c>
      <c r="O1247" s="17">
        <v>5</v>
      </c>
      <c r="P1247" s="17">
        <v>5</v>
      </c>
      <c r="Q1247" s="17">
        <v>5</v>
      </c>
      <c r="R1247" s="17">
        <v>5</v>
      </c>
      <c r="S1247" s="17">
        <v>5</v>
      </c>
      <c r="T1247" s="17">
        <v>3</v>
      </c>
      <c r="U1247">
        <v>0</v>
      </c>
      <c r="Y1247" s="17">
        <f t="shared" si="268"/>
        <v>53</v>
      </c>
      <c r="AA1247" s="15">
        <v>1305</v>
      </c>
      <c r="AB1247">
        <v>0</v>
      </c>
      <c r="AC1247" s="15">
        <v>870</v>
      </c>
      <c r="AD1247" s="15">
        <v>435</v>
      </c>
      <c r="AE1247" s="15">
        <v>435</v>
      </c>
      <c r="AF1247" s="15">
        <v>435</v>
      </c>
      <c r="AG1247" s="15">
        <v>435</v>
      </c>
      <c r="AH1247" s="15">
        <v>435</v>
      </c>
      <c r="AI1247" s="15">
        <v>261</v>
      </c>
      <c r="AJ1247">
        <v>0</v>
      </c>
      <c r="AN1247" s="15">
        <f t="shared" si="269"/>
        <v>4611</v>
      </c>
      <c r="AP1247" s="15">
        <f t="shared" si="255"/>
        <v>0</v>
      </c>
      <c r="AQ1247" s="15">
        <f t="shared" si="256"/>
        <v>0</v>
      </c>
      <c r="AR1247" s="15">
        <f t="shared" si="257"/>
        <v>0</v>
      </c>
      <c r="AS1247" s="15">
        <f t="shared" si="258"/>
        <v>0</v>
      </c>
      <c r="AT1247" s="15">
        <f t="shared" si="259"/>
        <v>0</v>
      </c>
      <c r="AU1247" s="15">
        <f t="shared" si="260"/>
        <v>0</v>
      </c>
      <c r="AV1247" s="15">
        <f t="shared" si="261"/>
        <v>0</v>
      </c>
      <c r="AW1247" s="15">
        <f t="shared" si="262"/>
        <v>0</v>
      </c>
      <c r="AX1247" s="15">
        <f t="shared" si="263"/>
        <v>0</v>
      </c>
      <c r="AY1247" s="15">
        <f t="shared" si="264"/>
        <v>0</v>
      </c>
      <c r="BC1247" s="15">
        <f t="shared" si="265"/>
        <v>0</v>
      </c>
    </row>
    <row r="1248" spans="3:55" ht="14.4">
      <c r="C1248" s="12" t="s">
        <v>3229</v>
      </c>
      <c r="D1248" s="12" t="s">
        <v>3058</v>
      </c>
      <c r="E1248" s="12" t="s">
        <v>3230</v>
      </c>
      <c r="F1248" s="12" t="s">
        <v>961</v>
      </c>
      <c r="G1248" s="15">
        <v>45</v>
      </c>
      <c r="H1248" s="17">
        <v>205</v>
      </c>
      <c r="I1248" s="15">
        <v>9225</v>
      </c>
      <c r="J1248" s="15">
        <f t="shared" si="266"/>
        <v>45</v>
      </c>
      <c r="K1248" s="17">
        <f t="shared" si="267"/>
        <v>190</v>
      </c>
      <c r="L1248" s="17">
        <v>40</v>
      </c>
      <c r="M1248">
        <v>0</v>
      </c>
      <c r="N1248" s="17">
        <v>20</v>
      </c>
      <c r="O1248" s="17">
        <v>40</v>
      </c>
      <c r="P1248" s="17">
        <v>30</v>
      </c>
      <c r="Q1248" s="17">
        <v>10</v>
      </c>
      <c r="R1248" s="17">
        <v>25</v>
      </c>
      <c r="S1248" s="17">
        <v>10</v>
      </c>
      <c r="T1248" s="17">
        <v>15</v>
      </c>
      <c r="U1248">
        <v>0</v>
      </c>
      <c r="Y1248" s="17">
        <f t="shared" si="268"/>
        <v>190</v>
      </c>
      <c r="AA1248" s="15">
        <v>1800</v>
      </c>
      <c r="AB1248">
        <v>0</v>
      </c>
      <c r="AC1248" s="15">
        <v>900</v>
      </c>
      <c r="AD1248" s="15">
        <v>1800</v>
      </c>
      <c r="AE1248" s="15">
        <v>1350</v>
      </c>
      <c r="AF1248" s="15">
        <v>450</v>
      </c>
      <c r="AG1248" s="15">
        <v>1125</v>
      </c>
      <c r="AH1248" s="15">
        <v>450</v>
      </c>
      <c r="AI1248" s="15">
        <v>675</v>
      </c>
      <c r="AJ1248">
        <v>0</v>
      </c>
      <c r="AN1248" s="15">
        <f t="shared" si="269"/>
        <v>8550</v>
      </c>
      <c r="AP1248" s="15">
        <f t="shared" si="255"/>
        <v>0</v>
      </c>
      <c r="AQ1248" s="15">
        <f t="shared" si="256"/>
        <v>0</v>
      </c>
      <c r="AR1248" s="15">
        <f t="shared" si="257"/>
        <v>0</v>
      </c>
      <c r="AS1248" s="15">
        <f t="shared" si="258"/>
        <v>0</v>
      </c>
      <c r="AT1248" s="15">
        <f t="shared" si="259"/>
        <v>0</v>
      </c>
      <c r="AU1248" s="15">
        <f t="shared" si="260"/>
        <v>0</v>
      </c>
      <c r="AV1248" s="15">
        <f t="shared" si="261"/>
        <v>0</v>
      </c>
      <c r="AW1248" s="15">
        <f t="shared" si="262"/>
        <v>0</v>
      </c>
      <c r="AX1248" s="15">
        <f t="shared" si="263"/>
        <v>0</v>
      </c>
      <c r="AY1248" s="15">
        <f t="shared" si="264"/>
        <v>0</v>
      </c>
      <c r="BC1248" s="15">
        <f t="shared" si="265"/>
        <v>0</v>
      </c>
    </row>
    <row r="1249" spans="3:55" ht="14.4">
      <c r="C1249" s="12" t="s">
        <v>3231</v>
      </c>
      <c r="D1249" s="12" t="s">
        <v>3232</v>
      </c>
      <c r="E1249" s="12" t="s">
        <v>3233</v>
      </c>
      <c r="F1249" s="12" t="s">
        <v>961</v>
      </c>
      <c r="G1249" s="15">
        <v>42</v>
      </c>
      <c r="H1249" s="17">
        <v>125</v>
      </c>
      <c r="I1249" s="15">
        <v>5250</v>
      </c>
      <c r="J1249" s="15">
        <f t="shared" si="266"/>
        <v>42</v>
      </c>
      <c r="K1249" s="17">
        <f t="shared" si="267"/>
        <v>100</v>
      </c>
      <c r="L1249" s="17">
        <v>10</v>
      </c>
      <c r="M1249">
        <v>0</v>
      </c>
      <c r="N1249" s="17">
        <v>15</v>
      </c>
      <c r="O1249" s="17">
        <v>20</v>
      </c>
      <c r="P1249" s="17">
        <v>10</v>
      </c>
      <c r="Q1249" s="17">
        <v>10</v>
      </c>
      <c r="R1249" s="17">
        <v>20</v>
      </c>
      <c r="S1249" s="17">
        <v>5</v>
      </c>
      <c r="T1249" s="17">
        <v>10</v>
      </c>
      <c r="U1249">
        <v>0</v>
      </c>
      <c r="Y1249" s="17">
        <f t="shared" si="268"/>
        <v>100</v>
      </c>
      <c r="AA1249" s="15">
        <v>420</v>
      </c>
      <c r="AB1249">
        <v>0</v>
      </c>
      <c r="AC1249" s="15">
        <v>630</v>
      </c>
      <c r="AD1249" s="15">
        <v>840</v>
      </c>
      <c r="AE1249" s="15">
        <v>420</v>
      </c>
      <c r="AF1249" s="15">
        <v>420</v>
      </c>
      <c r="AG1249" s="15">
        <v>840</v>
      </c>
      <c r="AH1249" s="15">
        <v>210</v>
      </c>
      <c r="AI1249" s="15">
        <v>420</v>
      </c>
      <c r="AJ1249">
        <v>0</v>
      </c>
      <c r="AN1249" s="15">
        <f t="shared" si="269"/>
        <v>4200</v>
      </c>
      <c r="AP1249" s="15">
        <f t="shared" si="255"/>
        <v>0</v>
      </c>
      <c r="AQ1249" s="15">
        <f t="shared" si="256"/>
        <v>0</v>
      </c>
      <c r="AR1249" s="15">
        <f t="shared" si="257"/>
        <v>0</v>
      </c>
      <c r="AS1249" s="15">
        <f t="shared" si="258"/>
        <v>0</v>
      </c>
      <c r="AT1249" s="15">
        <f t="shared" si="259"/>
        <v>0</v>
      </c>
      <c r="AU1249" s="15">
        <f t="shared" si="260"/>
        <v>0</v>
      </c>
      <c r="AV1249" s="15">
        <f t="shared" si="261"/>
        <v>0</v>
      </c>
      <c r="AW1249" s="15">
        <f t="shared" si="262"/>
        <v>0</v>
      </c>
      <c r="AX1249" s="15">
        <f t="shared" si="263"/>
        <v>0</v>
      </c>
      <c r="AY1249" s="15">
        <f t="shared" si="264"/>
        <v>0</v>
      </c>
      <c r="BC1249" s="15">
        <f t="shared" si="265"/>
        <v>0</v>
      </c>
    </row>
    <row r="1250" spans="3:55" ht="14.4">
      <c r="C1250" s="12" t="s">
        <v>3234</v>
      </c>
      <c r="D1250" s="12" t="s">
        <v>3068</v>
      </c>
      <c r="E1250" s="12" t="s">
        <v>3235</v>
      </c>
      <c r="F1250" s="12" t="s">
        <v>961</v>
      </c>
      <c r="G1250" s="15">
        <v>244</v>
      </c>
      <c r="H1250" s="17">
        <v>94</v>
      </c>
      <c r="I1250" s="15">
        <v>22936</v>
      </c>
      <c r="J1250" s="15">
        <f t="shared" si="266"/>
        <v>244</v>
      </c>
      <c r="K1250" s="17">
        <f t="shared" si="267"/>
        <v>129</v>
      </c>
      <c r="L1250" s="17">
        <v>38</v>
      </c>
      <c r="M1250">
        <v>0</v>
      </c>
      <c r="N1250" s="17">
        <v>4</v>
      </c>
      <c r="O1250" s="17">
        <v>20</v>
      </c>
      <c r="P1250" s="17">
        <v>10</v>
      </c>
      <c r="Q1250" s="17">
        <v>16</v>
      </c>
      <c r="R1250" s="17">
        <v>15</v>
      </c>
      <c r="S1250" s="17">
        <v>13</v>
      </c>
      <c r="T1250" s="17">
        <v>13</v>
      </c>
      <c r="U1250">
        <v>0</v>
      </c>
      <c r="Y1250" s="17">
        <f t="shared" si="268"/>
        <v>129</v>
      </c>
      <c r="AA1250" s="15">
        <v>9272</v>
      </c>
      <c r="AB1250">
        <v>0</v>
      </c>
      <c r="AC1250" s="15">
        <v>976</v>
      </c>
      <c r="AD1250" s="15">
        <v>4880</v>
      </c>
      <c r="AE1250" s="15">
        <v>2440</v>
      </c>
      <c r="AF1250" s="15">
        <v>3904</v>
      </c>
      <c r="AG1250" s="15">
        <v>3660</v>
      </c>
      <c r="AH1250" s="15">
        <v>3172</v>
      </c>
      <c r="AI1250" s="15">
        <v>3172</v>
      </c>
      <c r="AJ1250">
        <v>0</v>
      </c>
      <c r="AN1250" s="15">
        <f t="shared" si="269"/>
        <v>31476</v>
      </c>
      <c r="AP1250" s="15">
        <f t="shared" si="255"/>
        <v>0</v>
      </c>
      <c r="AQ1250" s="15">
        <f t="shared" si="256"/>
        <v>0</v>
      </c>
      <c r="AR1250" s="15">
        <f t="shared" si="257"/>
        <v>0</v>
      </c>
      <c r="AS1250" s="15">
        <f t="shared" si="258"/>
        <v>0</v>
      </c>
      <c r="AT1250" s="15">
        <f t="shared" si="259"/>
        <v>0</v>
      </c>
      <c r="AU1250" s="15">
        <f t="shared" si="260"/>
        <v>0</v>
      </c>
      <c r="AV1250" s="15">
        <f t="shared" si="261"/>
        <v>0</v>
      </c>
      <c r="AW1250" s="15">
        <f t="shared" si="262"/>
        <v>0</v>
      </c>
      <c r="AX1250" s="15">
        <f t="shared" si="263"/>
        <v>0</v>
      </c>
      <c r="AY1250" s="15">
        <f t="shared" si="264"/>
        <v>0</v>
      </c>
      <c r="BC1250" s="15">
        <f t="shared" si="265"/>
        <v>0</v>
      </c>
    </row>
    <row r="1251" spans="3:55" ht="14.4">
      <c r="C1251" s="12" t="s">
        <v>3236</v>
      </c>
      <c r="D1251" s="12" t="s">
        <v>3237</v>
      </c>
      <c r="E1251" s="12" t="s">
        <v>1594</v>
      </c>
      <c r="F1251" s="12" t="s">
        <v>961</v>
      </c>
      <c r="G1251" s="15">
        <v>65</v>
      </c>
      <c r="H1251" s="17">
        <v>155</v>
      </c>
      <c r="I1251" s="15">
        <v>10075</v>
      </c>
      <c r="J1251" s="15">
        <f t="shared" si="266"/>
        <v>65</v>
      </c>
      <c r="K1251" s="17">
        <f t="shared" si="267"/>
        <v>130</v>
      </c>
      <c r="L1251" s="17">
        <v>15</v>
      </c>
      <c r="M1251">
        <v>0</v>
      </c>
      <c r="N1251" s="17">
        <v>15</v>
      </c>
      <c r="O1251" s="17">
        <v>25</v>
      </c>
      <c r="P1251" s="17">
        <v>10</v>
      </c>
      <c r="Q1251" s="17">
        <v>15</v>
      </c>
      <c r="R1251" s="17">
        <v>15</v>
      </c>
      <c r="S1251" s="17">
        <v>20</v>
      </c>
      <c r="T1251" s="17">
        <v>15</v>
      </c>
      <c r="U1251">
        <v>0</v>
      </c>
      <c r="Y1251" s="17">
        <f t="shared" si="268"/>
        <v>130</v>
      </c>
      <c r="AA1251" s="15">
        <v>975</v>
      </c>
      <c r="AB1251">
        <v>0</v>
      </c>
      <c r="AC1251" s="15">
        <v>975</v>
      </c>
      <c r="AD1251" s="15">
        <v>1625</v>
      </c>
      <c r="AE1251" s="15">
        <v>650</v>
      </c>
      <c r="AF1251" s="15">
        <v>975</v>
      </c>
      <c r="AG1251" s="15">
        <v>975</v>
      </c>
      <c r="AH1251" s="15">
        <v>1300</v>
      </c>
      <c r="AI1251" s="15">
        <v>975</v>
      </c>
      <c r="AJ1251">
        <v>0</v>
      </c>
      <c r="AN1251" s="15">
        <f t="shared" si="269"/>
        <v>8450</v>
      </c>
      <c r="AP1251" s="15">
        <f t="shared" si="255"/>
        <v>0</v>
      </c>
      <c r="AQ1251" s="15">
        <f t="shared" si="256"/>
        <v>0</v>
      </c>
      <c r="AR1251" s="15">
        <f t="shared" si="257"/>
        <v>0</v>
      </c>
      <c r="AS1251" s="15">
        <f t="shared" si="258"/>
        <v>0</v>
      </c>
      <c r="AT1251" s="15">
        <f t="shared" si="259"/>
        <v>0</v>
      </c>
      <c r="AU1251" s="15">
        <f t="shared" si="260"/>
        <v>0</v>
      </c>
      <c r="AV1251" s="15">
        <f t="shared" si="261"/>
        <v>0</v>
      </c>
      <c r="AW1251" s="15">
        <f t="shared" si="262"/>
        <v>0</v>
      </c>
      <c r="AX1251" s="15">
        <f t="shared" si="263"/>
        <v>0</v>
      </c>
      <c r="AY1251" s="15">
        <f t="shared" si="264"/>
        <v>0</v>
      </c>
      <c r="BC1251" s="15">
        <f t="shared" si="265"/>
        <v>0</v>
      </c>
    </row>
    <row r="1252" spans="3:55" ht="14.4">
      <c r="C1252" s="12" t="s">
        <v>3238</v>
      </c>
      <c r="D1252" s="12" t="s">
        <v>3239</v>
      </c>
      <c r="E1252" s="12" t="s">
        <v>1547</v>
      </c>
      <c r="F1252" s="12" t="s">
        <v>961</v>
      </c>
      <c r="G1252" s="15">
        <v>118</v>
      </c>
      <c r="H1252" s="17">
        <v>161</v>
      </c>
      <c r="I1252" s="15">
        <v>18998</v>
      </c>
      <c r="J1252" s="15">
        <f t="shared" si="266"/>
        <v>118</v>
      </c>
      <c r="K1252" s="17">
        <f t="shared" si="267"/>
        <v>190</v>
      </c>
      <c r="L1252" s="17">
        <v>55</v>
      </c>
      <c r="M1252">
        <v>0</v>
      </c>
      <c r="N1252" s="17">
        <v>20</v>
      </c>
      <c r="O1252" s="17">
        <v>25</v>
      </c>
      <c r="P1252" s="17">
        <v>25</v>
      </c>
      <c r="Q1252" s="17">
        <v>15</v>
      </c>
      <c r="R1252" s="17">
        <v>20</v>
      </c>
      <c r="S1252" s="17">
        <v>15</v>
      </c>
      <c r="T1252" s="17">
        <v>15</v>
      </c>
      <c r="U1252">
        <v>0</v>
      </c>
      <c r="Y1252" s="17">
        <f t="shared" si="268"/>
        <v>190</v>
      </c>
      <c r="AA1252" s="15">
        <v>6490</v>
      </c>
      <c r="AB1252">
        <v>0</v>
      </c>
      <c r="AC1252" s="15">
        <v>2360</v>
      </c>
      <c r="AD1252" s="15">
        <v>2950</v>
      </c>
      <c r="AE1252" s="15">
        <v>2950</v>
      </c>
      <c r="AF1252" s="15">
        <v>1770</v>
      </c>
      <c r="AG1252" s="15">
        <v>2360</v>
      </c>
      <c r="AH1252" s="15">
        <v>1770</v>
      </c>
      <c r="AI1252" s="15">
        <v>1770</v>
      </c>
      <c r="AJ1252">
        <v>0</v>
      </c>
      <c r="AN1252" s="15">
        <f t="shared" si="269"/>
        <v>22420</v>
      </c>
      <c r="AP1252" s="15">
        <f t="shared" si="255"/>
        <v>0</v>
      </c>
      <c r="AQ1252" s="15">
        <f t="shared" si="256"/>
        <v>0</v>
      </c>
      <c r="AR1252" s="15">
        <f t="shared" si="257"/>
        <v>0</v>
      </c>
      <c r="AS1252" s="15">
        <f t="shared" si="258"/>
        <v>0</v>
      </c>
      <c r="AT1252" s="15">
        <f t="shared" si="259"/>
        <v>0</v>
      </c>
      <c r="AU1252" s="15">
        <f t="shared" si="260"/>
        <v>0</v>
      </c>
      <c r="AV1252" s="15">
        <f t="shared" si="261"/>
        <v>0</v>
      </c>
      <c r="AW1252" s="15">
        <f t="shared" si="262"/>
        <v>0</v>
      </c>
      <c r="AX1252" s="15">
        <f t="shared" si="263"/>
        <v>0</v>
      </c>
      <c r="AY1252" s="15">
        <f t="shared" si="264"/>
        <v>0</v>
      </c>
      <c r="BC1252" s="15">
        <f t="shared" si="265"/>
        <v>0</v>
      </c>
    </row>
    <row r="1253" spans="3:55" ht="14.4">
      <c r="C1253" s="12" t="s">
        <v>3240</v>
      </c>
      <c r="D1253" s="12" t="s">
        <v>3241</v>
      </c>
      <c r="E1253" s="12" t="s">
        <v>3242</v>
      </c>
      <c r="F1253" s="12" t="s">
        <v>961</v>
      </c>
      <c r="G1253" s="15">
        <v>125</v>
      </c>
      <c r="H1253" s="17">
        <v>39</v>
      </c>
      <c r="I1253" s="15">
        <v>4875</v>
      </c>
      <c r="J1253" s="15">
        <f t="shared" si="266"/>
        <v>125</v>
      </c>
      <c r="K1253" s="17">
        <f t="shared" si="267"/>
        <v>29</v>
      </c>
      <c r="L1253" s="17">
        <v>18</v>
      </c>
      <c r="M1253">
        <v>0</v>
      </c>
      <c r="N1253">
        <v>0</v>
      </c>
      <c r="O1253">
        <v>0</v>
      </c>
      <c r="P1253">
        <v>0</v>
      </c>
      <c r="Q1253" s="17">
        <v>3</v>
      </c>
      <c r="R1253">
        <v>0</v>
      </c>
      <c r="S1253">
        <v>0</v>
      </c>
      <c r="T1253" s="17">
        <v>8</v>
      </c>
      <c r="U1253">
        <v>0</v>
      </c>
      <c r="Y1253" s="17">
        <f t="shared" si="268"/>
        <v>29</v>
      </c>
      <c r="AA1253" s="15">
        <v>2250</v>
      </c>
      <c r="AB1253">
        <v>0</v>
      </c>
      <c r="AC1253">
        <v>0</v>
      </c>
      <c r="AD1253">
        <v>0</v>
      </c>
      <c r="AE1253">
        <v>0</v>
      </c>
      <c r="AF1253" s="15">
        <v>375</v>
      </c>
      <c r="AG1253">
        <v>0</v>
      </c>
      <c r="AH1253">
        <v>0</v>
      </c>
      <c r="AI1253" s="15">
        <v>1000</v>
      </c>
      <c r="AJ1253">
        <v>0</v>
      </c>
      <c r="AN1253" s="15">
        <f t="shared" si="269"/>
        <v>3625</v>
      </c>
      <c r="AP1253" s="15">
        <f t="shared" si="255"/>
        <v>0</v>
      </c>
      <c r="AQ1253" s="15">
        <f t="shared" si="256"/>
        <v>0</v>
      </c>
      <c r="AR1253" s="15">
        <f t="shared" si="257"/>
        <v>0</v>
      </c>
      <c r="AS1253" s="15">
        <f t="shared" si="258"/>
        <v>0</v>
      </c>
      <c r="AT1253" s="15">
        <f t="shared" si="259"/>
        <v>0</v>
      </c>
      <c r="AU1253" s="15">
        <f t="shared" si="260"/>
        <v>0</v>
      </c>
      <c r="AV1253" s="15">
        <f t="shared" si="261"/>
        <v>0</v>
      </c>
      <c r="AW1253" s="15">
        <f t="shared" si="262"/>
        <v>0</v>
      </c>
      <c r="AX1253" s="15">
        <f t="shared" si="263"/>
        <v>0</v>
      </c>
      <c r="AY1253" s="15">
        <f t="shared" si="264"/>
        <v>0</v>
      </c>
      <c r="BC1253" s="15">
        <f t="shared" si="265"/>
        <v>0</v>
      </c>
    </row>
    <row r="1254" spans="3:55" ht="14.4">
      <c r="C1254" s="12" t="s">
        <v>3243</v>
      </c>
      <c r="D1254" s="12" t="s">
        <v>2414</v>
      </c>
      <c r="E1254" s="12" t="s">
        <v>1532</v>
      </c>
      <c r="F1254" s="12" t="s">
        <v>961</v>
      </c>
      <c r="G1254" s="15">
        <v>402.75</v>
      </c>
      <c r="H1254" s="17">
        <v>25</v>
      </c>
      <c r="I1254" s="15">
        <v>10068.75</v>
      </c>
      <c r="J1254" s="15">
        <f t="shared" si="266"/>
        <v>402.95</v>
      </c>
      <c r="K1254" s="17">
        <f t="shared" si="267"/>
        <v>10</v>
      </c>
      <c r="L1254" s="17">
        <v>5</v>
      </c>
      <c r="M1254">
        <v>0</v>
      </c>
      <c r="N1254">
        <v>0</v>
      </c>
      <c r="O1254">
        <v>0</v>
      </c>
      <c r="P1254">
        <v>0</v>
      </c>
      <c r="Q1254">
        <v>0</v>
      </c>
      <c r="R1254" s="17">
        <v>2</v>
      </c>
      <c r="S1254" s="17">
        <v>2</v>
      </c>
      <c r="T1254" s="17">
        <v>1</v>
      </c>
      <c r="U1254">
        <v>0</v>
      </c>
      <c r="Y1254" s="17">
        <f t="shared" si="268"/>
        <v>10</v>
      </c>
      <c r="AA1254" s="15">
        <v>2014.5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 s="15">
        <v>806</v>
      </c>
      <c r="AH1254" s="15">
        <v>806</v>
      </c>
      <c r="AI1254" s="15">
        <v>403</v>
      </c>
      <c r="AJ1254">
        <v>0</v>
      </c>
      <c r="AN1254" s="15">
        <f t="shared" si="269"/>
        <v>4029.5</v>
      </c>
      <c r="AP1254" s="15">
        <f t="shared" si="255"/>
        <v>-0.75</v>
      </c>
      <c r="AQ1254" s="15">
        <f t="shared" si="256"/>
        <v>-0.75</v>
      </c>
      <c r="AR1254" s="15">
        <f t="shared" si="257"/>
        <v>-0.75</v>
      </c>
      <c r="AS1254" s="15">
        <f t="shared" si="258"/>
        <v>-0.75</v>
      </c>
      <c r="AT1254" s="15">
        <f t="shared" si="259"/>
        <v>-0.75</v>
      </c>
      <c r="AU1254" s="15">
        <f t="shared" si="260"/>
        <v>-0.75</v>
      </c>
      <c r="AV1254" s="15">
        <f t="shared" si="261"/>
        <v>-1.25</v>
      </c>
      <c r="AW1254" s="15">
        <f t="shared" si="262"/>
        <v>-1.75</v>
      </c>
      <c r="AX1254" s="15">
        <f t="shared" si="263"/>
        <v>-2</v>
      </c>
      <c r="AY1254" s="15">
        <f t="shared" si="264"/>
        <v>-2</v>
      </c>
      <c r="BC1254" s="15">
        <f t="shared" si="265"/>
        <v>-2</v>
      </c>
    </row>
    <row r="1255" spans="3:55" ht="14.4">
      <c r="C1255" s="12" t="s">
        <v>3244</v>
      </c>
      <c r="D1255" s="12" t="s">
        <v>2834</v>
      </c>
      <c r="E1255" s="12" t="s">
        <v>3245</v>
      </c>
      <c r="F1255" s="12" t="s">
        <v>961</v>
      </c>
      <c r="G1255" s="15">
        <v>76</v>
      </c>
      <c r="H1255" s="17">
        <v>660</v>
      </c>
      <c r="I1255" s="15">
        <v>50160</v>
      </c>
      <c r="J1255" s="15">
        <f t="shared" si="266"/>
        <v>76</v>
      </c>
      <c r="K1255" s="17">
        <f t="shared" si="267"/>
        <v>585</v>
      </c>
      <c r="L1255" s="17">
        <v>155</v>
      </c>
      <c r="M1255">
        <v>0</v>
      </c>
      <c r="N1255">
        <v>0</v>
      </c>
      <c r="O1255" s="17">
        <v>90</v>
      </c>
      <c r="P1255" s="17">
        <v>35</v>
      </c>
      <c r="Q1255" s="17">
        <v>70</v>
      </c>
      <c r="R1255" s="17">
        <v>55</v>
      </c>
      <c r="S1255" s="17">
        <v>110</v>
      </c>
      <c r="T1255" s="17">
        <v>70</v>
      </c>
      <c r="U1255">
        <v>0</v>
      </c>
      <c r="Y1255" s="17">
        <f t="shared" si="268"/>
        <v>585</v>
      </c>
      <c r="AA1255" s="15">
        <v>11780</v>
      </c>
      <c r="AB1255">
        <v>0</v>
      </c>
      <c r="AC1255">
        <v>0</v>
      </c>
      <c r="AD1255" s="15">
        <v>6840</v>
      </c>
      <c r="AE1255" s="15">
        <v>2660</v>
      </c>
      <c r="AF1255" s="15">
        <v>5320</v>
      </c>
      <c r="AG1255" s="15">
        <v>4180</v>
      </c>
      <c r="AH1255" s="15">
        <v>8360</v>
      </c>
      <c r="AI1255" s="15">
        <v>5320</v>
      </c>
      <c r="AJ1255">
        <v>0</v>
      </c>
      <c r="AN1255" s="15">
        <f t="shared" si="269"/>
        <v>44460</v>
      </c>
      <c r="AP1255" s="15">
        <f t="shared" si="255"/>
        <v>0</v>
      </c>
      <c r="AQ1255" s="15">
        <f t="shared" si="256"/>
        <v>0</v>
      </c>
      <c r="AR1255" s="15">
        <f t="shared" si="257"/>
        <v>0</v>
      </c>
      <c r="AS1255" s="15">
        <f t="shared" si="258"/>
        <v>0</v>
      </c>
      <c r="AT1255" s="15">
        <f t="shared" si="259"/>
        <v>0</v>
      </c>
      <c r="AU1255" s="15">
        <f t="shared" si="260"/>
        <v>0</v>
      </c>
      <c r="AV1255" s="15">
        <f t="shared" si="261"/>
        <v>0</v>
      </c>
      <c r="AW1255" s="15">
        <f t="shared" si="262"/>
        <v>0</v>
      </c>
      <c r="AX1255" s="15">
        <f t="shared" si="263"/>
        <v>0</v>
      </c>
      <c r="AY1255" s="15">
        <f t="shared" si="264"/>
        <v>0</v>
      </c>
      <c r="BC1255" s="15">
        <f t="shared" si="265"/>
        <v>0</v>
      </c>
    </row>
    <row r="1256" spans="3:55" ht="14.4">
      <c r="C1256" s="12" t="s">
        <v>3246</v>
      </c>
      <c r="D1256" s="12" t="s">
        <v>3247</v>
      </c>
      <c r="E1256" s="12" t="s">
        <v>1645</v>
      </c>
      <c r="F1256" s="12" t="s">
        <v>974</v>
      </c>
      <c r="G1256" s="15">
        <v>245</v>
      </c>
      <c r="H1256" s="17">
        <v>77</v>
      </c>
      <c r="I1256" s="15">
        <v>18865</v>
      </c>
      <c r="J1256" s="15">
        <f t="shared" si="266"/>
        <v>245</v>
      </c>
      <c r="K1256" s="17">
        <f t="shared" si="267"/>
        <v>65.5</v>
      </c>
      <c r="L1256" s="17">
        <v>16</v>
      </c>
      <c r="M1256">
        <v>0</v>
      </c>
      <c r="N1256" s="17">
        <v>5</v>
      </c>
      <c r="O1256" s="17">
        <v>17.5</v>
      </c>
      <c r="P1256" s="17">
        <v>6</v>
      </c>
      <c r="Q1256" s="17">
        <v>3</v>
      </c>
      <c r="R1256" s="17">
        <v>3</v>
      </c>
      <c r="S1256" s="17">
        <v>5</v>
      </c>
      <c r="T1256" s="17">
        <v>10</v>
      </c>
      <c r="U1256">
        <v>0</v>
      </c>
      <c r="Y1256" s="17">
        <f t="shared" si="268"/>
        <v>65.5</v>
      </c>
      <c r="AA1256" s="15">
        <v>3920</v>
      </c>
      <c r="AB1256">
        <v>0</v>
      </c>
      <c r="AC1256" s="15">
        <v>1225</v>
      </c>
      <c r="AD1256" s="15">
        <v>4287.5</v>
      </c>
      <c r="AE1256" s="15">
        <v>1470</v>
      </c>
      <c r="AF1256" s="15">
        <v>735</v>
      </c>
      <c r="AG1256" s="15">
        <v>735</v>
      </c>
      <c r="AH1256" s="15">
        <v>1225</v>
      </c>
      <c r="AI1256" s="15">
        <v>2450</v>
      </c>
      <c r="AJ1256">
        <v>0</v>
      </c>
      <c r="AN1256" s="15">
        <f t="shared" si="269"/>
        <v>16047.5</v>
      </c>
      <c r="AP1256" s="15">
        <f t="shared" si="255"/>
        <v>0</v>
      </c>
      <c r="AQ1256" s="15">
        <f t="shared" si="256"/>
        <v>0</v>
      </c>
      <c r="AR1256" s="15">
        <f t="shared" si="257"/>
        <v>0</v>
      </c>
      <c r="AS1256" s="15">
        <f t="shared" si="258"/>
        <v>0</v>
      </c>
      <c r="AT1256" s="15">
        <f t="shared" si="259"/>
        <v>0</v>
      </c>
      <c r="AU1256" s="15">
        <f t="shared" si="260"/>
        <v>0</v>
      </c>
      <c r="AV1256" s="15">
        <f t="shared" si="261"/>
        <v>0</v>
      </c>
      <c r="AW1256" s="15">
        <f t="shared" si="262"/>
        <v>0</v>
      </c>
      <c r="AX1256" s="15">
        <f t="shared" si="263"/>
        <v>0</v>
      </c>
      <c r="AY1256" s="15">
        <f t="shared" si="264"/>
        <v>0</v>
      </c>
      <c r="BC1256" s="15">
        <f t="shared" si="265"/>
        <v>0</v>
      </c>
    </row>
    <row r="1257" spans="3:55" ht="14.4">
      <c r="C1257" s="12" t="s">
        <v>3248</v>
      </c>
      <c r="D1257" s="12" t="s">
        <v>3247</v>
      </c>
      <c r="E1257" s="12" t="s">
        <v>1529</v>
      </c>
      <c r="F1257" s="12" t="s">
        <v>974</v>
      </c>
      <c r="G1257" s="15">
        <v>245</v>
      </c>
      <c r="H1257" s="17">
        <v>88</v>
      </c>
      <c r="I1257" s="15">
        <v>21560</v>
      </c>
      <c r="J1257" s="15">
        <f t="shared" si="266"/>
        <v>245</v>
      </c>
      <c r="K1257" s="17">
        <f t="shared" si="267"/>
        <v>76</v>
      </c>
      <c r="L1257" s="17">
        <v>14</v>
      </c>
      <c r="M1257">
        <v>0</v>
      </c>
      <c r="N1257" s="17">
        <v>12</v>
      </c>
      <c r="O1257" s="17">
        <v>10</v>
      </c>
      <c r="P1257" s="17">
        <v>9</v>
      </c>
      <c r="Q1257" s="17">
        <v>10</v>
      </c>
      <c r="R1257" s="17">
        <v>4</v>
      </c>
      <c r="S1257" s="17">
        <v>10</v>
      </c>
      <c r="T1257" s="17">
        <v>7</v>
      </c>
      <c r="U1257">
        <v>0</v>
      </c>
      <c r="Y1257" s="17">
        <f t="shared" si="268"/>
        <v>76</v>
      </c>
      <c r="AA1257" s="15">
        <v>3430</v>
      </c>
      <c r="AB1257">
        <v>0</v>
      </c>
      <c r="AC1257" s="15">
        <v>2940</v>
      </c>
      <c r="AD1257" s="15">
        <v>2450</v>
      </c>
      <c r="AE1257" s="15">
        <v>2205</v>
      </c>
      <c r="AF1257" s="15">
        <v>2450</v>
      </c>
      <c r="AG1257" s="15">
        <v>980</v>
      </c>
      <c r="AH1257" s="15">
        <v>2450</v>
      </c>
      <c r="AI1257" s="15">
        <v>1715</v>
      </c>
      <c r="AJ1257">
        <v>0</v>
      </c>
      <c r="AN1257" s="15">
        <f t="shared" si="269"/>
        <v>18620</v>
      </c>
      <c r="AP1257" s="15">
        <f t="shared" si="255"/>
        <v>0</v>
      </c>
      <c r="AQ1257" s="15">
        <f t="shared" si="256"/>
        <v>0</v>
      </c>
      <c r="AR1257" s="15">
        <f t="shared" si="257"/>
        <v>0</v>
      </c>
      <c r="AS1257" s="15">
        <f t="shared" si="258"/>
        <v>0</v>
      </c>
      <c r="AT1257" s="15">
        <f t="shared" si="259"/>
        <v>0</v>
      </c>
      <c r="AU1257" s="15">
        <f t="shared" si="260"/>
        <v>0</v>
      </c>
      <c r="AV1257" s="15">
        <f t="shared" si="261"/>
        <v>0</v>
      </c>
      <c r="AW1257" s="15">
        <f t="shared" si="262"/>
        <v>0</v>
      </c>
      <c r="AX1257" s="15">
        <f t="shared" si="263"/>
        <v>0</v>
      </c>
      <c r="AY1257" s="15">
        <f t="shared" si="264"/>
        <v>0</v>
      </c>
      <c r="BC1257" s="15">
        <f t="shared" si="265"/>
        <v>0</v>
      </c>
    </row>
    <row r="1258" spans="3:55" ht="14.4">
      <c r="C1258" s="12" t="s">
        <v>3249</v>
      </c>
      <c r="D1258" s="12" t="s">
        <v>3250</v>
      </c>
      <c r="E1258" s="12" t="s">
        <v>1831</v>
      </c>
      <c r="F1258" s="12" t="s">
        <v>974</v>
      </c>
      <c r="G1258" s="15">
        <v>31.830070921985801</v>
      </c>
      <c r="H1258" s="17">
        <v>70.5</v>
      </c>
      <c r="I1258" s="15">
        <v>2244.02</v>
      </c>
      <c r="J1258" s="15">
        <f t="shared" si="266"/>
        <v>31.83</v>
      </c>
      <c r="K1258" s="17">
        <f t="shared" si="267"/>
        <v>69</v>
      </c>
      <c r="L1258" s="17">
        <v>12</v>
      </c>
      <c r="M1258">
        <v>0</v>
      </c>
      <c r="N1258">
        <v>0</v>
      </c>
      <c r="O1258" s="17">
        <v>6</v>
      </c>
      <c r="P1258" s="17">
        <v>9</v>
      </c>
      <c r="Q1258" s="17">
        <v>9</v>
      </c>
      <c r="R1258" s="17">
        <v>12</v>
      </c>
      <c r="S1258" s="17">
        <v>9</v>
      </c>
      <c r="T1258" s="17">
        <v>12</v>
      </c>
      <c r="U1258">
        <v>0</v>
      </c>
      <c r="Y1258" s="17">
        <f t="shared" si="268"/>
        <v>69</v>
      </c>
      <c r="AA1258" s="15">
        <v>381.96</v>
      </c>
      <c r="AB1258">
        <v>0</v>
      </c>
      <c r="AC1258">
        <v>0</v>
      </c>
      <c r="AD1258" s="15">
        <v>190.98</v>
      </c>
      <c r="AE1258" s="15">
        <v>286.47000000000003</v>
      </c>
      <c r="AF1258" s="15">
        <v>286.47000000000003</v>
      </c>
      <c r="AG1258" s="15">
        <v>381.96</v>
      </c>
      <c r="AH1258" s="15">
        <v>286.47000000000003</v>
      </c>
      <c r="AI1258" s="15">
        <v>381.96</v>
      </c>
      <c r="AJ1258">
        <v>0</v>
      </c>
      <c r="AN1258" s="15">
        <f t="shared" si="269"/>
        <v>2196.27</v>
      </c>
      <c r="AP1258" s="15">
        <f t="shared" si="255"/>
        <v>8.5106382965705052E-4</v>
      </c>
      <c r="AQ1258" s="15">
        <f t="shared" si="256"/>
        <v>8.5106382965705052E-4</v>
      </c>
      <c r="AR1258" s="15">
        <f t="shared" si="257"/>
        <v>8.5106382965705052E-4</v>
      </c>
      <c r="AS1258" s="15">
        <f t="shared" si="258"/>
        <v>1.2765957444855758E-3</v>
      </c>
      <c r="AT1258" s="15">
        <f t="shared" si="259"/>
        <v>1.9148936166573094E-3</v>
      </c>
      <c r="AU1258" s="15">
        <f t="shared" si="260"/>
        <v>2.553191488829043E-3</v>
      </c>
      <c r="AV1258" s="15">
        <f t="shared" si="261"/>
        <v>3.4042553184860935E-3</v>
      </c>
      <c r="AW1258" s="15">
        <f t="shared" si="262"/>
        <v>4.0425531906578271E-3</v>
      </c>
      <c r="AX1258" s="15">
        <f t="shared" si="263"/>
        <v>4.8936170203148777E-3</v>
      </c>
      <c r="AY1258" s="15">
        <f t="shared" si="264"/>
        <v>4.8936170203148777E-3</v>
      </c>
      <c r="BC1258" s="15">
        <f t="shared" si="265"/>
        <v>4.8936170203148777E-3</v>
      </c>
    </row>
    <row r="1259" spans="3:55" ht="14.4">
      <c r="C1259" s="12" t="s">
        <v>3251</v>
      </c>
      <c r="D1259" s="12" t="s">
        <v>1724</v>
      </c>
      <c r="E1259" s="12" t="s">
        <v>3252</v>
      </c>
      <c r="F1259" s="12" t="s">
        <v>974</v>
      </c>
      <c r="G1259" s="15">
        <v>373.33006711409399</v>
      </c>
      <c r="H1259" s="17">
        <v>74.5</v>
      </c>
      <c r="I1259" s="15">
        <v>27813.09</v>
      </c>
      <c r="J1259" s="15">
        <f t="shared" si="266"/>
        <v>373.33041666666668</v>
      </c>
      <c r="K1259" s="17">
        <f t="shared" si="267"/>
        <v>48</v>
      </c>
      <c r="L1259" s="17">
        <v>10</v>
      </c>
      <c r="M1259">
        <v>0</v>
      </c>
      <c r="N1259" s="17">
        <v>3</v>
      </c>
      <c r="O1259" s="17">
        <v>6</v>
      </c>
      <c r="P1259" s="17">
        <v>7</v>
      </c>
      <c r="Q1259" s="17">
        <v>2</v>
      </c>
      <c r="R1259" s="17">
        <v>9.5</v>
      </c>
      <c r="S1259" s="17">
        <v>6.5</v>
      </c>
      <c r="T1259" s="17">
        <v>4</v>
      </c>
      <c r="U1259">
        <v>0</v>
      </c>
      <c r="Y1259" s="17">
        <f t="shared" si="268"/>
        <v>48</v>
      </c>
      <c r="AA1259" s="15">
        <v>3733.3</v>
      </c>
      <c r="AB1259">
        <v>0</v>
      </c>
      <c r="AC1259" s="15">
        <v>1119.99</v>
      </c>
      <c r="AD1259" s="15">
        <v>2239.9899999999998</v>
      </c>
      <c r="AE1259" s="15">
        <v>2613.31</v>
      </c>
      <c r="AF1259" s="15">
        <v>746.66</v>
      </c>
      <c r="AG1259" s="15">
        <v>3546.64</v>
      </c>
      <c r="AH1259" s="15">
        <v>2426.65</v>
      </c>
      <c r="AI1259" s="15">
        <v>1493.32</v>
      </c>
      <c r="AJ1259">
        <v>0</v>
      </c>
      <c r="AN1259" s="15">
        <f t="shared" si="269"/>
        <v>17919.86</v>
      </c>
      <c r="AP1259" s="15">
        <f t="shared" si="255"/>
        <v>6.7114093963027699E-4</v>
      </c>
      <c r="AQ1259" s="15">
        <f t="shared" si="256"/>
        <v>6.7114093963027699E-4</v>
      </c>
      <c r="AR1259" s="15">
        <f t="shared" si="257"/>
        <v>8.7248322165578429E-4</v>
      </c>
      <c r="AS1259" s="15">
        <f t="shared" si="258"/>
        <v>-8.7248322140567325E-3</v>
      </c>
      <c r="AT1259" s="15">
        <f t="shared" si="259"/>
        <v>-8.2550335562245891E-3</v>
      </c>
      <c r="AU1259" s="15">
        <f t="shared" si="260"/>
        <v>-8.1208053682075843E-3</v>
      </c>
      <c r="AV1259" s="15">
        <f t="shared" si="261"/>
        <v>-1.2483221475349637E-2</v>
      </c>
      <c r="AW1259" s="15">
        <f t="shared" si="262"/>
        <v>-1.7046979864289824E-2</v>
      </c>
      <c r="AX1259" s="15">
        <f t="shared" si="263"/>
        <v>-1.6778523488255814E-2</v>
      </c>
      <c r="AY1259" s="15">
        <f t="shared" si="264"/>
        <v>-1.6778523488255814E-2</v>
      </c>
      <c r="BC1259" s="15">
        <f t="shared" si="265"/>
        <v>-1.6778523488255814E-2</v>
      </c>
    </row>
    <row r="1260" spans="3:55" ht="14.4">
      <c r="C1260" s="12" t="s">
        <v>3253</v>
      </c>
      <c r="D1260" s="12" t="s">
        <v>3254</v>
      </c>
      <c r="E1260" s="12" t="s">
        <v>3255</v>
      </c>
      <c r="F1260" s="12" t="s">
        <v>961</v>
      </c>
      <c r="G1260" s="15">
        <v>45</v>
      </c>
      <c r="H1260" s="17">
        <v>70</v>
      </c>
      <c r="I1260" s="15">
        <v>3150</v>
      </c>
      <c r="J1260" s="15">
        <f t="shared" si="266"/>
        <v>45</v>
      </c>
      <c r="K1260" s="17">
        <f t="shared" si="267"/>
        <v>51</v>
      </c>
      <c r="L1260" s="17">
        <v>6</v>
      </c>
      <c r="M1260">
        <v>0</v>
      </c>
      <c r="N1260" s="17">
        <v>7</v>
      </c>
      <c r="O1260" s="17">
        <v>8</v>
      </c>
      <c r="P1260" s="17">
        <v>3</v>
      </c>
      <c r="Q1260" s="17">
        <v>5</v>
      </c>
      <c r="R1260" s="17">
        <v>8</v>
      </c>
      <c r="S1260" s="17">
        <v>4</v>
      </c>
      <c r="T1260" s="17">
        <v>10</v>
      </c>
      <c r="U1260">
        <v>0</v>
      </c>
      <c r="Y1260" s="17">
        <f t="shared" si="268"/>
        <v>51</v>
      </c>
      <c r="AA1260" s="15">
        <v>270</v>
      </c>
      <c r="AB1260">
        <v>0</v>
      </c>
      <c r="AC1260" s="15">
        <v>315</v>
      </c>
      <c r="AD1260" s="15">
        <v>360</v>
      </c>
      <c r="AE1260" s="15">
        <v>135</v>
      </c>
      <c r="AF1260" s="15">
        <v>225</v>
      </c>
      <c r="AG1260" s="15">
        <v>360</v>
      </c>
      <c r="AH1260" s="15">
        <v>180</v>
      </c>
      <c r="AI1260" s="15">
        <v>450</v>
      </c>
      <c r="AJ1260">
        <v>0</v>
      </c>
      <c r="AN1260" s="15">
        <f t="shared" si="269"/>
        <v>2295</v>
      </c>
      <c r="AP1260" s="15">
        <f t="shared" si="255"/>
        <v>0</v>
      </c>
      <c r="AQ1260" s="15">
        <f t="shared" si="256"/>
        <v>0</v>
      </c>
      <c r="AR1260" s="15">
        <f t="shared" si="257"/>
        <v>0</v>
      </c>
      <c r="AS1260" s="15">
        <f t="shared" si="258"/>
        <v>0</v>
      </c>
      <c r="AT1260" s="15">
        <f t="shared" si="259"/>
        <v>0</v>
      </c>
      <c r="AU1260" s="15">
        <f t="shared" si="260"/>
        <v>0</v>
      </c>
      <c r="AV1260" s="15">
        <f t="shared" si="261"/>
        <v>0</v>
      </c>
      <c r="AW1260" s="15">
        <f t="shared" si="262"/>
        <v>0</v>
      </c>
      <c r="AX1260" s="15">
        <f t="shared" si="263"/>
        <v>0</v>
      </c>
      <c r="AY1260" s="15">
        <f t="shared" si="264"/>
        <v>0</v>
      </c>
      <c r="BC1260" s="15">
        <f t="shared" si="265"/>
        <v>0</v>
      </c>
    </row>
    <row r="1261" spans="3:55" ht="14.4">
      <c r="C1261" s="12" t="s">
        <v>3256</v>
      </c>
      <c r="D1261" s="12" t="s">
        <v>1574</v>
      </c>
      <c r="E1261" s="12" t="s">
        <v>1575</v>
      </c>
      <c r="F1261" s="12" t="s">
        <v>961</v>
      </c>
      <c r="G1261" s="15">
        <v>50</v>
      </c>
      <c r="H1261" s="17">
        <v>64</v>
      </c>
      <c r="I1261" s="15">
        <v>3200</v>
      </c>
      <c r="J1261" s="15">
        <f t="shared" si="266"/>
        <v>50</v>
      </c>
      <c r="K1261" s="17">
        <f t="shared" si="267"/>
        <v>69</v>
      </c>
      <c r="L1261" s="17">
        <v>6</v>
      </c>
      <c r="M1261">
        <v>0</v>
      </c>
      <c r="N1261" s="17">
        <v>5</v>
      </c>
      <c r="O1261" s="17">
        <v>9</v>
      </c>
      <c r="P1261" s="17">
        <v>5</v>
      </c>
      <c r="Q1261" s="17">
        <v>6</v>
      </c>
      <c r="R1261" s="17">
        <v>16</v>
      </c>
      <c r="S1261" s="17">
        <v>12</v>
      </c>
      <c r="T1261" s="17">
        <v>10</v>
      </c>
      <c r="U1261">
        <v>0</v>
      </c>
      <c r="Y1261" s="17">
        <f t="shared" si="268"/>
        <v>69</v>
      </c>
      <c r="AA1261" s="15">
        <v>300</v>
      </c>
      <c r="AB1261">
        <v>0</v>
      </c>
      <c r="AC1261" s="15">
        <v>250</v>
      </c>
      <c r="AD1261" s="15">
        <v>450</v>
      </c>
      <c r="AE1261" s="15">
        <v>250</v>
      </c>
      <c r="AF1261" s="15">
        <v>300</v>
      </c>
      <c r="AG1261" s="15">
        <v>800</v>
      </c>
      <c r="AH1261" s="15">
        <v>600</v>
      </c>
      <c r="AI1261" s="15">
        <v>500</v>
      </c>
      <c r="AJ1261">
        <v>0</v>
      </c>
      <c r="AN1261" s="15">
        <f t="shared" si="269"/>
        <v>3450</v>
      </c>
      <c r="AP1261" s="15">
        <f t="shared" si="255"/>
        <v>0</v>
      </c>
      <c r="AQ1261" s="15">
        <f t="shared" si="256"/>
        <v>0</v>
      </c>
      <c r="AR1261" s="15">
        <f t="shared" si="257"/>
        <v>0</v>
      </c>
      <c r="AS1261" s="15">
        <f t="shared" si="258"/>
        <v>0</v>
      </c>
      <c r="AT1261" s="15">
        <f t="shared" si="259"/>
        <v>0</v>
      </c>
      <c r="AU1261" s="15">
        <f t="shared" si="260"/>
        <v>0</v>
      </c>
      <c r="AV1261" s="15">
        <f t="shared" si="261"/>
        <v>0</v>
      </c>
      <c r="AW1261" s="15">
        <f t="shared" si="262"/>
        <v>0</v>
      </c>
      <c r="AX1261" s="15">
        <f t="shared" si="263"/>
        <v>0</v>
      </c>
      <c r="AY1261" s="15">
        <f t="shared" si="264"/>
        <v>0</v>
      </c>
      <c r="BC1261" s="15">
        <f t="shared" si="265"/>
        <v>0</v>
      </c>
    </row>
    <row r="1262" spans="3:55" ht="14.4">
      <c r="C1262" s="12" t="s">
        <v>3257</v>
      </c>
      <c r="D1262" s="12" t="s">
        <v>1803</v>
      </c>
      <c r="E1262" s="12" t="s">
        <v>1804</v>
      </c>
      <c r="F1262" s="12" t="s">
        <v>961</v>
      </c>
      <c r="G1262" s="15">
        <v>102</v>
      </c>
      <c r="H1262" s="17">
        <v>18</v>
      </c>
      <c r="I1262" s="15">
        <v>1836</v>
      </c>
      <c r="J1262" s="15">
        <f t="shared" si="266"/>
        <v>102</v>
      </c>
      <c r="K1262" s="17">
        <f t="shared" si="267"/>
        <v>22</v>
      </c>
      <c r="L1262" s="17">
        <v>2</v>
      </c>
      <c r="M1262">
        <v>0</v>
      </c>
      <c r="N1262" s="17">
        <v>4</v>
      </c>
      <c r="O1262" s="17">
        <v>5</v>
      </c>
      <c r="P1262" s="17">
        <v>2</v>
      </c>
      <c r="Q1262" s="17">
        <v>1</v>
      </c>
      <c r="R1262" s="17">
        <v>14</v>
      </c>
      <c r="S1262" s="17">
        <v>-8</v>
      </c>
      <c r="T1262" s="17">
        <v>2</v>
      </c>
      <c r="U1262">
        <v>0</v>
      </c>
      <c r="Y1262" s="17">
        <f t="shared" si="268"/>
        <v>22</v>
      </c>
      <c r="AA1262" s="15">
        <v>204</v>
      </c>
      <c r="AB1262">
        <v>0</v>
      </c>
      <c r="AC1262" s="15">
        <v>408</v>
      </c>
      <c r="AD1262" s="15">
        <v>510</v>
      </c>
      <c r="AE1262" s="15">
        <v>204</v>
      </c>
      <c r="AF1262" s="15">
        <v>102</v>
      </c>
      <c r="AG1262" s="15">
        <v>1428</v>
      </c>
      <c r="AH1262" s="15">
        <v>-816</v>
      </c>
      <c r="AI1262" s="15">
        <v>204</v>
      </c>
      <c r="AJ1262">
        <v>0</v>
      </c>
      <c r="AN1262" s="15">
        <f t="shared" si="269"/>
        <v>2244</v>
      </c>
      <c r="AP1262" s="15">
        <f t="shared" si="255"/>
        <v>0</v>
      </c>
      <c r="AQ1262" s="15">
        <f t="shared" si="256"/>
        <v>0</v>
      </c>
      <c r="AR1262" s="15">
        <f t="shared" si="257"/>
        <v>0</v>
      </c>
      <c r="AS1262" s="15">
        <f t="shared" si="258"/>
        <v>0</v>
      </c>
      <c r="AT1262" s="15">
        <f t="shared" si="259"/>
        <v>0</v>
      </c>
      <c r="AU1262" s="15">
        <f t="shared" si="260"/>
        <v>0</v>
      </c>
      <c r="AV1262" s="15">
        <f t="shared" si="261"/>
        <v>0</v>
      </c>
      <c r="AW1262" s="15">
        <f t="shared" si="262"/>
        <v>0</v>
      </c>
      <c r="AX1262" s="15">
        <f t="shared" si="263"/>
        <v>0</v>
      </c>
      <c r="AY1262" s="15">
        <f t="shared" si="264"/>
        <v>0</v>
      </c>
      <c r="BC1262" s="15">
        <f t="shared" si="265"/>
        <v>0</v>
      </c>
    </row>
    <row r="1263" spans="3:55" ht="14.4">
      <c r="C1263" s="12" t="s">
        <v>3258</v>
      </c>
      <c r="D1263" s="12" t="s">
        <v>1584</v>
      </c>
      <c r="E1263" s="12" t="s">
        <v>3259</v>
      </c>
      <c r="F1263" s="12" t="s">
        <v>961</v>
      </c>
      <c r="G1263" s="15">
        <v>180</v>
      </c>
      <c r="H1263" s="17">
        <v>196</v>
      </c>
      <c r="I1263" s="15">
        <v>35280</v>
      </c>
      <c r="J1263" s="15">
        <f t="shared" si="266"/>
        <v>180</v>
      </c>
      <c r="K1263" s="17">
        <f t="shared" si="267"/>
        <v>170</v>
      </c>
      <c r="L1263" s="17">
        <v>20</v>
      </c>
      <c r="M1263">
        <v>0</v>
      </c>
      <c r="N1263" s="17">
        <v>18</v>
      </c>
      <c r="O1263" s="17">
        <v>24</v>
      </c>
      <c r="P1263" s="17">
        <v>11</v>
      </c>
      <c r="Q1263" s="17">
        <v>22</v>
      </c>
      <c r="R1263" s="17">
        <v>24</v>
      </c>
      <c r="S1263" s="17">
        <v>37</v>
      </c>
      <c r="T1263" s="17">
        <v>14</v>
      </c>
      <c r="U1263">
        <v>0</v>
      </c>
      <c r="Y1263" s="17">
        <f t="shared" si="268"/>
        <v>170</v>
      </c>
      <c r="AA1263" s="15">
        <v>3600</v>
      </c>
      <c r="AB1263">
        <v>0</v>
      </c>
      <c r="AC1263" s="15">
        <v>3240</v>
      </c>
      <c r="AD1263" s="15">
        <v>4320</v>
      </c>
      <c r="AE1263" s="15">
        <v>1980</v>
      </c>
      <c r="AF1263" s="15">
        <v>3960</v>
      </c>
      <c r="AG1263" s="15">
        <v>4320</v>
      </c>
      <c r="AH1263" s="15">
        <v>6660</v>
      </c>
      <c r="AI1263" s="15">
        <v>2520</v>
      </c>
      <c r="AJ1263">
        <v>0</v>
      </c>
      <c r="AN1263" s="15">
        <f t="shared" si="269"/>
        <v>30600</v>
      </c>
      <c r="AP1263" s="15">
        <f t="shared" si="255"/>
        <v>0</v>
      </c>
      <c r="AQ1263" s="15">
        <f t="shared" si="256"/>
        <v>0</v>
      </c>
      <c r="AR1263" s="15">
        <f t="shared" si="257"/>
        <v>0</v>
      </c>
      <c r="AS1263" s="15">
        <f t="shared" si="258"/>
        <v>0</v>
      </c>
      <c r="AT1263" s="15">
        <f t="shared" si="259"/>
        <v>0</v>
      </c>
      <c r="AU1263" s="15">
        <f t="shared" si="260"/>
        <v>0</v>
      </c>
      <c r="AV1263" s="15">
        <f t="shared" si="261"/>
        <v>0</v>
      </c>
      <c r="AW1263" s="15">
        <f t="shared" si="262"/>
        <v>0</v>
      </c>
      <c r="AX1263" s="15">
        <f t="shared" si="263"/>
        <v>0</v>
      </c>
      <c r="AY1263" s="15">
        <f t="shared" si="264"/>
        <v>0</v>
      </c>
      <c r="BC1263" s="15">
        <f t="shared" si="265"/>
        <v>0</v>
      </c>
    </row>
    <row r="1264" spans="3:55" ht="14.4">
      <c r="C1264" s="12" t="s">
        <v>3260</v>
      </c>
      <c r="D1264" s="12" t="s">
        <v>1581</v>
      </c>
      <c r="E1264" s="12" t="s">
        <v>3261</v>
      </c>
      <c r="F1264" s="12" t="s">
        <v>961</v>
      </c>
      <c r="G1264" s="15">
        <v>85</v>
      </c>
      <c r="H1264" s="17">
        <v>39</v>
      </c>
      <c r="I1264" s="15">
        <v>3315</v>
      </c>
      <c r="J1264" s="15">
        <f t="shared" si="266"/>
        <v>85</v>
      </c>
      <c r="K1264" s="17">
        <f t="shared" si="267"/>
        <v>33</v>
      </c>
      <c r="L1264" s="17">
        <v>2</v>
      </c>
      <c r="M1264">
        <v>0</v>
      </c>
      <c r="N1264" s="17">
        <v>8</v>
      </c>
      <c r="O1264" s="17">
        <v>5</v>
      </c>
      <c r="P1264" s="17">
        <v>3</v>
      </c>
      <c r="Q1264" s="17">
        <v>6</v>
      </c>
      <c r="R1264">
        <v>0</v>
      </c>
      <c r="S1264" s="17">
        <v>5</v>
      </c>
      <c r="T1264" s="17">
        <v>4</v>
      </c>
      <c r="U1264">
        <v>0</v>
      </c>
      <c r="Y1264" s="17">
        <f t="shared" si="268"/>
        <v>33</v>
      </c>
      <c r="AA1264" s="15">
        <v>170</v>
      </c>
      <c r="AB1264">
        <v>0</v>
      </c>
      <c r="AC1264" s="15">
        <v>680</v>
      </c>
      <c r="AD1264" s="15">
        <v>425</v>
      </c>
      <c r="AE1264" s="15">
        <v>255</v>
      </c>
      <c r="AF1264" s="15">
        <v>510</v>
      </c>
      <c r="AG1264">
        <v>0</v>
      </c>
      <c r="AH1264" s="15">
        <v>425</v>
      </c>
      <c r="AI1264" s="15">
        <v>340</v>
      </c>
      <c r="AJ1264">
        <v>0</v>
      </c>
      <c r="AN1264" s="15">
        <f t="shared" si="269"/>
        <v>2805</v>
      </c>
      <c r="AP1264" s="15">
        <f t="shared" si="255"/>
        <v>0</v>
      </c>
      <c r="AQ1264" s="15">
        <f t="shared" si="256"/>
        <v>0</v>
      </c>
      <c r="AR1264" s="15">
        <f t="shared" si="257"/>
        <v>0</v>
      </c>
      <c r="AS1264" s="15">
        <f t="shared" si="258"/>
        <v>0</v>
      </c>
      <c r="AT1264" s="15">
        <f t="shared" si="259"/>
        <v>0</v>
      </c>
      <c r="AU1264" s="15">
        <f t="shared" si="260"/>
        <v>0</v>
      </c>
      <c r="AV1264" s="15">
        <f t="shared" si="261"/>
        <v>0</v>
      </c>
      <c r="AW1264" s="15">
        <f t="shared" si="262"/>
        <v>0</v>
      </c>
      <c r="AX1264" s="15">
        <f t="shared" si="263"/>
        <v>0</v>
      </c>
      <c r="AY1264" s="15">
        <f t="shared" si="264"/>
        <v>0</v>
      </c>
      <c r="BC1264" s="15">
        <f t="shared" si="265"/>
        <v>0</v>
      </c>
    </row>
    <row r="1265" spans="3:55" ht="14.4">
      <c r="C1265" s="12" t="s">
        <v>3262</v>
      </c>
      <c r="D1265" s="12" t="s">
        <v>3263</v>
      </c>
      <c r="E1265" s="12" t="s">
        <v>2770</v>
      </c>
      <c r="F1265" s="12" t="s">
        <v>961</v>
      </c>
      <c r="G1265" s="15">
        <v>80</v>
      </c>
      <c r="H1265" s="17">
        <v>6</v>
      </c>
      <c r="I1265" s="15">
        <v>480</v>
      </c>
      <c r="J1265" s="15">
        <f t="shared" si="266"/>
        <v>95</v>
      </c>
      <c r="K1265" s="17">
        <f t="shared" si="267"/>
        <v>7</v>
      </c>
      <c r="L1265">
        <v>0</v>
      </c>
      <c r="M1265">
        <v>0</v>
      </c>
      <c r="N1265">
        <v>0</v>
      </c>
      <c r="O1265">
        <v>0</v>
      </c>
      <c r="P1265">
        <v>0</v>
      </c>
      <c r="Q1265" s="17">
        <v>2</v>
      </c>
      <c r="R1265" s="17">
        <v>2</v>
      </c>
      <c r="S1265" s="17">
        <v>1</v>
      </c>
      <c r="T1265" s="17">
        <v>2</v>
      </c>
      <c r="U1265">
        <v>0</v>
      </c>
      <c r="Y1265" s="17">
        <f t="shared" si="268"/>
        <v>7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 s="15">
        <v>190</v>
      </c>
      <c r="AG1265" s="15">
        <v>190</v>
      </c>
      <c r="AH1265" s="15">
        <v>95</v>
      </c>
      <c r="AI1265" s="15">
        <v>190</v>
      </c>
      <c r="AJ1265">
        <v>0</v>
      </c>
      <c r="AN1265" s="15">
        <f t="shared" si="269"/>
        <v>665</v>
      </c>
      <c r="AP1265" s="15">
        <f t="shared" si="255"/>
        <v>0</v>
      </c>
      <c r="AQ1265" s="15">
        <f t="shared" si="256"/>
        <v>0</v>
      </c>
      <c r="AR1265" s="15">
        <f t="shared" si="257"/>
        <v>0</v>
      </c>
      <c r="AS1265" s="15">
        <f t="shared" si="258"/>
        <v>0</v>
      </c>
      <c r="AT1265" s="15">
        <f t="shared" si="259"/>
        <v>0</v>
      </c>
      <c r="AU1265" s="15">
        <f t="shared" si="260"/>
        <v>-30</v>
      </c>
      <c r="AV1265" s="15">
        <f t="shared" si="261"/>
        <v>-60</v>
      </c>
      <c r="AW1265" s="15">
        <f t="shared" si="262"/>
        <v>-75</v>
      </c>
      <c r="AX1265" s="15">
        <f t="shared" si="263"/>
        <v>-105</v>
      </c>
      <c r="AY1265" s="15">
        <f t="shared" si="264"/>
        <v>-105</v>
      </c>
      <c r="BC1265" s="15">
        <f t="shared" si="265"/>
        <v>-105</v>
      </c>
    </row>
    <row r="1266" spans="3:55" ht="14.4">
      <c r="C1266" s="12" t="s">
        <v>3264</v>
      </c>
      <c r="D1266" s="12" t="s">
        <v>3254</v>
      </c>
      <c r="E1266" s="12" t="s">
        <v>3265</v>
      </c>
      <c r="F1266" s="12" t="s">
        <v>961</v>
      </c>
      <c r="G1266" s="15">
        <v>45</v>
      </c>
      <c r="H1266" s="17">
        <v>78</v>
      </c>
      <c r="I1266" s="15">
        <v>3510</v>
      </c>
      <c r="J1266" s="15">
        <f t="shared" si="266"/>
        <v>45</v>
      </c>
      <c r="K1266" s="17">
        <f t="shared" si="267"/>
        <v>52</v>
      </c>
      <c r="L1266" s="17">
        <v>13</v>
      </c>
      <c r="M1266">
        <v>0</v>
      </c>
      <c r="N1266" s="17">
        <v>5</v>
      </c>
      <c r="O1266" s="17">
        <v>3</v>
      </c>
      <c r="P1266" s="17">
        <v>5</v>
      </c>
      <c r="Q1266" s="17">
        <v>5</v>
      </c>
      <c r="R1266" s="17">
        <v>11</v>
      </c>
      <c r="S1266">
        <v>0</v>
      </c>
      <c r="T1266" s="17">
        <v>10</v>
      </c>
      <c r="U1266">
        <v>0</v>
      </c>
      <c r="Y1266" s="17">
        <f t="shared" si="268"/>
        <v>52</v>
      </c>
      <c r="AA1266" s="15">
        <v>585</v>
      </c>
      <c r="AB1266">
        <v>0</v>
      </c>
      <c r="AC1266" s="15">
        <v>225</v>
      </c>
      <c r="AD1266" s="15">
        <v>135</v>
      </c>
      <c r="AE1266" s="15">
        <v>225</v>
      </c>
      <c r="AF1266" s="15">
        <v>225</v>
      </c>
      <c r="AG1266" s="15">
        <v>495</v>
      </c>
      <c r="AH1266">
        <v>0</v>
      </c>
      <c r="AI1266" s="15">
        <v>450</v>
      </c>
      <c r="AJ1266">
        <v>0</v>
      </c>
      <c r="AN1266" s="15">
        <f t="shared" si="269"/>
        <v>2340</v>
      </c>
      <c r="AP1266" s="15">
        <f t="shared" si="255"/>
        <v>0</v>
      </c>
      <c r="AQ1266" s="15">
        <f t="shared" si="256"/>
        <v>0</v>
      </c>
      <c r="AR1266" s="15">
        <f t="shared" si="257"/>
        <v>0</v>
      </c>
      <c r="AS1266" s="15">
        <f t="shared" si="258"/>
        <v>0</v>
      </c>
      <c r="AT1266" s="15">
        <f t="shared" si="259"/>
        <v>0</v>
      </c>
      <c r="AU1266" s="15">
        <f t="shared" si="260"/>
        <v>0</v>
      </c>
      <c r="AV1266" s="15">
        <f t="shared" si="261"/>
        <v>0</v>
      </c>
      <c r="AW1266" s="15">
        <f t="shared" si="262"/>
        <v>0</v>
      </c>
      <c r="AX1266" s="15">
        <f t="shared" si="263"/>
        <v>0</v>
      </c>
      <c r="AY1266" s="15">
        <f t="shared" si="264"/>
        <v>0</v>
      </c>
      <c r="BC1266" s="15">
        <f t="shared" si="265"/>
        <v>0</v>
      </c>
    </row>
    <row r="1267" spans="3:55" ht="14.4">
      <c r="C1267" s="12" t="s">
        <v>3266</v>
      </c>
      <c r="D1267" s="12" t="s">
        <v>3267</v>
      </c>
      <c r="E1267" s="12" t="s">
        <v>3268</v>
      </c>
      <c r="F1267" s="12" t="s">
        <v>961</v>
      </c>
      <c r="G1267" s="15">
        <v>41</v>
      </c>
      <c r="H1267" s="17">
        <v>33</v>
      </c>
      <c r="I1267" s="15">
        <v>1353</v>
      </c>
      <c r="J1267" s="15">
        <f t="shared" si="266"/>
        <v>41.000114038088725</v>
      </c>
      <c r="K1267" s="17">
        <f t="shared" si="267"/>
        <v>43.844999999999999</v>
      </c>
      <c r="L1267" s="17">
        <v>9</v>
      </c>
      <c r="M1267">
        <v>0</v>
      </c>
      <c r="N1267" s="17">
        <v>6</v>
      </c>
      <c r="O1267" s="17">
        <v>7.5</v>
      </c>
      <c r="P1267" s="17">
        <v>3</v>
      </c>
      <c r="Q1267" s="17">
        <v>4.5</v>
      </c>
      <c r="R1267" s="17">
        <v>6</v>
      </c>
      <c r="S1267" s="17">
        <v>3</v>
      </c>
      <c r="T1267" s="17">
        <v>4.8449999999999998</v>
      </c>
      <c r="U1267">
        <v>0</v>
      </c>
      <c r="Y1267" s="17">
        <f t="shared" si="268"/>
        <v>43.844999999999999</v>
      </c>
      <c r="AA1267" s="15">
        <v>369</v>
      </c>
      <c r="AB1267">
        <v>0</v>
      </c>
      <c r="AC1267" s="15">
        <v>246</v>
      </c>
      <c r="AD1267" s="15">
        <v>307.5</v>
      </c>
      <c r="AE1267" s="15">
        <v>123</v>
      </c>
      <c r="AF1267" s="15">
        <v>184.5</v>
      </c>
      <c r="AG1267" s="15">
        <v>246</v>
      </c>
      <c r="AH1267" s="15">
        <v>123</v>
      </c>
      <c r="AI1267" s="15">
        <v>198.65</v>
      </c>
      <c r="AJ1267">
        <v>0</v>
      </c>
      <c r="AN1267" s="15">
        <f t="shared" si="269"/>
        <v>1797.65</v>
      </c>
      <c r="AP1267" s="15">
        <f t="shared" si="255"/>
        <v>0</v>
      </c>
      <c r="AQ1267" s="15">
        <f t="shared" si="256"/>
        <v>0</v>
      </c>
      <c r="AR1267" s="15">
        <f t="shared" si="257"/>
        <v>0</v>
      </c>
      <c r="AS1267" s="15">
        <f t="shared" si="258"/>
        <v>0</v>
      </c>
      <c r="AT1267" s="15">
        <f t="shared" si="259"/>
        <v>0</v>
      </c>
      <c r="AU1267" s="15">
        <f t="shared" si="260"/>
        <v>0</v>
      </c>
      <c r="AV1267" s="15">
        <f t="shared" si="261"/>
        <v>0</v>
      </c>
      <c r="AW1267" s="15">
        <f t="shared" si="262"/>
        <v>0</v>
      </c>
      <c r="AX1267" s="15">
        <f t="shared" si="263"/>
        <v>-5.0000000000238742E-3</v>
      </c>
      <c r="AY1267" s="15">
        <f t="shared" si="264"/>
        <v>-5.0000000000238742E-3</v>
      </c>
      <c r="BC1267" s="15">
        <f t="shared" si="265"/>
        <v>-5.0000000000238742E-3</v>
      </c>
    </row>
    <row r="1268" spans="3:55" ht="14.4">
      <c r="C1268" s="12" t="s">
        <v>3269</v>
      </c>
      <c r="D1268" s="12" t="s">
        <v>3267</v>
      </c>
      <c r="E1268" s="12" t="s">
        <v>3270</v>
      </c>
      <c r="F1268" s="12" t="s">
        <v>961</v>
      </c>
      <c r="G1268" s="15">
        <v>41</v>
      </c>
      <c r="H1268" s="17">
        <v>5</v>
      </c>
      <c r="I1268" s="15">
        <v>205</v>
      </c>
      <c r="J1268" s="15">
        <f t="shared" si="266"/>
        <v>41</v>
      </c>
      <c r="K1268" s="17">
        <f t="shared" si="267"/>
        <v>8.58</v>
      </c>
      <c r="L1268" s="17">
        <v>2</v>
      </c>
      <c r="M1268">
        <v>0</v>
      </c>
      <c r="N1268" s="17">
        <v>2</v>
      </c>
      <c r="O1268" s="17">
        <v>2</v>
      </c>
      <c r="P1268">
        <v>0</v>
      </c>
      <c r="Q1268">
        <v>0</v>
      </c>
      <c r="R1268" s="17">
        <v>2</v>
      </c>
      <c r="S1268">
        <v>0</v>
      </c>
      <c r="T1268" s="17">
        <v>0.57999999999999996</v>
      </c>
      <c r="U1268">
        <v>0</v>
      </c>
      <c r="Y1268" s="17">
        <f t="shared" si="268"/>
        <v>8.58</v>
      </c>
      <c r="AA1268" s="15">
        <v>82</v>
      </c>
      <c r="AB1268">
        <v>0</v>
      </c>
      <c r="AC1268" s="15">
        <v>82</v>
      </c>
      <c r="AD1268" s="15">
        <v>82</v>
      </c>
      <c r="AE1268">
        <v>0</v>
      </c>
      <c r="AF1268">
        <v>0</v>
      </c>
      <c r="AG1268" s="15">
        <v>82</v>
      </c>
      <c r="AH1268">
        <v>0</v>
      </c>
      <c r="AI1268" s="15">
        <v>23.78</v>
      </c>
      <c r="AJ1268">
        <v>0</v>
      </c>
      <c r="AN1268" s="15">
        <f t="shared" si="269"/>
        <v>351.78</v>
      </c>
      <c r="AP1268" s="15">
        <f t="shared" si="255"/>
        <v>0</v>
      </c>
      <c r="AQ1268" s="15">
        <f t="shared" si="256"/>
        <v>0</v>
      </c>
      <c r="AR1268" s="15">
        <f t="shared" si="257"/>
        <v>0</v>
      </c>
      <c r="AS1268" s="15">
        <f t="shared" si="258"/>
        <v>0</v>
      </c>
      <c r="AT1268" s="15">
        <f t="shared" si="259"/>
        <v>0</v>
      </c>
      <c r="AU1268" s="15">
        <f t="shared" si="260"/>
        <v>0</v>
      </c>
      <c r="AV1268" s="15">
        <f t="shared" si="261"/>
        <v>0</v>
      </c>
      <c r="AW1268" s="15">
        <f t="shared" si="262"/>
        <v>0</v>
      </c>
      <c r="AX1268" s="15">
        <f t="shared" si="263"/>
        <v>-3.5527136788005009E-15</v>
      </c>
      <c r="AY1268" s="15">
        <f t="shared" si="264"/>
        <v>-3.5527136788005009E-15</v>
      </c>
      <c r="BC1268" s="15">
        <f t="shared" si="265"/>
        <v>-3.5527136788005009E-15</v>
      </c>
    </row>
    <row r="1269" spans="3:55" ht="14.4">
      <c r="C1269" s="12" t="s">
        <v>3271</v>
      </c>
      <c r="D1269" s="12" t="s">
        <v>1803</v>
      </c>
      <c r="E1269" s="12" t="s">
        <v>1766</v>
      </c>
      <c r="F1269" s="12" t="s">
        <v>961</v>
      </c>
      <c r="G1269" s="15">
        <v>102</v>
      </c>
      <c r="H1269" s="17">
        <v>106</v>
      </c>
      <c r="I1269" s="15">
        <v>10812</v>
      </c>
      <c r="J1269" s="15">
        <f t="shared" si="266"/>
        <v>102</v>
      </c>
      <c r="K1269" s="17">
        <f t="shared" si="267"/>
        <v>69</v>
      </c>
      <c r="L1269" s="17">
        <v>14</v>
      </c>
      <c r="M1269">
        <v>0</v>
      </c>
      <c r="N1269" s="17">
        <v>6</v>
      </c>
      <c r="O1269" s="17">
        <v>15</v>
      </c>
      <c r="P1269" s="17">
        <v>1</v>
      </c>
      <c r="Q1269" s="17">
        <v>7</v>
      </c>
      <c r="R1269" s="17">
        <v>10</v>
      </c>
      <c r="S1269" s="17">
        <v>8</v>
      </c>
      <c r="T1269" s="17">
        <v>8</v>
      </c>
      <c r="U1269">
        <v>0</v>
      </c>
      <c r="Y1269" s="17">
        <f t="shared" si="268"/>
        <v>69</v>
      </c>
      <c r="AA1269" s="15">
        <v>1428</v>
      </c>
      <c r="AB1269">
        <v>0</v>
      </c>
      <c r="AC1269" s="15">
        <v>612</v>
      </c>
      <c r="AD1269" s="15">
        <v>1530</v>
      </c>
      <c r="AE1269" s="15">
        <v>102</v>
      </c>
      <c r="AF1269" s="15">
        <v>714</v>
      </c>
      <c r="AG1269" s="15">
        <v>1020</v>
      </c>
      <c r="AH1269" s="15">
        <v>816</v>
      </c>
      <c r="AI1269" s="15">
        <v>816</v>
      </c>
      <c r="AJ1269">
        <v>0</v>
      </c>
      <c r="AN1269" s="15">
        <f t="shared" si="269"/>
        <v>7038</v>
      </c>
      <c r="AP1269" s="15">
        <f t="shared" si="255"/>
        <v>0</v>
      </c>
      <c r="AQ1269" s="15">
        <f t="shared" si="256"/>
        <v>0</v>
      </c>
      <c r="AR1269" s="15">
        <f t="shared" si="257"/>
        <v>0</v>
      </c>
      <c r="AS1269" s="15">
        <f t="shared" si="258"/>
        <v>0</v>
      </c>
      <c r="AT1269" s="15">
        <f t="shared" si="259"/>
        <v>0</v>
      </c>
      <c r="AU1269" s="15">
        <f t="shared" si="260"/>
        <v>0</v>
      </c>
      <c r="AV1269" s="15">
        <f t="shared" si="261"/>
        <v>0</v>
      </c>
      <c r="AW1269" s="15">
        <f t="shared" si="262"/>
        <v>0</v>
      </c>
      <c r="AX1269" s="15">
        <f t="shared" si="263"/>
        <v>0</v>
      </c>
      <c r="AY1269" s="15">
        <f t="shared" si="264"/>
        <v>0</v>
      </c>
      <c r="BC1269" s="15">
        <f t="shared" si="265"/>
        <v>0</v>
      </c>
    </row>
    <row r="1270" spans="3:55" ht="14.4">
      <c r="C1270" s="12" t="s">
        <v>3272</v>
      </c>
      <c r="D1270" s="12" t="s">
        <v>1574</v>
      </c>
      <c r="E1270" s="12" t="s">
        <v>3268</v>
      </c>
      <c r="F1270" s="12" t="s">
        <v>961</v>
      </c>
      <c r="G1270" s="15">
        <v>50</v>
      </c>
      <c r="H1270" s="17">
        <v>406.5</v>
      </c>
      <c r="I1270" s="15">
        <v>20325</v>
      </c>
      <c r="J1270" s="15">
        <f t="shared" si="266"/>
        <v>50</v>
      </c>
      <c r="K1270" s="17">
        <f t="shared" si="267"/>
        <v>315</v>
      </c>
      <c r="L1270" s="17">
        <v>30</v>
      </c>
      <c r="M1270">
        <v>0</v>
      </c>
      <c r="N1270" s="17">
        <v>30</v>
      </c>
      <c r="O1270" s="17">
        <v>60</v>
      </c>
      <c r="P1270" s="17">
        <v>30</v>
      </c>
      <c r="Q1270" s="17">
        <v>45</v>
      </c>
      <c r="R1270" s="17">
        <v>45</v>
      </c>
      <c r="S1270" s="17">
        <v>45</v>
      </c>
      <c r="T1270" s="17">
        <v>30</v>
      </c>
      <c r="U1270">
        <v>0</v>
      </c>
      <c r="Y1270" s="17">
        <f t="shared" si="268"/>
        <v>315</v>
      </c>
      <c r="AA1270" s="15">
        <v>1500</v>
      </c>
      <c r="AB1270">
        <v>0</v>
      </c>
      <c r="AC1270" s="15">
        <v>1500</v>
      </c>
      <c r="AD1270" s="15">
        <v>3000</v>
      </c>
      <c r="AE1270" s="15">
        <v>1500</v>
      </c>
      <c r="AF1270" s="15">
        <v>2250</v>
      </c>
      <c r="AG1270" s="15">
        <v>2250</v>
      </c>
      <c r="AH1270" s="15">
        <v>2250</v>
      </c>
      <c r="AI1270" s="15">
        <v>1500</v>
      </c>
      <c r="AJ1270">
        <v>0</v>
      </c>
      <c r="AN1270" s="15">
        <f t="shared" si="269"/>
        <v>15750</v>
      </c>
      <c r="AP1270" s="15">
        <f t="shared" si="255"/>
        <v>0</v>
      </c>
      <c r="AQ1270" s="15">
        <f t="shared" si="256"/>
        <v>0</v>
      </c>
      <c r="AR1270" s="15">
        <f t="shared" si="257"/>
        <v>0</v>
      </c>
      <c r="AS1270" s="15">
        <f t="shared" si="258"/>
        <v>0</v>
      </c>
      <c r="AT1270" s="15">
        <f t="shared" si="259"/>
        <v>0</v>
      </c>
      <c r="AU1270" s="15">
        <f t="shared" si="260"/>
        <v>0</v>
      </c>
      <c r="AV1270" s="15">
        <f t="shared" si="261"/>
        <v>0</v>
      </c>
      <c r="AW1270" s="15">
        <f t="shared" si="262"/>
        <v>0</v>
      </c>
      <c r="AX1270" s="15">
        <f t="shared" si="263"/>
        <v>0</v>
      </c>
      <c r="AY1270" s="15">
        <f t="shared" si="264"/>
        <v>0</v>
      </c>
      <c r="BC1270" s="15">
        <f t="shared" si="265"/>
        <v>0</v>
      </c>
    </row>
    <row r="1271" spans="3:55" ht="14.4">
      <c r="C1271" s="12" t="s">
        <v>3273</v>
      </c>
      <c r="D1271" s="12" t="s">
        <v>2379</v>
      </c>
      <c r="E1271" s="12" t="s">
        <v>3274</v>
      </c>
      <c r="F1271" s="12" t="s">
        <v>961</v>
      </c>
      <c r="G1271" s="15">
        <v>109.235294117647</v>
      </c>
      <c r="H1271" s="17">
        <v>34</v>
      </c>
      <c r="I1271" s="15">
        <v>3714</v>
      </c>
      <c r="J1271" s="15">
        <f t="shared" si="266"/>
        <v>84</v>
      </c>
      <c r="K1271" s="17">
        <f t="shared" si="267"/>
        <v>27</v>
      </c>
      <c r="L1271" s="17">
        <v>7</v>
      </c>
      <c r="M1271">
        <v>0</v>
      </c>
      <c r="N1271">
        <v>0</v>
      </c>
      <c r="O1271" s="17">
        <v>3</v>
      </c>
      <c r="P1271">
        <v>0</v>
      </c>
      <c r="Q1271" s="17">
        <v>3</v>
      </c>
      <c r="R1271" s="17">
        <v>6</v>
      </c>
      <c r="S1271" s="17">
        <v>3</v>
      </c>
      <c r="T1271" s="17">
        <v>5</v>
      </c>
      <c r="U1271">
        <v>0</v>
      </c>
      <c r="Y1271" s="17">
        <f t="shared" si="268"/>
        <v>27</v>
      </c>
      <c r="AA1271" s="15">
        <v>588</v>
      </c>
      <c r="AB1271">
        <v>0</v>
      </c>
      <c r="AC1271">
        <v>0</v>
      </c>
      <c r="AD1271" s="15">
        <v>252</v>
      </c>
      <c r="AE1271">
        <v>0</v>
      </c>
      <c r="AF1271" s="15">
        <v>252</v>
      </c>
      <c r="AG1271" s="15">
        <v>504</v>
      </c>
      <c r="AH1271" s="15">
        <v>252</v>
      </c>
      <c r="AI1271" s="15">
        <v>420</v>
      </c>
      <c r="AJ1271">
        <v>0</v>
      </c>
      <c r="AN1271" s="15">
        <f t="shared" si="269"/>
        <v>2268</v>
      </c>
      <c r="AP1271" s="15">
        <f t="shared" si="255"/>
        <v>176.64705882352905</v>
      </c>
      <c r="AQ1271" s="15">
        <f t="shared" si="256"/>
        <v>176.64705882352905</v>
      </c>
      <c r="AR1271" s="15">
        <f t="shared" si="257"/>
        <v>176.64705882352905</v>
      </c>
      <c r="AS1271" s="15">
        <f t="shared" si="258"/>
        <v>252.35294117647004</v>
      </c>
      <c r="AT1271" s="15">
        <f t="shared" si="259"/>
        <v>252.35294117647004</v>
      </c>
      <c r="AU1271" s="15">
        <f t="shared" si="260"/>
        <v>328.05882352941103</v>
      </c>
      <c r="AV1271" s="15">
        <f t="shared" si="261"/>
        <v>479.47058823529301</v>
      </c>
      <c r="AW1271" s="15">
        <f t="shared" si="262"/>
        <v>555.176470588234</v>
      </c>
      <c r="AX1271" s="15">
        <f t="shared" si="263"/>
        <v>681.35294117646902</v>
      </c>
      <c r="AY1271" s="15">
        <f t="shared" si="264"/>
        <v>681.35294117646902</v>
      </c>
      <c r="BC1271" s="15">
        <f t="shared" si="265"/>
        <v>681.35294117646902</v>
      </c>
    </row>
    <row r="1272" spans="3:55" ht="14.4">
      <c r="C1272" s="12" t="s">
        <v>3275</v>
      </c>
      <c r="D1272" s="12" t="s">
        <v>3276</v>
      </c>
      <c r="E1272" s="12" t="s">
        <v>3277</v>
      </c>
      <c r="F1272" s="12" t="s">
        <v>3278</v>
      </c>
      <c r="G1272" s="15">
        <v>10.57</v>
      </c>
      <c r="H1272" s="17">
        <v>8200</v>
      </c>
      <c r="I1272" s="15">
        <v>86674</v>
      </c>
      <c r="J1272" s="15">
        <f t="shared" si="266"/>
        <v>10.57</v>
      </c>
      <c r="K1272" s="17">
        <f t="shared" si="267"/>
        <v>5600</v>
      </c>
      <c r="L1272" s="17">
        <v>1800</v>
      </c>
      <c r="M1272">
        <v>0</v>
      </c>
      <c r="N1272" s="17">
        <v>200</v>
      </c>
      <c r="O1272" s="17">
        <v>1000</v>
      </c>
      <c r="P1272" s="17">
        <v>600</v>
      </c>
      <c r="Q1272" s="17">
        <v>200</v>
      </c>
      <c r="R1272" s="17">
        <v>600</v>
      </c>
      <c r="S1272" s="17">
        <v>600</v>
      </c>
      <c r="T1272" s="17">
        <v>600</v>
      </c>
      <c r="U1272">
        <v>0</v>
      </c>
      <c r="Y1272" s="17">
        <f t="shared" si="268"/>
        <v>5600</v>
      </c>
      <c r="AA1272" s="15">
        <v>19026</v>
      </c>
      <c r="AB1272">
        <v>0</v>
      </c>
      <c r="AC1272" s="15">
        <v>2114</v>
      </c>
      <c r="AD1272" s="15">
        <v>10570</v>
      </c>
      <c r="AE1272" s="15">
        <v>6342</v>
      </c>
      <c r="AF1272" s="15">
        <v>2114</v>
      </c>
      <c r="AG1272" s="15">
        <v>6342</v>
      </c>
      <c r="AH1272" s="15">
        <v>6342</v>
      </c>
      <c r="AI1272" s="15">
        <v>6342</v>
      </c>
      <c r="AJ1272">
        <v>0</v>
      </c>
      <c r="AN1272" s="15">
        <f t="shared" si="269"/>
        <v>59192</v>
      </c>
      <c r="AP1272" s="15">
        <f t="shared" si="255"/>
        <v>0</v>
      </c>
      <c r="AQ1272" s="15">
        <f t="shared" si="256"/>
        <v>0</v>
      </c>
      <c r="AR1272" s="15">
        <f t="shared" si="257"/>
        <v>0</v>
      </c>
      <c r="AS1272" s="15">
        <f t="shared" si="258"/>
        <v>0</v>
      </c>
      <c r="AT1272" s="15">
        <f t="shared" si="259"/>
        <v>0</v>
      </c>
      <c r="AU1272" s="15">
        <f t="shared" si="260"/>
        <v>0</v>
      </c>
      <c r="AV1272" s="15">
        <f t="shared" si="261"/>
        <v>0</v>
      </c>
      <c r="AW1272" s="15">
        <f t="shared" si="262"/>
        <v>0</v>
      </c>
      <c r="AX1272" s="15">
        <f t="shared" si="263"/>
        <v>0</v>
      </c>
      <c r="AY1272" s="15">
        <f t="shared" si="264"/>
        <v>0</v>
      </c>
      <c r="BC1272" s="15">
        <f t="shared" si="265"/>
        <v>0</v>
      </c>
    </row>
    <row r="1273" spans="3:55" ht="14.4">
      <c r="C1273" s="12" t="s">
        <v>3279</v>
      </c>
      <c r="D1273" s="12" t="s">
        <v>3280</v>
      </c>
      <c r="E1273" s="12" t="s">
        <v>3281</v>
      </c>
      <c r="F1273" s="12" t="s">
        <v>3282</v>
      </c>
      <c r="G1273" s="15">
        <v>18.321649269311099</v>
      </c>
      <c r="H1273" s="17">
        <v>47900</v>
      </c>
      <c r="I1273" s="15">
        <v>877607</v>
      </c>
      <c r="J1273" s="15">
        <f t="shared" si="266"/>
        <v>18.170000000000002</v>
      </c>
      <c r="K1273" s="17">
        <f t="shared" si="267"/>
        <v>47400</v>
      </c>
      <c r="L1273" s="17">
        <v>10800</v>
      </c>
      <c r="M1273">
        <v>0</v>
      </c>
      <c r="N1273" s="17">
        <v>8400</v>
      </c>
      <c r="O1273" s="17">
        <v>5085</v>
      </c>
      <c r="P1273" s="17">
        <v>6000</v>
      </c>
      <c r="Q1273" s="17">
        <v>4215</v>
      </c>
      <c r="R1273" s="17">
        <v>4500</v>
      </c>
      <c r="S1273" s="17">
        <v>3600</v>
      </c>
      <c r="T1273" s="17">
        <v>4800</v>
      </c>
      <c r="U1273">
        <v>0</v>
      </c>
      <c r="Y1273" s="17">
        <f t="shared" si="268"/>
        <v>47400</v>
      </c>
      <c r="AA1273" s="15">
        <v>196236</v>
      </c>
      <c r="AB1273">
        <v>0</v>
      </c>
      <c r="AC1273" s="15">
        <v>152628</v>
      </c>
      <c r="AD1273" s="15">
        <v>92394.45</v>
      </c>
      <c r="AE1273" s="15">
        <v>109020</v>
      </c>
      <c r="AF1273" s="15">
        <v>76586.55</v>
      </c>
      <c r="AG1273" s="15">
        <v>81765</v>
      </c>
      <c r="AH1273" s="15">
        <v>65412</v>
      </c>
      <c r="AI1273" s="15">
        <v>87216</v>
      </c>
      <c r="AJ1273">
        <v>0</v>
      </c>
      <c r="AN1273" s="15">
        <f t="shared" si="269"/>
        <v>861258</v>
      </c>
      <c r="AP1273" s="15">
        <f t="shared" si="255"/>
        <v>1637.8121085598541</v>
      </c>
      <c r="AQ1273" s="15">
        <f t="shared" si="256"/>
        <v>1637.8121085598541</v>
      </c>
      <c r="AR1273" s="15">
        <f t="shared" si="257"/>
        <v>2911.6659707730869</v>
      </c>
      <c r="AS1273" s="15">
        <f t="shared" si="258"/>
        <v>3682.8025052200246</v>
      </c>
      <c r="AT1273" s="15">
        <f t="shared" si="259"/>
        <v>4592.6981210866215</v>
      </c>
      <c r="AU1273" s="15">
        <f t="shared" si="260"/>
        <v>5231.8997912328923</v>
      </c>
      <c r="AV1273" s="15">
        <f t="shared" si="261"/>
        <v>5914.3215031328291</v>
      </c>
      <c r="AW1273" s="15">
        <f t="shared" si="262"/>
        <v>6460.2588726527902</v>
      </c>
      <c r="AX1273" s="15">
        <f t="shared" si="263"/>
        <v>7188.1753653460619</v>
      </c>
      <c r="AY1273" s="15">
        <f t="shared" si="264"/>
        <v>7188.1753653460619</v>
      </c>
      <c r="BC1273" s="15">
        <f t="shared" si="265"/>
        <v>7188.1753653460619</v>
      </c>
    </row>
    <row r="1274" spans="3:55" ht="14.4">
      <c r="C1274" s="12" t="s">
        <v>3283</v>
      </c>
      <c r="D1274" s="12" t="s">
        <v>3284</v>
      </c>
      <c r="E1274" s="12" t="s">
        <v>3285</v>
      </c>
      <c r="F1274" s="12" t="s">
        <v>3286</v>
      </c>
      <c r="G1274" s="15">
        <v>30.53</v>
      </c>
      <c r="H1274" s="17">
        <v>4080</v>
      </c>
      <c r="I1274" s="15">
        <v>124562.4</v>
      </c>
      <c r="J1274" s="15">
        <f t="shared" si="266"/>
        <v>30.53</v>
      </c>
      <c r="K1274" s="17">
        <f t="shared" si="267"/>
        <v>2400</v>
      </c>
      <c r="L1274" s="17">
        <v>800</v>
      </c>
      <c r="M1274">
        <v>0</v>
      </c>
      <c r="N1274">
        <v>0</v>
      </c>
      <c r="O1274">
        <v>0</v>
      </c>
      <c r="P1274" s="17">
        <v>80</v>
      </c>
      <c r="Q1274" s="17">
        <v>480</v>
      </c>
      <c r="R1274" s="17">
        <v>400</v>
      </c>
      <c r="S1274" s="17">
        <v>240</v>
      </c>
      <c r="T1274" s="17">
        <v>400</v>
      </c>
      <c r="U1274">
        <v>0</v>
      </c>
      <c r="Y1274" s="17">
        <f t="shared" si="268"/>
        <v>2400</v>
      </c>
      <c r="AA1274" s="15">
        <v>24424</v>
      </c>
      <c r="AB1274">
        <v>0</v>
      </c>
      <c r="AC1274">
        <v>0</v>
      </c>
      <c r="AD1274">
        <v>0</v>
      </c>
      <c r="AE1274" s="15">
        <v>2442.4</v>
      </c>
      <c r="AF1274" s="15">
        <v>14654.4</v>
      </c>
      <c r="AG1274" s="15">
        <v>12212</v>
      </c>
      <c r="AH1274" s="15">
        <v>7327.2</v>
      </c>
      <c r="AI1274" s="15">
        <v>12212</v>
      </c>
      <c r="AJ1274">
        <v>0</v>
      </c>
      <c r="AN1274" s="15">
        <f t="shared" si="269"/>
        <v>73272</v>
      </c>
      <c r="AP1274" s="15">
        <f t="shared" si="255"/>
        <v>0</v>
      </c>
      <c r="AQ1274" s="15">
        <f t="shared" si="256"/>
        <v>0</v>
      </c>
      <c r="AR1274" s="15">
        <f t="shared" si="257"/>
        <v>0</v>
      </c>
      <c r="AS1274" s="15">
        <f t="shared" si="258"/>
        <v>0</v>
      </c>
      <c r="AT1274" s="15">
        <f t="shared" si="259"/>
        <v>0</v>
      </c>
      <c r="AU1274" s="15">
        <f t="shared" si="260"/>
        <v>1.8189894035458565E-12</v>
      </c>
      <c r="AV1274" s="15">
        <f t="shared" si="261"/>
        <v>1.8189894035458565E-12</v>
      </c>
      <c r="AW1274" s="15">
        <f t="shared" si="262"/>
        <v>2.7284841053187847E-12</v>
      </c>
      <c r="AX1274" s="15">
        <f t="shared" si="263"/>
        <v>2.7284841053187847E-12</v>
      </c>
      <c r="AY1274" s="15">
        <f t="shared" si="264"/>
        <v>2.7284841053187847E-12</v>
      </c>
      <c r="BC1274" s="15">
        <f t="shared" si="265"/>
        <v>2.7284841053187847E-12</v>
      </c>
    </row>
    <row r="1275" spans="3:55" ht="14.4">
      <c r="C1275" s="12" t="s">
        <v>3287</v>
      </c>
      <c r="D1275" s="12" t="s">
        <v>3155</v>
      </c>
      <c r="E1275" s="12" t="s">
        <v>3268</v>
      </c>
      <c r="F1275" s="12" t="s">
        <v>961</v>
      </c>
      <c r="G1275" s="15">
        <v>85</v>
      </c>
      <c r="H1275" s="17">
        <v>375</v>
      </c>
      <c r="I1275" s="15">
        <v>31875</v>
      </c>
      <c r="J1275" s="15">
        <f t="shared" si="266"/>
        <v>85</v>
      </c>
      <c r="K1275" s="17">
        <f t="shared" si="267"/>
        <v>298.5</v>
      </c>
      <c r="L1275" s="17">
        <v>75</v>
      </c>
      <c r="M1275">
        <v>0</v>
      </c>
      <c r="N1275" s="17">
        <v>30</v>
      </c>
      <c r="O1275" s="17">
        <v>60</v>
      </c>
      <c r="P1275" s="17">
        <v>30</v>
      </c>
      <c r="Q1275" s="17">
        <v>15</v>
      </c>
      <c r="R1275" s="17">
        <v>43.5</v>
      </c>
      <c r="S1275" s="17">
        <v>15</v>
      </c>
      <c r="T1275" s="17">
        <v>30</v>
      </c>
      <c r="U1275">
        <v>0</v>
      </c>
      <c r="Y1275" s="17">
        <f t="shared" si="268"/>
        <v>298.5</v>
      </c>
      <c r="AA1275" s="15">
        <v>6375</v>
      </c>
      <c r="AB1275">
        <v>0</v>
      </c>
      <c r="AC1275" s="15">
        <v>2550</v>
      </c>
      <c r="AD1275" s="15">
        <v>5100</v>
      </c>
      <c r="AE1275" s="15">
        <v>2550</v>
      </c>
      <c r="AF1275" s="15">
        <v>1275</v>
      </c>
      <c r="AG1275" s="15">
        <v>3697.5</v>
      </c>
      <c r="AH1275" s="15">
        <v>1275</v>
      </c>
      <c r="AI1275" s="15">
        <v>2550</v>
      </c>
      <c r="AJ1275">
        <v>0</v>
      </c>
      <c r="AN1275" s="15">
        <f t="shared" si="269"/>
        <v>25372.5</v>
      </c>
      <c r="AP1275" s="15">
        <f t="shared" si="255"/>
        <v>0</v>
      </c>
      <c r="AQ1275" s="15">
        <f t="shared" si="256"/>
        <v>0</v>
      </c>
      <c r="AR1275" s="15">
        <f t="shared" si="257"/>
        <v>0</v>
      </c>
      <c r="AS1275" s="15">
        <f t="shared" si="258"/>
        <v>0</v>
      </c>
      <c r="AT1275" s="15">
        <f t="shared" si="259"/>
        <v>0</v>
      </c>
      <c r="AU1275" s="15">
        <f t="shared" si="260"/>
        <v>0</v>
      </c>
      <c r="AV1275" s="15">
        <f t="shared" si="261"/>
        <v>0</v>
      </c>
      <c r="AW1275" s="15">
        <f t="shared" si="262"/>
        <v>0</v>
      </c>
      <c r="AX1275" s="15">
        <f t="shared" si="263"/>
        <v>0</v>
      </c>
      <c r="AY1275" s="15">
        <f t="shared" si="264"/>
        <v>0</v>
      </c>
      <c r="BC1275" s="15">
        <f t="shared" si="265"/>
        <v>0</v>
      </c>
    </row>
    <row r="1276" spans="3:55" ht="14.4">
      <c r="C1276" s="12" t="s">
        <v>3288</v>
      </c>
      <c r="D1276" s="12" t="s">
        <v>3289</v>
      </c>
      <c r="E1276" s="12" t="s">
        <v>3290</v>
      </c>
      <c r="F1276" s="12" t="s">
        <v>961</v>
      </c>
      <c r="G1276" s="15">
        <v>84</v>
      </c>
      <c r="H1276" s="17">
        <v>532</v>
      </c>
      <c r="I1276" s="15">
        <v>44688</v>
      </c>
      <c r="J1276" s="15">
        <f t="shared" si="266"/>
        <v>84</v>
      </c>
      <c r="K1276" s="17">
        <f t="shared" si="267"/>
        <v>425</v>
      </c>
      <c r="L1276" s="17">
        <v>91</v>
      </c>
      <c r="M1276">
        <v>0</v>
      </c>
      <c r="N1276" s="17">
        <v>30</v>
      </c>
      <c r="O1276" s="17">
        <v>52</v>
      </c>
      <c r="P1276" s="17">
        <v>42</v>
      </c>
      <c r="Q1276" s="17">
        <v>40</v>
      </c>
      <c r="R1276" s="17">
        <v>60</v>
      </c>
      <c r="S1276" s="17">
        <v>70</v>
      </c>
      <c r="T1276" s="17">
        <v>40</v>
      </c>
      <c r="U1276">
        <v>0</v>
      </c>
      <c r="Y1276" s="17">
        <f t="shared" si="268"/>
        <v>425</v>
      </c>
      <c r="AA1276" s="15">
        <v>7644</v>
      </c>
      <c r="AB1276">
        <v>0</v>
      </c>
      <c r="AC1276" s="15">
        <v>2520</v>
      </c>
      <c r="AD1276" s="15">
        <v>4368</v>
      </c>
      <c r="AE1276" s="15">
        <v>3528</v>
      </c>
      <c r="AF1276" s="15">
        <v>3360</v>
      </c>
      <c r="AG1276" s="15">
        <v>5040</v>
      </c>
      <c r="AH1276" s="15">
        <v>5880</v>
      </c>
      <c r="AI1276" s="15">
        <v>3360</v>
      </c>
      <c r="AJ1276">
        <v>0</v>
      </c>
      <c r="AN1276" s="15">
        <f t="shared" si="269"/>
        <v>35700</v>
      </c>
      <c r="AP1276" s="15">
        <f t="shared" si="255"/>
        <v>0</v>
      </c>
      <c r="AQ1276" s="15">
        <f t="shared" si="256"/>
        <v>0</v>
      </c>
      <c r="AR1276" s="15">
        <f t="shared" si="257"/>
        <v>0</v>
      </c>
      <c r="AS1276" s="15">
        <f t="shared" si="258"/>
        <v>0</v>
      </c>
      <c r="AT1276" s="15">
        <f t="shared" si="259"/>
        <v>0</v>
      </c>
      <c r="AU1276" s="15">
        <f t="shared" si="260"/>
        <v>0</v>
      </c>
      <c r="AV1276" s="15">
        <f t="shared" si="261"/>
        <v>0</v>
      </c>
      <c r="AW1276" s="15">
        <f t="shared" si="262"/>
        <v>0</v>
      </c>
      <c r="AX1276" s="15">
        <f t="shared" si="263"/>
        <v>0</v>
      </c>
      <c r="AY1276" s="15">
        <f t="shared" si="264"/>
        <v>0</v>
      </c>
      <c r="BC1276" s="15">
        <f t="shared" si="265"/>
        <v>0</v>
      </c>
    </row>
    <row r="1277" spans="3:55" ht="14.4">
      <c r="C1277" s="12" t="s">
        <v>3291</v>
      </c>
      <c r="D1277" s="12" t="s">
        <v>3289</v>
      </c>
      <c r="E1277" s="12" t="s">
        <v>3292</v>
      </c>
      <c r="F1277" s="12" t="s">
        <v>961</v>
      </c>
      <c r="G1277" s="15">
        <v>84</v>
      </c>
      <c r="H1277" s="17">
        <v>1443</v>
      </c>
      <c r="I1277" s="15">
        <v>121212</v>
      </c>
      <c r="J1277" s="15">
        <f t="shared" si="266"/>
        <v>84</v>
      </c>
      <c r="K1277" s="17">
        <f t="shared" si="267"/>
        <v>1065</v>
      </c>
      <c r="L1277" s="17">
        <v>165</v>
      </c>
      <c r="M1277">
        <v>0</v>
      </c>
      <c r="N1277" s="17">
        <v>90</v>
      </c>
      <c r="O1277" s="17">
        <v>135</v>
      </c>
      <c r="P1277" s="17">
        <v>120</v>
      </c>
      <c r="Q1277" s="17">
        <v>135</v>
      </c>
      <c r="R1277" s="17">
        <v>135</v>
      </c>
      <c r="S1277" s="17">
        <v>150</v>
      </c>
      <c r="T1277" s="17">
        <v>135</v>
      </c>
      <c r="U1277">
        <v>0</v>
      </c>
      <c r="Y1277" s="17">
        <f t="shared" si="268"/>
        <v>1065</v>
      </c>
      <c r="AA1277" s="15">
        <v>13860</v>
      </c>
      <c r="AB1277">
        <v>0</v>
      </c>
      <c r="AC1277" s="15">
        <v>7560</v>
      </c>
      <c r="AD1277" s="15">
        <v>11340</v>
      </c>
      <c r="AE1277" s="15">
        <v>10080</v>
      </c>
      <c r="AF1277" s="15">
        <v>11340</v>
      </c>
      <c r="AG1277" s="15">
        <v>11340</v>
      </c>
      <c r="AH1277" s="15">
        <v>12600</v>
      </c>
      <c r="AI1277" s="15">
        <v>11340</v>
      </c>
      <c r="AJ1277">
        <v>0</v>
      </c>
      <c r="AN1277" s="15">
        <f t="shared" si="269"/>
        <v>89460</v>
      </c>
      <c r="AP1277" s="15">
        <f t="shared" si="255"/>
        <v>0</v>
      </c>
      <c r="AQ1277" s="15">
        <f t="shared" si="256"/>
        <v>0</v>
      </c>
      <c r="AR1277" s="15">
        <f t="shared" si="257"/>
        <v>0</v>
      </c>
      <c r="AS1277" s="15">
        <f t="shared" si="258"/>
        <v>0</v>
      </c>
      <c r="AT1277" s="15">
        <f t="shared" si="259"/>
        <v>0</v>
      </c>
      <c r="AU1277" s="15">
        <f t="shared" si="260"/>
        <v>0</v>
      </c>
      <c r="AV1277" s="15">
        <f t="shared" si="261"/>
        <v>0</v>
      </c>
      <c r="AW1277" s="15">
        <f t="shared" si="262"/>
        <v>0</v>
      </c>
      <c r="AX1277" s="15">
        <f t="shared" si="263"/>
        <v>0</v>
      </c>
      <c r="AY1277" s="15">
        <f t="shared" si="264"/>
        <v>0</v>
      </c>
      <c r="BC1277" s="15">
        <f t="shared" si="265"/>
        <v>0</v>
      </c>
    </row>
    <row r="1278" spans="3:55" ht="14.4">
      <c r="C1278" s="12" t="s">
        <v>3293</v>
      </c>
      <c r="D1278" s="12" t="s">
        <v>1517</v>
      </c>
      <c r="E1278" s="12" t="s">
        <v>3294</v>
      </c>
      <c r="F1278" s="12" t="s">
        <v>961</v>
      </c>
      <c r="G1278" s="15">
        <v>69</v>
      </c>
      <c r="H1278" s="17">
        <v>78.5</v>
      </c>
      <c r="I1278" s="15">
        <v>5416.5</v>
      </c>
      <c r="J1278" s="15">
        <f t="shared" si="266"/>
        <v>69</v>
      </c>
      <c r="K1278" s="17">
        <f t="shared" si="267"/>
        <v>60</v>
      </c>
      <c r="L1278" s="17">
        <v>15</v>
      </c>
      <c r="M1278">
        <v>0</v>
      </c>
      <c r="N1278" s="17">
        <v>6</v>
      </c>
      <c r="O1278" s="17">
        <v>6</v>
      </c>
      <c r="P1278" s="17">
        <v>3</v>
      </c>
      <c r="Q1278" s="17">
        <v>6</v>
      </c>
      <c r="R1278" s="17">
        <v>9</v>
      </c>
      <c r="S1278" s="17">
        <v>9</v>
      </c>
      <c r="T1278" s="17">
        <v>6</v>
      </c>
      <c r="U1278">
        <v>0</v>
      </c>
      <c r="Y1278" s="17">
        <f t="shared" si="268"/>
        <v>60</v>
      </c>
      <c r="AA1278" s="15">
        <v>1035</v>
      </c>
      <c r="AB1278">
        <v>0</v>
      </c>
      <c r="AC1278" s="15">
        <v>414</v>
      </c>
      <c r="AD1278" s="15">
        <v>414</v>
      </c>
      <c r="AE1278" s="15">
        <v>207</v>
      </c>
      <c r="AF1278" s="15">
        <v>414</v>
      </c>
      <c r="AG1278" s="15">
        <v>621</v>
      </c>
      <c r="AH1278" s="15">
        <v>621</v>
      </c>
      <c r="AI1278" s="15">
        <v>414</v>
      </c>
      <c r="AJ1278">
        <v>0</v>
      </c>
      <c r="AN1278" s="15">
        <f t="shared" si="269"/>
        <v>4140</v>
      </c>
      <c r="AP1278" s="15">
        <f t="shared" si="255"/>
        <v>0</v>
      </c>
      <c r="AQ1278" s="15">
        <f t="shared" si="256"/>
        <v>0</v>
      </c>
      <c r="AR1278" s="15">
        <f t="shared" si="257"/>
        <v>0</v>
      </c>
      <c r="AS1278" s="15">
        <f t="shared" si="258"/>
        <v>0</v>
      </c>
      <c r="AT1278" s="15">
        <f t="shared" si="259"/>
        <v>0</v>
      </c>
      <c r="AU1278" s="15">
        <f t="shared" si="260"/>
        <v>0</v>
      </c>
      <c r="AV1278" s="15">
        <f t="shared" si="261"/>
        <v>0</v>
      </c>
      <c r="AW1278" s="15">
        <f t="shared" si="262"/>
        <v>0</v>
      </c>
      <c r="AX1278" s="15">
        <f t="shared" si="263"/>
        <v>0</v>
      </c>
      <c r="AY1278" s="15">
        <f t="shared" si="264"/>
        <v>0</v>
      </c>
      <c r="BC1278" s="15">
        <f t="shared" si="265"/>
        <v>0</v>
      </c>
    </row>
    <row r="1279" spans="3:55" ht="14.4">
      <c r="C1279" s="12" t="s">
        <v>3295</v>
      </c>
      <c r="D1279" s="12" t="s">
        <v>3296</v>
      </c>
      <c r="E1279" s="12" t="s">
        <v>1766</v>
      </c>
      <c r="F1279" s="12" t="s">
        <v>961</v>
      </c>
      <c r="G1279" s="15">
        <v>24.01</v>
      </c>
      <c r="H1279" s="17">
        <v>96</v>
      </c>
      <c r="I1279" s="15">
        <v>2304.96</v>
      </c>
      <c r="J1279" s="15">
        <f t="shared" si="266"/>
        <v>24.009999999999998</v>
      </c>
      <c r="K1279" s="17">
        <f t="shared" si="267"/>
        <v>74</v>
      </c>
      <c r="L1279" s="17">
        <v>16</v>
      </c>
      <c r="M1279">
        <v>0</v>
      </c>
      <c r="N1279">
        <v>0</v>
      </c>
      <c r="O1279" s="17">
        <v>17</v>
      </c>
      <c r="P1279" s="17">
        <v>7</v>
      </c>
      <c r="Q1279" s="17">
        <v>8</v>
      </c>
      <c r="R1279" s="17">
        <v>12</v>
      </c>
      <c r="S1279" s="17">
        <v>6</v>
      </c>
      <c r="T1279" s="17">
        <v>8</v>
      </c>
      <c r="U1279">
        <v>0</v>
      </c>
      <c r="Y1279" s="17">
        <f t="shared" si="268"/>
        <v>74</v>
      </c>
      <c r="AA1279" s="15">
        <v>384.16</v>
      </c>
      <c r="AB1279">
        <v>0</v>
      </c>
      <c r="AC1279">
        <v>0</v>
      </c>
      <c r="AD1279" s="15">
        <v>408.17</v>
      </c>
      <c r="AE1279" s="15">
        <v>168.07</v>
      </c>
      <c r="AF1279" s="15">
        <v>192.08</v>
      </c>
      <c r="AG1279" s="15">
        <v>288.12</v>
      </c>
      <c r="AH1279" s="15">
        <v>144.06</v>
      </c>
      <c r="AI1279" s="15">
        <v>192.08</v>
      </c>
      <c r="AJ1279">
        <v>0</v>
      </c>
      <c r="AN1279" s="15">
        <f t="shared" si="269"/>
        <v>1776.7399999999998</v>
      </c>
      <c r="AP1279" s="15">
        <f t="shared" si="255"/>
        <v>0</v>
      </c>
      <c r="AQ1279" s="15">
        <f t="shared" si="256"/>
        <v>0</v>
      </c>
      <c r="AR1279" s="15">
        <f t="shared" si="257"/>
        <v>0</v>
      </c>
      <c r="AS1279" s="15">
        <f t="shared" si="258"/>
        <v>0</v>
      </c>
      <c r="AT1279" s="15">
        <f t="shared" si="259"/>
        <v>2.8421709430404007E-14</v>
      </c>
      <c r="AU1279" s="15">
        <f t="shared" si="260"/>
        <v>2.8421709430404007E-14</v>
      </c>
      <c r="AV1279" s="15">
        <f t="shared" si="261"/>
        <v>2.8421709430404007E-14</v>
      </c>
      <c r="AW1279" s="15">
        <f t="shared" si="262"/>
        <v>2.8421709430404007E-14</v>
      </c>
      <c r="AX1279" s="15">
        <f t="shared" si="263"/>
        <v>2.8421709430404007E-14</v>
      </c>
      <c r="AY1279" s="15">
        <f t="shared" si="264"/>
        <v>2.8421709430404007E-14</v>
      </c>
      <c r="BC1279" s="15">
        <f t="shared" si="265"/>
        <v>2.8421709430404007E-14</v>
      </c>
    </row>
    <row r="1280" spans="3:55" ht="14.4">
      <c r="C1280" s="12" t="s">
        <v>3297</v>
      </c>
      <c r="D1280" s="12" t="s">
        <v>3298</v>
      </c>
      <c r="E1280" s="12" t="s">
        <v>3299</v>
      </c>
      <c r="F1280" s="12" t="s">
        <v>3300</v>
      </c>
      <c r="G1280" s="15">
        <v>238.76</v>
      </c>
      <c r="H1280" s="17">
        <v>775</v>
      </c>
      <c r="I1280" s="15">
        <v>185039</v>
      </c>
      <c r="J1280" s="15">
        <f t="shared" si="266"/>
        <v>231.64000000000001</v>
      </c>
      <c r="K1280" s="17">
        <f t="shared" si="267"/>
        <v>770</v>
      </c>
      <c r="L1280" s="17">
        <v>40</v>
      </c>
      <c r="M1280">
        <v>0</v>
      </c>
      <c r="N1280" s="17">
        <v>105</v>
      </c>
      <c r="O1280" s="17">
        <v>120</v>
      </c>
      <c r="P1280" s="17">
        <v>45</v>
      </c>
      <c r="Q1280" s="17">
        <v>75</v>
      </c>
      <c r="R1280" s="17">
        <v>75</v>
      </c>
      <c r="S1280" s="17">
        <v>145</v>
      </c>
      <c r="T1280" s="17">
        <v>165</v>
      </c>
      <c r="U1280">
        <v>0</v>
      </c>
      <c r="Y1280" s="17">
        <f t="shared" si="268"/>
        <v>770</v>
      </c>
      <c r="AA1280" s="15">
        <v>9265.6</v>
      </c>
      <c r="AB1280">
        <v>0</v>
      </c>
      <c r="AC1280" s="15">
        <v>24322.2</v>
      </c>
      <c r="AD1280" s="15">
        <v>27796.799999999999</v>
      </c>
      <c r="AE1280" s="15">
        <v>10423.799999999999</v>
      </c>
      <c r="AF1280" s="15">
        <v>17373</v>
      </c>
      <c r="AG1280" s="15">
        <v>17373</v>
      </c>
      <c r="AH1280" s="15">
        <v>33587.800000000003</v>
      </c>
      <c r="AI1280" s="15">
        <v>38220.6</v>
      </c>
      <c r="AJ1280">
        <v>0</v>
      </c>
      <c r="AN1280" s="15">
        <f t="shared" si="269"/>
        <v>178362.80000000002</v>
      </c>
      <c r="AP1280" s="15">
        <f t="shared" si="255"/>
        <v>284.79999999999927</v>
      </c>
      <c r="AQ1280" s="15">
        <f t="shared" si="256"/>
        <v>284.79999999999927</v>
      </c>
      <c r="AR1280" s="15">
        <f t="shared" si="257"/>
        <v>1032.3999999999978</v>
      </c>
      <c r="AS1280" s="15">
        <f t="shared" si="258"/>
        <v>1886.7999999999956</v>
      </c>
      <c r="AT1280" s="15">
        <f t="shared" si="259"/>
        <v>2207.1999999999953</v>
      </c>
      <c r="AU1280" s="15">
        <f t="shared" si="260"/>
        <v>2741.1999999999953</v>
      </c>
      <c r="AV1280" s="15">
        <f t="shared" si="261"/>
        <v>3275.1999999999953</v>
      </c>
      <c r="AW1280" s="15">
        <f t="shared" si="262"/>
        <v>4307.5999999999894</v>
      </c>
      <c r="AX1280" s="15">
        <f t="shared" si="263"/>
        <v>5482.3999999999924</v>
      </c>
      <c r="AY1280" s="15">
        <f t="shared" si="264"/>
        <v>5482.3999999999924</v>
      </c>
      <c r="BC1280" s="15">
        <f t="shared" si="265"/>
        <v>5482.3999999999924</v>
      </c>
    </row>
    <row r="1281" spans="3:55" ht="14.4">
      <c r="C1281" s="12" t="s">
        <v>3301</v>
      </c>
      <c r="D1281" s="12" t="s">
        <v>3302</v>
      </c>
      <c r="E1281" s="12" t="s">
        <v>3303</v>
      </c>
      <c r="F1281" s="12" t="s">
        <v>3304</v>
      </c>
      <c r="G1281" s="15">
        <v>17.75</v>
      </c>
      <c r="H1281" s="17">
        <v>6960</v>
      </c>
      <c r="I1281" s="15">
        <v>123540</v>
      </c>
      <c r="J1281" s="15">
        <f t="shared" si="266"/>
        <v>17.75</v>
      </c>
      <c r="K1281" s="17">
        <f t="shared" si="267"/>
        <v>6240</v>
      </c>
      <c r="L1281" s="17">
        <v>1440</v>
      </c>
      <c r="M1281">
        <v>0</v>
      </c>
      <c r="N1281" s="17">
        <v>720</v>
      </c>
      <c r="O1281" s="17">
        <v>1200</v>
      </c>
      <c r="P1281">
        <v>0</v>
      </c>
      <c r="Q1281" s="17">
        <v>960</v>
      </c>
      <c r="R1281" s="17">
        <v>480</v>
      </c>
      <c r="S1281" s="17">
        <v>480</v>
      </c>
      <c r="T1281" s="17">
        <v>960</v>
      </c>
      <c r="U1281">
        <v>0</v>
      </c>
      <c r="Y1281" s="17">
        <f t="shared" si="268"/>
        <v>6240</v>
      </c>
      <c r="AA1281" s="15">
        <v>25560</v>
      </c>
      <c r="AB1281">
        <v>0</v>
      </c>
      <c r="AC1281" s="15">
        <v>12780</v>
      </c>
      <c r="AD1281" s="15">
        <v>21300</v>
      </c>
      <c r="AE1281">
        <v>0</v>
      </c>
      <c r="AF1281" s="15">
        <v>17040</v>
      </c>
      <c r="AG1281" s="15">
        <v>8520</v>
      </c>
      <c r="AH1281" s="15">
        <v>8520</v>
      </c>
      <c r="AI1281" s="15">
        <v>17040</v>
      </c>
      <c r="AJ1281">
        <v>0</v>
      </c>
      <c r="AN1281" s="15">
        <f t="shared" si="269"/>
        <v>110760</v>
      </c>
      <c r="AP1281" s="15">
        <f t="shared" si="255"/>
        <v>0</v>
      </c>
      <c r="AQ1281" s="15">
        <f t="shared" si="256"/>
        <v>0</v>
      </c>
      <c r="AR1281" s="15">
        <f t="shared" si="257"/>
        <v>0</v>
      </c>
      <c r="AS1281" s="15">
        <f t="shared" si="258"/>
        <v>0</v>
      </c>
      <c r="AT1281" s="15">
        <f t="shared" si="259"/>
        <v>0</v>
      </c>
      <c r="AU1281" s="15">
        <f t="shared" si="260"/>
        <v>0</v>
      </c>
      <c r="AV1281" s="15">
        <f t="shared" si="261"/>
        <v>0</v>
      </c>
      <c r="AW1281" s="15">
        <f t="shared" si="262"/>
        <v>0</v>
      </c>
      <c r="AX1281" s="15">
        <f t="shared" si="263"/>
        <v>0</v>
      </c>
      <c r="AY1281" s="15">
        <f t="shared" si="264"/>
        <v>0</v>
      </c>
      <c r="BC1281" s="15">
        <f t="shared" si="265"/>
        <v>0</v>
      </c>
    </row>
    <row r="1282" spans="3:55" ht="14.4">
      <c r="C1282" s="12" t="s">
        <v>3305</v>
      </c>
      <c r="D1282" s="12" t="s">
        <v>3306</v>
      </c>
      <c r="E1282" s="12" t="s">
        <v>3307</v>
      </c>
      <c r="F1282" s="12" t="s">
        <v>3308</v>
      </c>
      <c r="G1282" s="15">
        <v>26.689178082191798</v>
      </c>
      <c r="H1282" s="17">
        <v>7300</v>
      </c>
      <c r="I1282" s="15">
        <v>194831</v>
      </c>
      <c r="J1282" s="15">
        <f t="shared" si="266"/>
        <v>26.464352941176472</v>
      </c>
      <c r="K1282" s="17">
        <f t="shared" si="267"/>
        <v>17000</v>
      </c>
      <c r="L1282" s="17">
        <v>4800</v>
      </c>
      <c r="M1282">
        <v>0</v>
      </c>
      <c r="N1282" s="17">
        <v>800</v>
      </c>
      <c r="O1282" s="17">
        <v>5000</v>
      </c>
      <c r="P1282" s="17">
        <v>3200</v>
      </c>
      <c r="Q1282">
        <v>0</v>
      </c>
      <c r="R1282">
        <v>0</v>
      </c>
      <c r="S1282" s="17">
        <v>800</v>
      </c>
      <c r="T1282" s="17">
        <v>2400</v>
      </c>
      <c r="U1282">
        <v>0</v>
      </c>
      <c r="Y1282" s="17">
        <f t="shared" si="268"/>
        <v>17000</v>
      </c>
      <c r="AA1282" s="15">
        <v>127824</v>
      </c>
      <c r="AB1282">
        <v>0</v>
      </c>
      <c r="AC1282" s="15">
        <v>21304</v>
      </c>
      <c r="AD1282" s="15">
        <v>133150</v>
      </c>
      <c r="AE1282" s="15">
        <v>85216</v>
      </c>
      <c r="AF1282">
        <v>0</v>
      </c>
      <c r="AG1282">
        <v>0</v>
      </c>
      <c r="AH1282" s="15">
        <v>20600</v>
      </c>
      <c r="AI1282" s="15">
        <v>61800</v>
      </c>
      <c r="AJ1282">
        <v>0</v>
      </c>
      <c r="AN1282" s="15">
        <f t="shared" si="269"/>
        <v>449894</v>
      </c>
      <c r="AP1282" s="15">
        <f t="shared" si="255"/>
        <v>284.05479452063446</v>
      </c>
      <c r="AQ1282" s="15">
        <f t="shared" si="256"/>
        <v>284.05479452063446</v>
      </c>
      <c r="AR1282" s="15">
        <f t="shared" si="257"/>
        <v>331.39726027407232</v>
      </c>
      <c r="AS1282" s="15">
        <f t="shared" si="258"/>
        <v>627.28767123306534</v>
      </c>
      <c r="AT1282" s="15">
        <f t="shared" si="259"/>
        <v>816.65753424681679</v>
      </c>
      <c r="AU1282" s="15">
        <f t="shared" si="260"/>
        <v>816.65753424681679</v>
      </c>
      <c r="AV1282" s="15">
        <f t="shared" si="261"/>
        <v>816.65753424681679</v>
      </c>
      <c r="AW1282" s="15">
        <f t="shared" si="262"/>
        <v>1568.0000000002547</v>
      </c>
      <c r="AX1282" s="15">
        <f t="shared" si="263"/>
        <v>3822.0273972605719</v>
      </c>
      <c r="AY1282" s="15">
        <f t="shared" si="264"/>
        <v>3822.0273972605719</v>
      </c>
      <c r="BC1282" s="15">
        <f t="shared" si="265"/>
        <v>3822.0273972605719</v>
      </c>
    </row>
    <row r="1283" spans="3:55" ht="14.4">
      <c r="C1283" s="12" t="s">
        <v>3309</v>
      </c>
      <c r="D1283" s="12" t="s">
        <v>3310</v>
      </c>
      <c r="E1283" s="12" t="s">
        <v>3311</v>
      </c>
      <c r="F1283" s="12" t="s">
        <v>3312</v>
      </c>
      <c r="G1283" s="15">
        <v>5.24</v>
      </c>
      <c r="H1283" s="17">
        <v>23200</v>
      </c>
      <c r="I1283" s="15">
        <v>121568</v>
      </c>
      <c r="J1283" s="15">
        <f t="shared" si="266"/>
        <v>5.24</v>
      </c>
      <c r="K1283" s="17">
        <f t="shared" si="267"/>
        <v>18400</v>
      </c>
      <c r="L1283" s="17">
        <v>4000</v>
      </c>
      <c r="M1283">
        <v>0</v>
      </c>
      <c r="N1283" s="17">
        <v>1200</v>
      </c>
      <c r="O1283" s="17">
        <v>3200</v>
      </c>
      <c r="P1283" s="17">
        <v>1600</v>
      </c>
      <c r="Q1283" s="17">
        <v>2000</v>
      </c>
      <c r="R1283" s="17">
        <v>2000</v>
      </c>
      <c r="S1283" s="17">
        <v>2400</v>
      </c>
      <c r="T1283" s="17">
        <v>2000</v>
      </c>
      <c r="U1283">
        <v>0</v>
      </c>
      <c r="Y1283" s="17">
        <f t="shared" si="268"/>
        <v>18400</v>
      </c>
      <c r="AA1283" s="15">
        <v>20960</v>
      </c>
      <c r="AB1283">
        <v>0</v>
      </c>
      <c r="AC1283" s="15">
        <v>6288</v>
      </c>
      <c r="AD1283" s="15">
        <v>16768</v>
      </c>
      <c r="AE1283" s="15">
        <v>8384</v>
      </c>
      <c r="AF1283" s="15">
        <v>10480</v>
      </c>
      <c r="AG1283" s="15">
        <v>10480</v>
      </c>
      <c r="AH1283" s="15">
        <v>12576</v>
      </c>
      <c r="AI1283" s="15">
        <v>10480</v>
      </c>
      <c r="AJ1283">
        <v>0</v>
      </c>
      <c r="AN1283" s="15">
        <f t="shared" si="269"/>
        <v>96416</v>
      </c>
      <c r="AP1283" s="15">
        <f t="shared" si="255"/>
        <v>0</v>
      </c>
      <c r="AQ1283" s="15">
        <f t="shared" si="256"/>
        <v>0</v>
      </c>
      <c r="AR1283" s="15">
        <f t="shared" si="257"/>
        <v>0</v>
      </c>
      <c r="AS1283" s="15">
        <f t="shared" si="258"/>
        <v>0</v>
      </c>
      <c r="AT1283" s="15">
        <f t="shared" si="259"/>
        <v>0</v>
      </c>
      <c r="AU1283" s="15">
        <f t="shared" si="260"/>
        <v>0</v>
      </c>
      <c r="AV1283" s="15">
        <f t="shared" si="261"/>
        <v>0</v>
      </c>
      <c r="AW1283" s="15">
        <f t="shared" si="262"/>
        <v>0</v>
      </c>
      <c r="AX1283" s="15">
        <f t="shared" si="263"/>
        <v>0</v>
      </c>
      <c r="AY1283" s="15">
        <f t="shared" si="264"/>
        <v>0</v>
      </c>
      <c r="BC1283" s="15">
        <f t="shared" si="265"/>
        <v>0</v>
      </c>
    </row>
    <row r="1284" spans="3:55" ht="14.4">
      <c r="C1284" s="12" t="s">
        <v>3313</v>
      </c>
      <c r="D1284" s="12" t="s">
        <v>3314</v>
      </c>
      <c r="E1284" s="12" t="s">
        <v>3315</v>
      </c>
      <c r="F1284" s="12" t="s">
        <v>3316</v>
      </c>
      <c r="G1284" s="15">
        <v>27.68</v>
      </c>
      <c r="H1284" s="17">
        <v>31900</v>
      </c>
      <c r="I1284" s="15">
        <v>882992</v>
      </c>
      <c r="J1284" s="15">
        <f t="shared" si="266"/>
        <v>27.479113614624296</v>
      </c>
      <c r="K1284" s="17">
        <f t="shared" si="267"/>
        <v>18818</v>
      </c>
      <c r="L1284" s="17">
        <v>3200</v>
      </c>
      <c r="M1284">
        <v>0</v>
      </c>
      <c r="N1284">
        <v>0</v>
      </c>
      <c r="O1284" s="17">
        <v>2500</v>
      </c>
      <c r="P1284" s="17">
        <v>2300</v>
      </c>
      <c r="Q1284" s="17">
        <v>2600</v>
      </c>
      <c r="R1284" s="17">
        <v>2700</v>
      </c>
      <c r="S1284" s="17">
        <v>2418</v>
      </c>
      <c r="T1284" s="17">
        <v>3100</v>
      </c>
      <c r="U1284">
        <v>0</v>
      </c>
      <c r="Y1284" s="17">
        <f t="shared" si="268"/>
        <v>18818</v>
      </c>
      <c r="AA1284" s="15">
        <v>88576</v>
      </c>
      <c r="AB1284">
        <v>0</v>
      </c>
      <c r="AC1284">
        <v>0</v>
      </c>
      <c r="AD1284" s="15">
        <v>69200</v>
      </c>
      <c r="AE1284" s="15">
        <v>63664</v>
      </c>
      <c r="AF1284" s="15">
        <v>71968</v>
      </c>
      <c r="AG1284" s="15">
        <v>73494</v>
      </c>
      <c r="AH1284" s="15">
        <v>65817.960000000006</v>
      </c>
      <c r="AI1284" s="15">
        <v>84382</v>
      </c>
      <c r="AJ1284">
        <v>0</v>
      </c>
      <c r="AN1284" s="15">
        <f t="shared" si="269"/>
        <v>517101.96</v>
      </c>
      <c r="AP1284" s="15">
        <f t="shared" si="255"/>
        <v>0</v>
      </c>
      <c r="AQ1284" s="15">
        <f t="shared" si="256"/>
        <v>0</v>
      </c>
      <c r="AR1284" s="15">
        <f t="shared" si="257"/>
        <v>0</v>
      </c>
      <c r="AS1284" s="15">
        <f t="shared" si="258"/>
        <v>0</v>
      </c>
      <c r="AT1284" s="15">
        <f t="shared" si="259"/>
        <v>0</v>
      </c>
      <c r="AU1284" s="15">
        <f t="shared" si="260"/>
        <v>0</v>
      </c>
      <c r="AV1284" s="15">
        <f t="shared" si="261"/>
        <v>1242</v>
      </c>
      <c r="AW1284" s="15">
        <f t="shared" si="262"/>
        <v>2354.2799999999988</v>
      </c>
      <c r="AX1284" s="15">
        <f t="shared" si="263"/>
        <v>3780.2799999999988</v>
      </c>
      <c r="AY1284" s="15">
        <f t="shared" si="264"/>
        <v>3780.2799999999988</v>
      </c>
      <c r="BC1284" s="15">
        <f t="shared" si="265"/>
        <v>3780.2799999999988</v>
      </c>
    </row>
    <row r="1285" spans="3:55" ht="14.4">
      <c r="C1285" s="12" t="s">
        <v>3317</v>
      </c>
      <c r="D1285" s="12" t="s">
        <v>3318</v>
      </c>
      <c r="E1285" s="12" t="s">
        <v>3319</v>
      </c>
      <c r="F1285" s="12" t="s">
        <v>3320</v>
      </c>
      <c r="G1285" s="15">
        <v>156.44999999999999</v>
      </c>
      <c r="H1285" s="17">
        <v>3649</v>
      </c>
      <c r="I1285" s="15">
        <v>570886.05000000005</v>
      </c>
      <c r="J1285" s="15">
        <f t="shared" si="266"/>
        <v>156.44999999999999</v>
      </c>
      <c r="K1285" s="17">
        <f t="shared" si="267"/>
        <v>2560</v>
      </c>
      <c r="L1285" s="17">
        <v>800</v>
      </c>
      <c r="M1285">
        <v>0</v>
      </c>
      <c r="N1285" s="17">
        <v>480</v>
      </c>
      <c r="O1285">
        <v>0</v>
      </c>
      <c r="P1285" s="17">
        <v>240</v>
      </c>
      <c r="Q1285" s="17">
        <v>240</v>
      </c>
      <c r="R1285" s="17">
        <v>320</v>
      </c>
      <c r="S1285" s="17">
        <v>240</v>
      </c>
      <c r="T1285" s="17">
        <v>240</v>
      </c>
      <c r="U1285">
        <v>0</v>
      </c>
      <c r="Y1285" s="17">
        <f t="shared" si="268"/>
        <v>2560</v>
      </c>
      <c r="AA1285" s="15">
        <v>125160</v>
      </c>
      <c r="AB1285">
        <v>0</v>
      </c>
      <c r="AC1285" s="15">
        <v>75096</v>
      </c>
      <c r="AD1285">
        <v>0</v>
      </c>
      <c r="AE1285" s="15">
        <v>37548</v>
      </c>
      <c r="AF1285" s="15">
        <v>37548</v>
      </c>
      <c r="AG1285" s="15">
        <v>50064</v>
      </c>
      <c r="AH1285" s="15">
        <v>37548</v>
      </c>
      <c r="AI1285" s="15">
        <v>37548</v>
      </c>
      <c r="AJ1285">
        <v>0</v>
      </c>
      <c r="AN1285" s="15">
        <f t="shared" si="269"/>
        <v>400512</v>
      </c>
      <c r="AP1285" s="15">
        <f t="shared" ref="AP1285:AP1348" si="270">G1285*L1285-AA1285</f>
        <v>0</v>
      </c>
      <c r="AQ1285" s="15">
        <f t="shared" ref="AQ1285:AQ1348" si="271">G1285*M1285-AB1285+AP1285</f>
        <v>0</v>
      </c>
      <c r="AR1285" s="15">
        <f t="shared" ref="AR1285:AR1348" si="272">G1285*N1285-AC1285+AQ1285</f>
        <v>0</v>
      </c>
      <c r="AS1285" s="15">
        <f t="shared" ref="AS1285:AS1348" si="273">G1285*O1285-AD1285+AR1285</f>
        <v>0</v>
      </c>
      <c r="AT1285" s="15">
        <f t="shared" ref="AT1285:AT1348" si="274">G1285*P1285-AE1285+AS1285</f>
        <v>0</v>
      </c>
      <c r="AU1285" s="15">
        <f t="shared" ref="AU1285:AU1348" si="275">G1285*Q1285-AF1285+AT1285</f>
        <v>0</v>
      </c>
      <c r="AV1285" s="15">
        <f t="shared" ref="AV1285:AV1348" si="276">G1285*R1285-AG1285+AU1285</f>
        <v>0</v>
      </c>
      <c r="AW1285" s="15">
        <f t="shared" ref="AW1285:AW1348" si="277">G1285*S1285-AH1285+AV1285</f>
        <v>0</v>
      </c>
      <c r="AX1285" s="15">
        <f t="shared" ref="AX1285:AX1348" si="278">G1285*T1285-AI1285+AW1285</f>
        <v>0</v>
      </c>
      <c r="AY1285" s="15">
        <f t="shared" ref="AY1285:AY1348" si="279">G1285*U1285-AJ1285+AX1285</f>
        <v>0</v>
      </c>
      <c r="BC1285" s="15">
        <f t="shared" ref="BC1285:BC1348" si="280">AY1285</f>
        <v>0</v>
      </c>
    </row>
    <row r="1286" spans="3:55" ht="14.4">
      <c r="C1286" s="12" t="s">
        <v>3321</v>
      </c>
      <c r="D1286" s="12" t="s">
        <v>3322</v>
      </c>
      <c r="E1286" s="12" t="s">
        <v>3323</v>
      </c>
      <c r="F1286" s="12" t="s">
        <v>3324</v>
      </c>
      <c r="G1286" s="15">
        <v>19.809999999999999</v>
      </c>
      <c r="H1286" s="17">
        <v>12700</v>
      </c>
      <c r="I1286" s="15">
        <v>251587</v>
      </c>
      <c r="J1286" s="15">
        <f t="shared" si="266"/>
        <v>19.809999999999999</v>
      </c>
      <c r="K1286" s="17">
        <f t="shared" si="267"/>
        <v>7900</v>
      </c>
      <c r="L1286" s="17">
        <v>1000</v>
      </c>
      <c r="M1286">
        <v>0</v>
      </c>
      <c r="N1286" s="17">
        <v>1300</v>
      </c>
      <c r="O1286" s="17">
        <v>800</v>
      </c>
      <c r="P1286" s="17">
        <v>500</v>
      </c>
      <c r="Q1286" s="17">
        <v>1200</v>
      </c>
      <c r="R1286" s="17">
        <v>900</v>
      </c>
      <c r="S1286" s="17">
        <v>2000</v>
      </c>
      <c r="T1286" s="17">
        <v>200</v>
      </c>
      <c r="U1286">
        <v>0</v>
      </c>
      <c r="Y1286" s="17">
        <f t="shared" si="268"/>
        <v>7900</v>
      </c>
      <c r="AA1286" s="15">
        <v>19810</v>
      </c>
      <c r="AB1286">
        <v>0</v>
      </c>
      <c r="AC1286" s="15">
        <v>25753</v>
      </c>
      <c r="AD1286" s="15">
        <v>15848</v>
      </c>
      <c r="AE1286" s="15">
        <v>9905</v>
      </c>
      <c r="AF1286" s="15">
        <v>23772</v>
      </c>
      <c r="AG1286" s="15">
        <v>17829</v>
      </c>
      <c r="AH1286" s="15">
        <v>39620</v>
      </c>
      <c r="AI1286" s="15">
        <v>3962</v>
      </c>
      <c r="AJ1286">
        <v>0</v>
      </c>
      <c r="AN1286" s="15">
        <f t="shared" si="269"/>
        <v>156499</v>
      </c>
      <c r="AP1286" s="15">
        <f t="shared" si="270"/>
        <v>0</v>
      </c>
      <c r="AQ1286" s="15">
        <f t="shared" si="271"/>
        <v>0</v>
      </c>
      <c r="AR1286" s="15">
        <f t="shared" si="272"/>
        <v>0</v>
      </c>
      <c r="AS1286" s="15">
        <f t="shared" si="273"/>
        <v>-1.8189894035458565E-12</v>
      </c>
      <c r="AT1286" s="15">
        <f t="shared" si="274"/>
        <v>-1.8189894035458565E-12</v>
      </c>
      <c r="AU1286" s="15">
        <f t="shared" si="275"/>
        <v>-1.8189894035458565E-12</v>
      </c>
      <c r="AV1286" s="15">
        <f t="shared" si="276"/>
        <v>-1.8189894035458565E-12</v>
      </c>
      <c r="AW1286" s="15">
        <f t="shared" si="277"/>
        <v>-1.8189894035458565E-12</v>
      </c>
      <c r="AX1286" s="15">
        <f t="shared" si="278"/>
        <v>-2.2737367544323206E-12</v>
      </c>
      <c r="AY1286" s="15">
        <f t="shared" si="279"/>
        <v>-2.2737367544323206E-12</v>
      </c>
      <c r="BC1286" s="15">
        <f t="shared" si="280"/>
        <v>-2.2737367544323206E-12</v>
      </c>
    </row>
    <row r="1287" spans="3:55" ht="14.4">
      <c r="C1287" s="12" t="s">
        <v>3325</v>
      </c>
      <c r="D1287" s="12" t="s">
        <v>3326</v>
      </c>
      <c r="E1287" s="12" t="s">
        <v>3327</v>
      </c>
      <c r="F1287" s="12" t="s">
        <v>2425</v>
      </c>
      <c r="G1287" s="15">
        <v>32.97</v>
      </c>
      <c r="H1287" s="17">
        <v>26700</v>
      </c>
      <c r="I1287" s="15">
        <v>880299</v>
      </c>
      <c r="J1287" s="15">
        <f t="shared" si="266"/>
        <v>30.803379310344827</v>
      </c>
      <c r="K1287" s="17">
        <f t="shared" si="267"/>
        <v>29000</v>
      </c>
      <c r="L1287" s="17">
        <v>6300</v>
      </c>
      <c r="M1287">
        <v>0</v>
      </c>
      <c r="N1287" s="17">
        <v>3300</v>
      </c>
      <c r="O1287" s="17">
        <v>4500</v>
      </c>
      <c r="P1287" s="17">
        <v>3000</v>
      </c>
      <c r="Q1287" s="17">
        <v>1500</v>
      </c>
      <c r="R1287" s="17">
        <v>4200</v>
      </c>
      <c r="S1287" s="17">
        <v>3300</v>
      </c>
      <c r="T1287" s="17">
        <v>2900</v>
      </c>
      <c r="U1287">
        <v>0</v>
      </c>
      <c r="Y1287" s="17">
        <f t="shared" si="268"/>
        <v>29000</v>
      </c>
      <c r="AA1287" s="15">
        <v>207711</v>
      </c>
      <c r="AB1287">
        <v>0</v>
      </c>
      <c r="AC1287" s="15">
        <v>108801</v>
      </c>
      <c r="AD1287" s="15">
        <v>148365</v>
      </c>
      <c r="AE1287" s="15">
        <v>98910</v>
      </c>
      <c r="AF1287" s="15">
        <v>41535</v>
      </c>
      <c r="AG1287" s="15">
        <v>116298</v>
      </c>
      <c r="AH1287" s="15">
        <v>91377</v>
      </c>
      <c r="AI1287" s="15">
        <v>80301</v>
      </c>
      <c r="AJ1287">
        <v>0</v>
      </c>
      <c r="AN1287" s="15">
        <f t="shared" si="269"/>
        <v>893298</v>
      </c>
      <c r="AP1287" s="15">
        <f t="shared" si="270"/>
        <v>0</v>
      </c>
      <c r="AQ1287" s="15">
        <f t="shared" si="271"/>
        <v>0</v>
      </c>
      <c r="AR1287" s="15">
        <f t="shared" si="272"/>
        <v>0</v>
      </c>
      <c r="AS1287" s="15">
        <f t="shared" si="273"/>
        <v>0</v>
      </c>
      <c r="AT1287" s="15">
        <f t="shared" si="274"/>
        <v>0</v>
      </c>
      <c r="AU1287" s="15">
        <f t="shared" si="275"/>
        <v>7920</v>
      </c>
      <c r="AV1287" s="15">
        <f t="shared" si="276"/>
        <v>30096</v>
      </c>
      <c r="AW1287" s="15">
        <f t="shared" si="277"/>
        <v>47520</v>
      </c>
      <c r="AX1287" s="15">
        <f t="shared" si="278"/>
        <v>62832</v>
      </c>
      <c r="AY1287" s="15">
        <f t="shared" si="279"/>
        <v>62832</v>
      </c>
      <c r="BC1287" s="15">
        <f t="shared" si="280"/>
        <v>62832</v>
      </c>
    </row>
    <row r="1288" spans="3:55" ht="14.4">
      <c r="C1288" s="12" t="s">
        <v>3328</v>
      </c>
      <c r="D1288" s="12" t="s">
        <v>3329</v>
      </c>
      <c r="E1288" s="12" t="s">
        <v>3330</v>
      </c>
      <c r="F1288" s="12" t="s">
        <v>3331</v>
      </c>
      <c r="G1288" s="15">
        <v>31.3</v>
      </c>
      <c r="H1288" s="17">
        <v>4500</v>
      </c>
      <c r="I1288" s="15">
        <v>140850</v>
      </c>
      <c r="J1288" s="15">
        <f t="shared" ref="J1288:J1351" si="281">AN1288/Y1288</f>
        <v>31.125869565217393</v>
      </c>
      <c r="K1288" s="17">
        <f t="shared" ref="K1288:K1351" si="282">Y1288</f>
        <v>13800</v>
      </c>
      <c r="L1288" s="17">
        <v>750</v>
      </c>
      <c r="M1288">
        <v>0</v>
      </c>
      <c r="N1288" s="17">
        <v>150</v>
      </c>
      <c r="O1288" s="17">
        <v>2250</v>
      </c>
      <c r="P1288" s="17">
        <v>1500</v>
      </c>
      <c r="Q1288" s="17">
        <v>1650</v>
      </c>
      <c r="R1288" s="17">
        <v>2100</v>
      </c>
      <c r="S1288" s="17">
        <v>2700</v>
      </c>
      <c r="T1288" s="17">
        <v>2700</v>
      </c>
      <c r="U1288">
        <v>0</v>
      </c>
      <c r="Y1288" s="17">
        <f t="shared" ref="Y1288:Y1351" si="283">SUM(L1288:U1288)</f>
        <v>13800</v>
      </c>
      <c r="AA1288" s="15">
        <v>23475</v>
      </c>
      <c r="AB1288">
        <v>0</v>
      </c>
      <c r="AC1288" s="15">
        <v>4695</v>
      </c>
      <c r="AD1288" s="15">
        <v>70425</v>
      </c>
      <c r="AE1288" s="15">
        <v>46950</v>
      </c>
      <c r="AF1288" s="15">
        <v>51645</v>
      </c>
      <c r="AG1288" s="15">
        <v>65730</v>
      </c>
      <c r="AH1288" s="15">
        <v>84510</v>
      </c>
      <c r="AI1288" s="15">
        <v>82107</v>
      </c>
      <c r="AJ1288">
        <v>0</v>
      </c>
      <c r="AN1288" s="15">
        <f t="shared" ref="AN1288:AN1351" si="284">SUM(AA1288:AJ1288)</f>
        <v>429537</v>
      </c>
      <c r="AP1288" s="15">
        <f t="shared" si="270"/>
        <v>0</v>
      </c>
      <c r="AQ1288" s="15">
        <f t="shared" si="271"/>
        <v>0</v>
      </c>
      <c r="AR1288" s="15">
        <f t="shared" si="272"/>
        <v>0</v>
      </c>
      <c r="AS1288" s="15">
        <f t="shared" si="273"/>
        <v>0</v>
      </c>
      <c r="AT1288" s="15">
        <f t="shared" si="274"/>
        <v>0</v>
      </c>
      <c r="AU1288" s="15">
        <f t="shared" si="275"/>
        <v>0</v>
      </c>
      <c r="AV1288" s="15">
        <f t="shared" si="276"/>
        <v>0</v>
      </c>
      <c r="AW1288" s="15">
        <f t="shared" si="277"/>
        <v>0</v>
      </c>
      <c r="AX1288" s="15">
        <f t="shared" si="278"/>
        <v>2403</v>
      </c>
      <c r="AY1288" s="15">
        <f t="shared" si="279"/>
        <v>2403</v>
      </c>
      <c r="BC1288" s="15">
        <f t="shared" si="280"/>
        <v>2403</v>
      </c>
    </row>
    <row r="1289" spans="3:55" ht="14.4">
      <c r="C1289" s="12" t="s">
        <v>3332</v>
      </c>
      <c r="D1289" s="12" t="s">
        <v>3333</v>
      </c>
      <c r="E1289" s="12" t="s">
        <v>3334</v>
      </c>
      <c r="F1289" s="12" t="s">
        <v>3335</v>
      </c>
      <c r="G1289" s="15">
        <v>38.950000000000003</v>
      </c>
      <c r="H1289" s="17">
        <v>4550</v>
      </c>
      <c r="I1289" s="15">
        <v>177222.5</v>
      </c>
      <c r="J1289" s="15">
        <f t="shared" si="281"/>
        <v>38.950000000000003</v>
      </c>
      <c r="K1289" s="17">
        <f t="shared" si="282"/>
        <v>3850</v>
      </c>
      <c r="L1289" s="17">
        <v>950</v>
      </c>
      <c r="M1289">
        <v>0</v>
      </c>
      <c r="N1289" s="17">
        <v>200</v>
      </c>
      <c r="O1289" s="17">
        <v>350</v>
      </c>
      <c r="P1289" s="17">
        <v>450</v>
      </c>
      <c r="Q1289" s="17">
        <v>450</v>
      </c>
      <c r="R1289" s="17">
        <v>400</v>
      </c>
      <c r="S1289" s="17">
        <v>400</v>
      </c>
      <c r="T1289" s="17">
        <v>650</v>
      </c>
      <c r="U1289">
        <v>0</v>
      </c>
      <c r="Y1289" s="17">
        <f t="shared" si="283"/>
        <v>3850</v>
      </c>
      <c r="AA1289" s="15">
        <v>37002.5</v>
      </c>
      <c r="AB1289">
        <v>0</v>
      </c>
      <c r="AC1289" s="15">
        <v>7790</v>
      </c>
      <c r="AD1289" s="15">
        <v>13632.5</v>
      </c>
      <c r="AE1289" s="15">
        <v>17527.5</v>
      </c>
      <c r="AF1289" s="15">
        <v>17527.5</v>
      </c>
      <c r="AG1289" s="15">
        <v>15580</v>
      </c>
      <c r="AH1289" s="15">
        <v>15580</v>
      </c>
      <c r="AI1289" s="15">
        <v>25317.5</v>
      </c>
      <c r="AJ1289">
        <v>0</v>
      </c>
      <c r="AN1289" s="15">
        <f t="shared" si="284"/>
        <v>149957.5</v>
      </c>
      <c r="AP1289" s="15">
        <f t="shared" si="270"/>
        <v>0</v>
      </c>
      <c r="AQ1289" s="15">
        <f t="shared" si="271"/>
        <v>0</v>
      </c>
      <c r="AR1289" s="15">
        <f t="shared" si="272"/>
        <v>9.0949470177292824E-13</v>
      </c>
      <c r="AS1289" s="15">
        <f t="shared" si="273"/>
        <v>2.7284841053187847E-12</v>
      </c>
      <c r="AT1289" s="15">
        <f t="shared" si="274"/>
        <v>2.7284841053187847E-12</v>
      </c>
      <c r="AU1289" s="15">
        <f t="shared" si="275"/>
        <v>2.7284841053187847E-12</v>
      </c>
      <c r="AV1289" s="15">
        <f t="shared" si="276"/>
        <v>4.5474735088646412E-12</v>
      </c>
      <c r="AW1289" s="15">
        <f t="shared" si="277"/>
        <v>6.3664629124104977E-12</v>
      </c>
      <c r="AX1289" s="15">
        <f t="shared" si="278"/>
        <v>1.0004441719502211E-11</v>
      </c>
      <c r="AY1289" s="15">
        <f t="shared" si="279"/>
        <v>1.0004441719502211E-11</v>
      </c>
      <c r="BC1289" s="15">
        <f t="shared" si="280"/>
        <v>1.0004441719502211E-11</v>
      </c>
    </row>
    <row r="1290" spans="3:55" ht="14.4">
      <c r="C1290" s="12" t="s">
        <v>3336</v>
      </c>
      <c r="D1290" s="12" t="s">
        <v>3337</v>
      </c>
      <c r="E1290" s="12" t="s">
        <v>3338</v>
      </c>
      <c r="F1290" s="12" t="s">
        <v>3339</v>
      </c>
      <c r="G1290" s="15">
        <v>11.74</v>
      </c>
      <c r="H1290" s="17">
        <v>5780</v>
      </c>
      <c r="I1290" s="15">
        <v>67857.2</v>
      </c>
      <c r="J1290" s="15">
        <f t="shared" si="281"/>
        <v>11.739999999999998</v>
      </c>
      <c r="K1290" s="17">
        <f t="shared" si="282"/>
        <v>4670</v>
      </c>
      <c r="L1290" s="17">
        <v>960</v>
      </c>
      <c r="M1290">
        <v>0</v>
      </c>
      <c r="N1290" s="17">
        <v>480</v>
      </c>
      <c r="O1290" s="17">
        <v>600</v>
      </c>
      <c r="P1290" s="17">
        <v>600</v>
      </c>
      <c r="Q1290" s="17">
        <v>480</v>
      </c>
      <c r="R1290" s="17">
        <v>470</v>
      </c>
      <c r="S1290" s="17">
        <v>600</v>
      </c>
      <c r="T1290" s="17">
        <v>480</v>
      </c>
      <c r="U1290">
        <v>0</v>
      </c>
      <c r="Y1290" s="17">
        <f t="shared" si="283"/>
        <v>4670</v>
      </c>
      <c r="AA1290" s="15">
        <v>11270.4</v>
      </c>
      <c r="AB1290">
        <v>0</v>
      </c>
      <c r="AC1290" s="15">
        <v>5635.2</v>
      </c>
      <c r="AD1290" s="15">
        <v>7044</v>
      </c>
      <c r="AE1290" s="15">
        <v>7044</v>
      </c>
      <c r="AF1290" s="15">
        <v>5635.2</v>
      </c>
      <c r="AG1290" s="15">
        <v>5517.8</v>
      </c>
      <c r="AH1290" s="15">
        <v>7044</v>
      </c>
      <c r="AI1290" s="15">
        <v>5635.2</v>
      </c>
      <c r="AJ1290">
        <v>0</v>
      </c>
      <c r="AN1290" s="15">
        <f t="shared" si="284"/>
        <v>54825.799999999996</v>
      </c>
      <c r="AP1290" s="15">
        <f t="shared" si="270"/>
        <v>0</v>
      </c>
      <c r="AQ1290" s="15">
        <f t="shared" si="271"/>
        <v>0</v>
      </c>
      <c r="AR1290" s="15">
        <f t="shared" si="272"/>
        <v>0</v>
      </c>
      <c r="AS1290" s="15">
        <f t="shared" si="273"/>
        <v>0</v>
      </c>
      <c r="AT1290" s="15">
        <f t="shared" si="274"/>
        <v>0</v>
      </c>
      <c r="AU1290" s="15">
        <f t="shared" si="275"/>
        <v>0</v>
      </c>
      <c r="AV1290" s="15">
        <f t="shared" si="276"/>
        <v>0</v>
      </c>
      <c r="AW1290" s="15">
        <f t="shared" si="277"/>
        <v>0</v>
      </c>
      <c r="AX1290" s="15">
        <f t="shared" si="278"/>
        <v>0</v>
      </c>
      <c r="AY1290" s="15">
        <f t="shared" si="279"/>
        <v>0</v>
      </c>
      <c r="BC1290" s="15">
        <f t="shared" si="280"/>
        <v>0</v>
      </c>
    </row>
    <row r="1291" spans="3:55" ht="14.4">
      <c r="C1291" s="12" t="s">
        <v>3340</v>
      </c>
      <c r="D1291" s="12" t="s">
        <v>3341</v>
      </c>
      <c r="E1291" s="12" t="s">
        <v>3342</v>
      </c>
      <c r="F1291" s="12" t="s">
        <v>3343</v>
      </c>
      <c r="G1291" s="15">
        <v>13</v>
      </c>
      <c r="H1291" s="17">
        <v>20799</v>
      </c>
      <c r="I1291" s="15">
        <v>270387</v>
      </c>
      <c r="J1291" s="15">
        <f t="shared" si="281"/>
        <v>13</v>
      </c>
      <c r="K1291" s="17">
        <f t="shared" si="282"/>
        <v>22448</v>
      </c>
      <c r="L1291" s="17">
        <v>5544</v>
      </c>
      <c r="M1291">
        <v>0</v>
      </c>
      <c r="N1291" s="17">
        <v>2184</v>
      </c>
      <c r="O1291" s="17">
        <v>2352</v>
      </c>
      <c r="P1291" s="17">
        <v>3360</v>
      </c>
      <c r="Q1291" s="17">
        <v>4536</v>
      </c>
      <c r="R1291" s="17">
        <v>1512</v>
      </c>
      <c r="S1291" s="17">
        <v>1160</v>
      </c>
      <c r="T1291" s="17">
        <v>1800</v>
      </c>
      <c r="U1291">
        <v>0</v>
      </c>
      <c r="Y1291" s="17">
        <f t="shared" si="283"/>
        <v>22448</v>
      </c>
      <c r="AA1291" s="15">
        <v>72072</v>
      </c>
      <c r="AB1291">
        <v>0</v>
      </c>
      <c r="AC1291" s="15">
        <v>28392</v>
      </c>
      <c r="AD1291" s="15">
        <v>30576</v>
      </c>
      <c r="AE1291" s="15">
        <v>43680</v>
      </c>
      <c r="AF1291" s="15">
        <v>58968</v>
      </c>
      <c r="AG1291" s="15">
        <v>19656</v>
      </c>
      <c r="AH1291" s="15">
        <v>15080</v>
      </c>
      <c r="AI1291" s="15">
        <v>23400</v>
      </c>
      <c r="AJ1291">
        <v>0</v>
      </c>
      <c r="AN1291" s="15">
        <f t="shared" si="284"/>
        <v>291824</v>
      </c>
      <c r="AP1291" s="15">
        <f t="shared" si="270"/>
        <v>0</v>
      </c>
      <c r="AQ1291" s="15">
        <f t="shared" si="271"/>
        <v>0</v>
      </c>
      <c r="AR1291" s="15">
        <f t="shared" si="272"/>
        <v>0</v>
      </c>
      <c r="AS1291" s="15">
        <f t="shared" si="273"/>
        <v>0</v>
      </c>
      <c r="AT1291" s="15">
        <f t="shared" si="274"/>
        <v>0</v>
      </c>
      <c r="AU1291" s="15">
        <f t="shared" si="275"/>
        <v>0</v>
      </c>
      <c r="AV1291" s="15">
        <f t="shared" si="276"/>
        <v>0</v>
      </c>
      <c r="AW1291" s="15">
        <f t="shared" si="277"/>
        <v>0</v>
      </c>
      <c r="AX1291" s="15">
        <f t="shared" si="278"/>
        <v>0</v>
      </c>
      <c r="AY1291" s="15">
        <f t="shared" si="279"/>
        <v>0</v>
      </c>
      <c r="BC1291" s="15">
        <f t="shared" si="280"/>
        <v>0</v>
      </c>
    </row>
    <row r="1292" spans="3:55" ht="14.4">
      <c r="C1292" s="12" t="s">
        <v>3344</v>
      </c>
      <c r="D1292" s="12" t="s">
        <v>3345</v>
      </c>
      <c r="E1292" s="12" t="s">
        <v>3346</v>
      </c>
      <c r="F1292" s="12" t="s">
        <v>2463</v>
      </c>
      <c r="G1292" s="15">
        <v>5.4317307692307697</v>
      </c>
      <c r="H1292" s="17">
        <v>3900</v>
      </c>
      <c r="I1292" s="15">
        <v>21183.75</v>
      </c>
      <c r="J1292" s="15">
        <f t="shared" si="281"/>
        <v>5.25</v>
      </c>
      <c r="K1292" s="17">
        <f t="shared" si="282"/>
        <v>3150</v>
      </c>
      <c r="L1292" s="17">
        <v>450</v>
      </c>
      <c r="M1292">
        <v>0</v>
      </c>
      <c r="N1292" s="17">
        <v>600</v>
      </c>
      <c r="O1292" s="17">
        <v>600</v>
      </c>
      <c r="P1292" s="17">
        <v>150</v>
      </c>
      <c r="Q1292" s="17">
        <v>150</v>
      </c>
      <c r="R1292" s="17">
        <v>450</v>
      </c>
      <c r="S1292" s="17">
        <v>450</v>
      </c>
      <c r="T1292" s="17">
        <v>300</v>
      </c>
      <c r="U1292">
        <v>0</v>
      </c>
      <c r="Y1292" s="17">
        <f t="shared" si="283"/>
        <v>3150</v>
      </c>
      <c r="AA1292" s="15">
        <v>2362.5</v>
      </c>
      <c r="AB1292">
        <v>0</v>
      </c>
      <c r="AC1292" s="15">
        <v>3150</v>
      </c>
      <c r="AD1292" s="15">
        <v>3150</v>
      </c>
      <c r="AE1292" s="15">
        <v>787.5</v>
      </c>
      <c r="AF1292" s="15">
        <v>787.5</v>
      </c>
      <c r="AG1292" s="15">
        <v>2362.5</v>
      </c>
      <c r="AH1292" s="15">
        <v>2362.5</v>
      </c>
      <c r="AI1292" s="15">
        <v>1575</v>
      </c>
      <c r="AJ1292">
        <v>0</v>
      </c>
      <c r="AN1292" s="15">
        <f t="shared" si="284"/>
        <v>16537.5</v>
      </c>
      <c r="AP1292" s="15">
        <f t="shared" si="270"/>
        <v>81.778846153846189</v>
      </c>
      <c r="AQ1292" s="15">
        <f t="shared" si="271"/>
        <v>81.778846153846189</v>
      </c>
      <c r="AR1292" s="15">
        <f t="shared" si="272"/>
        <v>190.81730769230808</v>
      </c>
      <c r="AS1292" s="15">
        <f t="shared" si="273"/>
        <v>299.85576923076997</v>
      </c>
      <c r="AT1292" s="15">
        <f t="shared" si="274"/>
        <v>327.11538461538544</v>
      </c>
      <c r="AU1292" s="15">
        <f t="shared" si="275"/>
        <v>354.37500000000091</v>
      </c>
      <c r="AV1292" s="15">
        <f t="shared" si="276"/>
        <v>436.1538461538471</v>
      </c>
      <c r="AW1292" s="15">
        <f t="shared" si="277"/>
        <v>517.93269230769329</v>
      </c>
      <c r="AX1292" s="15">
        <f t="shared" si="278"/>
        <v>572.45192307692423</v>
      </c>
      <c r="AY1292" s="15">
        <f t="shared" si="279"/>
        <v>572.45192307692423</v>
      </c>
      <c r="BC1292" s="15">
        <f t="shared" si="280"/>
        <v>572.45192307692423</v>
      </c>
    </row>
    <row r="1293" spans="3:55" ht="14.4">
      <c r="C1293" s="12" t="s">
        <v>3347</v>
      </c>
      <c r="D1293" s="12" t="s">
        <v>3348</v>
      </c>
      <c r="E1293" s="12" t="s">
        <v>3349</v>
      </c>
      <c r="F1293" s="12" t="s">
        <v>3350</v>
      </c>
      <c r="G1293" s="15">
        <v>35.168359659781302</v>
      </c>
      <c r="H1293" s="17">
        <v>8230</v>
      </c>
      <c r="I1293" s="15">
        <v>289435.59999999998</v>
      </c>
      <c r="J1293" s="15">
        <f t="shared" si="281"/>
        <v>31.756315789473685</v>
      </c>
      <c r="K1293" s="17">
        <f t="shared" si="282"/>
        <v>6384</v>
      </c>
      <c r="L1293" s="17">
        <v>1512</v>
      </c>
      <c r="M1293">
        <v>0</v>
      </c>
      <c r="N1293" s="17">
        <v>504</v>
      </c>
      <c r="O1293" s="17">
        <v>672</v>
      </c>
      <c r="P1293" s="17">
        <v>1008</v>
      </c>
      <c r="Q1293" s="17">
        <v>504</v>
      </c>
      <c r="R1293" s="17">
        <v>840</v>
      </c>
      <c r="S1293" s="17">
        <v>672</v>
      </c>
      <c r="T1293" s="17">
        <v>672</v>
      </c>
      <c r="U1293">
        <v>0</v>
      </c>
      <c r="Y1293" s="17">
        <f t="shared" si="283"/>
        <v>6384</v>
      </c>
      <c r="AA1293" s="15">
        <v>48036.24</v>
      </c>
      <c r="AB1293">
        <v>0</v>
      </c>
      <c r="AC1293" s="15">
        <v>16012.08</v>
      </c>
      <c r="AD1293" s="15">
        <v>21349.439999999999</v>
      </c>
      <c r="AE1293" s="15">
        <v>32024.16</v>
      </c>
      <c r="AF1293" s="15">
        <v>16012.08</v>
      </c>
      <c r="AG1293" s="15">
        <v>26653.200000000001</v>
      </c>
      <c r="AH1293" s="15">
        <v>21322.560000000001</v>
      </c>
      <c r="AI1293" s="15">
        <v>21322.560000000001</v>
      </c>
      <c r="AJ1293">
        <v>0</v>
      </c>
      <c r="AN1293" s="15">
        <f t="shared" si="284"/>
        <v>202732.32</v>
      </c>
      <c r="AP1293" s="15">
        <f t="shared" si="270"/>
        <v>5138.3198055893299</v>
      </c>
      <c r="AQ1293" s="15">
        <f t="shared" si="271"/>
        <v>5138.3198055893299</v>
      </c>
      <c r="AR1293" s="15">
        <f t="shared" si="272"/>
        <v>6851.0930741191059</v>
      </c>
      <c r="AS1293" s="15">
        <f t="shared" si="273"/>
        <v>9134.7907654921419</v>
      </c>
      <c r="AT1293" s="15">
        <f t="shared" si="274"/>
        <v>12560.337302551694</v>
      </c>
      <c r="AU1293" s="15">
        <f t="shared" si="275"/>
        <v>14273.11057108147</v>
      </c>
      <c r="AV1293" s="15">
        <f t="shared" si="276"/>
        <v>17161.332685297763</v>
      </c>
      <c r="AW1293" s="15">
        <f t="shared" si="277"/>
        <v>19471.910376670796</v>
      </c>
      <c r="AX1293" s="15">
        <f t="shared" si="278"/>
        <v>21782.488068043829</v>
      </c>
      <c r="AY1293" s="15">
        <f t="shared" si="279"/>
        <v>21782.488068043829</v>
      </c>
      <c r="BC1293" s="15">
        <f t="shared" si="280"/>
        <v>21782.488068043829</v>
      </c>
    </row>
    <row r="1294" spans="3:55" ht="14.4">
      <c r="C1294" s="12" t="s">
        <v>3351</v>
      </c>
      <c r="D1294" s="12" t="s">
        <v>3352</v>
      </c>
      <c r="E1294" s="12" t="s">
        <v>3353</v>
      </c>
      <c r="F1294" s="12" t="s">
        <v>3354</v>
      </c>
      <c r="G1294" s="15">
        <v>368.92</v>
      </c>
      <c r="H1294" s="17">
        <v>76</v>
      </c>
      <c r="I1294" s="15">
        <v>28037.919999999998</v>
      </c>
      <c r="J1294" s="15">
        <f t="shared" si="281"/>
        <v>361.75304347826085</v>
      </c>
      <c r="K1294" s="17">
        <f t="shared" si="282"/>
        <v>92</v>
      </c>
      <c r="L1294">
        <v>0</v>
      </c>
      <c r="M1294">
        <v>0</v>
      </c>
      <c r="N1294">
        <v>0</v>
      </c>
      <c r="O1294">
        <v>0</v>
      </c>
      <c r="P1294" s="17">
        <v>20</v>
      </c>
      <c r="Q1294" s="17">
        <v>20</v>
      </c>
      <c r="R1294" s="17">
        <v>30</v>
      </c>
      <c r="S1294">
        <v>0</v>
      </c>
      <c r="T1294" s="17">
        <v>22</v>
      </c>
      <c r="U1294">
        <v>0</v>
      </c>
      <c r="Y1294" s="17">
        <f t="shared" si="283"/>
        <v>92</v>
      </c>
      <c r="AA1294">
        <v>0</v>
      </c>
      <c r="AB1294">
        <v>0</v>
      </c>
      <c r="AC1294">
        <v>0</v>
      </c>
      <c r="AD1294">
        <v>0</v>
      </c>
      <c r="AE1294" s="15">
        <v>7378.4</v>
      </c>
      <c r="AF1294" s="15">
        <v>7378.4</v>
      </c>
      <c r="AG1294" s="15">
        <v>10687.2</v>
      </c>
      <c r="AH1294">
        <v>0</v>
      </c>
      <c r="AI1294" s="15">
        <v>7837.28</v>
      </c>
      <c r="AJ1294">
        <v>0</v>
      </c>
      <c r="AN1294" s="15">
        <f t="shared" si="284"/>
        <v>33281.279999999999</v>
      </c>
      <c r="AP1294" s="15">
        <f t="shared" si="270"/>
        <v>0</v>
      </c>
      <c r="AQ1294" s="15">
        <f t="shared" si="271"/>
        <v>0</v>
      </c>
      <c r="AR1294" s="15">
        <f t="shared" si="272"/>
        <v>0</v>
      </c>
      <c r="AS1294" s="15">
        <f t="shared" si="273"/>
        <v>0</v>
      </c>
      <c r="AT1294" s="15">
        <f t="shared" si="274"/>
        <v>9.0949470177292824E-13</v>
      </c>
      <c r="AU1294" s="15">
        <f t="shared" si="275"/>
        <v>1.8189894035458565E-12</v>
      </c>
      <c r="AV1294" s="15">
        <f t="shared" si="276"/>
        <v>380.40000000000146</v>
      </c>
      <c r="AW1294" s="15">
        <f t="shared" si="277"/>
        <v>380.40000000000146</v>
      </c>
      <c r="AX1294" s="15">
        <f t="shared" si="278"/>
        <v>659.3600000000024</v>
      </c>
      <c r="AY1294" s="15">
        <f t="shared" si="279"/>
        <v>659.3600000000024</v>
      </c>
      <c r="BC1294" s="15">
        <f t="shared" si="280"/>
        <v>659.3600000000024</v>
      </c>
    </row>
    <row r="1295" spans="3:55" ht="14.4">
      <c r="C1295" s="12" t="s">
        <v>3355</v>
      </c>
      <c r="D1295" s="12" t="s">
        <v>3356</v>
      </c>
      <c r="E1295" s="12" t="s">
        <v>3357</v>
      </c>
      <c r="F1295" s="12" t="s">
        <v>3358</v>
      </c>
      <c r="G1295" s="15">
        <v>33.549999999999997</v>
      </c>
      <c r="H1295" s="17">
        <v>700</v>
      </c>
      <c r="I1295" s="15">
        <v>23485</v>
      </c>
      <c r="J1295" s="15">
        <f t="shared" si="281"/>
        <v>33.549999999999997</v>
      </c>
      <c r="K1295" s="17">
        <f t="shared" si="282"/>
        <v>1700</v>
      </c>
      <c r="L1295" s="17">
        <v>600</v>
      </c>
      <c r="M1295">
        <v>0</v>
      </c>
      <c r="N1295">
        <v>0</v>
      </c>
      <c r="O1295" s="17">
        <v>300</v>
      </c>
      <c r="P1295" s="17">
        <v>200</v>
      </c>
      <c r="Q1295">
        <v>0</v>
      </c>
      <c r="R1295" s="17">
        <v>100</v>
      </c>
      <c r="S1295" s="17">
        <v>260</v>
      </c>
      <c r="T1295" s="17">
        <v>240</v>
      </c>
      <c r="U1295">
        <v>0</v>
      </c>
      <c r="Y1295" s="17">
        <f t="shared" si="283"/>
        <v>1700</v>
      </c>
      <c r="AA1295" s="15">
        <v>20130</v>
      </c>
      <c r="AB1295">
        <v>0</v>
      </c>
      <c r="AC1295">
        <v>0</v>
      </c>
      <c r="AD1295" s="15">
        <v>10065</v>
      </c>
      <c r="AE1295" s="15">
        <v>6710</v>
      </c>
      <c r="AF1295">
        <v>0</v>
      </c>
      <c r="AG1295" s="15">
        <v>3355</v>
      </c>
      <c r="AH1295" s="15">
        <v>8723</v>
      </c>
      <c r="AI1295" s="15">
        <v>8052</v>
      </c>
      <c r="AJ1295">
        <v>0</v>
      </c>
      <c r="AN1295" s="15">
        <f t="shared" si="284"/>
        <v>57035</v>
      </c>
      <c r="AP1295" s="15">
        <f t="shared" si="270"/>
        <v>0</v>
      </c>
      <c r="AQ1295" s="15">
        <f t="shared" si="271"/>
        <v>0</v>
      </c>
      <c r="AR1295" s="15">
        <f t="shared" si="272"/>
        <v>0</v>
      </c>
      <c r="AS1295" s="15">
        <f t="shared" si="273"/>
        <v>0</v>
      </c>
      <c r="AT1295" s="15">
        <f t="shared" si="274"/>
        <v>-9.0949470177292824E-13</v>
      </c>
      <c r="AU1295" s="15">
        <f t="shared" si="275"/>
        <v>-9.0949470177292824E-13</v>
      </c>
      <c r="AV1295" s="15">
        <f t="shared" si="276"/>
        <v>-1.3642420526593924E-12</v>
      </c>
      <c r="AW1295" s="15">
        <f t="shared" si="277"/>
        <v>-1.3642420526593924E-12</v>
      </c>
      <c r="AX1295" s="15">
        <f t="shared" si="278"/>
        <v>-2.2737367544323206E-12</v>
      </c>
      <c r="AY1295" s="15">
        <f t="shared" si="279"/>
        <v>-2.2737367544323206E-12</v>
      </c>
      <c r="BC1295" s="15">
        <f t="shared" si="280"/>
        <v>-2.2737367544323206E-12</v>
      </c>
    </row>
    <row r="1296" spans="3:55" ht="14.4">
      <c r="C1296" s="12" t="s">
        <v>3359</v>
      </c>
      <c r="D1296" s="12" t="s">
        <v>3360</v>
      </c>
      <c r="E1296" s="12" t="s">
        <v>3361</v>
      </c>
      <c r="F1296" s="12" t="s">
        <v>3363</v>
      </c>
      <c r="G1296" s="15">
        <v>67.283236994219607</v>
      </c>
      <c r="H1296" s="17">
        <v>1384</v>
      </c>
      <c r="I1296" s="15">
        <v>93120</v>
      </c>
      <c r="J1296" s="15">
        <f t="shared" si="281"/>
        <v>80</v>
      </c>
      <c r="K1296" s="17">
        <f t="shared" si="282"/>
        <v>1086</v>
      </c>
      <c r="L1296">
        <v>0</v>
      </c>
      <c r="M1296">
        <v>0</v>
      </c>
      <c r="N1296">
        <v>0</v>
      </c>
      <c r="O1296" s="17">
        <v>281</v>
      </c>
      <c r="P1296" s="17">
        <v>55</v>
      </c>
      <c r="Q1296" s="17">
        <v>376</v>
      </c>
      <c r="R1296" s="17">
        <v>200</v>
      </c>
      <c r="S1296">
        <v>0</v>
      </c>
      <c r="T1296" s="17">
        <v>174</v>
      </c>
      <c r="U1296">
        <v>0</v>
      </c>
      <c r="Y1296" s="17">
        <f t="shared" si="283"/>
        <v>1086</v>
      </c>
      <c r="AA1296">
        <v>0</v>
      </c>
      <c r="AB1296">
        <v>0</v>
      </c>
      <c r="AC1296">
        <v>0</v>
      </c>
      <c r="AD1296" s="15">
        <v>22480</v>
      </c>
      <c r="AE1296" s="15">
        <v>4400</v>
      </c>
      <c r="AF1296" s="15">
        <v>30080</v>
      </c>
      <c r="AG1296" s="15">
        <v>16000</v>
      </c>
      <c r="AH1296">
        <v>0</v>
      </c>
      <c r="AI1296" s="15">
        <v>13920</v>
      </c>
      <c r="AJ1296">
        <v>0</v>
      </c>
      <c r="AN1296" s="15">
        <f t="shared" si="284"/>
        <v>86880</v>
      </c>
      <c r="AP1296" s="15">
        <f t="shared" si="270"/>
        <v>0</v>
      </c>
      <c r="AQ1296" s="15">
        <f t="shared" si="271"/>
        <v>0</v>
      </c>
      <c r="AR1296" s="15">
        <f t="shared" si="272"/>
        <v>0</v>
      </c>
      <c r="AS1296" s="15">
        <f t="shared" si="273"/>
        <v>-3573.4104046242901</v>
      </c>
      <c r="AT1296" s="15">
        <f t="shared" si="274"/>
        <v>-4272.8323699422117</v>
      </c>
      <c r="AU1296" s="15">
        <f t="shared" si="275"/>
        <v>-9054.3352601156403</v>
      </c>
      <c r="AV1296" s="15">
        <f t="shared" si="276"/>
        <v>-11597.687861271719</v>
      </c>
      <c r="AW1296" s="15">
        <f t="shared" si="277"/>
        <v>-11597.687861271719</v>
      </c>
      <c r="AX1296" s="15">
        <f t="shared" si="278"/>
        <v>-13810.404624277508</v>
      </c>
      <c r="AY1296" s="15">
        <f t="shared" si="279"/>
        <v>-13810.404624277508</v>
      </c>
      <c r="BC1296" s="15">
        <f t="shared" si="280"/>
        <v>-13810.404624277508</v>
      </c>
    </row>
    <row r="1297" spans="3:55" ht="14.4">
      <c r="C1297" s="12" t="s">
        <v>3364</v>
      </c>
      <c r="D1297" s="12" t="s">
        <v>3365</v>
      </c>
      <c r="E1297" s="12" t="s">
        <v>3366</v>
      </c>
      <c r="F1297" s="12" t="s">
        <v>1142</v>
      </c>
      <c r="G1297" s="15">
        <v>64.5</v>
      </c>
      <c r="H1297" s="17">
        <v>32.5</v>
      </c>
      <c r="I1297" s="15">
        <v>2096.25</v>
      </c>
      <c r="J1297" s="15">
        <f t="shared" si="281"/>
        <v>64.5</v>
      </c>
      <c r="K1297" s="17">
        <f t="shared" si="282"/>
        <v>37</v>
      </c>
      <c r="L1297" s="17">
        <v>10</v>
      </c>
      <c r="M1297">
        <v>0</v>
      </c>
      <c r="N1297" s="17">
        <v>6</v>
      </c>
      <c r="O1297" s="17">
        <v>8</v>
      </c>
      <c r="P1297">
        <v>0</v>
      </c>
      <c r="Q1297" s="17">
        <v>3</v>
      </c>
      <c r="R1297" s="17">
        <v>3</v>
      </c>
      <c r="S1297" s="17">
        <v>5</v>
      </c>
      <c r="T1297" s="17">
        <v>2</v>
      </c>
      <c r="U1297">
        <v>0</v>
      </c>
      <c r="Y1297" s="17">
        <f t="shared" si="283"/>
        <v>37</v>
      </c>
      <c r="AA1297" s="15">
        <v>645</v>
      </c>
      <c r="AB1297">
        <v>0</v>
      </c>
      <c r="AC1297" s="15">
        <v>387</v>
      </c>
      <c r="AD1297" s="15">
        <v>516</v>
      </c>
      <c r="AE1297">
        <v>0</v>
      </c>
      <c r="AF1297" s="15">
        <v>193.5</v>
      </c>
      <c r="AG1297" s="15">
        <v>193.5</v>
      </c>
      <c r="AH1297" s="15">
        <v>322.5</v>
      </c>
      <c r="AI1297" s="15">
        <v>129</v>
      </c>
      <c r="AJ1297">
        <v>0</v>
      </c>
      <c r="AN1297" s="15">
        <f t="shared" si="284"/>
        <v>2386.5</v>
      </c>
      <c r="AP1297" s="15">
        <f t="shared" si="270"/>
        <v>0</v>
      </c>
      <c r="AQ1297" s="15">
        <f t="shared" si="271"/>
        <v>0</v>
      </c>
      <c r="AR1297" s="15">
        <f t="shared" si="272"/>
        <v>0</v>
      </c>
      <c r="AS1297" s="15">
        <f t="shared" si="273"/>
        <v>0</v>
      </c>
      <c r="AT1297" s="15">
        <f t="shared" si="274"/>
        <v>0</v>
      </c>
      <c r="AU1297" s="15">
        <f t="shared" si="275"/>
        <v>0</v>
      </c>
      <c r="AV1297" s="15">
        <f t="shared" si="276"/>
        <v>0</v>
      </c>
      <c r="AW1297" s="15">
        <f t="shared" si="277"/>
        <v>0</v>
      </c>
      <c r="AX1297" s="15">
        <f t="shared" si="278"/>
        <v>0</v>
      </c>
      <c r="AY1297" s="15">
        <f t="shared" si="279"/>
        <v>0</v>
      </c>
      <c r="BC1297" s="15">
        <f t="shared" si="280"/>
        <v>0</v>
      </c>
    </row>
    <row r="1298" spans="3:55" ht="14.4">
      <c r="C1298" s="12" t="s">
        <v>3367</v>
      </c>
      <c r="D1298" s="12" t="s">
        <v>3368</v>
      </c>
      <c r="E1298" s="12" t="s">
        <v>2889</v>
      </c>
      <c r="F1298" s="12" t="s">
        <v>1142</v>
      </c>
      <c r="G1298" s="15">
        <v>77</v>
      </c>
      <c r="H1298" s="17">
        <v>130</v>
      </c>
      <c r="I1298" s="15">
        <v>10010</v>
      </c>
      <c r="J1298" s="15">
        <f t="shared" si="281"/>
        <v>77</v>
      </c>
      <c r="K1298" s="17">
        <f t="shared" si="282"/>
        <v>87</v>
      </c>
      <c r="L1298" s="17">
        <v>25</v>
      </c>
      <c r="M1298">
        <v>0</v>
      </c>
      <c r="N1298" s="17">
        <v>5</v>
      </c>
      <c r="O1298" s="17">
        <v>8</v>
      </c>
      <c r="P1298" s="17">
        <v>8</v>
      </c>
      <c r="Q1298" s="17">
        <v>10</v>
      </c>
      <c r="R1298" s="17">
        <v>8</v>
      </c>
      <c r="S1298" s="17">
        <v>18</v>
      </c>
      <c r="T1298" s="17">
        <v>5</v>
      </c>
      <c r="U1298">
        <v>0</v>
      </c>
      <c r="Y1298" s="17">
        <f t="shared" si="283"/>
        <v>87</v>
      </c>
      <c r="AA1298" s="15">
        <v>1925</v>
      </c>
      <c r="AB1298">
        <v>0</v>
      </c>
      <c r="AC1298" s="15">
        <v>385</v>
      </c>
      <c r="AD1298" s="15">
        <v>616</v>
      </c>
      <c r="AE1298" s="15">
        <v>616</v>
      </c>
      <c r="AF1298" s="15">
        <v>770</v>
      </c>
      <c r="AG1298" s="15">
        <v>616</v>
      </c>
      <c r="AH1298" s="15">
        <v>1386</v>
      </c>
      <c r="AI1298" s="15">
        <v>385</v>
      </c>
      <c r="AJ1298">
        <v>0</v>
      </c>
      <c r="AN1298" s="15">
        <f t="shared" si="284"/>
        <v>6699</v>
      </c>
      <c r="AP1298" s="15">
        <f t="shared" si="270"/>
        <v>0</v>
      </c>
      <c r="AQ1298" s="15">
        <f t="shared" si="271"/>
        <v>0</v>
      </c>
      <c r="AR1298" s="15">
        <f t="shared" si="272"/>
        <v>0</v>
      </c>
      <c r="AS1298" s="15">
        <f t="shared" si="273"/>
        <v>0</v>
      </c>
      <c r="AT1298" s="15">
        <f t="shared" si="274"/>
        <v>0</v>
      </c>
      <c r="AU1298" s="15">
        <f t="shared" si="275"/>
        <v>0</v>
      </c>
      <c r="AV1298" s="15">
        <f t="shared" si="276"/>
        <v>0</v>
      </c>
      <c r="AW1298" s="15">
        <f t="shared" si="277"/>
        <v>0</v>
      </c>
      <c r="AX1298" s="15">
        <f t="shared" si="278"/>
        <v>0</v>
      </c>
      <c r="AY1298" s="15">
        <f t="shared" si="279"/>
        <v>0</v>
      </c>
      <c r="BC1298" s="15">
        <f t="shared" si="280"/>
        <v>0</v>
      </c>
    </row>
    <row r="1299" spans="3:55" ht="14.4">
      <c r="C1299" s="12" t="s">
        <v>3369</v>
      </c>
      <c r="D1299" s="12" t="s">
        <v>2736</v>
      </c>
      <c r="E1299" s="12" t="s">
        <v>1829</v>
      </c>
      <c r="F1299" s="12" t="s">
        <v>1142</v>
      </c>
      <c r="G1299" s="15">
        <v>1000</v>
      </c>
      <c r="H1299" s="17">
        <v>132</v>
      </c>
      <c r="I1299" s="15">
        <v>132000</v>
      </c>
      <c r="J1299" s="15">
        <f t="shared" si="281"/>
        <v>1000</v>
      </c>
      <c r="K1299" s="17">
        <f t="shared" si="282"/>
        <v>67</v>
      </c>
      <c r="L1299" s="17">
        <v>16</v>
      </c>
      <c r="M1299" s="17">
        <v>3</v>
      </c>
      <c r="N1299" s="17">
        <v>6</v>
      </c>
      <c r="O1299" s="17">
        <v>11</v>
      </c>
      <c r="P1299" s="17">
        <v>8</v>
      </c>
      <c r="Q1299">
        <v>0</v>
      </c>
      <c r="R1299" s="17">
        <v>5</v>
      </c>
      <c r="S1299" s="17">
        <v>13</v>
      </c>
      <c r="T1299" s="17">
        <v>5</v>
      </c>
      <c r="U1299">
        <v>0</v>
      </c>
      <c r="Y1299" s="17">
        <f t="shared" si="283"/>
        <v>67</v>
      </c>
      <c r="AA1299" s="15">
        <v>16000</v>
      </c>
      <c r="AB1299" s="15">
        <v>3000</v>
      </c>
      <c r="AC1299" s="15">
        <v>6000</v>
      </c>
      <c r="AD1299" s="15">
        <v>11000</v>
      </c>
      <c r="AE1299" s="15">
        <v>8000</v>
      </c>
      <c r="AF1299">
        <v>0</v>
      </c>
      <c r="AG1299" s="15">
        <v>5000</v>
      </c>
      <c r="AH1299" s="15">
        <v>13000</v>
      </c>
      <c r="AI1299" s="15">
        <v>5000</v>
      </c>
      <c r="AJ1299">
        <v>0</v>
      </c>
      <c r="AN1299" s="15">
        <f t="shared" si="284"/>
        <v>67000</v>
      </c>
      <c r="AP1299" s="15">
        <f t="shared" si="270"/>
        <v>0</v>
      </c>
      <c r="AQ1299" s="15">
        <f t="shared" si="271"/>
        <v>0</v>
      </c>
      <c r="AR1299" s="15">
        <f t="shared" si="272"/>
        <v>0</v>
      </c>
      <c r="AS1299" s="15">
        <f t="shared" si="273"/>
        <v>0</v>
      </c>
      <c r="AT1299" s="15">
        <f t="shared" si="274"/>
        <v>0</v>
      </c>
      <c r="AU1299" s="15">
        <f t="shared" si="275"/>
        <v>0</v>
      </c>
      <c r="AV1299" s="15">
        <f t="shared" si="276"/>
        <v>0</v>
      </c>
      <c r="AW1299" s="15">
        <f t="shared" si="277"/>
        <v>0</v>
      </c>
      <c r="AX1299" s="15">
        <f t="shared" si="278"/>
        <v>0</v>
      </c>
      <c r="AY1299" s="15">
        <f t="shared" si="279"/>
        <v>0</v>
      </c>
      <c r="BC1299" s="15">
        <f t="shared" si="280"/>
        <v>0</v>
      </c>
    </row>
    <row r="1300" spans="3:55" ht="14.4">
      <c r="C1300" s="12" t="s">
        <v>3370</v>
      </c>
      <c r="D1300" s="12" t="s">
        <v>3371</v>
      </c>
      <c r="E1300" s="12" t="s">
        <v>1816</v>
      </c>
      <c r="F1300" s="12" t="s">
        <v>942</v>
      </c>
      <c r="G1300" s="15">
        <v>1.5</v>
      </c>
      <c r="H1300" s="17">
        <v>1270</v>
      </c>
      <c r="I1300" s="15">
        <v>1905</v>
      </c>
      <c r="J1300" s="15">
        <f t="shared" si="281"/>
        <v>1.5</v>
      </c>
      <c r="K1300" s="17">
        <f t="shared" si="282"/>
        <v>600</v>
      </c>
      <c r="L1300" s="17">
        <v>100</v>
      </c>
      <c r="M1300" s="17">
        <v>100</v>
      </c>
      <c r="N1300" s="17">
        <v>100</v>
      </c>
      <c r="O1300" s="17">
        <v>100</v>
      </c>
      <c r="P1300">
        <v>0</v>
      </c>
      <c r="Q1300">
        <v>0</v>
      </c>
      <c r="R1300" s="17">
        <v>50</v>
      </c>
      <c r="S1300" s="17">
        <v>50</v>
      </c>
      <c r="T1300" s="17">
        <v>100</v>
      </c>
      <c r="U1300">
        <v>0</v>
      </c>
      <c r="Y1300" s="17">
        <f t="shared" si="283"/>
        <v>600</v>
      </c>
      <c r="AA1300" s="15">
        <v>150</v>
      </c>
      <c r="AB1300" s="15">
        <v>150</v>
      </c>
      <c r="AC1300" s="15">
        <v>150</v>
      </c>
      <c r="AD1300" s="15">
        <v>150</v>
      </c>
      <c r="AE1300">
        <v>0</v>
      </c>
      <c r="AF1300">
        <v>0</v>
      </c>
      <c r="AG1300" s="15">
        <v>75</v>
      </c>
      <c r="AH1300" s="15">
        <v>75</v>
      </c>
      <c r="AI1300" s="15">
        <v>150</v>
      </c>
      <c r="AJ1300">
        <v>0</v>
      </c>
      <c r="AN1300" s="15">
        <f t="shared" si="284"/>
        <v>900</v>
      </c>
      <c r="AP1300" s="15">
        <f t="shared" si="270"/>
        <v>0</v>
      </c>
      <c r="AQ1300" s="15">
        <f t="shared" si="271"/>
        <v>0</v>
      </c>
      <c r="AR1300" s="15">
        <f t="shared" si="272"/>
        <v>0</v>
      </c>
      <c r="AS1300" s="15">
        <f t="shared" si="273"/>
        <v>0</v>
      </c>
      <c r="AT1300" s="15">
        <f t="shared" si="274"/>
        <v>0</v>
      </c>
      <c r="AU1300" s="15">
        <f t="shared" si="275"/>
        <v>0</v>
      </c>
      <c r="AV1300" s="15">
        <f t="shared" si="276"/>
        <v>0</v>
      </c>
      <c r="AW1300" s="15">
        <f t="shared" si="277"/>
        <v>0</v>
      </c>
      <c r="AX1300" s="15">
        <f t="shared" si="278"/>
        <v>0</v>
      </c>
      <c r="AY1300" s="15">
        <f t="shared" si="279"/>
        <v>0</v>
      </c>
      <c r="BC1300" s="15">
        <f t="shared" si="280"/>
        <v>0</v>
      </c>
    </row>
    <row r="1301" spans="3:55" ht="14.4">
      <c r="C1301" s="12" t="s">
        <v>3372</v>
      </c>
      <c r="D1301" s="12" t="s">
        <v>1590</v>
      </c>
      <c r="E1301" s="12" t="s">
        <v>1766</v>
      </c>
      <c r="F1301" s="12" t="s">
        <v>942</v>
      </c>
      <c r="G1301" s="15">
        <v>25</v>
      </c>
      <c r="H1301" s="17">
        <v>156.5</v>
      </c>
      <c r="I1301" s="15">
        <v>3912.5</v>
      </c>
      <c r="J1301" s="15">
        <f t="shared" si="281"/>
        <v>25</v>
      </c>
      <c r="K1301" s="17">
        <f t="shared" si="282"/>
        <v>112</v>
      </c>
      <c r="L1301" s="17">
        <v>24</v>
      </c>
      <c r="M1301">
        <v>0</v>
      </c>
      <c r="N1301" s="17">
        <v>16</v>
      </c>
      <c r="O1301" s="17">
        <v>21</v>
      </c>
      <c r="P1301" s="17">
        <v>11</v>
      </c>
      <c r="Q1301" s="17">
        <v>8</v>
      </c>
      <c r="R1301" s="17">
        <v>16</v>
      </c>
      <c r="S1301" s="17">
        <v>10</v>
      </c>
      <c r="T1301" s="17">
        <v>6</v>
      </c>
      <c r="U1301">
        <v>0</v>
      </c>
      <c r="Y1301" s="17">
        <f t="shared" si="283"/>
        <v>112</v>
      </c>
      <c r="AA1301" s="15">
        <v>600</v>
      </c>
      <c r="AB1301">
        <v>0</v>
      </c>
      <c r="AC1301" s="15">
        <v>400</v>
      </c>
      <c r="AD1301" s="15">
        <v>525</v>
      </c>
      <c r="AE1301" s="15">
        <v>275</v>
      </c>
      <c r="AF1301" s="15">
        <v>200</v>
      </c>
      <c r="AG1301" s="15">
        <v>400</v>
      </c>
      <c r="AH1301" s="15">
        <v>250</v>
      </c>
      <c r="AI1301" s="15">
        <v>150</v>
      </c>
      <c r="AJ1301">
        <v>0</v>
      </c>
      <c r="AN1301" s="15">
        <f t="shared" si="284"/>
        <v>2800</v>
      </c>
      <c r="AP1301" s="15">
        <f t="shared" si="270"/>
        <v>0</v>
      </c>
      <c r="AQ1301" s="15">
        <f t="shared" si="271"/>
        <v>0</v>
      </c>
      <c r="AR1301" s="15">
        <f t="shared" si="272"/>
        <v>0</v>
      </c>
      <c r="AS1301" s="15">
        <f t="shared" si="273"/>
        <v>0</v>
      </c>
      <c r="AT1301" s="15">
        <f t="shared" si="274"/>
        <v>0</v>
      </c>
      <c r="AU1301" s="15">
        <f t="shared" si="275"/>
        <v>0</v>
      </c>
      <c r="AV1301" s="15">
        <f t="shared" si="276"/>
        <v>0</v>
      </c>
      <c r="AW1301" s="15">
        <f t="shared" si="277"/>
        <v>0</v>
      </c>
      <c r="AX1301" s="15">
        <f t="shared" si="278"/>
        <v>0</v>
      </c>
      <c r="AY1301" s="15">
        <f t="shared" si="279"/>
        <v>0</v>
      </c>
      <c r="BC1301" s="15">
        <f t="shared" si="280"/>
        <v>0</v>
      </c>
    </row>
    <row r="1302" spans="3:55" ht="14.4">
      <c r="C1302" s="12" t="s">
        <v>3373</v>
      </c>
      <c r="D1302" s="12" t="s">
        <v>1596</v>
      </c>
      <c r="E1302" s="12" t="s">
        <v>3374</v>
      </c>
      <c r="F1302" s="12" t="s">
        <v>942</v>
      </c>
      <c r="G1302" s="15">
        <v>10</v>
      </c>
      <c r="H1302" s="17">
        <v>385</v>
      </c>
      <c r="I1302" s="15">
        <v>3850</v>
      </c>
      <c r="J1302" s="15">
        <f t="shared" si="281"/>
        <v>10</v>
      </c>
      <c r="K1302" s="17">
        <f t="shared" si="282"/>
        <v>365</v>
      </c>
      <c r="L1302" s="17">
        <v>90</v>
      </c>
      <c r="M1302" s="17">
        <v>20</v>
      </c>
      <c r="N1302" s="17">
        <v>20</v>
      </c>
      <c r="O1302" s="17">
        <v>70</v>
      </c>
      <c r="P1302" s="17">
        <v>40</v>
      </c>
      <c r="Q1302" s="17">
        <v>20</v>
      </c>
      <c r="R1302" s="17">
        <v>35</v>
      </c>
      <c r="S1302" s="17">
        <v>55</v>
      </c>
      <c r="T1302" s="17">
        <v>15</v>
      </c>
      <c r="U1302">
        <v>0</v>
      </c>
      <c r="Y1302" s="17">
        <f t="shared" si="283"/>
        <v>365</v>
      </c>
      <c r="AA1302" s="15">
        <v>900</v>
      </c>
      <c r="AB1302" s="15">
        <v>200</v>
      </c>
      <c r="AC1302" s="15">
        <v>200</v>
      </c>
      <c r="AD1302" s="15">
        <v>700</v>
      </c>
      <c r="AE1302" s="15">
        <v>400</v>
      </c>
      <c r="AF1302" s="15">
        <v>200</v>
      </c>
      <c r="AG1302" s="15">
        <v>350</v>
      </c>
      <c r="AH1302" s="15">
        <v>550</v>
      </c>
      <c r="AI1302" s="15">
        <v>150</v>
      </c>
      <c r="AJ1302">
        <v>0</v>
      </c>
      <c r="AN1302" s="15">
        <f t="shared" si="284"/>
        <v>3650</v>
      </c>
      <c r="AP1302" s="15">
        <f t="shared" si="270"/>
        <v>0</v>
      </c>
      <c r="AQ1302" s="15">
        <f t="shared" si="271"/>
        <v>0</v>
      </c>
      <c r="AR1302" s="15">
        <f t="shared" si="272"/>
        <v>0</v>
      </c>
      <c r="AS1302" s="15">
        <f t="shared" si="273"/>
        <v>0</v>
      </c>
      <c r="AT1302" s="15">
        <f t="shared" si="274"/>
        <v>0</v>
      </c>
      <c r="AU1302" s="15">
        <f t="shared" si="275"/>
        <v>0</v>
      </c>
      <c r="AV1302" s="15">
        <f t="shared" si="276"/>
        <v>0</v>
      </c>
      <c r="AW1302" s="15">
        <f t="shared" si="277"/>
        <v>0</v>
      </c>
      <c r="AX1302" s="15">
        <f t="shared" si="278"/>
        <v>0</v>
      </c>
      <c r="AY1302" s="15">
        <f t="shared" si="279"/>
        <v>0</v>
      </c>
      <c r="BC1302" s="15">
        <f t="shared" si="280"/>
        <v>0</v>
      </c>
    </row>
    <row r="1303" spans="3:55" ht="14.4">
      <c r="C1303" s="12" t="s">
        <v>3375</v>
      </c>
      <c r="D1303" s="12" t="s">
        <v>3376</v>
      </c>
      <c r="E1303" s="12" t="s">
        <v>2039</v>
      </c>
      <c r="F1303" s="12" t="s">
        <v>942</v>
      </c>
      <c r="G1303" s="15">
        <v>38</v>
      </c>
      <c r="H1303" s="17">
        <v>49</v>
      </c>
      <c r="I1303" s="15">
        <v>1862</v>
      </c>
      <c r="J1303" s="15">
        <f t="shared" si="281"/>
        <v>38</v>
      </c>
      <c r="K1303" s="17">
        <f t="shared" si="282"/>
        <v>38</v>
      </c>
      <c r="L1303" s="17">
        <v>6</v>
      </c>
      <c r="M1303">
        <v>0</v>
      </c>
      <c r="N1303" s="17">
        <v>6</v>
      </c>
      <c r="O1303" s="17">
        <v>5</v>
      </c>
      <c r="P1303" s="17">
        <v>3</v>
      </c>
      <c r="Q1303" s="17">
        <v>6</v>
      </c>
      <c r="R1303" s="17">
        <v>6</v>
      </c>
      <c r="S1303" s="17">
        <v>3</v>
      </c>
      <c r="T1303" s="17">
        <v>3</v>
      </c>
      <c r="U1303">
        <v>0</v>
      </c>
      <c r="Y1303" s="17">
        <f t="shared" si="283"/>
        <v>38</v>
      </c>
      <c r="AA1303" s="15">
        <v>228</v>
      </c>
      <c r="AB1303">
        <v>0</v>
      </c>
      <c r="AC1303" s="15">
        <v>228</v>
      </c>
      <c r="AD1303" s="15">
        <v>190</v>
      </c>
      <c r="AE1303" s="15">
        <v>114</v>
      </c>
      <c r="AF1303" s="15">
        <v>228</v>
      </c>
      <c r="AG1303" s="15">
        <v>228</v>
      </c>
      <c r="AH1303" s="15">
        <v>114</v>
      </c>
      <c r="AI1303" s="15">
        <v>114</v>
      </c>
      <c r="AJ1303">
        <v>0</v>
      </c>
      <c r="AN1303" s="15">
        <f t="shared" si="284"/>
        <v>1444</v>
      </c>
      <c r="AP1303" s="15">
        <f t="shared" si="270"/>
        <v>0</v>
      </c>
      <c r="AQ1303" s="15">
        <f t="shared" si="271"/>
        <v>0</v>
      </c>
      <c r="AR1303" s="15">
        <f t="shared" si="272"/>
        <v>0</v>
      </c>
      <c r="AS1303" s="15">
        <f t="shared" si="273"/>
        <v>0</v>
      </c>
      <c r="AT1303" s="15">
        <f t="shared" si="274"/>
        <v>0</v>
      </c>
      <c r="AU1303" s="15">
        <f t="shared" si="275"/>
        <v>0</v>
      </c>
      <c r="AV1303" s="15">
        <f t="shared" si="276"/>
        <v>0</v>
      </c>
      <c r="AW1303" s="15">
        <f t="shared" si="277"/>
        <v>0</v>
      </c>
      <c r="AX1303" s="15">
        <f t="shared" si="278"/>
        <v>0</v>
      </c>
      <c r="AY1303" s="15">
        <f t="shared" si="279"/>
        <v>0</v>
      </c>
      <c r="BC1303" s="15">
        <f t="shared" si="280"/>
        <v>0</v>
      </c>
    </row>
    <row r="1304" spans="3:55" ht="14.4">
      <c r="C1304" s="12" t="s">
        <v>3377</v>
      </c>
      <c r="D1304" s="12" t="s">
        <v>3376</v>
      </c>
      <c r="E1304" s="12" t="s">
        <v>3378</v>
      </c>
      <c r="F1304" s="12" t="s">
        <v>942</v>
      </c>
      <c r="G1304" s="15">
        <v>38</v>
      </c>
      <c r="H1304" s="17">
        <v>141.5</v>
      </c>
      <c r="I1304" s="15">
        <v>5377</v>
      </c>
      <c r="J1304" s="15">
        <f t="shared" si="281"/>
        <v>38</v>
      </c>
      <c r="K1304" s="17">
        <f t="shared" si="282"/>
        <v>132</v>
      </c>
      <c r="L1304" s="17">
        <v>18</v>
      </c>
      <c r="M1304" s="17">
        <v>5</v>
      </c>
      <c r="N1304" s="17">
        <v>10</v>
      </c>
      <c r="O1304" s="17">
        <v>17</v>
      </c>
      <c r="P1304" s="17">
        <v>15</v>
      </c>
      <c r="Q1304" s="17">
        <v>16</v>
      </c>
      <c r="R1304" s="17">
        <v>18</v>
      </c>
      <c r="S1304" s="17">
        <v>20</v>
      </c>
      <c r="T1304" s="17">
        <v>13</v>
      </c>
      <c r="U1304">
        <v>0</v>
      </c>
      <c r="Y1304" s="17">
        <f t="shared" si="283"/>
        <v>132</v>
      </c>
      <c r="AA1304" s="15">
        <v>684</v>
      </c>
      <c r="AB1304" s="15">
        <v>190</v>
      </c>
      <c r="AC1304" s="15">
        <v>380</v>
      </c>
      <c r="AD1304" s="15">
        <v>646</v>
      </c>
      <c r="AE1304" s="15">
        <v>570</v>
      </c>
      <c r="AF1304" s="15">
        <v>608</v>
      </c>
      <c r="AG1304" s="15">
        <v>684</v>
      </c>
      <c r="AH1304" s="15">
        <v>760</v>
      </c>
      <c r="AI1304" s="15">
        <v>494</v>
      </c>
      <c r="AJ1304">
        <v>0</v>
      </c>
      <c r="AN1304" s="15">
        <f t="shared" si="284"/>
        <v>5016</v>
      </c>
      <c r="AP1304" s="15">
        <f t="shared" si="270"/>
        <v>0</v>
      </c>
      <c r="AQ1304" s="15">
        <f t="shared" si="271"/>
        <v>0</v>
      </c>
      <c r="AR1304" s="15">
        <f t="shared" si="272"/>
        <v>0</v>
      </c>
      <c r="AS1304" s="15">
        <f t="shared" si="273"/>
        <v>0</v>
      </c>
      <c r="AT1304" s="15">
        <f t="shared" si="274"/>
        <v>0</v>
      </c>
      <c r="AU1304" s="15">
        <f t="shared" si="275"/>
        <v>0</v>
      </c>
      <c r="AV1304" s="15">
        <f t="shared" si="276"/>
        <v>0</v>
      </c>
      <c r="AW1304" s="15">
        <f t="shared" si="277"/>
        <v>0</v>
      </c>
      <c r="AX1304" s="15">
        <f t="shared" si="278"/>
        <v>0</v>
      </c>
      <c r="AY1304" s="15">
        <f t="shared" si="279"/>
        <v>0</v>
      </c>
      <c r="BC1304" s="15">
        <f t="shared" si="280"/>
        <v>0</v>
      </c>
    </row>
    <row r="1305" spans="3:55" ht="14.4">
      <c r="C1305" s="12" t="s">
        <v>3379</v>
      </c>
      <c r="D1305" s="12" t="s">
        <v>1686</v>
      </c>
      <c r="E1305" s="12" t="s">
        <v>3380</v>
      </c>
      <c r="F1305" s="12" t="s">
        <v>1009</v>
      </c>
      <c r="G1305" s="15">
        <v>32</v>
      </c>
      <c r="H1305" s="17">
        <v>70.5</v>
      </c>
      <c r="I1305" s="15">
        <v>2256</v>
      </c>
      <c r="J1305" s="15">
        <f t="shared" si="281"/>
        <v>32</v>
      </c>
      <c r="K1305" s="17">
        <f t="shared" si="282"/>
        <v>53</v>
      </c>
      <c r="L1305" s="17">
        <v>13</v>
      </c>
      <c r="M1305" s="17">
        <v>5</v>
      </c>
      <c r="N1305" s="17">
        <v>6</v>
      </c>
      <c r="O1305" s="17">
        <v>6</v>
      </c>
      <c r="P1305" s="17">
        <v>10</v>
      </c>
      <c r="Q1305" s="17">
        <v>5</v>
      </c>
      <c r="R1305" s="17">
        <v>3</v>
      </c>
      <c r="S1305">
        <v>0</v>
      </c>
      <c r="T1305" s="17">
        <v>5</v>
      </c>
      <c r="U1305">
        <v>0</v>
      </c>
      <c r="Y1305" s="17">
        <f t="shared" si="283"/>
        <v>53</v>
      </c>
      <c r="AA1305" s="15">
        <v>416</v>
      </c>
      <c r="AB1305" s="15">
        <v>160</v>
      </c>
      <c r="AC1305" s="15">
        <v>192</v>
      </c>
      <c r="AD1305" s="15">
        <v>192</v>
      </c>
      <c r="AE1305" s="15">
        <v>320</v>
      </c>
      <c r="AF1305" s="15">
        <v>160</v>
      </c>
      <c r="AG1305" s="15">
        <v>96</v>
      </c>
      <c r="AH1305">
        <v>0</v>
      </c>
      <c r="AI1305" s="15">
        <v>160</v>
      </c>
      <c r="AJ1305">
        <v>0</v>
      </c>
      <c r="AN1305" s="15">
        <f t="shared" si="284"/>
        <v>1696</v>
      </c>
      <c r="AP1305" s="15">
        <f t="shared" si="270"/>
        <v>0</v>
      </c>
      <c r="AQ1305" s="15">
        <f t="shared" si="271"/>
        <v>0</v>
      </c>
      <c r="AR1305" s="15">
        <f t="shared" si="272"/>
        <v>0</v>
      </c>
      <c r="AS1305" s="15">
        <f t="shared" si="273"/>
        <v>0</v>
      </c>
      <c r="AT1305" s="15">
        <f t="shared" si="274"/>
        <v>0</v>
      </c>
      <c r="AU1305" s="15">
        <f t="shared" si="275"/>
        <v>0</v>
      </c>
      <c r="AV1305" s="15">
        <f t="shared" si="276"/>
        <v>0</v>
      </c>
      <c r="AW1305" s="15">
        <f t="shared" si="277"/>
        <v>0</v>
      </c>
      <c r="AX1305" s="15">
        <f t="shared" si="278"/>
        <v>0</v>
      </c>
      <c r="AY1305" s="15">
        <f t="shared" si="279"/>
        <v>0</v>
      </c>
      <c r="BC1305" s="15">
        <f t="shared" si="280"/>
        <v>0</v>
      </c>
    </row>
    <row r="1306" spans="3:55" ht="14.4">
      <c r="C1306" s="12" t="s">
        <v>3381</v>
      </c>
      <c r="D1306" s="12" t="s">
        <v>3149</v>
      </c>
      <c r="E1306" s="12" t="s">
        <v>3380</v>
      </c>
      <c r="F1306" s="12" t="s">
        <v>1009</v>
      </c>
      <c r="G1306" s="15">
        <v>70</v>
      </c>
      <c r="H1306" s="17">
        <v>32.5</v>
      </c>
      <c r="I1306" s="15">
        <v>2275</v>
      </c>
      <c r="J1306" s="15">
        <f t="shared" si="281"/>
        <v>70</v>
      </c>
      <c r="K1306" s="17">
        <f t="shared" si="282"/>
        <v>35</v>
      </c>
      <c r="L1306" s="17">
        <v>10</v>
      </c>
      <c r="M1306" s="17">
        <v>1</v>
      </c>
      <c r="N1306" s="17">
        <v>5</v>
      </c>
      <c r="O1306" s="17">
        <v>6</v>
      </c>
      <c r="P1306" s="17">
        <v>3</v>
      </c>
      <c r="Q1306" s="17">
        <v>3</v>
      </c>
      <c r="R1306" s="17">
        <v>2</v>
      </c>
      <c r="S1306" s="17">
        <v>2</v>
      </c>
      <c r="T1306" s="17">
        <v>3</v>
      </c>
      <c r="U1306">
        <v>0</v>
      </c>
      <c r="Y1306" s="17">
        <f t="shared" si="283"/>
        <v>35</v>
      </c>
      <c r="AA1306" s="15">
        <v>700</v>
      </c>
      <c r="AB1306" s="15">
        <v>70</v>
      </c>
      <c r="AC1306" s="15">
        <v>350</v>
      </c>
      <c r="AD1306" s="15">
        <v>420</v>
      </c>
      <c r="AE1306" s="15">
        <v>210</v>
      </c>
      <c r="AF1306" s="15">
        <v>210</v>
      </c>
      <c r="AG1306" s="15">
        <v>140</v>
      </c>
      <c r="AH1306" s="15">
        <v>140</v>
      </c>
      <c r="AI1306" s="15">
        <v>210</v>
      </c>
      <c r="AJ1306">
        <v>0</v>
      </c>
      <c r="AN1306" s="15">
        <f t="shared" si="284"/>
        <v>2450</v>
      </c>
      <c r="AP1306" s="15">
        <f t="shared" si="270"/>
        <v>0</v>
      </c>
      <c r="AQ1306" s="15">
        <f t="shared" si="271"/>
        <v>0</v>
      </c>
      <c r="AR1306" s="15">
        <f t="shared" si="272"/>
        <v>0</v>
      </c>
      <c r="AS1306" s="15">
        <f t="shared" si="273"/>
        <v>0</v>
      </c>
      <c r="AT1306" s="15">
        <f t="shared" si="274"/>
        <v>0</v>
      </c>
      <c r="AU1306" s="15">
        <f t="shared" si="275"/>
        <v>0</v>
      </c>
      <c r="AV1306" s="15">
        <f t="shared" si="276"/>
        <v>0</v>
      </c>
      <c r="AW1306" s="15">
        <f t="shared" si="277"/>
        <v>0</v>
      </c>
      <c r="AX1306" s="15">
        <f t="shared" si="278"/>
        <v>0</v>
      </c>
      <c r="AY1306" s="15">
        <f t="shared" si="279"/>
        <v>0</v>
      </c>
      <c r="BC1306" s="15">
        <f t="shared" si="280"/>
        <v>0</v>
      </c>
    </row>
    <row r="1307" spans="3:55" ht="14.4">
      <c r="C1307" s="12" t="s">
        <v>3382</v>
      </c>
      <c r="D1307" s="12" t="s">
        <v>1840</v>
      </c>
      <c r="E1307" s="12" t="s">
        <v>1532</v>
      </c>
      <c r="F1307" s="12" t="s">
        <v>1139</v>
      </c>
      <c r="G1307" s="15">
        <v>12</v>
      </c>
      <c r="H1307" s="17">
        <v>4</v>
      </c>
      <c r="I1307" s="15">
        <v>48</v>
      </c>
      <c r="J1307" s="15">
        <f t="shared" si="281"/>
        <v>12</v>
      </c>
      <c r="K1307" s="17">
        <f t="shared" si="282"/>
        <v>10</v>
      </c>
      <c r="L1307">
        <v>0</v>
      </c>
      <c r="M1307">
        <v>0</v>
      </c>
      <c r="N1307" s="17">
        <v>3</v>
      </c>
      <c r="O1307" s="17">
        <v>3</v>
      </c>
      <c r="P1307" s="17">
        <v>1</v>
      </c>
      <c r="Q1307">
        <v>0</v>
      </c>
      <c r="R1307" s="17">
        <v>2</v>
      </c>
      <c r="S1307">
        <v>0</v>
      </c>
      <c r="T1307" s="17">
        <v>1</v>
      </c>
      <c r="U1307">
        <v>0</v>
      </c>
      <c r="Y1307" s="17">
        <f t="shared" si="283"/>
        <v>10</v>
      </c>
      <c r="AA1307">
        <v>0</v>
      </c>
      <c r="AB1307">
        <v>0</v>
      </c>
      <c r="AC1307" s="15">
        <v>36</v>
      </c>
      <c r="AD1307" s="15">
        <v>36</v>
      </c>
      <c r="AE1307" s="15">
        <v>12</v>
      </c>
      <c r="AF1307">
        <v>0</v>
      </c>
      <c r="AG1307" s="15">
        <v>24</v>
      </c>
      <c r="AH1307">
        <v>0</v>
      </c>
      <c r="AI1307" s="15">
        <v>12</v>
      </c>
      <c r="AJ1307">
        <v>0</v>
      </c>
      <c r="AN1307" s="15">
        <f t="shared" si="284"/>
        <v>120</v>
      </c>
      <c r="AP1307" s="15">
        <f t="shared" si="270"/>
        <v>0</v>
      </c>
      <c r="AQ1307" s="15">
        <f t="shared" si="271"/>
        <v>0</v>
      </c>
      <c r="AR1307" s="15">
        <f t="shared" si="272"/>
        <v>0</v>
      </c>
      <c r="AS1307" s="15">
        <f t="shared" si="273"/>
        <v>0</v>
      </c>
      <c r="AT1307" s="15">
        <f t="shared" si="274"/>
        <v>0</v>
      </c>
      <c r="AU1307" s="15">
        <f t="shared" si="275"/>
        <v>0</v>
      </c>
      <c r="AV1307" s="15">
        <f t="shared" si="276"/>
        <v>0</v>
      </c>
      <c r="AW1307" s="15">
        <f t="shared" si="277"/>
        <v>0</v>
      </c>
      <c r="AX1307" s="15">
        <f t="shared" si="278"/>
        <v>0</v>
      </c>
      <c r="AY1307" s="15">
        <f t="shared" si="279"/>
        <v>0</v>
      </c>
      <c r="BC1307" s="15">
        <f t="shared" si="280"/>
        <v>0</v>
      </c>
    </row>
    <row r="1308" spans="3:55" ht="14.4">
      <c r="C1308" s="12" t="s">
        <v>3383</v>
      </c>
      <c r="D1308" s="12" t="s">
        <v>3384</v>
      </c>
      <c r="E1308" s="12" t="s">
        <v>1532</v>
      </c>
      <c r="F1308" s="12" t="s">
        <v>1139</v>
      </c>
      <c r="G1308" s="15">
        <v>18</v>
      </c>
      <c r="H1308" s="17">
        <v>30</v>
      </c>
      <c r="I1308" s="15">
        <v>540</v>
      </c>
      <c r="J1308" s="15">
        <f t="shared" si="281"/>
        <v>18</v>
      </c>
      <c r="K1308" s="17">
        <f t="shared" si="282"/>
        <v>17</v>
      </c>
      <c r="L1308" s="17">
        <v>2</v>
      </c>
      <c r="M1308">
        <v>0</v>
      </c>
      <c r="N1308" s="17">
        <v>3</v>
      </c>
      <c r="O1308" s="17">
        <v>4</v>
      </c>
      <c r="P1308" s="17">
        <v>3</v>
      </c>
      <c r="Q1308">
        <v>0</v>
      </c>
      <c r="R1308" s="17">
        <v>2</v>
      </c>
      <c r="S1308" s="17">
        <v>2</v>
      </c>
      <c r="T1308" s="17">
        <v>1</v>
      </c>
      <c r="U1308">
        <v>0</v>
      </c>
      <c r="Y1308" s="17">
        <f t="shared" si="283"/>
        <v>17</v>
      </c>
      <c r="AA1308" s="15">
        <v>36</v>
      </c>
      <c r="AB1308">
        <v>0</v>
      </c>
      <c r="AC1308" s="15">
        <v>54</v>
      </c>
      <c r="AD1308" s="15">
        <v>72</v>
      </c>
      <c r="AE1308" s="15">
        <v>54</v>
      </c>
      <c r="AF1308">
        <v>0</v>
      </c>
      <c r="AG1308" s="15">
        <v>36</v>
      </c>
      <c r="AH1308" s="15">
        <v>36</v>
      </c>
      <c r="AI1308" s="15">
        <v>18</v>
      </c>
      <c r="AJ1308">
        <v>0</v>
      </c>
      <c r="AN1308" s="15">
        <f t="shared" si="284"/>
        <v>306</v>
      </c>
      <c r="AP1308" s="15">
        <f t="shared" si="270"/>
        <v>0</v>
      </c>
      <c r="AQ1308" s="15">
        <f t="shared" si="271"/>
        <v>0</v>
      </c>
      <c r="AR1308" s="15">
        <f t="shared" si="272"/>
        <v>0</v>
      </c>
      <c r="AS1308" s="15">
        <f t="shared" si="273"/>
        <v>0</v>
      </c>
      <c r="AT1308" s="15">
        <f t="shared" si="274"/>
        <v>0</v>
      </c>
      <c r="AU1308" s="15">
        <f t="shared" si="275"/>
        <v>0</v>
      </c>
      <c r="AV1308" s="15">
        <f t="shared" si="276"/>
        <v>0</v>
      </c>
      <c r="AW1308" s="15">
        <f t="shared" si="277"/>
        <v>0</v>
      </c>
      <c r="AX1308" s="15">
        <f t="shared" si="278"/>
        <v>0</v>
      </c>
      <c r="AY1308" s="15">
        <f t="shared" si="279"/>
        <v>0</v>
      </c>
      <c r="BC1308" s="15">
        <f t="shared" si="280"/>
        <v>0</v>
      </c>
    </row>
    <row r="1309" spans="3:55" ht="14.4">
      <c r="C1309" s="12" t="s">
        <v>3385</v>
      </c>
      <c r="D1309" s="12" t="s">
        <v>3386</v>
      </c>
      <c r="E1309" s="12" t="s">
        <v>1591</v>
      </c>
      <c r="F1309" s="12" t="s">
        <v>1139</v>
      </c>
      <c r="G1309" s="15">
        <v>18</v>
      </c>
      <c r="H1309" s="17">
        <v>52.5</v>
      </c>
      <c r="I1309" s="15">
        <v>945</v>
      </c>
      <c r="J1309" s="15">
        <f t="shared" si="281"/>
        <v>18</v>
      </c>
      <c r="K1309" s="17">
        <f t="shared" si="282"/>
        <v>58.5</v>
      </c>
      <c r="L1309" s="17">
        <v>10.5</v>
      </c>
      <c r="M1309">
        <v>0</v>
      </c>
      <c r="N1309" s="17">
        <v>6</v>
      </c>
      <c r="O1309" s="17">
        <v>7.5</v>
      </c>
      <c r="P1309" s="17">
        <v>6</v>
      </c>
      <c r="Q1309" s="17">
        <v>9</v>
      </c>
      <c r="R1309" s="17">
        <v>7.5</v>
      </c>
      <c r="S1309" s="17">
        <v>6</v>
      </c>
      <c r="T1309" s="17">
        <v>6</v>
      </c>
      <c r="U1309">
        <v>0</v>
      </c>
      <c r="Y1309" s="17">
        <f t="shared" si="283"/>
        <v>58.5</v>
      </c>
      <c r="AA1309" s="15">
        <v>189</v>
      </c>
      <c r="AB1309">
        <v>0</v>
      </c>
      <c r="AC1309" s="15">
        <v>108</v>
      </c>
      <c r="AD1309" s="15">
        <v>135</v>
      </c>
      <c r="AE1309" s="15">
        <v>108</v>
      </c>
      <c r="AF1309" s="15">
        <v>162</v>
      </c>
      <c r="AG1309" s="15">
        <v>135</v>
      </c>
      <c r="AH1309" s="15">
        <v>108</v>
      </c>
      <c r="AI1309" s="15">
        <v>108</v>
      </c>
      <c r="AJ1309">
        <v>0</v>
      </c>
      <c r="AN1309" s="15">
        <f t="shared" si="284"/>
        <v>1053</v>
      </c>
      <c r="AP1309" s="15">
        <f t="shared" si="270"/>
        <v>0</v>
      </c>
      <c r="AQ1309" s="15">
        <f t="shared" si="271"/>
        <v>0</v>
      </c>
      <c r="AR1309" s="15">
        <f t="shared" si="272"/>
        <v>0</v>
      </c>
      <c r="AS1309" s="15">
        <f t="shared" si="273"/>
        <v>0</v>
      </c>
      <c r="AT1309" s="15">
        <f t="shared" si="274"/>
        <v>0</v>
      </c>
      <c r="AU1309" s="15">
        <f t="shared" si="275"/>
        <v>0</v>
      </c>
      <c r="AV1309" s="15">
        <f t="shared" si="276"/>
        <v>0</v>
      </c>
      <c r="AW1309" s="15">
        <f t="shared" si="277"/>
        <v>0</v>
      </c>
      <c r="AX1309" s="15">
        <f t="shared" si="278"/>
        <v>0</v>
      </c>
      <c r="AY1309" s="15">
        <f t="shared" si="279"/>
        <v>0</v>
      </c>
      <c r="BC1309" s="15">
        <f t="shared" si="280"/>
        <v>0</v>
      </c>
    </row>
    <row r="1310" spans="3:55" ht="14.4">
      <c r="C1310" s="12" t="s">
        <v>3387</v>
      </c>
      <c r="D1310" s="12" t="s">
        <v>3388</v>
      </c>
      <c r="E1310" s="12" t="s">
        <v>1529</v>
      </c>
      <c r="F1310" s="12" t="s">
        <v>1139</v>
      </c>
      <c r="G1310" s="15">
        <v>19.714285714285701</v>
      </c>
      <c r="H1310" s="17">
        <v>7</v>
      </c>
      <c r="I1310" s="15">
        <v>138</v>
      </c>
      <c r="J1310" s="15">
        <f t="shared" si="281"/>
        <v>24</v>
      </c>
      <c r="K1310" s="17">
        <f t="shared" si="282"/>
        <v>7</v>
      </c>
      <c r="L1310" s="17">
        <v>2</v>
      </c>
      <c r="M1310">
        <v>0</v>
      </c>
      <c r="N1310">
        <v>0</v>
      </c>
      <c r="O1310" s="17">
        <v>1</v>
      </c>
      <c r="P1310" s="17">
        <v>1</v>
      </c>
      <c r="Q1310" s="17">
        <v>1</v>
      </c>
      <c r="R1310">
        <v>0</v>
      </c>
      <c r="S1310" s="17">
        <v>1</v>
      </c>
      <c r="T1310" s="17">
        <v>1</v>
      </c>
      <c r="U1310">
        <v>0</v>
      </c>
      <c r="Y1310" s="17">
        <f t="shared" si="283"/>
        <v>7</v>
      </c>
      <c r="AA1310" s="15">
        <v>48</v>
      </c>
      <c r="AB1310">
        <v>0</v>
      </c>
      <c r="AC1310">
        <v>0</v>
      </c>
      <c r="AD1310" s="15">
        <v>24</v>
      </c>
      <c r="AE1310" s="15">
        <v>24</v>
      </c>
      <c r="AF1310" s="15">
        <v>24</v>
      </c>
      <c r="AG1310">
        <v>0</v>
      </c>
      <c r="AH1310" s="15">
        <v>24</v>
      </c>
      <c r="AI1310" s="15">
        <v>24</v>
      </c>
      <c r="AJ1310">
        <v>0</v>
      </c>
      <c r="AN1310" s="15">
        <f t="shared" si="284"/>
        <v>168</v>
      </c>
      <c r="AP1310" s="15">
        <f t="shared" si="270"/>
        <v>-8.5714285714285978</v>
      </c>
      <c r="AQ1310" s="15">
        <f t="shared" si="271"/>
        <v>-8.5714285714285978</v>
      </c>
      <c r="AR1310" s="15">
        <f t="shared" si="272"/>
        <v>-8.5714285714285978</v>
      </c>
      <c r="AS1310" s="15">
        <f t="shared" si="273"/>
        <v>-12.857142857142897</v>
      </c>
      <c r="AT1310" s="15">
        <f t="shared" si="274"/>
        <v>-17.142857142857196</v>
      </c>
      <c r="AU1310" s="15">
        <f t="shared" si="275"/>
        <v>-21.428571428571495</v>
      </c>
      <c r="AV1310" s="15">
        <f t="shared" si="276"/>
        <v>-21.428571428571495</v>
      </c>
      <c r="AW1310" s="15">
        <f t="shared" si="277"/>
        <v>-25.714285714285793</v>
      </c>
      <c r="AX1310" s="15">
        <f t="shared" si="278"/>
        <v>-30.000000000000092</v>
      </c>
      <c r="AY1310" s="15">
        <f t="shared" si="279"/>
        <v>-30.000000000000092</v>
      </c>
      <c r="BC1310" s="15">
        <f t="shared" si="280"/>
        <v>-30.000000000000092</v>
      </c>
    </row>
    <row r="1311" spans="3:55" ht="14.4">
      <c r="C1311" s="12" t="s">
        <v>3389</v>
      </c>
      <c r="D1311" s="12" t="s">
        <v>1777</v>
      </c>
      <c r="E1311" s="12" t="s">
        <v>3390</v>
      </c>
      <c r="F1311" s="12" t="s">
        <v>1139</v>
      </c>
      <c r="G1311" s="15">
        <v>36</v>
      </c>
      <c r="H1311" s="17">
        <v>179</v>
      </c>
      <c r="I1311" s="15">
        <v>6444</v>
      </c>
      <c r="J1311" s="15">
        <f t="shared" si="281"/>
        <v>36</v>
      </c>
      <c r="K1311" s="17">
        <f t="shared" si="282"/>
        <v>132</v>
      </c>
      <c r="L1311" s="17">
        <v>20</v>
      </c>
      <c r="M1311">
        <v>0</v>
      </c>
      <c r="N1311" s="17">
        <v>10</v>
      </c>
      <c r="O1311" s="17">
        <v>32</v>
      </c>
      <c r="P1311" s="17">
        <v>10</v>
      </c>
      <c r="Q1311" s="17">
        <v>10</v>
      </c>
      <c r="R1311" s="17">
        <v>20</v>
      </c>
      <c r="S1311" s="17">
        <v>10</v>
      </c>
      <c r="T1311" s="17">
        <v>20</v>
      </c>
      <c r="U1311">
        <v>0</v>
      </c>
      <c r="Y1311" s="17">
        <f t="shared" si="283"/>
        <v>132</v>
      </c>
      <c r="AA1311" s="15">
        <v>720</v>
      </c>
      <c r="AB1311">
        <v>0</v>
      </c>
      <c r="AC1311" s="15">
        <v>360</v>
      </c>
      <c r="AD1311" s="15">
        <v>1152</v>
      </c>
      <c r="AE1311" s="15">
        <v>360</v>
      </c>
      <c r="AF1311" s="15">
        <v>360</v>
      </c>
      <c r="AG1311" s="15">
        <v>720</v>
      </c>
      <c r="AH1311" s="15">
        <v>360</v>
      </c>
      <c r="AI1311" s="15">
        <v>720</v>
      </c>
      <c r="AJ1311">
        <v>0</v>
      </c>
      <c r="AN1311" s="15">
        <f t="shared" si="284"/>
        <v>4752</v>
      </c>
      <c r="AP1311" s="15">
        <f t="shared" si="270"/>
        <v>0</v>
      </c>
      <c r="AQ1311" s="15">
        <f t="shared" si="271"/>
        <v>0</v>
      </c>
      <c r="AR1311" s="15">
        <f t="shared" si="272"/>
        <v>0</v>
      </c>
      <c r="AS1311" s="15">
        <f t="shared" si="273"/>
        <v>0</v>
      </c>
      <c r="AT1311" s="15">
        <f t="shared" si="274"/>
        <v>0</v>
      </c>
      <c r="AU1311" s="15">
        <f t="shared" si="275"/>
        <v>0</v>
      </c>
      <c r="AV1311" s="15">
        <f t="shared" si="276"/>
        <v>0</v>
      </c>
      <c r="AW1311" s="15">
        <f t="shared" si="277"/>
        <v>0</v>
      </c>
      <c r="AX1311" s="15">
        <f t="shared" si="278"/>
        <v>0</v>
      </c>
      <c r="AY1311" s="15">
        <f t="shared" si="279"/>
        <v>0</v>
      </c>
      <c r="BC1311" s="15">
        <f t="shared" si="280"/>
        <v>0</v>
      </c>
    </row>
    <row r="1312" spans="3:55" ht="14.4">
      <c r="C1312" s="12" t="s">
        <v>3391</v>
      </c>
      <c r="D1312" s="12" t="s">
        <v>1850</v>
      </c>
      <c r="E1312" s="12" t="s">
        <v>1768</v>
      </c>
      <c r="F1312" s="12" t="s">
        <v>1139</v>
      </c>
      <c r="G1312" s="15">
        <v>14</v>
      </c>
      <c r="H1312" s="17">
        <v>31</v>
      </c>
      <c r="I1312" s="15">
        <v>434</v>
      </c>
      <c r="J1312" s="15">
        <f t="shared" si="281"/>
        <v>14</v>
      </c>
      <c r="K1312" s="17">
        <f t="shared" si="282"/>
        <v>10</v>
      </c>
      <c r="L1312" s="17">
        <v>2</v>
      </c>
      <c r="M1312">
        <v>0</v>
      </c>
      <c r="N1312">
        <v>0</v>
      </c>
      <c r="O1312" s="17">
        <v>2</v>
      </c>
      <c r="P1312" s="17">
        <v>2</v>
      </c>
      <c r="Q1312">
        <v>0</v>
      </c>
      <c r="R1312" s="17">
        <v>2</v>
      </c>
      <c r="S1312">
        <v>0</v>
      </c>
      <c r="T1312" s="17">
        <v>2</v>
      </c>
      <c r="U1312">
        <v>0</v>
      </c>
      <c r="Y1312" s="17">
        <f t="shared" si="283"/>
        <v>10</v>
      </c>
      <c r="AA1312" s="15">
        <v>28</v>
      </c>
      <c r="AB1312">
        <v>0</v>
      </c>
      <c r="AC1312">
        <v>0</v>
      </c>
      <c r="AD1312" s="15">
        <v>28</v>
      </c>
      <c r="AE1312" s="15">
        <v>28</v>
      </c>
      <c r="AF1312">
        <v>0</v>
      </c>
      <c r="AG1312" s="15">
        <v>28</v>
      </c>
      <c r="AH1312">
        <v>0</v>
      </c>
      <c r="AI1312" s="15">
        <v>28</v>
      </c>
      <c r="AJ1312">
        <v>0</v>
      </c>
      <c r="AN1312" s="15">
        <f t="shared" si="284"/>
        <v>140</v>
      </c>
      <c r="AP1312" s="15">
        <f t="shared" si="270"/>
        <v>0</v>
      </c>
      <c r="AQ1312" s="15">
        <f t="shared" si="271"/>
        <v>0</v>
      </c>
      <c r="AR1312" s="15">
        <f t="shared" si="272"/>
        <v>0</v>
      </c>
      <c r="AS1312" s="15">
        <f t="shared" si="273"/>
        <v>0</v>
      </c>
      <c r="AT1312" s="15">
        <f t="shared" si="274"/>
        <v>0</v>
      </c>
      <c r="AU1312" s="15">
        <f t="shared" si="275"/>
        <v>0</v>
      </c>
      <c r="AV1312" s="15">
        <f t="shared" si="276"/>
        <v>0</v>
      </c>
      <c r="AW1312" s="15">
        <f t="shared" si="277"/>
        <v>0</v>
      </c>
      <c r="AX1312" s="15">
        <f t="shared" si="278"/>
        <v>0</v>
      </c>
      <c r="AY1312" s="15">
        <f t="shared" si="279"/>
        <v>0</v>
      </c>
      <c r="BC1312" s="15">
        <f t="shared" si="280"/>
        <v>0</v>
      </c>
    </row>
    <row r="1313" spans="3:55" ht="14.4">
      <c r="C1313" s="12" t="s">
        <v>3392</v>
      </c>
      <c r="D1313" s="12" t="s">
        <v>3223</v>
      </c>
      <c r="E1313" s="12" t="s">
        <v>1758</v>
      </c>
      <c r="F1313" s="12" t="s">
        <v>1139</v>
      </c>
      <c r="G1313" s="15">
        <v>29</v>
      </c>
      <c r="H1313" s="17">
        <v>14.5</v>
      </c>
      <c r="I1313" s="15">
        <v>420.5</v>
      </c>
      <c r="J1313" s="15">
        <f t="shared" si="281"/>
        <v>29</v>
      </c>
      <c r="K1313" s="17">
        <f t="shared" si="282"/>
        <v>7</v>
      </c>
      <c r="L1313" s="17">
        <v>2</v>
      </c>
      <c r="M1313">
        <v>0</v>
      </c>
      <c r="N1313" s="17">
        <v>1</v>
      </c>
      <c r="O1313">
        <v>0</v>
      </c>
      <c r="P1313" s="17">
        <v>1</v>
      </c>
      <c r="Q1313">
        <v>0</v>
      </c>
      <c r="R1313" s="17">
        <v>1</v>
      </c>
      <c r="S1313" s="17">
        <v>1</v>
      </c>
      <c r="T1313" s="17">
        <v>1</v>
      </c>
      <c r="U1313">
        <v>0</v>
      </c>
      <c r="Y1313" s="17">
        <f t="shared" si="283"/>
        <v>7</v>
      </c>
      <c r="AA1313" s="15">
        <v>58</v>
      </c>
      <c r="AB1313">
        <v>0</v>
      </c>
      <c r="AC1313" s="15">
        <v>29</v>
      </c>
      <c r="AD1313">
        <v>0</v>
      </c>
      <c r="AE1313" s="15">
        <v>29</v>
      </c>
      <c r="AF1313">
        <v>0</v>
      </c>
      <c r="AG1313" s="15">
        <v>29</v>
      </c>
      <c r="AH1313" s="15">
        <v>29</v>
      </c>
      <c r="AI1313" s="15">
        <v>29</v>
      </c>
      <c r="AJ1313">
        <v>0</v>
      </c>
      <c r="AN1313" s="15">
        <f t="shared" si="284"/>
        <v>203</v>
      </c>
      <c r="AP1313" s="15">
        <f t="shared" si="270"/>
        <v>0</v>
      </c>
      <c r="AQ1313" s="15">
        <f t="shared" si="271"/>
        <v>0</v>
      </c>
      <c r="AR1313" s="15">
        <f t="shared" si="272"/>
        <v>0</v>
      </c>
      <c r="AS1313" s="15">
        <f t="shared" si="273"/>
        <v>0</v>
      </c>
      <c r="AT1313" s="15">
        <f t="shared" si="274"/>
        <v>0</v>
      </c>
      <c r="AU1313" s="15">
        <f t="shared" si="275"/>
        <v>0</v>
      </c>
      <c r="AV1313" s="15">
        <f t="shared" si="276"/>
        <v>0</v>
      </c>
      <c r="AW1313" s="15">
        <f t="shared" si="277"/>
        <v>0</v>
      </c>
      <c r="AX1313" s="15">
        <f t="shared" si="278"/>
        <v>0</v>
      </c>
      <c r="AY1313" s="15">
        <f t="shared" si="279"/>
        <v>0</v>
      </c>
      <c r="BC1313" s="15">
        <f t="shared" si="280"/>
        <v>0</v>
      </c>
    </row>
    <row r="1314" spans="3:55" ht="14.4">
      <c r="C1314" s="12" t="s">
        <v>3393</v>
      </c>
      <c r="D1314" s="12" t="s">
        <v>3394</v>
      </c>
      <c r="E1314" s="12" t="s">
        <v>1591</v>
      </c>
      <c r="F1314" s="12" t="s">
        <v>1139</v>
      </c>
      <c r="G1314" s="15">
        <v>18</v>
      </c>
      <c r="H1314" s="17">
        <v>36</v>
      </c>
      <c r="I1314" s="15">
        <v>648</v>
      </c>
      <c r="J1314" s="15">
        <f t="shared" si="281"/>
        <v>18</v>
      </c>
      <c r="K1314" s="17">
        <f t="shared" si="282"/>
        <v>33</v>
      </c>
      <c r="L1314" s="17">
        <v>4.5</v>
      </c>
      <c r="M1314">
        <v>0</v>
      </c>
      <c r="N1314" s="17">
        <v>3</v>
      </c>
      <c r="O1314" s="17">
        <v>6</v>
      </c>
      <c r="P1314" s="17">
        <v>1.5</v>
      </c>
      <c r="Q1314" s="17">
        <v>6</v>
      </c>
      <c r="R1314" s="17">
        <v>4.5</v>
      </c>
      <c r="S1314" s="17">
        <v>6</v>
      </c>
      <c r="T1314" s="17">
        <v>1.5</v>
      </c>
      <c r="U1314">
        <v>0</v>
      </c>
      <c r="Y1314" s="17">
        <f t="shared" si="283"/>
        <v>33</v>
      </c>
      <c r="AA1314" s="15">
        <v>81</v>
      </c>
      <c r="AB1314">
        <v>0</v>
      </c>
      <c r="AC1314" s="15">
        <v>54</v>
      </c>
      <c r="AD1314" s="15">
        <v>108</v>
      </c>
      <c r="AE1314" s="15">
        <v>27</v>
      </c>
      <c r="AF1314" s="15">
        <v>108</v>
      </c>
      <c r="AG1314" s="15">
        <v>81</v>
      </c>
      <c r="AH1314" s="15">
        <v>108</v>
      </c>
      <c r="AI1314" s="15">
        <v>27</v>
      </c>
      <c r="AJ1314">
        <v>0</v>
      </c>
      <c r="AN1314" s="15">
        <f t="shared" si="284"/>
        <v>594</v>
      </c>
      <c r="AP1314" s="15">
        <f t="shared" si="270"/>
        <v>0</v>
      </c>
      <c r="AQ1314" s="15">
        <f t="shared" si="271"/>
        <v>0</v>
      </c>
      <c r="AR1314" s="15">
        <f t="shared" si="272"/>
        <v>0</v>
      </c>
      <c r="AS1314" s="15">
        <f t="shared" si="273"/>
        <v>0</v>
      </c>
      <c r="AT1314" s="15">
        <f t="shared" si="274"/>
        <v>0</v>
      </c>
      <c r="AU1314" s="15">
        <f t="shared" si="275"/>
        <v>0</v>
      </c>
      <c r="AV1314" s="15">
        <f t="shared" si="276"/>
        <v>0</v>
      </c>
      <c r="AW1314" s="15">
        <f t="shared" si="277"/>
        <v>0</v>
      </c>
      <c r="AX1314" s="15">
        <f t="shared" si="278"/>
        <v>0</v>
      </c>
      <c r="AY1314" s="15">
        <f t="shared" si="279"/>
        <v>0</v>
      </c>
      <c r="BC1314" s="15">
        <f t="shared" si="280"/>
        <v>0</v>
      </c>
    </row>
    <row r="1315" spans="3:55" ht="14.4">
      <c r="C1315" s="12" t="s">
        <v>3395</v>
      </c>
      <c r="D1315" s="12" t="s">
        <v>2759</v>
      </c>
      <c r="E1315" s="12" t="s">
        <v>1591</v>
      </c>
      <c r="F1315" s="12" t="s">
        <v>1139</v>
      </c>
      <c r="G1315" s="15">
        <v>19</v>
      </c>
      <c r="H1315" s="17">
        <v>100.5</v>
      </c>
      <c r="I1315" s="15">
        <v>1909.5</v>
      </c>
      <c r="J1315" s="15">
        <f t="shared" si="281"/>
        <v>19</v>
      </c>
      <c r="K1315" s="17">
        <f t="shared" si="282"/>
        <v>48</v>
      </c>
      <c r="L1315" s="17">
        <v>3</v>
      </c>
      <c r="M1315">
        <v>0</v>
      </c>
      <c r="N1315" s="17">
        <v>6</v>
      </c>
      <c r="O1315" s="17">
        <v>10.5</v>
      </c>
      <c r="P1315" s="17">
        <v>6</v>
      </c>
      <c r="Q1315" s="17">
        <v>6</v>
      </c>
      <c r="R1315" s="17">
        <v>6</v>
      </c>
      <c r="S1315" s="17">
        <v>6</v>
      </c>
      <c r="T1315" s="17">
        <v>4.5</v>
      </c>
      <c r="U1315">
        <v>0</v>
      </c>
      <c r="Y1315" s="17">
        <f t="shared" si="283"/>
        <v>48</v>
      </c>
      <c r="AA1315" s="15">
        <v>57</v>
      </c>
      <c r="AB1315">
        <v>0</v>
      </c>
      <c r="AC1315" s="15">
        <v>114</v>
      </c>
      <c r="AD1315" s="15">
        <v>199.5</v>
      </c>
      <c r="AE1315" s="15">
        <v>114</v>
      </c>
      <c r="AF1315" s="15">
        <v>114</v>
      </c>
      <c r="AG1315" s="15">
        <v>114</v>
      </c>
      <c r="AH1315" s="15">
        <v>114</v>
      </c>
      <c r="AI1315" s="15">
        <v>85.5</v>
      </c>
      <c r="AJ1315">
        <v>0</v>
      </c>
      <c r="AN1315" s="15">
        <f t="shared" si="284"/>
        <v>912</v>
      </c>
      <c r="AP1315" s="15">
        <f t="shared" si="270"/>
        <v>0</v>
      </c>
      <c r="AQ1315" s="15">
        <f t="shared" si="271"/>
        <v>0</v>
      </c>
      <c r="AR1315" s="15">
        <f t="shared" si="272"/>
        <v>0</v>
      </c>
      <c r="AS1315" s="15">
        <f t="shared" si="273"/>
        <v>0</v>
      </c>
      <c r="AT1315" s="15">
        <f t="shared" si="274"/>
        <v>0</v>
      </c>
      <c r="AU1315" s="15">
        <f t="shared" si="275"/>
        <v>0</v>
      </c>
      <c r="AV1315" s="15">
        <f t="shared" si="276"/>
        <v>0</v>
      </c>
      <c r="AW1315" s="15">
        <f t="shared" si="277"/>
        <v>0</v>
      </c>
      <c r="AX1315" s="15">
        <f t="shared" si="278"/>
        <v>0</v>
      </c>
      <c r="AY1315" s="15">
        <f t="shared" si="279"/>
        <v>0</v>
      </c>
      <c r="BC1315" s="15">
        <f t="shared" si="280"/>
        <v>0</v>
      </c>
    </row>
    <row r="1316" spans="3:55" ht="14.4">
      <c r="C1316" s="12" t="s">
        <v>3396</v>
      </c>
      <c r="D1316" s="12" t="s">
        <v>2759</v>
      </c>
      <c r="E1316" s="12" t="s">
        <v>1766</v>
      </c>
      <c r="F1316" s="12" t="s">
        <v>1139</v>
      </c>
      <c r="G1316" s="15">
        <v>19</v>
      </c>
      <c r="H1316" s="17">
        <v>142</v>
      </c>
      <c r="I1316" s="15">
        <v>2698</v>
      </c>
      <c r="J1316" s="15">
        <f t="shared" si="281"/>
        <v>19</v>
      </c>
      <c r="K1316" s="17">
        <f t="shared" si="282"/>
        <v>114</v>
      </c>
      <c r="L1316" s="17">
        <v>38</v>
      </c>
      <c r="M1316">
        <v>0</v>
      </c>
      <c r="N1316" s="17">
        <v>5</v>
      </c>
      <c r="O1316" s="17">
        <v>8</v>
      </c>
      <c r="P1316" s="17">
        <v>16</v>
      </c>
      <c r="Q1316" s="17">
        <v>14</v>
      </c>
      <c r="R1316" s="17">
        <v>17</v>
      </c>
      <c r="S1316" s="17">
        <v>8</v>
      </c>
      <c r="T1316" s="17">
        <v>8</v>
      </c>
      <c r="U1316">
        <v>0</v>
      </c>
      <c r="Y1316" s="17">
        <f t="shared" si="283"/>
        <v>114</v>
      </c>
      <c r="AA1316" s="15">
        <v>722</v>
      </c>
      <c r="AB1316">
        <v>0</v>
      </c>
      <c r="AC1316" s="15">
        <v>95</v>
      </c>
      <c r="AD1316" s="15">
        <v>152</v>
      </c>
      <c r="AE1316" s="15">
        <v>304</v>
      </c>
      <c r="AF1316" s="15">
        <v>266</v>
      </c>
      <c r="AG1316" s="15">
        <v>323</v>
      </c>
      <c r="AH1316" s="15">
        <v>152</v>
      </c>
      <c r="AI1316" s="15">
        <v>152</v>
      </c>
      <c r="AJ1316">
        <v>0</v>
      </c>
      <c r="AN1316" s="15">
        <f t="shared" si="284"/>
        <v>2166</v>
      </c>
      <c r="AP1316" s="15">
        <f t="shared" si="270"/>
        <v>0</v>
      </c>
      <c r="AQ1316" s="15">
        <f t="shared" si="271"/>
        <v>0</v>
      </c>
      <c r="AR1316" s="15">
        <f t="shared" si="272"/>
        <v>0</v>
      </c>
      <c r="AS1316" s="15">
        <f t="shared" si="273"/>
        <v>0</v>
      </c>
      <c r="AT1316" s="15">
        <f t="shared" si="274"/>
        <v>0</v>
      </c>
      <c r="AU1316" s="15">
        <f t="shared" si="275"/>
        <v>0</v>
      </c>
      <c r="AV1316" s="15">
        <f t="shared" si="276"/>
        <v>0</v>
      </c>
      <c r="AW1316" s="15">
        <f t="shared" si="277"/>
        <v>0</v>
      </c>
      <c r="AX1316" s="15">
        <f t="shared" si="278"/>
        <v>0</v>
      </c>
      <c r="AY1316" s="15">
        <f t="shared" si="279"/>
        <v>0</v>
      </c>
      <c r="BC1316" s="15">
        <f t="shared" si="280"/>
        <v>0</v>
      </c>
    </row>
    <row r="1317" spans="3:55" ht="14.4">
      <c r="C1317" s="12" t="s">
        <v>3397</v>
      </c>
      <c r="D1317" s="12" t="s">
        <v>1845</v>
      </c>
      <c r="E1317" s="12" t="s">
        <v>1690</v>
      </c>
      <c r="F1317" s="12" t="s">
        <v>1139</v>
      </c>
      <c r="G1317" s="15">
        <v>15</v>
      </c>
      <c r="H1317" s="17">
        <v>354.75</v>
      </c>
      <c r="I1317" s="15">
        <v>5321.25</v>
      </c>
      <c r="J1317" s="15">
        <f t="shared" si="281"/>
        <v>15</v>
      </c>
      <c r="K1317" s="17">
        <f t="shared" si="282"/>
        <v>258</v>
      </c>
      <c r="L1317" s="17">
        <v>42</v>
      </c>
      <c r="M1317">
        <v>0</v>
      </c>
      <c r="N1317" s="17">
        <v>15</v>
      </c>
      <c r="O1317" s="17">
        <v>45</v>
      </c>
      <c r="P1317" s="17">
        <v>30</v>
      </c>
      <c r="Q1317" s="17">
        <v>27</v>
      </c>
      <c r="R1317" s="17">
        <v>39</v>
      </c>
      <c r="S1317" s="17">
        <v>36</v>
      </c>
      <c r="T1317" s="17">
        <v>24</v>
      </c>
      <c r="U1317">
        <v>0</v>
      </c>
      <c r="Y1317" s="17">
        <f t="shared" si="283"/>
        <v>258</v>
      </c>
      <c r="AA1317" s="15">
        <v>630</v>
      </c>
      <c r="AB1317">
        <v>0</v>
      </c>
      <c r="AC1317" s="15">
        <v>225</v>
      </c>
      <c r="AD1317" s="15">
        <v>675</v>
      </c>
      <c r="AE1317" s="15">
        <v>450</v>
      </c>
      <c r="AF1317" s="15">
        <v>405</v>
      </c>
      <c r="AG1317" s="15">
        <v>585</v>
      </c>
      <c r="AH1317" s="15">
        <v>540</v>
      </c>
      <c r="AI1317" s="15">
        <v>360</v>
      </c>
      <c r="AJ1317">
        <v>0</v>
      </c>
      <c r="AN1317" s="15">
        <f t="shared" si="284"/>
        <v>3870</v>
      </c>
      <c r="AP1317" s="15">
        <f t="shared" si="270"/>
        <v>0</v>
      </c>
      <c r="AQ1317" s="15">
        <f t="shared" si="271"/>
        <v>0</v>
      </c>
      <c r="AR1317" s="15">
        <f t="shared" si="272"/>
        <v>0</v>
      </c>
      <c r="AS1317" s="15">
        <f t="shared" si="273"/>
        <v>0</v>
      </c>
      <c r="AT1317" s="15">
        <f t="shared" si="274"/>
        <v>0</v>
      </c>
      <c r="AU1317" s="15">
        <f t="shared" si="275"/>
        <v>0</v>
      </c>
      <c r="AV1317" s="15">
        <f t="shared" si="276"/>
        <v>0</v>
      </c>
      <c r="AW1317" s="15">
        <f t="shared" si="277"/>
        <v>0</v>
      </c>
      <c r="AX1317" s="15">
        <f t="shared" si="278"/>
        <v>0</v>
      </c>
      <c r="AY1317" s="15">
        <f t="shared" si="279"/>
        <v>0</v>
      </c>
      <c r="BC1317" s="15">
        <f t="shared" si="280"/>
        <v>0</v>
      </c>
    </row>
    <row r="1318" spans="3:55" ht="14.4">
      <c r="C1318" s="12" t="s">
        <v>3398</v>
      </c>
      <c r="D1318" s="12" t="s">
        <v>2585</v>
      </c>
      <c r="E1318" s="12" t="s">
        <v>1690</v>
      </c>
      <c r="F1318" s="12" t="s">
        <v>1139</v>
      </c>
      <c r="G1318" s="15">
        <v>42</v>
      </c>
      <c r="H1318" s="17">
        <v>199.5</v>
      </c>
      <c r="I1318" s="15">
        <v>8379</v>
      </c>
      <c r="J1318" s="15">
        <f t="shared" si="281"/>
        <v>42</v>
      </c>
      <c r="K1318" s="17">
        <f t="shared" si="282"/>
        <v>150</v>
      </c>
      <c r="L1318" s="17">
        <v>24</v>
      </c>
      <c r="M1318">
        <v>0</v>
      </c>
      <c r="N1318" s="17">
        <v>7.5</v>
      </c>
      <c r="O1318" s="17">
        <v>34.5</v>
      </c>
      <c r="P1318" s="17">
        <v>6</v>
      </c>
      <c r="Q1318" s="17">
        <v>9</v>
      </c>
      <c r="R1318" s="17">
        <v>25.5</v>
      </c>
      <c r="S1318" s="17">
        <v>21</v>
      </c>
      <c r="T1318" s="17">
        <v>22.5</v>
      </c>
      <c r="U1318">
        <v>0</v>
      </c>
      <c r="Y1318" s="17">
        <f t="shared" si="283"/>
        <v>150</v>
      </c>
      <c r="AA1318" s="15">
        <v>1008</v>
      </c>
      <c r="AB1318">
        <v>0</v>
      </c>
      <c r="AC1318" s="15">
        <v>315</v>
      </c>
      <c r="AD1318" s="15">
        <v>1449</v>
      </c>
      <c r="AE1318" s="15">
        <v>252</v>
      </c>
      <c r="AF1318" s="15">
        <v>378</v>
      </c>
      <c r="AG1318" s="15">
        <v>1071</v>
      </c>
      <c r="AH1318" s="15">
        <v>882</v>
      </c>
      <c r="AI1318" s="15">
        <v>945</v>
      </c>
      <c r="AJ1318">
        <v>0</v>
      </c>
      <c r="AN1318" s="15">
        <f t="shared" si="284"/>
        <v>6300</v>
      </c>
      <c r="AP1318" s="15">
        <f t="shared" si="270"/>
        <v>0</v>
      </c>
      <c r="AQ1318" s="15">
        <f t="shared" si="271"/>
        <v>0</v>
      </c>
      <c r="AR1318" s="15">
        <f t="shared" si="272"/>
        <v>0</v>
      </c>
      <c r="AS1318" s="15">
        <f t="shared" si="273"/>
        <v>0</v>
      </c>
      <c r="AT1318" s="15">
        <f t="shared" si="274"/>
        <v>0</v>
      </c>
      <c r="AU1318" s="15">
        <f t="shared" si="275"/>
        <v>0</v>
      </c>
      <c r="AV1318" s="15">
        <f t="shared" si="276"/>
        <v>0</v>
      </c>
      <c r="AW1318" s="15">
        <f t="shared" si="277"/>
        <v>0</v>
      </c>
      <c r="AX1318" s="15">
        <f t="shared" si="278"/>
        <v>0</v>
      </c>
      <c r="AY1318" s="15">
        <f t="shared" si="279"/>
        <v>0</v>
      </c>
      <c r="BC1318" s="15">
        <f t="shared" si="280"/>
        <v>0</v>
      </c>
    </row>
    <row r="1319" spans="3:55" ht="14.4">
      <c r="C1319" s="12" t="s">
        <v>3399</v>
      </c>
      <c r="D1319" s="12" t="s">
        <v>3384</v>
      </c>
      <c r="E1319" s="12" t="s">
        <v>1591</v>
      </c>
      <c r="F1319" s="12" t="s">
        <v>1139</v>
      </c>
      <c r="G1319" s="15">
        <v>18</v>
      </c>
      <c r="H1319" s="17">
        <v>63.75</v>
      </c>
      <c r="I1319" s="15">
        <v>1147.5</v>
      </c>
      <c r="J1319" s="15">
        <f t="shared" si="281"/>
        <v>18</v>
      </c>
      <c r="K1319" s="17">
        <f t="shared" si="282"/>
        <v>40.5</v>
      </c>
      <c r="L1319" s="17">
        <v>12</v>
      </c>
      <c r="M1319">
        <v>0</v>
      </c>
      <c r="N1319" s="17">
        <v>3</v>
      </c>
      <c r="O1319" s="17">
        <v>3</v>
      </c>
      <c r="P1319" s="17">
        <v>3</v>
      </c>
      <c r="Q1319" s="17">
        <v>6</v>
      </c>
      <c r="R1319" s="17">
        <v>3</v>
      </c>
      <c r="S1319" s="17">
        <v>4.5</v>
      </c>
      <c r="T1319" s="17">
        <v>6</v>
      </c>
      <c r="U1319">
        <v>0</v>
      </c>
      <c r="Y1319" s="17">
        <f t="shared" si="283"/>
        <v>40.5</v>
      </c>
      <c r="AA1319" s="15">
        <v>216</v>
      </c>
      <c r="AB1319">
        <v>0</v>
      </c>
      <c r="AC1319" s="15">
        <v>54</v>
      </c>
      <c r="AD1319" s="15">
        <v>54</v>
      </c>
      <c r="AE1319" s="15">
        <v>54</v>
      </c>
      <c r="AF1319" s="15">
        <v>108</v>
      </c>
      <c r="AG1319" s="15">
        <v>54</v>
      </c>
      <c r="AH1319" s="15">
        <v>81</v>
      </c>
      <c r="AI1319" s="15">
        <v>108</v>
      </c>
      <c r="AJ1319">
        <v>0</v>
      </c>
      <c r="AN1319" s="15">
        <f t="shared" si="284"/>
        <v>729</v>
      </c>
      <c r="AP1319" s="15">
        <f t="shared" si="270"/>
        <v>0</v>
      </c>
      <c r="AQ1319" s="15">
        <f t="shared" si="271"/>
        <v>0</v>
      </c>
      <c r="AR1319" s="15">
        <f t="shared" si="272"/>
        <v>0</v>
      </c>
      <c r="AS1319" s="15">
        <f t="shared" si="273"/>
        <v>0</v>
      </c>
      <c r="AT1319" s="15">
        <f t="shared" si="274"/>
        <v>0</v>
      </c>
      <c r="AU1319" s="15">
        <f t="shared" si="275"/>
        <v>0</v>
      </c>
      <c r="AV1319" s="15">
        <f t="shared" si="276"/>
        <v>0</v>
      </c>
      <c r="AW1319" s="15">
        <f t="shared" si="277"/>
        <v>0</v>
      </c>
      <c r="AX1319" s="15">
        <f t="shared" si="278"/>
        <v>0</v>
      </c>
      <c r="AY1319" s="15">
        <f t="shared" si="279"/>
        <v>0</v>
      </c>
      <c r="BC1319" s="15">
        <f t="shared" si="280"/>
        <v>0</v>
      </c>
    </row>
    <row r="1320" spans="3:55" ht="14.4">
      <c r="C1320" s="12" t="s">
        <v>3400</v>
      </c>
      <c r="D1320" s="12" t="s">
        <v>3401</v>
      </c>
      <c r="E1320" s="12" t="s">
        <v>3402</v>
      </c>
      <c r="F1320" s="12" t="s">
        <v>3403</v>
      </c>
      <c r="G1320" s="15">
        <v>4.3757352941176499</v>
      </c>
      <c r="H1320" s="17">
        <v>1360</v>
      </c>
      <c r="I1320" s="15">
        <v>5951</v>
      </c>
      <c r="J1320" s="15">
        <f t="shared" si="281"/>
        <v>4.367692307692308</v>
      </c>
      <c r="K1320" s="17">
        <f t="shared" si="282"/>
        <v>1300</v>
      </c>
      <c r="L1320" s="17">
        <v>500</v>
      </c>
      <c r="M1320">
        <v>0</v>
      </c>
      <c r="N1320" s="17">
        <v>200</v>
      </c>
      <c r="O1320">
        <v>0</v>
      </c>
      <c r="P1320" s="17">
        <v>200</v>
      </c>
      <c r="Q1320">
        <v>0</v>
      </c>
      <c r="R1320" s="17">
        <v>100</v>
      </c>
      <c r="S1320" s="17">
        <v>200</v>
      </c>
      <c r="T1320" s="17">
        <v>100</v>
      </c>
      <c r="U1320">
        <v>0</v>
      </c>
      <c r="Y1320" s="17">
        <f t="shared" si="283"/>
        <v>1300</v>
      </c>
      <c r="AA1320" s="15">
        <v>2198</v>
      </c>
      <c r="AB1320">
        <v>0</v>
      </c>
      <c r="AC1320" s="15">
        <v>870</v>
      </c>
      <c r="AD1320">
        <v>0</v>
      </c>
      <c r="AE1320" s="15">
        <v>870</v>
      </c>
      <c r="AF1320">
        <v>0</v>
      </c>
      <c r="AG1320" s="15">
        <v>435</v>
      </c>
      <c r="AH1320" s="15">
        <v>870</v>
      </c>
      <c r="AI1320" s="15">
        <v>435</v>
      </c>
      <c r="AJ1320">
        <v>0</v>
      </c>
      <c r="AN1320" s="15">
        <f t="shared" si="284"/>
        <v>5678</v>
      </c>
      <c r="AP1320" s="15">
        <f t="shared" si="270"/>
        <v>-10.132352941175213</v>
      </c>
      <c r="AQ1320" s="15">
        <f t="shared" si="271"/>
        <v>-10.132352941175213</v>
      </c>
      <c r="AR1320" s="15">
        <f t="shared" si="272"/>
        <v>-4.9852941176452532</v>
      </c>
      <c r="AS1320" s="15">
        <f t="shared" si="273"/>
        <v>-4.9852941176452532</v>
      </c>
      <c r="AT1320" s="15">
        <f t="shared" si="274"/>
        <v>0.16176470588470693</v>
      </c>
      <c r="AU1320" s="15">
        <f t="shared" si="275"/>
        <v>0.16176470588470693</v>
      </c>
      <c r="AV1320" s="15">
        <f t="shared" si="276"/>
        <v>2.735294117649687</v>
      </c>
      <c r="AW1320" s="15">
        <f t="shared" si="277"/>
        <v>7.8823529411796471</v>
      </c>
      <c r="AX1320" s="15">
        <f t="shared" si="278"/>
        <v>10.455882352944627</v>
      </c>
      <c r="AY1320" s="15">
        <f t="shared" si="279"/>
        <v>10.455882352944627</v>
      </c>
      <c r="BC1320" s="15">
        <f t="shared" si="280"/>
        <v>10.455882352944627</v>
      </c>
    </row>
    <row r="1321" spans="3:55" ht="14.4">
      <c r="C1321" s="12" t="s">
        <v>3404</v>
      </c>
      <c r="D1321" s="12" t="s">
        <v>3405</v>
      </c>
      <c r="E1321" s="12" t="s">
        <v>1748</v>
      </c>
      <c r="F1321" s="12" t="s">
        <v>942</v>
      </c>
      <c r="G1321" s="15">
        <v>16</v>
      </c>
      <c r="H1321" s="17">
        <v>301.5</v>
      </c>
      <c r="I1321" s="15">
        <v>4824</v>
      </c>
      <c r="J1321" s="15">
        <f t="shared" si="281"/>
        <v>16</v>
      </c>
      <c r="K1321" s="17">
        <f t="shared" si="282"/>
        <v>243</v>
      </c>
      <c r="L1321" s="17">
        <v>27</v>
      </c>
      <c r="M1321" s="17">
        <v>6</v>
      </c>
      <c r="N1321" s="17">
        <v>24</v>
      </c>
      <c r="O1321" s="17">
        <v>39</v>
      </c>
      <c r="P1321" s="17">
        <v>18</v>
      </c>
      <c r="Q1321" s="17">
        <v>36</v>
      </c>
      <c r="R1321" s="17">
        <v>39</v>
      </c>
      <c r="S1321" s="17">
        <v>33</v>
      </c>
      <c r="T1321" s="17">
        <v>21</v>
      </c>
      <c r="U1321">
        <v>0</v>
      </c>
      <c r="Y1321" s="17">
        <f t="shared" si="283"/>
        <v>243</v>
      </c>
      <c r="AA1321" s="15">
        <v>432</v>
      </c>
      <c r="AB1321" s="15">
        <v>96</v>
      </c>
      <c r="AC1321" s="15">
        <v>384</v>
      </c>
      <c r="AD1321" s="15">
        <v>624</v>
      </c>
      <c r="AE1321" s="15">
        <v>288</v>
      </c>
      <c r="AF1321" s="15">
        <v>576</v>
      </c>
      <c r="AG1321" s="15">
        <v>624</v>
      </c>
      <c r="AH1321" s="15">
        <v>528</v>
      </c>
      <c r="AI1321" s="15">
        <v>336</v>
      </c>
      <c r="AJ1321">
        <v>0</v>
      </c>
      <c r="AN1321" s="15">
        <f t="shared" si="284"/>
        <v>3888</v>
      </c>
      <c r="AP1321" s="15">
        <f t="shared" si="270"/>
        <v>0</v>
      </c>
      <c r="AQ1321" s="15">
        <f t="shared" si="271"/>
        <v>0</v>
      </c>
      <c r="AR1321" s="15">
        <f t="shared" si="272"/>
        <v>0</v>
      </c>
      <c r="AS1321" s="15">
        <f t="shared" si="273"/>
        <v>0</v>
      </c>
      <c r="AT1321" s="15">
        <f t="shared" si="274"/>
        <v>0</v>
      </c>
      <c r="AU1321" s="15">
        <f t="shared" si="275"/>
        <v>0</v>
      </c>
      <c r="AV1321" s="15">
        <f t="shared" si="276"/>
        <v>0</v>
      </c>
      <c r="AW1321" s="15">
        <f t="shared" si="277"/>
        <v>0</v>
      </c>
      <c r="AX1321" s="15">
        <f t="shared" si="278"/>
        <v>0</v>
      </c>
      <c r="AY1321" s="15">
        <f t="shared" si="279"/>
        <v>0</v>
      </c>
      <c r="BC1321" s="15">
        <f t="shared" si="280"/>
        <v>0</v>
      </c>
    </row>
    <row r="1322" spans="3:55" ht="14.4">
      <c r="C1322" s="12" t="s">
        <v>3406</v>
      </c>
      <c r="D1322" s="12" t="s">
        <v>1674</v>
      </c>
      <c r="E1322" s="12" t="s">
        <v>3407</v>
      </c>
      <c r="F1322" s="12" t="s">
        <v>942</v>
      </c>
      <c r="G1322" s="15">
        <v>25</v>
      </c>
      <c r="H1322" s="17">
        <v>79.5</v>
      </c>
      <c r="I1322" s="15">
        <v>1987.5</v>
      </c>
      <c r="J1322" s="15">
        <f t="shared" si="281"/>
        <v>25</v>
      </c>
      <c r="K1322" s="17">
        <f t="shared" si="282"/>
        <v>116</v>
      </c>
      <c r="L1322" s="17">
        <v>23</v>
      </c>
      <c r="M1322" s="17">
        <v>10</v>
      </c>
      <c r="N1322" s="17">
        <v>5.5</v>
      </c>
      <c r="O1322" s="17">
        <v>23.5</v>
      </c>
      <c r="P1322" s="17">
        <v>10</v>
      </c>
      <c r="Q1322" s="17">
        <v>8</v>
      </c>
      <c r="R1322" s="17">
        <v>13</v>
      </c>
      <c r="S1322" s="17">
        <v>15</v>
      </c>
      <c r="T1322" s="17">
        <v>8</v>
      </c>
      <c r="U1322">
        <v>0</v>
      </c>
      <c r="Y1322" s="17">
        <f t="shared" si="283"/>
        <v>116</v>
      </c>
      <c r="AA1322" s="15">
        <v>575</v>
      </c>
      <c r="AB1322" s="15">
        <v>250</v>
      </c>
      <c r="AC1322" s="15">
        <v>137.5</v>
      </c>
      <c r="AD1322" s="15">
        <v>587.5</v>
      </c>
      <c r="AE1322" s="15">
        <v>250</v>
      </c>
      <c r="AF1322" s="15">
        <v>200</v>
      </c>
      <c r="AG1322" s="15">
        <v>325</v>
      </c>
      <c r="AH1322" s="15">
        <v>375</v>
      </c>
      <c r="AI1322" s="15">
        <v>200</v>
      </c>
      <c r="AJ1322">
        <v>0</v>
      </c>
      <c r="AN1322" s="15">
        <f t="shared" si="284"/>
        <v>2900</v>
      </c>
      <c r="AP1322" s="15">
        <f t="shared" si="270"/>
        <v>0</v>
      </c>
      <c r="AQ1322" s="15">
        <f t="shared" si="271"/>
        <v>0</v>
      </c>
      <c r="AR1322" s="15">
        <f t="shared" si="272"/>
        <v>0</v>
      </c>
      <c r="AS1322" s="15">
        <f t="shared" si="273"/>
        <v>0</v>
      </c>
      <c r="AT1322" s="15">
        <f t="shared" si="274"/>
        <v>0</v>
      </c>
      <c r="AU1322" s="15">
        <f t="shared" si="275"/>
        <v>0</v>
      </c>
      <c r="AV1322" s="15">
        <f t="shared" si="276"/>
        <v>0</v>
      </c>
      <c r="AW1322" s="15">
        <f t="shared" si="277"/>
        <v>0</v>
      </c>
      <c r="AX1322" s="15">
        <f t="shared" si="278"/>
        <v>0</v>
      </c>
      <c r="AY1322" s="15">
        <f t="shared" si="279"/>
        <v>0</v>
      </c>
      <c r="BC1322" s="15">
        <f t="shared" si="280"/>
        <v>0</v>
      </c>
    </row>
    <row r="1323" spans="3:55" ht="14.4">
      <c r="C1323" s="12" t="s">
        <v>3408</v>
      </c>
      <c r="D1323" s="12" t="s">
        <v>3409</v>
      </c>
      <c r="E1323" s="12" t="s">
        <v>3410</v>
      </c>
      <c r="F1323" s="12" t="s">
        <v>3132</v>
      </c>
      <c r="G1323" s="15">
        <v>30.840514136904801</v>
      </c>
      <c r="H1323" s="17">
        <v>26880</v>
      </c>
      <c r="I1323" s="15">
        <v>828993.02</v>
      </c>
      <c r="J1323" s="15">
        <f t="shared" si="281"/>
        <v>30.596031746031745</v>
      </c>
      <c r="K1323" s="17">
        <f t="shared" si="282"/>
        <v>20160</v>
      </c>
      <c r="L1323" s="17">
        <v>3840</v>
      </c>
      <c r="M1323">
        <v>0</v>
      </c>
      <c r="N1323" s="17">
        <v>1280</v>
      </c>
      <c r="O1323" s="17">
        <v>1920</v>
      </c>
      <c r="P1323" s="17">
        <v>1920</v>
      </c>
      <c r="Q1323" s="17">
        <v>1920</v>
      </c>
      <c r="R1323" s="17">
        <v>2240</v>
      </c>
      <c r="S1323" s="17">
        <v>2240</v>
      </c>
      <c r="T1323" s="17">
        <v>4800</v>
      </c>
      <c r="U1323">
        <v>0</v>
      </c>
      <c r="Y1323" s="17">
        <f t="shared" si="283"/>
        <v>20160</v>
      </c>
      <c r="AA1323" s="15">
        <v>118425.60000000001</v>
      </c>
      <c r="AB1323">
        <v>0</v>
      </c>
      <c r="AC1323" s="15">
        <v>39475.199999999997</v>
      </c>
      <c r="AD1323" s="15">
        <v>59212.800000000003</v>
      </c>
      <c r="AE1323" s="15">
        <v>59212.800000000003</v>
      </c>
      <c r="AF1323" s="15">
        <v>59212.800000000003</v>
      </c>
      <c r="AG1323" s="15">
        <v>67894.399999999994</v>
      </c>
      <c r="AH1323" s="15">
        <v>67894.399999999994</v>
      </c>
      <c r="AI1323" s="15">
        <v>145488</v>
      </c>
      <c r="AJ1323">
        <v>0</v>
      </c>
      <c r="AN1323" s="15">
        <f t="shared" si="284"/>
        <v>616816</v>
      </c>
      <c r="AP1323" s="15">
        <f t="shared" si="270"/>
        <v>1.9742857144301524</v>
      </c>
      <c r="AQ1323" s="15">
        <f t="shared" si="271"/>
        <v>1.9742857144301524</v>
      </c>
      <c r="AR1323" s="15">
        <f t="shared" si="272"/>
        <v>2.6323809525783872</v>
      </c>
      <c r="AS1323" s="15">
        <f t="shared" si="273"/>
        <v>3.6195238097934634</v>
      </c>
      <c r="AT1323" s="15">
        <f t="shared" si="274"/>
        <v>4.6066666670085397</v>
      </c>
      <c r="AU1323" s="15">
        <f t="shared" si="275"/>
        <v>5.5938095242236159</v>
      </c>
      <c r="AV1323" s="15">
        <f t="shared" si="276"/>
        <v>1193.9454761909801</v>
      </c>
      <c r="AW1323" s="15">
        <f t="shared" si="277"/>
        <v>2382.2971428577366</v>
      </c>
      <c r="AX1323" s="15">
        <f t="shared" si="278"/>
        <v>4928.7650000007925</v>
      </c>
      <c r="AY1323" s="15">
        <f t="shared" si="279"/>
        <v>4928.7650000007925</v>
      </c>
      <c r="BC1323" s="15">
        <f t="shared" si="280"/>
        <v>4928.7650000007925</v>
      </c>
    </row>
    <row r="1324" spans="3:55" ht="14.4">
      <c r="C1324" s="12" t="s">
        <v>3411</v>
      </c>
      <c r="D1324" s="12" t="s">
        <v>3412</v>
      </c>
      <c r="E1324" s="12" t="s">
        <v>3413</v>
      </c>
      <c r="F1324" s="12" t="s">
        <v>3414</v>
      </c>
      <c r="G1324" s="15">
        <v>28.27</v>
      </c>
      <c r="H1324" s="17">
        <v>3480</v>
      </c>
      <c r="I1324" s="15">
        <v>98379.6</v>
      </c>
      <c r="J1324" s="15">
        <f t="shared" si="281"/>
        <v>28.27</v>
      </c>
      <c r="K1324" s="17">
        <f t="shared" si="282"/>
        <v>2230</v>
      </c>
      <c r="L1324" s="17">
        <v>200</v>
      </c>
      <c r="M1324">
        <v>0</v>
      </c>
      <c r="N1324" s="17">
        <v>400</v>
      </c>
      <c r="O1324" s="17">
        <v>430</v>
      </c>
      <c r="P1324" s="17">
        <v>200</v>
      </c>
      <c r="Q1324" s="17">
        <v>200</v>
      </c>
      <c r="R1324" s="17">
        <v>400</v>
      </c>
      <c r="S1324" s="17">
        <v>200</v>
      </c>
      <c r="T1324" s="17">
        <v>200</v>
      </c>
      <c r="U1324">
        <v>0</v>
      </c>
      <c r="Y1324" s="17">
        <f t="shared" si="283"/>
        <v>2230</v>
      </c>
      <c r="AA1324" s="15">
        <v>5654</v>
      </c>
      <c r="AB1324">
        <v>0</v>
      </c>
      <c r="AC1324" s="15">
        <v>11308</v>
      </c>
      <c r="AD1324" s="15">
        <v>12156.1</v>
      </c>
      <c r="AE1324" s="15">
        <v>5654</v>
      </c>
      <c r="AF1324" s="15">
        <v>5654</v>
      </c>
      <c r="AG1324" s="15">
        <v>11308</v>
      </c>
      <c r="AH1324" s="15">
        <v>5654</v>
      </c>
      <c r="AI1324" s="15">
        <v>5654</v>
      </c>
      <c r="AJ1324">
        <v>0</v>
      </c>
      <c r="AN1324" s="15">
        <f t="shared" si="284"/>
        <v>63042.1</v>
      </c>
      <c r="AP1324" s="15">
        <f t="shared" si="270"/>
        <v>0</v>
      </c>
      <c r="AQ1324" s="15">
        <f t="shared" si="271"/>
        <v>0</v>
      </c>
      <c r="AR1324" s="15">
        <f t="shared" si="272"/>
        <v>0</v>
      </c>
      <c r="AS1324" s="15">
        <f t="shared" si="273"/>
        <v>0</v>
      </c>
      <c r="AT1324" s="15">
        <f t="shared" si="274"/>
        <v>0</v>
      </c>
      <c r="AU1324" s="15">
        <f t="shared" si="275"/>
        <v>0</v>
      </c>
      <c r="AV1324" s="15">
        <f t="shared" si="276"/>
        <v>0</v>
      </c>
      <c r="AW1324" s="15">
        <f t="shared" si="277"/>
        <v>0</v>
      </c>
      <c r="AX1324" s="15">
        <f t="shared" si="278"/>
        <v>0</v>
      </c>
      <c r="AY1324" s="15">
        <f t="shared" si="279"/>
        <v>0</v>
      </c>
      <c r="BC1324" s="15">
        <f t="shared" si="280"/>
        <v>0</v>
      </c>
    </row>
    <row r="1325" spans="3:55" ht="14.4">
      <c r="C1325" s="12" t="s">
        <v>3415</v>
      </c>
      <c r="D1325" s="12" t="s">
        <v>3416</v>
      </c>
      <c r="E1325" s="12" t="s">
        <v>3417</v>
      </c>
      <c r="F1325" s="12" t="s">
        <v>3418</v>
      </c>
      <c r="G1325" s="15">
        <v>31.9055405405405</v>
      </c>
      <c r="H1325" s="17">
        <v>14800</v>
      </c>
      <c r="I1325" s="15">
        <v>472202</v>
      </c>
      <c r="J1325" s="15">
        <f t="shared" si="281"/>
        <v>27.99</v>
      </c>
      <c r="K1325" s="17">
        <f t="shared" si="282"/>
        <v>12400</v>
      </c>
      <c r="L1325" s="17">
        <v>3200</v>
      </c>
      <c r="M1325">
        <v>0</v>
      </c>
      <c r="N1325" s="17">
        <v>1000</v>
      </c>
      <c r="O1325" s="17">
        <v>1600</v>
      </c>
      <c r="P1325" s="17">
        <v>1000</v>
      </c>
      <c r="Q1325" s="17">
        <v>1000</v>
      </c>
      <c r="R1325" s="17">
        <v>1400</v>
      </c>
      <c r="S1325" s="17">
        <v>1600</v>
      </c>
      <c r="T1325" s="17">
        <v>1600</v>
      </c>
      <c r="U1325">
        <v>0</v>
      </c>
      <c r="Y1325" s="17">
        <f t="shared" si="283"/>
        <v>12400</v>
      </c>
      <c r="AA1325" s="15">
        <v>89568</v>
      </c>
      <c r="AB1325">
        <v>0</v>
      </c>
      <c r="AC1325" s="15">
        <v>27990</v>
      </c>
      <c r="AD1325" s="15">
        <v>44784</v>
      </c>
      <c r="AE1325" s="15">
        <v>27990</v>
      </c>
      <c r="AF1325" s="15">
        <v>27990</v>
      </c>
      <c r="AG1325" s="15">
        <v>39186</v>
      </c>
      <c r="AH1325" s="15">
        <v>44784</v>
      </c>
      <c r="AI1325" s="15">
        <v>44784</v>
      </c>
      <c r="AJ1325">
        <v>0</v>
      </c>
      <c r="AN1325" s="15">
        <f t="shared" si="284"/>
        <v>347076</v>
      </c>
      <c r="AP1325" s="15">
        <f t="shared" si="270"/>
        <v>12529.729729729603</v>
      </c>
      <c r="AQ1325" s="15">
        <f t="shared" si="271"/>
        <v>12529.729729729603</v>
      </c>
      <c r="AR1325" s="15">
        <f t="shared" si="272"/>
        <v>16445.270270270103</v>
      </c>
      <c r="AS1325" s="15">
        <f t="shared" si="273"/>
        <v>22710.135135134904</v>
      </c>
      <c r="AT1325" s="15">
        <f t="shared" si="274"/>
        <v>26625.675675675404</v>
      </c>
      <c r="AU1325" s="15">
        <f t="shared" si="275"/>
        <v>30541.216216215904</v>
      </c>
      <c r="AV1325" s="15">
        <f t="shared" si="276"/>
        <v>36022.97297297261</v>
      </c>
      <c r="AW1325" s="15">
        <f t="shared" si="277"/>
        <v>42287.837837837411</v>
      </c>
      <c r="AX1325" s="15">
        <f t="shared" si="278"/>
        <v>48552.702702702212</v>
      </c>
      <c r="AY1325" s="15">
        <f t="shared" si="279"/>
        <v>48552.702702702212</v>
      </c>
      <c r="BC1325" s="15">
        <f t="shared" si="280"/>
        <v>48552.702702702212</v>
      </c>
    </row>
    <row r="1326" spans="3:55" ht="14.4">
      <c r="C1326" s="12" t="s">
        <v>3419</v>
      </c>
      <c r="D1326" s="12" t="s">
        <v>3420</v>
      </c>
      <c r="E1326" s="12" t="s">
        <v>3421</v>
      </c>
      <c r="F1326" s="12" t="s">
        <v>3422</v>
      </c>
      <c r="G1326" s="15">
        <v>18.57</v>
      </c>
      <c r="H1326" s="17">
        <v>19500</v>
      </c>
      <c r="I1326" s="15">
        <v>362115</v>
      </c>
      <c r="J1326" s="15">
        <f t="shared" si="281"/>
        <v>18.57</v>
      </c>
      <c r="K1326" s="17">
        <f t="shared" si="282"/>
        <v>14056</v>
      </c>
      <c r="L1326" s="17">
        <v>4430</v>
      </c>
      <c r="M1326">
        <v>0</v>
      </c>
      <c r="N1326">
        <v>0</v>
      </c>
      <c r="O1326">
        <v>0</v>
      </c>
      <c r="P1326">
        <v>0</v>
      </c>
      <c r="Q1326" s="17">
        <v>2000</v>
      </c>
      <c r="R1326" s="17">
        <v>1000</v>
      </c>
      <c r="S1326" s="17">
        <v>3000</v>
      </c>
      <c r="T1326" s="17">
        <v>3626</v>
      </c>
      <c r="U1326">
        <v>0</v>
      </c>
      <c r="Y1326" s="17">
        <f t="shared" si="283"/>
        <v>14056</v>
      </c>
      <c r="AA1326" s="15">
        <v>82265.100000000006</v>
      </c>
      <c r="AB1326">
        <v>0</v>
      </c>
      <c r="AC1326">
        <v>0</v>
      </c>
      <c r="AD1326">
        <v>0</v>
      </c>
      <c r="AE1326">
        <v>0</v>
      </c>
      <c r="AF1326" s="15">
        <v>37140</v>
      </c>
      <c r="AG1326" s="15">
        <v>18570</v>
      </c>
      <c r="AH1326" s="15">
        <v>55710</v>
      </c>
      <c r="AI1326" s="15">
        <v>67334.820000000007</v>
      </c>
      <c r="AJ1326">
        <v>0</v>
      </c>
      <c r="AN1326" s="15">
        <f t="shared" si="284"/>
        <v>261019.92</v>
      </c>
      <c r="AP1326" s="15">
        <f t="shared" si="270"/>
        <v>0</v>
      </c>
      <c r="AQ1326" s="15">
        <f t="shared" si="271"/>
        <v>0</v>
      </c>
      <c r="AR1326" s="15">
        <f t="shared" si="272"/>
        <v>0</v>
      </c>
      <c r="AS1326" s="15">
        <f t="shared" si="273"/>
        <v>0</v>
      </c>
      <c r="AT1326" s="15">
        <f t="shared" si="274"/>
        <v>0</v>
      </c>
      <c r="AU1326" s="15">
        <f t="shared" si="275"/>
        <v>0</v>
      </c>
      <c r="AV1326" s="15">
        <f t="shared" si="276"/>
        <v>0</v>
      </c>
      <c r="AW1326" s="15">
        <f t="shared" si="277"/>
        <v>0</v>
      </c>
      <c r="AX1326" s="15">
        <f t="shared" si="278"/>
        <v>0</v>
      </c>
      <c r="AY1326" s="15">
        <f t="shared" si="279"/>
        <v>0</v>
      </c>
      <c r="BC1326" s="15">
        <f t="shared" si="280"/>
        <v>0</v>
      </c>
    </row>
    <row r="1327" spans="3:55" ht="14.4">
      <c r="C1327" s="12" t="s">
        <v>3423</v>
      </c>
      <c r="D1327" s="12" t="s">
        <v>3424</v>
      </c>
      <c r="E1327" s="12" t="s">
        <v>3425</v>
      </c>
      <c r="F1327" s="12" t="s">
        <v>3426</v>
      </c>
      <c r="G1327" s="15">
        <v>61.6</v>
      </c>
      <c r="H1327" s="17">
        <v>14830</v>
      </c>
      <c r="I1327" s="15">
        <v>913528</v>
      </c>
      <c r="J1327" s="15">
        <f t="shared" si="281"/>
        <v>61.6</v>
      </c>
      <c r="K1327" s="17">
        <f t="shared" si="282"/>
        <v>16900</v>
      </c>
      <c r="L1327" s="17">
        <v>3000</v>
      </c>
      <c r="M1327">
        <v>0</v>
      </c>
      <c r="N1327" s="17">
        <v>2000</v>
      </c>
      <c r="O1327" s="17">
        <v>2000</v>
      </c>
      <c r="P1327" s="17">
        <v>1800</v>
      </c>
      <c r="Q1327" s="17">
        <v>1800</v>
      </c>
      <c r="R1327" s="17">
        <v>1400</v>
      </c>
      <c r="S1327" s="17">
        <v>3700</v>
      </c>
      <c r="T1327" s="17">
        <v>1200</v>
      </c>
      <c r="U1327">
        <v>0</v>
      </c>
      <c r="Y1327" s="17">
        <f t="shared" si="283"/>
        <v>16900</v>
      </c>
      <c r="AA1327" s="15">
        <v>184800</v>
      </c>
      <c r="AB1327">
        <v>0</v>
      </c>
      <c r="AC1327" s="15">
        <v>123200</v>
      </c>
      <c r="AD1327" s="15">
        <v>123200</v>
      </c>
      <c r="AE1327" s="15">
        <v>110880</v>
      </c>
      <c r="AF1327" s="15">
        <v>110880</v>
      </c>
      <c r="AG1327" s="15">
        <v>86240</v>
      </c>
      <c r="AH1327" s="15">
        <v>227920</v>
      </c>
      <c r="AI1327" s="15">
        <v>73920</v>
      </c>
      <c r="AJ1327">
        <v>0</v>
      </c>
      <c r="AN1327" s="15">
        <f t="shared" si="284"/>
        <v>1041040</v>
      </c>
      <c r="AP1327" s="15">
        <f t="shared" si="270"/>
        <v>0</v>
      </c>
      <c r="AQ1327" s="15">
        <f t="shared" si="271"/>
        <v>0</v>
      </c>
      <c r="AR1327" s="15">
        <f t="shared" si="272"/>
        <v>0</v>
      </c>
      <c r="AS1327" s="15">
        <f t="shared" si="273"/>
        <v>0</v>
      </c>
      <c r="AT1327" s="15">
        <f t="shared" si="274"/>
        <v>0</v>
      </c>
      <c r="AU1327" s="15">
        <f t="shared" si="275"/>
        <v>0</v>
      </c>
      <c r="AV1327" s="15">
        <f t="shared" si="276"/>
        <v>0</v>
      </c>
      <c r="AW1327" s="15">
        <f t="shared" si="277"/>
        <v>0</v>
      </c>
      <c r="AX1327" s="15">
        <f t="shared" si="278"/>
        <v>0</v>
      </c>
      <c r="AY1327" s="15">
        <f t="shared" si="279"/>
        <v>0</v>
      </c>
      <c r="BC1327" s="15">
        <f t="shared" si="280"/>
        <v>0</v>
      </c>
    </row>
    <row r="1328" spans="3:55" ht="14.4">
      <c r="C1328" s="12" t="s">
        <v>3427</v>
      </c>
      <c r="D1328" s="12" t="s">
        <v>3428</v>
      </c>
      <c r="E1328" s="12" t="s">
        <v>3429</v>
      </c>
      <c r="F1328" s="12" t="s">
        <v>3430</v>
      </c>
      <c r="G1328" s="15">
        <v>101.95</v>
      </c>
      <c r="H1328" s="17">
        <v>21960</v>
      </c>
      <c r="I1328" s="15">
        <v>2238822</v>
      </c>
      <c r="J1328" s="15">
        <f t="shared" si="281"/>
        <v>100.53606557377049</v>
      </c>
      <c r="K1328" s="17">
        <f t="shared" si="282"/>
        <v>21960</v>
      </c>
      <c r="L1328" s="17">
        <v>5040</v>
      </c>
      <c r="M1328">
        <v>0</v>
      </c>
      <c r="N1328" s="17">
        <v>2520</v>
      </c>
      <c r="O1328" s="17">
        <v>2880</v>
      </c>
      <c r="P1328" s="17">
        <v>2160</v>
      </c>
      <c r="Q1328" s="17">
        <v>2160</v>
      </c>
      <c r="R1328" s="17">
        <v>2520</v>
      </c>
      <c r="S1328" s="17">
        <v>2520</v>
      </c>
      <c r="T1328" s="17">
        <v>2160</v>
      </c>
      <c r="U1328">
        <v>0</v>
      </c>
      <c r="Y1328" s="17">
        <f t="shared" si="283"/>
        <v>21960</v>
      </c>
      <c r="AA1328" s="15">
        <v>511560</v>
      </c>
      <c r="AB1328">
        <v>0</v>
      </c>
      <c r="AC1328" s="15">
        <v>255780</v>
      </c>
      <c r="AD1328" s="15">
        <v>292320</v>
      </c>
      <c r="AE1328" s="15">
        <v>219240</v>
      </c>
      <c r="AF1328" s="15">
        <v>219240</v>
      </c>
      <c r="AG1328" s="15">
        <v>255780</v>
      </c>
      <c r="AH1328" s="15">
        <v>255780</v>
      </c>
      <c r="AI1328" s="15">
        <v>198072</v>
      </c>
      <c r="AJ1328">
        <v>0</v>
      </c>
      <c r="AN1328" s="15">
        <f t="shared" si="284"/>
        <v>2207772</v>
      </c>
      <c r="AP1328" s="15">
        <f t="shared" si="270"/>
        <v>2268</v>
      </c>
      <c r="AQ1328" s="15">
        <f t="shared" si="271"/>
        <v>2268</v>
      </c>
      <c r="AR1328" s="15">
        <f t="shared" si="272"/>
        <v>3402</v>
      </c>
      <c r="AS1328" s="15">
        <f t="shared" si="273"/>
        <v>4698</v>
      </c>
      <c r="AT1328" s="15">
        <f t="shared" si="274"/>
        <v>5670</v>
      </c>
      <c r="AU1328" s="15">
        <f t="shared" si="275"/>
        <v>6642</v>
      </c>
      <c r="AV1328" s="15">
        <f t="shared" si="276"/>
        <v>7776</v>
      </c>
      <c r="AW1328" s="15">
        <f t="shared" si="277"/>
        <v>8910</v>
      </c>
      <c r="AX1328" s="15">
        <f t="shared" si="278"/>
        <v>31050</v>
      </c>
      <c r="AY1328" s="15">
        <f t="shared" si="279"/>
        <v>31050</v>
      </c>
      <c r="BC1328" s="15">
        <f t="shared" si="280"/>
        <v>31050</v>
      </c>
    </row>
    <row r="1329" spans="3:55" ht="14.4">
      <c r="C1329" s="12" t="s">
        <v>3431</v>
      </c>
      <c r="D1329" s="12" t="s">
        <v>3432</v>
      </c>
      <c r="E1329" s="12" t="s">
        <v>3433</v>
      </c>
      <c r="F1329" s="12" t="s">
        <v>3120</v>
      </c>
      <c r="G1329" s="15">
        <v>79.81</v>
      </c>
      <c r="H1329" s="17">
        <v>7040</v>
      </c>
      <c r="I1329" s="15">
        <v>561862.40000000002</v>
      </c>
      <c r="J1329" s="15">
        <f t="shared" si="281"/>
        <v>79.81</v>
      </c>
      <c r="K1329" s="17">
        <f t="shared" si="282"/>
        <v>5280</v>
      </c>
      <c r="L1329" s="17">
        <v>1200</v>
      </c>
      <c r="M1329">
        <v>0</v>
      </c>
      <c r="N1329" s="17">
        <v>240</v>
      </c>
      <c r="O1329" s="17">
        <v>840</v>
      </c>
      <c r="P1329" s="17">
        <v>600</v>
      </c>
      <c r="Q1329" s="17">
        <v>360</v>
      </c>
      <c r="R1329" s="17">
        <v>840</v>
      </c>
      <c r="S1329" s="17">
        <v>480</v>
      </c>
      <c r="T1329" s="17">
        <v>720</v>
      </c>
      <c r="U1329">
        <v>0</v>
      </c>
      <c r="Y1329" s="17">
        <f t="shared" si="283"/>
        <v>5280</v>
      </c>
      <c r="AA1329" s="15">
        <v>95772</v>
      </c>
      <c r="AB1329">
        <v>0</v>
      </c>
      <c r="AC1329" s="15">
        <v>19154.400000000001</v>
      </c>
      <c r="AD1329" s="15">
        <v>67040.399999999994</v>
      </c>
      <c r="AE1329" s="15">
        <v>47886</v>
      </c>
      <c r="AF1329" s="15">
        <v>28731.599999999999</v>
      </c>
      <c r="AG1329" s="15">
        <v>67040.399999999994</v>
      </c>
      <c r="AH1329" s="15">
        <v>38308.800000000003</v>
      </c>
      <c r="AI1329" s="15">
        <v>57463.199999999997</v>
      </c>
      <c r="AJ1329">
        <v>0</v>
      </c>
      <c r="AN1329" s="15">
        <f t="shared" si="284"/>
        <v>421396.8</v>
      </c>
      <c r="AP1329" s="15">
        <f t="shared" si="270"/>
        <v>0</v>
      </c>
      <c r="AQ1329" s="15">
        <f t="shared" si="271"/>
        <v>0</v>
      </c>
      <c r="AR1329" s="15">
        <f t="shared" si="272"/>
        <v>0</v>
      </c>
      <c r="AS1329" s="15">
        <f t="shared" si="273"/>
        <v>1.4551915228366852E-11</v>
      </c>
      <c r="AT1329" s="15">
        <f t="shared" si="274"/>
        <v>1.4551915228366852E-11</v>
      </c>
      <c r="AU1329" s="15">
        <f t="shared" si="275"/>
        <v>1.8189894035458565E-11</v>
      </c>
      <c r="AV1329" s="15">
        <f t="shared" si="276"/>
        <v>3.2741809263825417E-11</v>
      </c>
      <c r="AW1329" s="15">
        <f t="shared" si="277"/>
        <v>3.2741809263825417E-11</v>
      </c>
      <c r="AX1329" s="15">
        <f t="shared" si="278"/>
        <v>4.0017766878008842E-11</v>
      </c>
      <c r="AY1329" s="15">
        <f t="shared" si="279"/>
        <v>4.0017766878008842E-11</v>
      </c>
      <c r="BC1329" s="15">
        <f t="shared" si="280"/>
        <v>4.0017766878008842E-11</v>
      </c>
    </row>
    <row r="1330" spans="3:55" ht="14.4">
      <c r="C1330" s="12" t="s">
        <v>3434</v>
      </c>
      <c r="D1330" s="12" t="s">
        <v>3435</v>
      </c>
      <c r="E1330" s="12" t="s">
        <v>3436</v>
      </c>
      <c r="F1330" s="12" t="s">
        <v>3120</v>
      </c>
      <c r="G1330" s="15">
        <v>91.2</v>
      </c>
      <c r="H1330" s="17">
        <v>9720</v>
      </c>
      <c r="I1330" s="15">
        <v>886464</v>
      </c>
      <c r="J1330" s="15">
        <f t="shared" si="281"/>
        <v>91.2</v>
      </c>
      <c r="K1330" s="17">
        <f t="shared" si="282"/>
        <v>6360</v>
      </c>
      <c r="L1330" s="17">
        <v>1200</v>
      </c>
      <c r="M1330">
        <v>0</v>
      </c>
      <c r="N1330" s="17">
        <v>360</v>
      </c>
      <c r="O1330" s="17">
        <v>840</v>
      </c>
      <c r="P1330" s="17">
        <v>840</v>
      </c>
      <c r="Q1330" s="17">
        <v>600</v>
      </c>
      <c r="R1330" s="17">
        <v>840</v>
      </c>
      <c r="S1330" s="17">
        <v>960</v>
      </c>
      <c r="T1330" s="17">
        <v>720</v>
      </c>
      <c r="U1330">
        <v>0</v>
      </c>
      <c r="Y1330" s="17">
        <f t="shared" si="283"/>
        <v>6360</v>
      </c>
      <c r="AA1330" s="15">
        <v>109440</v>
      </c>
      <c r="AB1330">
        <v>0</v>
      </c>
      <c r="AC1330" s="15">
        <v>32832</v>
      </c>
      <c r="AD1330" s="15">
        <v>76608</v>
      </c>
      <c r="AE1330" s="15">
        <v>76608</v>
      </c>
      <c r="AF1330" s="15">
        <v>54720</v>
      </c>
      <c r="AG1330" s="15">
        <v>76608</v>
      </c>
      <c r="AH1330" s="15">
        <v>87552</v>
      </c>
      <c r="AI1330" s="15">
        <v>65664</v>
      </c>
      <c r="AJ1330">
        <v>0</v>
      </c>
      <c r="AN1330" s="15">
        <f t="shared" si="284"/>
        <v>580032</v>
      </c>
      <c r="AP1330" s="15">
        <f t="shared" si="270"/>
        <v>0</v>
      </c>
      <c r="AQ1330" s="15">
        <f t="shared" si="271"/>
        <v>0</v>
      </c>
      <c r="AR1330" s="15">
        <f t="shared" si="272"/>
        <v>0</v>
      </c>
      <c r="AS1330" s="15">
        <f t="shared" si="273"/>
        <v>0</v>
      </c>
      <c r="AT1330" s="15">
        <f t="shared" si="274"/>
        <v>0</v>
      </c>
      <c r="AU1330" s="15">
        <f t="shared" si="275"/>
        <v>0</v>
      </c>
      <c r="AV1330" s="15">
        <f t="shared" si="276"/>
        <v>0</v>
      </c>
      <c r="AW1330" s="15">
        <f t="shared" si="277"/>
        <v>0</v>
      </c>
      <c r="AX1330" s="15">
        <f t="shared" si="278"/>
        <v>0</v>
      </c>
      <c r="AY1330" s="15">
        <f t="shared" si="279"/>
        <v>0</v>
      </c>
      <c r="BC1330" s="15">
        <f t="shared" si="280"/>
        <v>0</v>
      </c>
    </row>
    <row r="1331" spans="3:55" ht="14.4">
      <c r="C1331" s="12" t="s">
        <v>3437</v>
      </c>
      <c r="D1331" s="12" t="s">
        <v>3438</v>
      </c>
      <c r="E1331" s="12" t="s">
        <v>3439</v>
      </c>
      <c r="F1331" s="12" t="s">
        <v>3440</v>
      </c>
      <c r="G1331" s="15">
        <v>245.473076923077</v>
      </c>
      <c r="H1331" s="17">
        <v>780</v>
      </c>
      <c r="I1331" s="15">
        <v>191469</v>
      </c>
      <c r="J1331" s="15">
        <f t="shared" si="281"/>
        <v>225.39522613065327</v>
      </c>
      <c r="K1331" s="17">
        <f t="shared" si="282"/>
        <v>398</v>
      </c>
      <c r="L1331">
        <v>0</v>
      </c>
      <c r="M1331">
        <v>0</v>
      </c>
      <c r="N1331" s="17">
        <v>98</v>
      </c>
      <c r="O1331">
        <v>0</v>
      </c>
      <c r="P1331" s="17">
        <v>100</v>
      </c>
      <c r="Q1331">
        <v>0</v>
      </c>
      <c r="R1331" s="17">
        <v>100</v>
      </c>
      <c r="S1331">
        <v>0</v>
      </c>
      <c r="T1331" s="17">
        <v>100</v>
      </c>
      <c r="U1331">
        <v>0</v>
      </c>
      <c r="Y1331" s="17">
        <f t="shared" si="283"/>
        <v>398</v>
      </c>
      <c r="AA1331">
        <v>0</v>
      </c>
      <c r="AB1331">
        <v>0</v>
      </c>
      <c r="AC1331" s="15">
        <v>22048.3</v>
      </c>
      <c r="AD1331">
        <v>0</v>
      </c>
      <c r="AE1331" s="15">
        <v>22553</v>
      </c>
      <c r="AF1331">
        <v>0</v>
      </c>
      <c r="AG1331" s="15">
        <v>22553</v>
      </c>
      <c r="AH1331">
        <v>0</v>
      </c>
      <c r="AI1331" s="15">
        <v>22553</v>
      </c>
      <c r="AJ1331">
        <v>0</v>
      </c>
      <c r="AN1331" s="15">
        <f t="shared" si="284"/>
        <v>89707.3</v>
      </c>
      <c r="AP1331" s="15">
        <f t="shared" si="270"/>
        <v>0</v>
      </c>
      <c r="AQ1331" s="15">
        <f t="shared" si="271"/>
        <v>0</v>
      </c>
      <c r="AR1331" s="15">
        <f t="shared" si="272"/>
        <v>2008.0615384615485</v>
      </c>
      <c r="AS1331" s="15">
        <f t="shared" si="273"/>
        <v>2008.0615384615485</v>
      </c>
      <c r="AT1331" s="15">
        <f t="shared" si="274"/>
        <v>4002.3692307692472</v>
      </c>
      <c r="AU1331" s="15">
        <f t="shared" si="275"/>
        <v>4002.3692307692472</v>
      </c>
      <c r="AV1331" s="15">
        <f t="shared" si="276"/>
        <v>5996.676923076946</v>
      </c>
      <c r="AW1331" s="15">
        <f t="shared" si="277"/>
        <v>5996.676923076946</v>
      </c>
      <c r="AX1331" s="15">
        <f t="shared" si="278"/>
        <v>7990.9846153846447</v>
      </c>
      <c r="AY1331" s="15">
        <f t="shared" si="279"/>
        <v>7990.9846153846447</v>
      </c>
      <c r="BC1331" s="15">
        <f t="shared" si="280"/>
        <v>7990.9846153846447</v>
      </c>
    </row>
    <row r="1332" spans="3:55" ht="14.4">
      <c r="C1332" s="12" t="s">
        <v>3441</v>
      </c>
      <c r="D1332" s="12" t="s">
        <v>3442</v>
      </c>
      <c r="E1332" s="12" t="s">
        <v>3443</v>
      </c>
      <c r="F1332" s="12" t="s">
        <v>3444</v>
      </c>
      <c r="G1332" s="15">
        <v>53.28</v>
      </c>
      <c r="H1332" s="17">
        <v>48520</v>
      </c>
      <c r="I1332" s="15">
        <v>2585145.6</v>
      </c>
      <c r="J1332" s="15">
        <f t="shared" si="281"/>
        <v>53.28</v>
      </c>
      <c r="K1332" s="17">
        <f t="shared" si="282"/>
        <v>43120</v>
      </c>
      <c r="L1332" s="17">
        <v>7920</v>
      </c>
      <c r="M1332">
        <v>0</v>
      </c>
      <c r="N1332" s="17">
        <v>3840</v>
      </c>
      <c r="O1332" s="17">
        <v>5760</v>
      </c>
      <c r="P1332" s="17">
        <v>5440</v>
      </c>
      <c r="Q1332" s="17">
        <v>4480</v>
      </c>
      <c r="R1332" s="17">
        <v>6080</v>
      </c>
      <c r="S1332" s="17">
        <v>3520</v>
      </c>
      <c r="T1332" s="17">
        <v>6080</v>
      </c>
      <c r="U1332">
        <v>0</v>
      </c>
      <c r="Y1332" s="17">
        <f t="shared" si="283"/>
        <v>43120</v>
      </c>
      <c r="AA1332" s="15">
        <v>421977.59999999998</v>
      </c>
      <c r="AB1332">
        <v>0</v>
      </c>
      <c r="AC1332" s="15">
        <v>204595.20000000001</v>
      </c>
      <c r="AD1332" s="15">
        <v>306892.79999999999</v>
      </c>
      <c r="AE1332" s="15">
        <v>289843.20000000001</v>
      </c>
      <c r="AF1332" s="15">
        <v>238694.39999999999</v>
      </c>
      <c r="AG1332" s="15">
        <v>323942.40000000002</v>
      </c>
      <c r="AH1332" s="15">
        <v>187545.60000000001</v>
      </c>
      <c r="AI1332" s="15">
        <v>323942.40000000002</v>
      </c>
      <c r="AJ1332">
        <v>0</v>
      </c>
      <c r="AN1332" s="15">
        <f t="shared" si="284"/>
        <v>2297433.6</v>
      </c>
      <c r="AP1332" s="15">
        <f t="shared" si="270"/>
        <v>0</v>
      </c>
      <c r="AQ1332" s="15">
        <f t="shared" si="271"/>
        <v>0</v>
      </c>
      <c r="AR1332" s="15">
        <f t="shared" si="272"/>
        <v>0</v>
      </c>
      <c r="AS1332" s="15">
        <f t="shared" si="273"/>
        <v>0</v>
      </c>
      <c r="AT1332" s="15">
        <f t="shared" si="274"/>
        <v>0</v>
      </c>
      <c r="AU1332" s="15">
        <f t="shared" si="275"/>
        <v>0</v>
      </c>
      <c r="AV1332" s="15">
        <f t="shared" si="276"/>
        <v>0</v>
      </c>
      <c r="AW1332" s="15">
        <f t="shared" si="277"/>
        <v>0</v>
      </c>
      <c r="AX1332" s="15">
        <f t="shared" si="278"/>
        <v>0</v>
      </c>
      <c r="AY1332" s="15">
        <f t="shared" si="279"/>
        <v>0</v>
      </c>
      <c r="BC1332" s="15">
        <f t="shared" si="280"/>
        <v>0</v>
      </c>
    </row>
    <row r="1333" spans="3:55" ht="14.4">
      <c r="C1333" s="12" t="s">
        <v>3445</v>
      </c>
      <c r="D1333" s="12" t="s">
        <v>3446</v>
      </c>
      <c r="E1333" s="12" t="s">
        <v>3447</v>
      </c>
      <c r="F1333" s="12" t="s">
        <v>3448</v>
      </c>
      <c r="G1333" s="15">
        <v>34.299999999999997</v>
      </c>
      <c r="H1333" s="17">
        <v>4600</v>
      </c>
      <c r="I1333" s="15">
        <v>157780</v>
      </c>
      <c r="J1333" s="15">
        <f t="shared" si="281"/>
        <v>34.299999999999997</v>
      </c>
      <c r="K1333" s="17">
        <f t="shared" si="282"/>
        <v>4000</v>
      </c>
      <c r="L1333" s="17">
        <v>800</v>
      </c>
      <c r="M1333">
        <v>0</v>
      </c>
      <c r="N1333" s="17">
        <v>400</v>
      </c>
      <c r="O1333" s="17">
        <v>600</v>
      </c>
      <c r="P1333" s="17">
        <v>600</v>
      </c>
      <c r="Q1333" s="17">
        <v>200</v>
      </c>
      <c r="R1333" s="17">
        <v>400</v>
      </c>
      <c r="S1333" s="17">
        <v>600</v>
      </c>
      <c r="T1333" s="17">
        <v>400</v>
      </c>
      <c r="U1333">
        <v>0</v>
      </c>
      <c r="Y1333" s="17">
        <f t="shared" si="283"/>
        <v>4000</v>
      </c>
      <c r="AA1333" s="15">
        <v>27440</v>
      </c>
      <c r="AB1333">
        <v>0</v>
      </c>
      <c r="AC1333" s="15">
        <v>13720</v>
      </c>
      <c r="AD1333" s="15">
        <v>20580</v>
      </c>
      <c r="AE1333" s="15">
        <v>20580</v>
      </c>
      <c r="AF1333" s="15">
        <v>6860</v>
      </c>
      <c r="AG1333" s="15">
        <v>13720</v>
      </c>
      <c r="AH1333" s="15">
        <v>20580</v>
      </c>
      <c r="AI1333" s="15">
        <v>13720</v>
      </c>
      <c r="AJ1333">
        <v>0</v>
      </c>
      <c r="AN1333" s="15">
        <f t="shared" si="284"/>
        <v>137200</v>
      </c>
      <c r="AP1333" s="15">
        <f t="shared" si="270"/>
        <v>0</v>
      </c>
      <c r="AQ1333" s="15">
        <f t="shared" si="271"/>
        <v>0</v>
      </c>
      <c r="AR1333" s="15">
        <f t="shared" si="272"/>
        <v>-1.8189894035458565E-12</v>
      </c>
      <c r="AS1333" s="15">
        <f t="shared" si="273"/>
        <v>-1.8189894035458565E-12</v>
      </c>
      <c r="AT1333" s="15">
        <f t="shared" si="274"/>
        <v>-1.8189894035458565E-12</v>
      </c>
      <c r="AU1333" s="15">
        <f t="shared" si="275"/>
        <v>-2.7284841053187847E-12</v>
      </c>
      <c r="AV1333" s="15">
        <f t="shared" si="276"/>
        <v>-4.5474735088646412E-12</v>
      </c>
      <c r="AW1333" s="15">
        <f t="shared" si="277"/>
        <v>-4.5474735088646412E-12</v>
      </c>
      <c r="AX1333" s="15">
        <f t="shared" si="278"/>
        <v>-6.3664629124104977E-12</v>
      </c>
      <c r="AY1333" s="15">
        <f t="shared" si="279"/>
        <v>-6.3664629124104977E-12</v>
      </c>
      <c r="BC1333" s="15">
        <f t="shared" si="280"/>
        <v>-6.3664629124104977E-12</v>
      </c>
    </row>
    <row r="1334" spans="3:55" ht="14.4">
      <c r="C1334" s="12" t="s">
        <v>3449</v>
      </c>
      <c r="D1334" s="12" t="s">
        <v>3450</v>
      </c>
      <c r="E1334" s="12" t="s">
        <v>3451</v>
      </c>
      <c r="F1334" s="12" t="s">
        <v>3452</v>
      </c>
      <c r="G1334" s="15">
        <v>729.33</v>
      </c>
      <c r="H1334" s="17">
        <v>1790</v>
      </c>
      <c r="I1334" s="15">
        <v>1305500.7</v>
      </c>
      <c r="J1334" s="15">
        <f t="shared" si="281"/>
        <v>719.26743315508031</v>
      </c>
      <c r="K1334" s="17">
        <f t="shared" si="282"/>
        <v>1870</v>
      </c>
      <c r="L1334" s="17">
        <v>280</v>
      </c>
      <c r="M1334">
        <v>0</v>
      </c>
      <c r="N1334" s="17">
        <v>290</v>
      </c>
      <c r="O1334" s="17">
        <v>330</v>
      </c>
      <c r="P1334" s="17">
        <v>180</v>
      </c>
      <c r="Q1334" s="17">
        <v>170</v>
      </c>
      <c r="R1334" s="17">
        <v>80</v>
      </c>
      <c r="S1334" s="17">
        <v>270</v>
      </c>
      <c r="T1334" s="17">
        <v>270</v>
      </c>
      <c r="U1334">
        <v>0</v>
      </c>
      <c r="Y1334" s="17">
        <f t="shared" si="283"/>
        <v>1870</v>
      </c>
      <c r="AA1334" s="15">
        <v>204212.4</v>
      </c>
      <c r="AB1334">
        <v>0</v>
      </c>
      <c r="AC1334" s="15">
        <v>211505.7</v>
      </c>
      <c r="AD1334" s="15">
        <v>240678.9</v>
      </c>
      <c r="AE1334" s="15">
        <v>131279.4</v>
      </c>
      <c r="AF1334" s="15">
        <v>123986.1</v>
      </c>
      <c r="AG1334" s="15">
        <v>55918.400000000001</v>
      </c>
      <c r="AH1334" s="15">
        <v>188724.6</v>
      </c>
      <c r="AI1334" s="15">
        <v>188724.6</v>
      </c>
      <c r="AJ1334">
        <v>0</v>
      </c>
      <c r="AN1334" s="15">
        <f t="shared" si="284"/>
        <v>1345030.1</v>
      </c>
      <c r="AP1334" s="15">
        <f t="shared" si="270"/>
        <v>0</v>
      </c>
      <c r="AQ1334" s="15">
        <f t="shared" si="271"/>
        <v>0</v>
      </c>
      <c r="AR1334" s="15">
        <f t="shared" si="272"/>
        <v>0</v>
      </c>
      <c r="AS1334" s="15">
        <f t="shared" si="273"/>
        <v>2.9103830456733704E-11</v>
      </c>
      <c r="AT1334" s="15">
        <f t="shared" si="274"/>
        <v>2.9103830456733704E-11</v>
      </c>
      <c r="AU1334" s="15">
        <f t="shared" si="275"/>
        <v>2.9103830456733704E-11</v>
      </c>
      <c r="AV1334" s="15">
        <f t="shared" si="276"/>
        <v>2428.0000000000291</v>
      </c>
      <c r="AW1334" s="15">
        <f t="shared" si="277"/>
        <v>10622.500000000029</v>
      </c>
      <c r="AX1334" s="15">
        <f t="shared" si="278"/>
        <v>18817.000000000029</v>
      </c>
      <c r="AY1334" s="15">
        <f t="shared" si="279"/>
        <v>18817.000000000029</v>
      </c>
      <c r="BC1334" s="15">
        <f t="shared" si="280"/>
        <v>18817.000000000029</v>
      </c>
    </row>
    <row r="1335" spans="3:55" ht="14.4">
      <c r="C1335" s="12" t="s">
        <v>3453</v>
      </c>
      <c r="D1335" s="12" t="s">
        <v>3454</v>
      </c>
      <c r="E1335" s="12" t="s">
        <v>3455</v>
      </c>
      <c r="F1335" s="12" t="s">
        <v>3456</v>
      </c>
      <c r="G1335" s="15">
        <v>19.84</v>
      </c>
      <c r="H1335" s="17">
        <v>11400</v>
      </c>
      <c r="I1335" s="15">
        <v>226176</v>
      </c>
      <c r="J1335" s="15">
        <f t="shared" si="281"/>
        <v>19.840000000000003</v>
      </c>
      <c r="K1335" s="17">
        <f t="shared" si="282"/>
        <v>14024</v>
      </c>
      <c r="L1335" s="17">
        <v>3000</v>
      </c>
      <c r="M1335">
        <v>0</v>
      </c>
      <c r="N1335" s="17">
        <v>1200</v>
      </c>
      <c r="O1335" s="17">
        <v>1800</v>
      </c>
      <c r="P1335" s="17">
        <v>2400</v>
      </c>
      <c r="Q1335" s="17">
        <v>600</v>
      </c>
      <c r="R1335" s="17">
        <v>1424</v>
      </c>
      <c r="S1335" s="17">
        <v>1500</v>
      </c>
      <c r="T1335" s="17">
        <v>2100</v>
      </c>
      <c r="U1335">
        <v>0</v>
      </c>
      <c r="Y1335" s="17">
        <f t="shared" si="283"/>
        <v>14024</v>
      </c>
      <c r="AA1335" s="15">
        <v>59520</v>
      </c>
      <c r="AB1335">
        <v>0</v>
      </c>
      <c r="AC1335" s="15">
        <v>23808</v>
      </c>
      <c r="AD1335" s="15">
        <v>35712</v>
      </c>
      <c r="AE1335" s="15">
        <v>47616</v>
      </c>
      <c r="AF1335" s="15">
        <v>11904</v>
      </c>
      <c r="AG1335" s="15">
        <v>28252.16</v>
      </c>
      <c r="AH1335" s="15">
        <v>29760</v>
      </c>
      <c r="AI1335" s="15">
        <v>41664</v>
      </c>
      <c r="AJ1335">
        <v>0</v>
      </c>
      <c r="AN1335" s="15">
        <f t="shared" si="284"/>
        <v>278236.16000000003</v>
      </c>
      <c r="AP1335" s="15">
        <f t="shared" si="270"/>
        <v>0</v>
      </c>
      <c r="AQ1335" s="15">
        <f t="shared" si="271"/>
        <v>0</v>
      </c>
      <c r="AR1335" s="15">
        <f t="shared" si="272"/>
        <v>0</v>
      </c>
      <c r="AS1335" s="15">
        <f t="shared" si="273"/>
        <v>0</v>
      </c>
      <c r="AT1335" s="15">
        <f t="shared" si="274"/>
        <v>0</v>
      </c>
      <c r="AU1335" s="15">
        <f t="shared" si="275"/>
        <v>0</v>
      </c>
      <c r="AV1335" s="15">
        <f t="shared" si="276"/>
        <v>0</v>
      </c>
      <c r="AW1335" s="15">
        <f t="shared" si="277"/>
        <v>0</v>
      </c>
      <c r="AX1335" s="15">
        <f t="shared" si="278"/>
        <v>0</v>
      </c>
      <c r="AY1335" s="15">
        <f t="shared" si="279"/>
        <v>0</v>
      </c>
      <c r="BC1335" s="15">
        <f t="shared" si="280"/>
        <v>0</v>
      </c>
    </row>
    <row r="1336" spans="3:55" ht="14.4">
      <c r="C1336" s="12" t="s">
        <v>3457</v>
      </c>
      <c r="D1336" s="12" t="s">
        <v>3458</v>
      </c>
      <c r="E1336" s="12" t="s">
        <v>3459</v>
      </c>
      <c r="F1336" s="12" t="s">
        <v>3460</v>
      </c>
      <c r="G1336" s="15">
        <v>71.643783783783803</v>
      </c>
      <c r="H1336" s="17">
        <v>4440</v>
      </c>
      <c r="I1336" s="15">
        <v>318098.40000000002</v>
      </c>
      <c r="J1336" s="15">
        <f t="shared" si="281"/>
        <v>61.760000000000005</v>
      </c>
      <c r="K1336" s="17">
        <f t="shared" si="282"/>
        <v>3360</v>
      </c>
      <c r="L1336" s="17">
        <v>600</v>
      </c>
      <c r="M1336">
        <v>0</v>
      </c>
      <c r="N1336" s="17">
        <v>240</v>
      </c>
      <c r="O1336" s="17">
        <v>480</v>
      </c>
      <c r="P1336" s="17">
        <v>600</v>
      </c>
      <c r="Q1336" s="17">
        <v>240</v>
      </c>
      <c r="R1336" s="17">
        <v>480</v>
      </c>
      <c r="S1336" s="17">
        <v>360</v>
      </c>
      <c r="T1336" s="17">
        <v>360</v>
      </c>
      <c r="U1336">
        <v>0</v>
      </c>
      <c r="Y1336" s="17">
        <f t="shared" si="283"/>
        <v>3360</v>
      </c>
      <c r="AA1336" s="15">
        <v>37056</v>
      </c>
      <c r="AB1336">
        <v>0</v>
      </c>
      <c r="AC1336" s="15">
        <v>14822.4</v>
      </c>
      <c r="AD1336" s="15">
        <v>29644.799999999999</v>
      </c>
      <c r="AE1336" s="15">
        <v>37056</v>
      </c>
      <c r="AF1336" s="15">
        <v>14822.4</v>
      </c>
      <c r="AG1336" s="15">
        <v>29644.799999999999</v>
      </c>
      <c r="AH1336" s="15">
        <v>22233.599999999999</v>
      </c>
      <c r="AI1336" s="15">
        <v>22233.599999999999</v>
      </c>
      <c r="AJ1336">
        <v>0</v>
      </c>
      <c r="AN1336" s="15">
        <f t="shared" si="284"/>
        <v>207513.60000000001</v>
      </c>
      <c r="AP1336" s="15">
        <f t="shared" si="270"/>
        <v>5930.2702702702809</v>
      </c>
      <c r="AQ1336" s="15">
        <f t="shared" si="271"/>
        <v>5930.2702702702809</v>
      </c>
      <c r="AR1336" s="15">
        <f t="shared" si="272"/>
        <v>8302.3783783783929</v>
      </c>
      <c r="AS1336" s="15">
        <f t="shared" si="273"/>
        <v>13046.594594594617</v>
      </c>
      <c r="AT1336" s="15">
        <f t="shared" si="274"/>
        <v>18976.864864864896</v>
      </c>
      <c r="AU1336" s="15">
        <f t="shared" si="275"/>
        <v>21348.97297297301</v>
      </c>
      <c r="AV1336" s="15">
        <f t="shared" si="276"/>
        <v>26093.189189189234</v>
      </c>
      <c r="AW1336" s="15">
        <f t="shared" si="277"/>
        <v>29651.351351351404</v>
      </c>
      <c r="AX1336" s="15">
        <f t="shared" si="278"/>
        <v>33209.513513513579</v>
      </c>
      <c r="AY1336" s="15">
        <f t="shared" si="279"/>
        <v>33209.513513513579</v>
      </c>
      <c r="BC1336" s="15">
        <f t="shared" si="280"/>
        <v>33209.513513513579</v>
      </c>
    </row>
    <row r="1337" spans="3:55" ht="14.4">
      <c r="C1337" s="12" t="s">
        <v>3461</v>
      </c>
      <c r="D1337" s="12" t="s">
        <v>3462</v>
      </c>
      <c r="E1337" s="12" t="s">
        <v>3463</v>
      </c>
      <c r="F1337" s="12" t="s">
        <v>3464</v>
      </c>
      <c r="G1337" s="15">
        <v>35.577051282051301</v>
      </c>
      <c r="H1337" s="17">
        <v>3900</v>
      </c>
      <c r="I1337" s="15">
        <v>138750.5</v>
      </c>
      <c r="J1337" s="15">
        <f t="shared" si="281"/>
        <v>34.964008333333332</v>
      </c>
      <c r="K1337" s="17">
        <f t="shared" si="282"/>
        <v>3600</v>
      </c>
      <c r="L1337" s="17">
        <v>500</v>
      </c>
      <c r="M1337">
        <v>0</v>
      </c>
      <c r="N1337" s="17">
        <v>600</v>
      </c>
      <c r="O1337" s="17">
        <v>650</v>
      </c>
      <c r="P1337" s="17">
        <v>500</v>
      </c>
      <c r="Q1337" s="17">
        <v>350</v>
      </c>
      <c r="R1337" s="17">
        <v>200</v>
      </c>
      <c r="S1337" s="17">
        <v>400</v>
      </c>
      <c r="T1337" s="17">
        <v>400</v>
      </c>
      <c r="U1337">
        <v>0</v>
      </c>
      <c r="Y1337" s="17">
        <f t="shared" si="283"/>
        <v>3600</v>
      </c>
      <c r="AA1337" s="15">
        <v>17480</v>
      </c>
      <c r="AB1337">
        <v>0</v>
      </c>
      <c r="AC1337" s="15">
        <v>20978.400000000001</v>
      </c>
      <c r="AD1337" s="15">
        <v>22724.93</v>
      </c>
      <c r="AE1337" s="15">
        <v>17483</v>
      </c>
      <c r="AF1337" s="15">
        <v>12238.1</v>
      </c>
      <c r="AG1337" s="15">
        <v>6993.2</v>
      </c>
      <c r="AH1337" s="15">
        <v>13986.4</v>
      </c>
      <c r="AI1337" s="15">
        <v>13986.4</v>
      </c>
      <c r="AJ1337">
        <v>0</v>
      </c>
      <c r="AN1337" s="15">
        <f t="shared" si="284"/>
        <v>125870.43</v>
      </c>
      <c r="AP1337" s="15">
        <f t="shared" si="270"/>
        <v>308.52564102565157</v>
      </c>
      <c r="AQ1337" s="15">
        <f t="shared" si="271"/>
        <v>308.52564102565157</v>
      </c>
      <c r="AR1337" s="15">
        <f t="shared" si="272"/>
        <v>676.35641025643054</v>
      </c>
      <c r="AS1337" s="15">
        <f t="shared" si="273"/>
        <v>1076.5097435897769</v>
      </c>
      <c r="AT1337" s="15">
        <f t="shared" si="274"/>
        <v>1382.0353846154285</v>
      </c>
      <c r="AU1337" s="15">
        <f t="shared" si="275"/>
        <v>1595.9033333333828</v>
      </c>
      <c r="AV1337" s="15">
        <f t="shared" si="276"/>
        <v>1718.1135897436434</v>
      </c>
      <c r="AW1337" s="15">
        <f t="shared" si="277"/>
        <v>1962.5341025641646</v>
      </c>
      <c r="AX1337" s="15">
        <f t="shared" si="278"/>
        <v>2206.9546153846859</v>
      </c>
      <c r="AY1337" s="15">
        <f t="shared" si="279"/>
        <v>2206.9546153846859</v>
      </c>
      <c r="BC1337" s="15">
        <f t="shared" si="280"/>
        <v>2206.9546153846859</v>
      </c>
    </row>
    <row r="1338" spans="3:55" ht="14.4">
      <c r="C1338" s="12" t="s">
        <v>3465</v>
      </c>
      <c r="D1338" s="12" t="s">
        <v>3466</v>
      </c>
      <c r="E1338" s="12" t="s">
        <v>3467</v>
      </c>
      <c r="F1338" s="12" t="s">
        <v>3468</v>
      </c>
      <c r="G1338" s="15">
        <v>94.52</v>
      </c>
      <c r="H1338" s="17">
        <v>260</v>
      </c>
      <c r="I1338" s="15">
        <v>24575.200000000001</v>
      </c>
      <c r="J1338" s="15">
        <f t="shared" si="281"/>
        <v>94.52</v>
      </c>
      <c r="K1338" s="17">
        <f t="shared" si="282"/>
        <v>870</v>
      </c>
      <c r="L1338" s="17">
        <v>40</v>
      </c>
      <c r="M1338">
        <v>0</v>
      </c>
      <c r="N1338" s="17">
        <v>40</v>
      </c>
      <c r="O1338" s="17">
        <v>80</v>
      </c>
      <c r="P1338" s="17">
        <v>20</v>
      </c>
      <c r="Q1338" s="17">
        <v>40</v>
      </c>
      <c r="R1338" s="17">
        <v>330</v>
      </c>
      <c r="S1338" s="17">
        <v>200</v>
      </c>
      <c r="T1338" s="17">
        <v>120</v>
      </c>
      <c r="U1338">
        <v>0</v>
      </c>
      <c r="Y1338" s="17">
        <f t="shared" si="283"/>
        <v>870</v>
      </c>
      <c r="AA1338" s="15">
        <v>3780.8</v>
      </c>
      <c r="AB1338">
        <v>0</v>
      </c>
      <c r="AC1338" s="15">
        <v>3780.8</v>
      </c>
      <c r="AD1338" s="15">
        <v>7561.6</v>
      </c>
      <c r="AE1338" s="15">
        <v>1890.4</v>
      </c>
      <c r="AF1338" s="15">
        <v>3780.8</v>
      </c>
      <c r="AG1338" s="15">
        <v>31191.599999999999</v>
      </c>
      <c r="AH1338" s="15">
        <v>18904</v>
      </c>
      <c r="AI1338" s="15">
        <v>11342.4</v>
      </c>
      <c r="AJ1338">
        <v>0</v>
      </c>
      <c r="AN1338" s="15">
        <f t="shared" si="284"/>
        <v>82232.399999999994</v>
      </c>
      <c r="AP1338" s="15">
        <f t="shared" si="270"/>
        <v>0</v>
      </c>
      <c r="AQ1338" s="15">
        <f t="shared" si="271"/>
        <v>0</v>
      </c>
      <c r="AR1338" s="15">
        <f t="shared" si="272"/>
        <v>-4.5474735088646412E-13</v>
      </c>
      <c r="AS1338" s="15">
        <f t="shared" si="273"/>
        <v>-1.3642420526593924E-12</v>
      </c>
      <c r="AT1338" s="15">
        <f t="shared" si="274"/>
        <v>-1.5916157281026244E-12</v>
      </c>
      <c r="AU1338" s="15">
        <f t="shared" si="275"/>
        <v>-2.0463630789890885E-12</v>
      </c>
      <c r="AV1338" s="15">
        <f t="shared" si="276"/>
        <v>-2.0463630789890885E-12</v>
      </c>
      <c r="AW1338" s="15">
        <f t="shared" si="277"/>
        <v>-2.0463630789890885E-12</v>
      </c>
      <c r="AX1338" s="15">
        <f t="shared" si="278"/>
        <v>-2.0463630789890885E-12</v>
      </c>
      <c r="AY1338" s="15">
        <f t="shared" si="279"/>
        <v>-2.0463630789890885E-12</v>
      </c>
      <c r="BC1338" s="15">
        <f t="shared" si="280"/>
        <v>-2.0463630789890885E-12</v>
      </c>
    </row>
    <row r="1339" spans="3:55" ht="14.4">
      <c r="C1339" s="12" t="s">
        <v>3469</v>
      </c>
      <c r="D1339" s="12" t="s">
        <v>3470</v>
      </c>
      <c r="E1339" s="12" t="s">
        <v>3471</v>
      </c>
      <c r="F1339" s="12" t="s">
        <v>3472</v>
      </c>
      <c r="G1339" s="15">
        <v>46.78</v>
      </c>
      <c r="H1339" s="17">
        <v>18380</v>
      </c>
      <c r="I1339" s="15">
        <v>859816.4</v>
      </c>
      <c r="J1339" s="15">
        <f t="shared" si="281"/>
        <v>46.78</v>
      </c>
      <c r="K1339" s="17">
        <f t="shared" si="282"/>
        <v>12200</v>
      </c>
      <c r="L1339" s="17">
        <v>2200</v>
      </c>
      <c r="M1339">
        <v>0</v>
      </c>
      <c r="N1339" s="17">
        <v>1100</v>
      </c>
      <c r="O1339" s="17">
        <v>3080</v>
      </c>
      <c r="P1339" s="17">
        <v>660</v>
      </c>
      <c r="Q1339" s="17">
        <v>1200</v>
      </c>
      <c r="R1339" s="17">
        <v>1320</v>
      </c>
      <c r="S1339" s="17">
        <v>1320</v>
      </c>
      <c r="T1339" s="17">
        <v>1320</v>
      </c>
      <c r="U1339">
        <v>0</v>
      </c>
      <c r="Y1339" s="17">
        <f t="shared" si="283"/>
        <v>12200</v>
      </c>
      <c r="AA1339" s="15">
        <v>102916</v>
      </c>
      <c r="AB1339">
        <v>0</v>
      </c>
      <c r="AC1339" s="15">
        <v>51458</v>
      </c>
      <c r="AD1339" s="15">
        <v>144082.4</v>
      </c>
      <c r="AE1339" s="15">
        <v>30874.799999999999</v>
      </c>
      <c r="AF1339" s="15">
        <v>56136</v>
      </c>
      <c r="AG1339" s="15">
        <v>61749.599999999999</v>
      </c>
      <c r="AH1339" s="15">
        <v>61749.599999999999</v>
      </c>
      <c r="AI1339" s="15">
        <v>61749.599999999999</v>
      </c>
      <c r="AJ1339">
        <v>0</v>
      </c>
      <c r="AN1339" s="15">
        <f t="shared" si="284"/>
        <v>570716</v>
      </c>
      <c r="AP1339" s="15">
        <f t="shared" si="270"/>
        <v>0</v>
      </c>
      <c r="AQ1339" s="15">
        <f t="shared" si="271"/>
        <v>0</v>
      </c>
      <c r="AR1339" s="15">
        <f t="shared" si="272"/>
        <v>0</v>
      </c>
      <c r="AS1339" s="15">
        <f t="shared" si="273"/>
        <v>0</v>
      </c>
      <c r="AT1339" s="15">
        <f t="shared" si="274"/>
        <v>0</v>
      </c>
      <c r="AU1339" s="15">
        <f t="shared" si="275"/>
        <v>0</v>
      </c>
      <c r="AV1339" s="15">
        <f t="shared" si="276"/>
        <v>0</v>
      </c>
      <c r="AW1339" s="15">
        <f t="shared" si="277"/>
        <v>0</v>
      </c>
      <c r="AX1339" s="15">
        <f t="shared" si="278"/>
        <v>0</v>
      </c>
      <c r="AY1339" s="15">
        <f t="shared" si="279"/>
        <v>0</v>
      </c>
      <c r="BC1339" s="15">
        <f t="shared" si="280"/>
        <v>0</v>
      </c>
    </row>
    <row r="1340" spans="3:55" ht="14.4">
      <c r="C1340" s="12" t="s">
        <v>3473</v>
      </c>
      <c r="D1340" s="12" t="s">
        <v>3474</v>
      </c>
      <c r="E1340" s="12" t="s">
        <v>3475</v>
      </c>
      <c r="F1340" s="12" t="s">
        <v>3476</v>
      </c>
      <c r="G1340" s="15">
        <v>38.619999999999997</v>
      </c>
      <c r="H1340" s="17">
        <v>4080</v>
      </c>
      <c r="I1340" s="15">
        <v>157569.60000000001</v>
      </c>
      <c r="J1340" s="15">
        <f t="shared" si="281"/>
        <v>38.620000000000005</v>
      </c>
      <c r="K1340" s="17">
        <f t="shared" si="282"/>
        <v>4080</v>
      </c>
      <c r="L1340" s="17">
        <v>960</v>
      </c>
      <c r="M1340">
        <v>0</v>
      </c>
      <c r="N1340" s="17">
        <v>240</v>
      </c>
      <c r="O1340" s="17">
        <v>720</v>
      </c>
      <c r="P1340" s="17">
        <v>240</v>
      </c>
      <c r="Q1340" s="17">
        <v>480</v>
      </c>
      <c r="R1340" s="17">
        <v>480</v>
      </c>
      <c r="S1340" s="17">
        <v>240</v>
      </c>
      <c r="T1340" s="17">
        <v>720</v>
      </c>
      <c r="U1340">
        <v>0</v>
      </c>
      <c r="Y1340" s="17">
        <f t="shared" si="283"/>
        <v>4080</v>
      </c>
      <c r="AA1340" s="15">
        <v>37075.199999999997</v>
      </c>
      <c r="AB1340">
        <v>0</v>
      </c>
      <c r="AC1340" s="15">
        <v>9268.7999999999993</v>
      </c>
      <c r="AD1340" s="15">
        <v>27806.400000000001</v>
      </c>
      <c r="AE1340" s="15">
        <v>9268.7999999999993</v>
      </c>
      <c r="AF1340" s="15">
        <v>18537.599999999999</v>
      </c>
      <c r="AG1340" s="15">
        <v>18537.599999999999</v>
      </c>
      <c r="AH1340" s="15">
        <v>9268.7999999999993</v>
      </c>
      <c r="AI1340" s="15">
        <v>27806.400000000001</v>
      </c>
      <c r="AJ1340">
        <v>0</v>
      </c>
      <c r="AN1340" s="15">
        <f t="shared" si="284"/>
        <v>157569.60000000001</v>
      </c>
      <c r="AP1340" s="15">
        <f t="shared" si="270"/>
        <v>0</v>
      </c>
      <c r="AQ1340" s="15">
        <f t="shared" si="271"/>
        <v>0</v>
      </c>
      <c r="AR1340" s="15">
        <f t="shared" si="272"/>
        <v>0</v>
      </c>
      <c r="AS1340" s="15">
        <f t="shared" si="273"/>
        <v>-3.637978807091713E-12</v>
      </c>
      <c r="AT1340" s="15">
        <f t="shared" si="274"/>
        <v>-3.637978807091713E-12</v>
      </c>
      <c r="AU1340" s="15">
        <f t="shared" si="275"/>
        <v>-3.637978807091713E-12</v>
      </c>
      <c r="AV1340" s="15">
        <f t="shared" si="276"/>
        <v>-3.637978807091713E-12</v>
      </c>
      <c r="AW1340" s="15">
        <f t="shared" si="277"/>
        <v>-3.637978807091713E-12</v>
      </c>
      <c r="AX1340" s="15">
        <f t="shared" si="278"/>
        <v>-7.2759576141834259E-12</v>
      </c>
      <c r="AY1340" s="15">
        <f t="shared" si="279"/>
        <v>-7.2759576141834259E-12</v>
      </c>
      <c r="BC1340" s="15">
        <f t="shared" si="280"/>
        <v>-7.2759576141834259E-12</v>
      </c>
    </row>
    <row r="1341" spans="3:55" ht="14.4">
      <c r="C1341" s="12" t="s">
        <v>3477</v>
      </c>
      <c r="D1341" s="12" t="s">
        <v>3478</v>
      </c>
      <c r="E1341" s="12" t="s">
        <v>3479</v>
      </c>
      <c r="F1341" s="12" t="s">
        <v>3480</v>
      </c>
      <c r="G1341" s="15">
        <v>54.864522317189</v>
      </c>
      <c r="H1341" s="17">
        <v>10530</v>
      </c>
      <c r="I1341" s="15">
        <v>577723.42000000004</v>
      </c>
      <c r="J1341" s="15">
        <f t="shared" si="281"/>
        <v>51.097916666666663</v>
      </c>
      <c r="K1341" s="17">
        <f t="shared" si="282"/>
        <v>11664</v>
      </c>
      <c r="L1341" s="17">
        <v>1944</v>
      </c>
      <c r="M1341">
        <v>0</v>
      </c>
      <c r="N1341" s="17">
        <v>1944</v>
      </c>
      <c r="O1341" s="17">
        <v>486</v>
      </c>
      <c r="P1341" s="17">
        <v>1134</v>
      </c>
      <c r="Q1341" s="17">
        <v>1296</v>
      </c>
      <c r="R1341" s="17">
        <v>1458</v>
      </c>
      <c r="S1341" s="17">
        <v>1944</v>
      </c>
      <c r="T1341" s="17">
        <v>1458</v>
      </c>
      <c r="U1341">
        <v>0</v>
      </c>
      <c r="Y1341" s="17">
        <f t="shared" si="283"/>
        <v>11664</v>
      </c>
      <c r="AA1341" s="15">
        <v>100893.6</v>
      </c>
      <c r="AB1341">
        <v>0</v>
      </c>
      <c r="AC1341" s="15">
        <v>100893.6</v>
      </c>
      <c r="AD1341" s="15">
        <v>25223.4</v>
      </c>
      <c r="AE1341" s="15">
        <v>58854.6</v>
      </c>
      <c r="AF1341" s="15">
        <v>67262.399999999994</v>
      </c>
      <c r="AG1341" s="15">
        <v>75670.2</v>
      </c>
      <c r="AH1341" s="15">
        <v>95547.6</v>
      </c>
      <c r="AI1341" s="15">
        <v>71660.7</v>
      </c>
      <c r="AJ1341">
        <v>0</v>
      </c>
      <c r="AN1341" s="15">
        <f t="shared" si="284"/>
        <v>596006.1</v>
      </c>
      <c r="AP1341" s="15">
        <f t="shared" si="270"/>
        <v>5763.0313846154022</v>
      </c>
      <c r="AQ1341" s="15">
        <f t="shared" si="271"/>
        <v>5763.0313846154022</v>
      </c>
      <c r="AR1341" s="15">
        <f t="shared" si="272"/>
        <v>11526.062769230804</v>
      </c>
      <c r="AS1341" s="15">
        <f t="shared" si="273"/>
        <v>12966.820615384655</v>
      </c>
      <c r="AT1341" s="15">
        <f t="shared" si="274"/>
        <v>16328.588923076983</v>
      </c>
      <c r="AU1341" s="15">
        <f t="shared" si="275"/>
        <v>20170.609846153937</v>
      </c>
      <c r="AV1341" s="15">
        <f t="shared" si="276"/>
        <v>24492.883384615503</v>
      </c>
      <c r="AW1341" s="15">
        <f t="shared" si="277"/>
        <v>35601.914769230905</v>
      </c>
      <c r="AX1341" s="15">
        <f t="shared" si="278"/>
        <v>43933.688307692471</v>
      </c>
      <c r="AY1341" s="15">
        <f t="shared" si="279"/>
        <v>43933.688307692471</v>
      </c>
      <c r="BC1341" s="15">
        <f t="shared" si="280"/>
        <v>43933.688307692471</v>
      </c>
    </row>
    <row r="1342" spans="3:55" ht="14.4">
      <c r="C1342" s="12" t="s">
        <v>3481</v>
      </c>
      <c r="D1342" s="12" t="s">
        <v>3482</v>
      </c>
      <c r="E1342" s="12" t="s">
        <v>3483</v>
      </c>
      <c r="F1342" s="12" t="s">
        <v>3484</v>
      </c>
      <c r="G1342" s="15">
        <v>20.399999999999999</v>
      </c>
      <c r="H1342" s="17">
        <v>3900</v>
      </c>
      <c r="I1342" s="15">
        <v>79560</v>
      </c>
      <c r="J1342" s="15">
        <f t="shared" si="281"/>
        <v>20.399999999999999</v>
      </c>
      <c r="K1342" s="17">
        <f t="shared" si="282"/>
        <v>3600</v>
      </c>
      <c r="L1342" s="17">
        <v>300</v>
      </c>
      <c r="M1342">
        <v>0</v>
      </c>
      <c r="N1342" s="17">
        <v>600</v>
      </c>
      <c r="O1342" s="17">
        <v>600</v>
      </c>
      <c r="P1342" s="17">
        <v>300</v>
      </c>
      <c r="Q1342" s="17">
        <v>300</v>
      </c>
      <c r="R1342" s="17">
        <v>600</v>
      </c>
      <c r="S1342" s="17">
        <v>300</v>
      </c>
      <c r="T1342" s="17">
        <v>600</v>
      </c>
      <c r="U1342">
        <v>0</v>
      </c>
      <c r="Y1342" s="17">
        <f t="shared" si="283"/>
        <v>3600</v>
      </c>
      <c r="AA1342" s="15">
        <v>6120</v>
      </c>
      <c r="AB1342">
        <v>0</v>
      </c>
      <c r="AC1342" s="15">
        <v>12240</v>
      </c>
      <c r="AD1342" s="15">
        <v>12240</v>
      </c>
      <c r="AE1342" s="15">
        <v>6120</v>
      </c>
      <c r="AF1342" s="15">
        <v>6120</v>
      </c>
      <c r="AG1342" s="15">
        <v>12240</v>
      </c>
      <c r="AH1342" s="15">
        <v>6120</v>
      </c>
      <c r="AI1342" s="15">
        <v>12240</v>
      </c>
      <c r="AJ1342">
        <v>0</v>
      </c>
      <c r="AN1342" s="15">
        <f t="shared" si="284"/>
        <v>73440</v>
      </c>
      <c r="AP1342" s="15">
        <f t="shared" si="270"/>
        <v>0</v>
      </c>
      <c r="AQ1342" s="15">
        <f t="shared" si="271"/>
        <v>0</v>
      </c>
      <c r="AR1342" s="15">
        <f t="shared" si="272"/>
        <v>0</v>
      </c>
      <c r="AS1342" s="15">
        <f t="shared" si="273"/>
        <v>0</v>
      </c>
      <c r="AT1342" s="15">
        <f t="shared" si="274"/>
        <v>0</v>
      </c>
      <c r="AU1342" s="15">
        <f t="shared" si="275"/>
        <v>0</v>
      </c>
      <c r="AV1342" s="15">
        <f t="shared" si="276"/>
        <v>0</v>
      </c>
      <c r="AW1342" s="15">
        <f t="shared" si="277"/>
        <v>0</v>
      </c>
      <c r="AX1342" s="15">
        <f t="shared" si="278"/>
        <v>0</v>
      </c>
      <c r="AY1342" s="15">
        <f t="shared" si="279"/>
        <v>0</v>
      </c>
      <c r="BC1342" s="15">
        <f t="shared" si="280"/>
        <v>0</v>
      </c>
    </row>
    <row r="1343" spans="3:55" ht="14.4">
      <c r="C1343" s="12" t="s">
        <v>3485</v>
      </c>
      <c r="D1343" s="12" t="s">
        <v>3486</v>
      </c>
      <c r="E1343" s="12" t="s">
        <v>3487</v>
      </c>
      <c r="F1343" s="12" t="s">
        <v>3488</v>
      </c>
      <c r="G1343" s="15">
        <v>55.91</v>
      </c>
      <c r="H1343" s="17">
        <v>4680</v>
      </c>
      <c r="I1343" s="15">
        <v>261658.8</v>
      </c>
      <c r="J1343" s="15">
        <f t="shared" si="281"/>
        <v>55.909999999999989</v>
      </c>
      <c r="K1343" s="17">
        <f t="shared" si="282"/>
        <v>3840</v>
      </c>
      <c r="L1343" s="17">
        <v>960</v>
      </c>
      <c r="M1343">
        <v>0</v>
      </c>
      <c r="N1343" s="17">
        <v>480</v>
      </c>
      <c r="O1343" s="17">
        <v>240</v>
      </c>
      <c r="P1343" s="17">
        <v>480</v>
      </c>
      <c r="Q1343" s="17">
        <v>480</v>
      </c>
      <c r="R1343" s="17">
        <v>240</v>
      </c>
      <c r="S1343" s="17">
        <v>480</v>
      </c>
      <c r="T1343" s="17">
        <v>480</v>
      </c>
      <c r="U1343">
        <v>0</v>
      </c>
      <c r="Y1343" s="17">
        <f t="shared" si="283"/>
        <v>3840</v>
      </c>
      <c r="AA1343" s="15">
        <v>53673.599999999999</v>
      </c>
      <c r="AB1343">
        <v>0</v>
      </c>
      <c r="AC1343" s="15">
        <v>26836.799999999999</v>
      </c>
      <c r="AD1343" s="15">
        <v>13418.4</v>
      </c>
      <c r="AE1343" s="15">
        <v>26836.799999999999</v>
      </c>
      <c r="AF1343" s="15">
        <v>26836.799999999999</v>
      </c>
      <c r="AG1343" s="15">
        <v>13418.4</v>
      </c>
      <c r="AH1343" s="15">
        <v>26836.799999999999</v>
      </c>
      <c r="AI1343" s="15">
        <v>26836.799999999999</v>
      </c>
      <c r="AJ1343">
        <v>0</v>
      </c>
      <c r="AN1343" s="15">
        <f t="shared" si="284"/>
        <v>214694.39999999997</v>
      </c>
      <c r="AP1343" s="15">
        <f t="shared" si="270"/>
        <v>0</v>
      </c>
      <c r="AQ1343" s="15">
        <f t="shared" si="271"/>
        <v>0</v>
      </c>
      <c r="AR1343" s="15">
        <f t="shared" si="272"/>
        <v>0</v>
      </c>
      <c r="AS1343" s="15">
        <f t="shared" si="273"/>
        <v>0</v>
      </c>
      <c r="AT1343" s="15">
        <f t="shared" si="274"/>
        <v>0</v>
      </c>
      <c r="AU1343" s="15">
        <f t="shared" si="275"/>
        <v>0</v>
      </c>
      <c r="AV1343" s="15">
        <f t="shared" si="276"/>
        <v>0</v>
      </c>
      <c r="AW1343" s="15">
        <f t="shared" si="277"/>
        <v>0</v>
      </c>
      <c r="AX1343" s="15">
        <f t="shared" si="278"/>
        <v>0</v>
      </c>
      <c r="AY1343" s="15">
        <f t="shared" si="279"/>
        <v>0</v>
      </c>
      <c r="BC1343" s="15">
        <f t="shared" si="280"/>
        <v>0</v>
      </c>
    </row>
    <row r="1344" spans="3:55" ht="14.4">
      <c r="C1344" s="12" t="s">
        <v>3489</v>
      </c>
      <c r="D1344" s="12" t="s">
        <v>3490</v>
      </c>
      <c r="E1344" s="12" t="s">
        <v>3491</v>
      </c>
      <c r="F1344" s="12" t="s">
        <v>3120</v>
      </c>
      <c r="G1344" s="15">
        <v>48</v>
      </c>
      <c r="H1344" s="17">
        <v>2280</v>
      </c>
      <c r="I1344" s="15">
        <v>109440</v>
      </c>
      <c r="J1344" s="15">
        <f t="shared" si="281"/>
        <v>48</v>
      </c>
      <c r="K1344" s="17">
        <f t="shared" si="282"/>
        <v>1680</v>
      </c>
      <c r="L1344" s="17">
        <v>480</v>
      </c>
      <c r="M1344">
        <v>0</v>
      </c>
      <c r="N1344" s="17">
        <v>120</v>
      </c>
      <c r="O1344" s="17">
        <v>360</v>
      </c>
      <c r="P1344" s="17">
        <v>120</v>
      </c>
      <c r="Q1344" s="17">
        <v>120</v>
      </c>
      <c r="R1344" s="17">
        <v>120</v>
      </c>
      <c r="S1344" s="17">
        <v>120</v>
      </c>
      <c r="T1344" s="17">
        <v>240</v>
      </c>
      <c r="U1344">
        <v>0</v>
      </c>
      <c r="Y1344" s="17">
        <f t="shared" si="283"/>
        <v>1680</v>
      </c>
      <c r="AA1344" s="15">
        <v>23040</v>
      </c>
      <c r="AB1344">
        <v>0</v>
      </c>
      <c r="AC1344" s="15">
        <v>5760</v>
      </c>
      <c r="AD1344" s="15">
        <v>17280</v>
      </c>
      <c r="AE1344" s="15">
        <v>5760</v>
      </c>
      <c r="AF1344" s="15">
        <v>5760</v>
      </c>
      <c r="AG1344" s="15">
        <v>5760</v>
      </c>
      <c r="AH1344" s="15">
        <v>5760</v>
      </c>
      <c r="AI1344" s="15">
        <v>11520</v>
      </c>
      <c r="AJ1344">
        <v>0</v>
      </c>
      <c r="AN1344" s="15">
        <f t="shared" si="284"/>
        <v>80640</v>
      </c>
      <c r="AP1344" s="15">
        <f t="shared" si="270"/>
        <v>0</v>
      </c>
      <c r="AQ1344" s="15">
        <f t="shared" si="271"/>
        <v>0</v>
      </c>
      <c r="AR1344" s="15">
        <f t="shared" si="272"/>
        <v>0</v>
      </c>
      <c r="AS1344" s="15">
        <f t="shared" si="273"/>
        <v>0</v>
      </c>
      <c r="AT1344" s="15">
        <f t="shared" si="274"/>
        <v>0</v>
      </c>
      <c r="AU1344" s="15">
        <f t="shared" si="275"/>
        <v>0</v>
      </c>
      <c r="AV1344" s="15">
        <f t="shared" si="276"/>
        <v>0</v>
      </c>
      <c r="AW1344" s="15">
        <f t="shared" si="277"/>
        <v>0</v>
      </c>
      <c r="AX1344" s="15">
        <f t="shared" si="278"/>
        <v>0</v>
      </c>
      <c r="AY1344" s="15">
        <f t="shared" si="279"/>
        <v>0</v>
      </c>
      <c r="BC1344" s="15">
        <f t="shared" si="280"/>
        <v>0</v>
      </c>
    </row>
    <row r="1345" spans="3:55" ht="14.4">
      <c r="C1345" s="12" t="s">
        <v>3492</v>
      </c>
      <c r="D1345" s="12" t="s">
        <v>3493</v>
      </c>
      <c r="E1345" s="12" t="s">
        <v>3494</v>
      </c>
      <c r="F1345" s="12" t="s">
        <v>3495</v>
      </c>
      <c r="G1345" s="15">
        <v>11.8</v>
      </c>
      <c r="H1345" s="17">
        <v>7200</v>
      </c>
      <c r="I1345" s="15">
        <v>84960</v>
      </c>
      <c r="J1345" s="15">
        <f t="shared" si="281"/>
        <v>11.8</v>
      </c>
      <c r="K1345" s="17">
        <f t="shared" si="282"/>
        <v>7000</v>
      </c>
      <c r="L1345" s="17">
        <v>1500</v>
      </c>
      <c r="M1345">
        <v>0</v>
      </c>
      <c r="N1345" s="17">
        <v>1200</v>
      </c>
      <c r="O1345" s="17">
        <v>1300</v>
      </c>
      <c r="P1345" s="17">
        <v>400</v>
      </c>
      <c r="Q1345" s="17">
        <v>700</v>
      </c>
      <c r="R1345" s="17">
        <v>600</v>
      </c>
      <c r="S1345" s="17">
        <v>800</v>
      </c>
      <c r="T1345" s="17">
        <v>500</v>
      </c>
      <c r="U1345">
        <v>0</v>
      </c>
      <c r="Y1345" s="17">
        <f t="shared" si="283"/>
        <v>7000</v>
      </c>
      <c r="AA1345" s="15">
        <v>17700</v>
      </c>
      <c r="AB1345">
        <v>0</v>
      </c>
      <c r="AC1345" s="15">
        <v>14160</v>
      </c>
      <c r="AD1345" s="15">
        <v>15340</v>
      </c>
      <c r="AE1345" s="15">
        <v>4720</v>
      </c>
      <c r="AF1345" s="15">
        <v>8260</v>
      </c>
      <c r="AG1345" s="15">
        <v>7080</v>
      </c>
      <c r="AH1345" s="15">
        <v>9440</v>
      </c>
      <c r="AI1345" s="15">
        <v>5900</v>
      </c>
      <c r="AJ1345">
        <v>0</v>
      </c>
      <c r="AN1345" s="15">
        <f t="shared" si="284"/>
        <v>82600</v>
      </c>
      <c r="AP1345" s="15">
        <f t="shared" si="270"/>
        <v>0</v>
      </c>
      <c r="AQ1345" s="15">
        <f t="shared" si="271"/>
        <v>0</v>
      </c>
      <c r="AR1345" s="15">
        <f t="shared" si="272"/>
        <v>0</v>
      </c>
      <c r="AS1345" s="15">
        <f t="shared" si="273"/>
        <v>1.8189894035458565E-12</v>
      </c>
      <c r="AT1345" s="15">
        <f t="shared" si="274"/>
        <v>1.8189894035458565E-12</v>
      </c>
      <c r="AU1345" s="15">
        <f t="shared" si="275"/>
        <v>1.8189894035458565E-12</v>
      </c>
      <c r="AV1345" s="15">
        <f t="shared" si="276"/>
        <v>1.8189894035458565E-12</v>
      </c>
      <c r="AW1345" s="15">
        <f t="shared" si="277"/>
        <v>1.8189894035458565E-12</v>
      </c>
      <c r="AX1345" s="15">
        <f t="shared" si="278"/>
        <v>1.8189894035458565E-12</v>
      </c>
      <c r="AY1345" s="15">
        <f t="shared" si="279"/>
        <v>1.8189894035458565E-12</v>
      </c>
      <c r="BC1345" s="15">
        <f t="shared" si="280"/>
        <v>1.8189894035458565E-12</v>
      </c>
    </row>
    <row r="1346" spans="3:55" ht="14.4">
      <c r="C1346" s="12" t="s">
        <v>3496</v>
      </c>
      <c r="D1346" s="12" t="s">
        <v>3497</v>
      </c>
      <c r="E1346" s="12" t="s">
        <v>3498</v>
      </c>
      <c r="F1346" s="12" t="s">
        <v>3499</v>
      </c>
      <c r="G1346" s="15">
        <v>47.96</v>
      </c>
      <c r="H1346" s="17">
        <v>2520</v>
      </c>
      <c r="I1346" s="15">
        <v>120859.2</v>
      </c>
      <c r="J1346" s="15">
        <f t="shared" si="281"/>
        <v>47.959999999999994</v>
      </c>
      <c r="K1346" s="17">
        <f t="shared" si="282"/>
        <v>1680</v>
      </c>
      <c r="L1346" s="17">
        <v>480</v>
      </c>
      <c r="M1346">
        <v>0</v>
      </c>
      <c r="N1346">
        <v>0</v>
      </c>
      <c r="O1346" s="17">
        <v>240</v>
      </c>
      <c r="P1346" s="17">
        <v>240</v>
      </c>
      <c r="Q1346">
        <v>0</v>
      </c>
      <c r="R1346" s="17">
        <v>240</v>
      </c>
      <c r="S1346" s="17">
        <v>240</v>
      </c>
      <c r="T1346" s="17">
        <v>240</v>
      </c>
      <c r="U1346">
        <v>0</v>
      </c>
      <c r="Y1346" s="17">
        <f t="shared" si="283"/>
        <v>1680</v>
      </c>
      <c r="AA1346" s="15">
        <v>23020.799999999999</v>
      </c>
      <c r="AB1346">
        <v>0</v>
      </c>
      <c r="AC1346">
        <v>0</v>
      </c>
      <c r="AD1346" s="15">
        <v>11510.4</v>
      </c>
      <c r="AE1346" s="15">
        <v>11510.4</v>
      </c>
      <c r="AF1346">
        <v>0</v>
      </c>
      <c r="AG1346" s="15">
        <v>11510.4</v>
      </c>
      <c r="AH1346" s="15">
        <v>11510.4</v>
      </c>
      <c r="AI1346" s="15">
        <v>11510.4</v>
      </c>
      <c r="AJ1346">
        <v>0</v>
      </c>
      <c r="AN1346" s="15">
        <f t="shared" si="284"/>
        <v>80572.799999999988</v>
      </c>
      <c r="AP1346" s="15">
        <f t="shared" si="270"/>
        <v>0</v>
      </c>
      <c r="AQ1346" s="15">
        <f t="shared" si="271"/>
        <v>0</v>
      </c>
      <c r="AR1346" s="15">
        <f t="shared" si="272"/>
        <v>0</v>
      </c>
      <c r="AS1346" s="15">
        <f t="shared" si="273"/>
        <v>0</v>
      </c>
      <c r="AT1346" s="15">
        <f t="shared" si="274"/>
        <v>0</v>
      </c>
      <c r="AU1346" s="15">
        <f t="shared" si="275"/>
        <v>0</v>
      </c>
      <c r="AV1346" s="15">
        <f t="shared" si="276"/>
        <v>0</v>
      </c>
      <c r="AW1346" s="15">
        <f t="shared" si="277"/>
        <v>0</v>
      </c>
      <c r="AX1346" s="15">
        <f t="shared" si="278"/>
        <v>0</v>
      </c>
      <c r="AY1346" s="15">
        <f t="shared" si="279"/>
        <v>0</v>
      </c>
      <c r="BC1346" s="15">
        <f t="shared" si="280"/>
        <v>0</v>
      </c>
    </row>
    <row r="1347" spans="3:55" ht="14.4">
      <c r="C1347" s="12" t="s">
        <v>3500</v>
      </c>
      <c r="D1347" s="12" t="s">
        <v>3501</v>
      </c>
      <c r="E1347" s="12" t="s">
        <v>3502</v>
      </c>
      <c r="F1347" s="12" t="s">
        <v>3503</v>
      </c>
      <c r="G1347" s="15">
        <v>23.9</v>
      </c>
      <c r="H1347" s="17">
        <v>11600</v>
      </c>
      <c r="I1347" s="15">
        <v>277240</v>
      </c>
      <c r="J1347" s="15">
        <f t="shared" si="281"/>
        <v>23.9</v>
      </c>
      <c r="K1347" s="17">
        <f t="shared" si="282"/>
        <v>13200</v>
      </c>
      <c r="L1347" s="17">
        <v>2400</v>
      </c>
      <c r="M1347">
        <v>0</v>
      </c>
      <c r="N1347" s="17">
        <v>1990</v>
      </c>
      <c r="O1347" s="17">
        <v>800</v>
      </c>
      <c r="P1347" s="17">
        <v>2000</v>
      </c>
      <c r="Q1347" s="17">
        <v>1200</v>
      </c>
      <c r="R1347" s="17">
        <v>400</v>
      </c>
      <c r="S1347" s="17">
        <v>1210</v>
      </c>
      <c r="T1347" s="17">
        <v>3200</v>
      </c>
      <c r="U1347">
        <v>0</v>
      </c>
      <c r="Y1347" s="17">
        <f t="shared" si="283"/>
        <v>13200</v>
      </c>
      <c r="AA1347" s="15">
        <v>57360</v>
      </c>
      <c r="AB1347">
        <v>0</v>
      </c>
      <c r="AC1347" s="15">
        <v>47561</v>
      </c>
      <c r="AD1347" s="15">
        <v>19120</v>
      </c>
      <c r="AE1347" s="15">
        <v>47800</v>
      </c>
      <c r="AF1347" s="15">
        <v>28680</v>
      </c>
      <c r="AG1347" s="15">
        <v>9560</v>
      </c>
      <c r="AH1347" s="15">
        <v>28919</v>
      </c>
      <c r="AI1347" s="15">
        <v>76480</v>
      </c>
      <c r="AJ1347">
        <v>0</v>
      </c>
      <c r="AN1347" s="15">
        <f t="shared" si="284"/>
        <v>315480</v>
      </c>
      <c r="AP1347" s="15">
        <f t="shared" si="270"/>
        <v>0</v>
      </c>
      <c r="AQ1347" s="15">
        <f t="shared" si="271"/>
        <v>0</v>
      </c>
      <c r="AR1347" s="15">
        <f t="shared" si="272"/>
        <v>0</v>
      </c>
      <c r="AS1347" s="15">
        <f t="shared" si="273"/>
        <v>0</v>
      </c>
      <c r="AT1347" s="15">
        <f t="shared" si="274"/>
        <v>0</v>
      </c>
      <c r="AU1347" s="15">
        <f t="shared" si="275"/>
        <v>0</v>
      </c>
      <c r="AV1347" s="15">
        <f t="shared" si="276"/>
        <v>0</v>
      </c>
      <c r="AW1347" s="15">
        <f t="shared" si="277"/>
        <v>0</v>
      </c>
      <c r="AX1347" s="15">
        <f t="shared" si="278"/>
        <v>0</v>
      </c>
      <c r="AY1347" s="15">
        <f t="shared" si="279"/>
        <v>0</v>
      </c>
      <c r="BC1347" s="15">
        <f t="shared" si="280"/>
        <v>0</v>
      </c>
    </row>
    <row r="1348" spans="3:55" ht="14.4">
      <c r="C1348" s="12" t="s">
        <v>3504</v>
      </c>
      <c r="D1348" s="12" t="s">
        <v>3505</v>
      </c>
      <c r="E1348" s="12" t="s">
        <v>3506</v>
      </c>
      <c r="F1348" s="12" t="s">
        <v>3507</v>
      </c>
      <c r="G1348" s="15">
        <v>35.409999999999997</v>
      </c>
      <c r="H1348" s="17">
        <v>12600</v>
      </c>
      <c r="I1348" s="15">
        <v>446166</v>
      </c>
      <c r="J1348" s="15">
        <f t="shared" si="281"/>
        <v>35.409999999999997</v>
      </c>
      <c r="K1348" s="17">
        <f t="shared" si="282"/>
        <v>10600</v>
      </c>
      <c r="L1348" s="17">
        <v>2200</v>
      </c>
      <c r="M1348">
        <v>0</v>
      </c>
      <c r="N1348" s="17">
        <v>800</v>
      </c>
      <c r="O1348" s="17">
        <v>1400</v>
      </c>
      <c r="P1348" s="17">
        <v>200</v>
      </c>
      <c r="Q1348" s="17">
        <v>1800</v>
      </c>
      <c r="R1348" s="17">
        <v>200</v>
      </c>
      <c r="S1348" s="17">
        <v>1600</v>
      </c>
      <c r="T1348" s="17">
        <v>2400</v>
      </c>
      <c r="U1348">
        <v>0</v>
      </c>
      <c r="Y1348" s="17">
        <f t="shared" si="283"/>
        <v>10600</v>
      </c>
      <c r="AA1348" s="15">
        <v>77902</v>
      </c>
      <c r="AB1348">
        <v>0</v>
      </c>
      <c r="AC1348" s="15">
        <v>28328</v>
      </c>
      <c r="AD1348" s="15">
        <v>49574</v>
      </c>
      <c r="AE1348" s="15">
        <v>7082</v>
      </c>
      <c r="AF1348" s="15">
        <v>63738</v>
      </c>
      <c r="AG1348" s="15">
        <v>7082</v>
      </c>
      <c r="AH1348" s="15">
        <v>56656</v>
      </c>
      <c r="AI1348" s="15">
        <v>84984</v>
      </c>
      <c r="AJ1348">
        <v>0</v>
      </c>
      <c r="AN1348" s="15">
        <f t="shared" si="284"/>
        <v>375346</v>
      </c>
      <c r="AP1348" s="15">
        <f t="shared" si="270"/>
        <v>0</v>
      </c>
      <c r="AQ1348" s="15">
        <f t="shared" si="271"/>
        <v>0</v>
      </c>
      <c r="AR1348" s="15">
        <f t="shared" si="272"/>
        <v>-3.637978807091713E-12</v>
      </c>
      <c r="AS1348" s="15">
        <f t="shared" si="273"/>
        <v>-1.0913936421275139E-11</v>
      </c>
      <c r="AT1348" s="15">
        <f t="shared" si="274"/>
        <v>-1.1823431123048067E-11</v>
      </c>
      <c r="AU1348" s="15">
        <f t="shared" si="275"/>
        <v>-1.9099388737231493E-11</v>
      </c>
      <c r="AV1348" s="15">
        <f t="shared" si="276"/>
        <v>-2.0008883439004421E-11</v>
      </c>
      <c r="AW1348" s="15">
        <f t="shared" si="277"/>
        <v>-2.7284841053187847E-11</v>
      </c>
      <c r="AX1348" s="15">
        <f t="shared" si="278"/>
        <v>-4.1836756281554699E-11</v>
      </c>
      <c r="AY1348" s="15">
        <f t="shared" si="279"/>
        <v>-4.1836756281554699E-11</v>
      </c>
      <c r="BC1348" s="15">
        <f t="shared" si="280"/>
        <v>-4.1836756281554699E-11</v>
      </c>
    </row>
    <row r="1349" spans="3:55" ht="14.4">
      <c r="C1349" s="12" t="s">
        <v>3508</v>
      </c>
      <c r="D1349" s="12" t="s">
        <v>3509</v>
      </c>
      <c r="E1349" s="12" t="s">
        <v>3510</v>
      </c>
      <c r="F1349" s="12" t="s">
        <v>3511</v>
      </c>
      <c r="G1349" s="15">
        <v>18.760000000000002</v>
      </c>
      <c r="H1349" s="17">
        <v>10080</v>
      </c>
      <c r="I1349" s="15">
        <v>189100.79999999999</v>
      </c>
      <c r="J1349" s="15">
        <f t="shared" si="281"/>
        <v>18.760000000000002</v>
      </c>
      <c r="K1349" s="17">
        <f t="shared" si="282"/>
        <v>12181</v>
      </c>
      <c r="L1349" s="17">
        <v>2070</v>
      </c>
      <c r="M1349">
        <v>0</v>
      </c>
      <c r="N1349" s="17">
        <v>1920</v>
      </c>
      <c r="O1349" s="17">
        <v>960</v>
      </c>
      <c r="P1349" s="17">
        <v>1440</v>
      </c>
      <c r="Q1349" s="17">
        <v>2400</v>
      </c>
      <c r="R1349" s="17">
        <v>720</v>
      </c>
      <c r="S1349" s="17">
        <v>1200</v>
      </c>
      <c r="T1349" s="17">
        <v>1471</v>
      </c>
      <c r="U1349">
        <v>0</v>
      </c>
      <c r="Y1349" s="17">
        <f t="shared" si="283"/>
        <v>12181</v>
      </c>
      <c r="AA1349" s="15">
        <v>38833.199999999997</v>
      </c>
      <c r="AB1349">
        <v>0</v>
      </c>
      <c r="AC1349" s="15">
        <v>36019.199999999997</v>
      </c>
      <c r="AD1349" s="15">
        <v>18009.599999999999</v>
      </c>
      <c r="AE1349" s="15">
        <v>27014.400000000001</v>
      </c>
      <c r="AF1349" s="15">
        <v>45024</v>
      </c>
      <c r="AG1349" s="15">
        <v>13507.2</v>
      </c>
      <c r="AH1349" s="15">
        <v>22512</v>
      </c>
      <c r="AI1349" s="15">
        <v>27595.96</v>
      </c>
      <c r="AJ1349">
        <v>0</v>
      </c>
      <c r="AN1349" s="15">
        <f t="shared" si="284"/>
        <v>228515.56</v>
      </c>
      <c r="AP1349" s="15">
        <f t="shared" ref="AP1349:AP1412" si="285">G1349*L1349-AA1349</f>
        <v>0</v>
      </c>
      <c r="AQ1349" s="15">
        <f t="shared" ref="AQ1349:AQ1412" si="286">G1349*M1349-AB1349+AP1349</f>
        <v>0</v>
      </c>
      <c r="AR1349" s="15">
        <f t="shared" ref="AR1349:AR1412" si="287">G1349*N1349-AC1349+AQ1349</f>
        <v>7.2759576141834259E-12</v>
      </c>
      <c r="AS1349" s="15">
        <f t="shared" ref="AS1349:AS1412" si="288">G1349*O1349-AD1349+AR1349</f>
        <v>1.0913936421275139E-11</v>
      </c>
      <c r="AT1349" s="15">
        <f t="shared" ref="AT1349:AT1412" si="289">G1349*P1349-AE1349+AS1349</f>
        <v>1.0913936421275139E-11</v>
      </c>
      <c r="AU1349" s="15">
        <f t="shared" ref="AU1349:AU1412" si="290">G1349*Q1349-AF1349+AT1349</f>
        <v>1.8189894035458565E-11</v>
      </c>
      <c r="AV1349" s="15">
        <f t="shared" ref="AV1349:AV1412" si="291">G1349*R1349-AG1349+AU1349</f>
        <v>1.8189894035458565E-11</v>
      </c>
      <c r="AW1349" s="15">
        <f t="shared" ref="AW1349:AW1412" si="292">G1349*S1349-AH1349+AV1349</f>
        <v>2.1827872842550278E-11</v>
      </c>
      <c r="AX1349" s="15">
        <f t="shared" ref="AX1349:AX1412" si="293">G1349*T1349-AI1349+AW1349</f>
        <v>2.5465851649641991E-11</v>
      </c>
      <c r="AY1349" s="15">
        <f t="shared" ref="AY1349:AY1412" si="294">G1349*U1349-AJ1349+AX1349</f>
        <v>2.5465851649641991E-11</v>
      </c>
      <c r="BC1349" s="15">
        <f t="shared" ref="BC1349:BC1412" si="295">AY1349</f>
        <v>2.5465851649641991E-11</v>
      </c>
    </row>
    <row r="1350" spans="3:55" ht="14.4">
      <c r="C1350" s="12" t="s">
        <v>3512</v>
      </c>
      <c r="D1350" s="12" t="s">
        <v>3513</v>
      </c>
      <c r="E1350" s="12" t="s">
        <v>3514</v>
      </c>
      <c r="F1350" s="12" t="s">
        <v>3124</v>
      </c>
      <c r="G1350" s="15">
        <v>13.8</v>
      </c>
      <c r="H1350" s="17">
        <v>1107</v>
      </c>
      <c r="I1350" s="15">
        <v>15276.6</v>
      </c>
      <c r="J1350" s="15">
        <f t="shared" si="281"/>
        <v>13.8</v>
      </c>
      <c r="K1350" s="17">
        <f t="shared" si="282"/>
        <v>1160</v>
      </c>
      <c r="L1350" s="17">
        <v>400</v>
      </c>
      <c r="M1350">
        <v>0</v>
      </c>
      <c r="N1350" s="17">
        <v>120</v>
      </c>
      <c r="O1350" s="17">
        <v>200</v>
      </c>
      <c r="P1350" s="17">
        <v>80</v>
      </c>
      <c r="Q1350" s="17">
        <v>200</v>
      </c>
      <c r="R1350" s="17">
        <v>40</v>
      </c>
      <c r="S1350" s="17">
        <v>40</v>
      </c>
      <c r="T1350" s="17">
        <v>80</v>
      </c>
      <c r="U1350">
        <v>0</v>
      </c>
      <c r="Y1350" s="17">
        <f t="shared" si="283"/>
        <v>1160</v>
      </c>
      <c r="AA1350" s="15">
        <v>5520</v>
      </c>
      <c r="AB1350">
        <v>0</v>
      </c>
      <c r="AC1350" s="15">
        <v>1656</v>
      </c>
      <c r="AD1350" s="15">
        <v>2760</v>
      </c>
      <c r="AE1350" s="15">
        <v>1104</v>
      </c>
      <c r="AF1350" s="15">
        <v>2760</v>
      </c>
      <c r="AG1350" s="15">
        <v>552</v>
      </c>
      <c r="AH1350" s="15">
        <v>552</v>
      </c>
      <c r="AI1350" s="15">
        <v>1104</v>
      </c>
      <c r="AJ1350">
        <v>0</v>
      </c>
      <c r="AN1350" s="15">
        <f t="shared" si="284"/>
        <v>16008</v>
      </c>
      <c r="AP1350" s="15">
        <f t="shared" si="285"/>
        <v>0</v>
      </c>
      <c r="AQ1350" s="15">
        <f t="shared" si="286"/>
        <v>0</v>
      </c>
      <c r="AR1350" s="15">
        <f t="shared" si="287"/>
        <v>0</v>
      </c>
      <c r="AS1350" s="15">
        <f t="shared" si="288"/>
        <v>0</v>
      </c>
      <c r="AT1350" s="15">
        <f t="shared" si="289"/>
        <v>0</v>
      </c>
      <c r="AU1350" s="15">
        <f t="shared" si="290"/>
        <v>0</v>
      </c>
      <c r="AV1350" s="15">
        <f t="shared" si="291"/>
        <v>0</v>
      </c>
      <c r="AW1350" s="15">
        <f t="shared" si="292"/>
        <v>0</v>
      </c>
      <c r="AX1350" s="15">
        <f t="shared" si="293"/>
        <v>0</v>
      </c>
      <c r="AY1350" s="15">
        <f t="shared" si="294"/>
        <v>0</v>
      </c>
      <c r="BC1350" s="15">
        <f t="shared" si="295"/>
        <v>0</v>
      </c>
    </row>
    <row r="1351" spans="3:55" ht="14.4">
      <c r="C1351" s="12" t="s">
        <v>3515</v>
      </c>
      <c r="D1351" s="12" t="s">
        <v>3516</v>
      </c>
      <c r="E1351" s="12" t="s">
        <v>3517</v>
      </c>
      <c r="F1351" s="12" t="s">
        <v>3518</v>
      </c>
      <c r="G1351" s="15">
        <v>13.7</v>
      </c>
      <c r="H1351" s="17">
        <v>1900</v>
      </c>
      <c r="I1351" s="15">
        <v>26030</v>
      </c>
      <c r="J1351" s="15">
        <f t="shared" si="281"/>
        <v>13.7</v>
      </c>
      <c r="K1351" s="17">
        <f t="shared" si="282"/>
        <v>5800</v>
      </c>
      <c r="L1351" s="17">
        <v>900</v>
      </c>
      <c r="M1351">
        <v>0</v>
      </c>
      <c r="N1351" s="17">
        <v>1200</v>
      </c>
      <c r="O1351" s="17">
        <v>900</v>
      </c>
      <c r="P1351" s="17">
        <v>1200</v>
      </c>
      <c r="Q1351" s="17">
        <v>300</v>
      </c>
      <c r="R1351" s="17">
        <v>600</v>
      </c>
      <c r="S1351" s="17">
        <v>100</v>
      </c>
      <c r="T1351" s="17">
        <v>600</v>
      </c>
      <c r="U1351">
        <v>0</v>
      </c>
      <c r="Y1351" s="17">
        <f t="shared" si="283"/>
        <v>5800</v>
      </c>
      <c r="AA1351" s="15">
        <v>12330</v>
      </c>
      <c r="AB1351">
        <v>0</v>
      </c>
      <c r="AC1351" s="15">
        <v>16440</v>
      </c>
      <c r="AD1351" s="15">
        <v>12330</v>
      </c>
      <c r="AE1351" s="15">
        <v>16440</v>
      </c>
      <c r="AF1351" s="15">
        <v>4110</v>
      </c>
      <c r="AG1351" s="15">
        <v>8220</v>
      </c>
      <c r="AH1351" s="15">
        <v>1370</v>
      </c>
      <c r="AI1351" s="15">
        <v>8220</v>
      </c>
      <c r="AJ1351">
        <v>0</v>
      </c>
      <c r="AN1351" s="15">
        <f t="shared" si="284"/>
        <v>79460</v>
      </c>
      <c r="AP1351" s="15">
        <f t="shared" si="285"/>
        <v>0</v>
      </c>
      <c r="AQ1351" s="15">
        <f t="shared" si="286"/>
        <v>0</v>
      </c>
      <c r="AR1351" s="15">
        <f t="shared" si="287"/>
        <v>0</v>
      </c>
      <c r="AS1351" s="15">
        <f t="shared" si="288"/>
        <v>0</v>
      </c>
      <c r="AT1351" s="15">
        <f t="shared" si="289"/>
        <v>0</v>
      </c>
      <c r="AU1351" s="15">
        <f t="shared" si="290"/>
        <v>0</v>
      </c>
      <c r="AV1351" s="15">
        <f t="shared" si="291"/>
        <v>0</v>
      </c>
      <c r="AW1351" s="15">
        <f t="shared" si="292"/>
        <v>0</v>
      </c>
      <c r="AX1351" s="15">
        <f t="shared" si="293"/>
        <v>0</v>
      </c>
      <c r="AY1351" s="15">
        <f t="shared" si="294"/>
        <v>0</v>
      </c>
      <c r="BC1351" s="15">
        <f t="shared" si="295"/>
        <v>0</v>
      </c>
    </row>
    <row r="1352" spans="3:55" ht="14.4">
      <c r="C1352" s="12" t="s">
        <v>3519</v>
      </c>
      <c r="D1352" s="12" t="s">
        <v>3520</v>
      </c>
      <c r="E1352" s="12" t="s">
        <v>3521</v>
      </c>
      <c r="F1352" s="12" t="s">
        <v>3522</v>
      </c>
      <c r="G1352" s="15">
        <v>429.66</v>
      </c>
      <c r="H1352" s="17">
        <v>12150</v>
      </c>
      <c r="I1352" s="15">
        <v>5220369</v>
      </c>
      <c r="J1352" s="15">
        <f t="shared" ref="J1352:J1415" si="296">AN1352/Y1352</f>
        <v>428.16735668789806</v>
      </c>
      <c r="K1352" s="17">
        <f t="shared" ref="K1352:K1415" si="297">Y1352</f>
        <v>11304</v>
      </c>
      <c r="L1352" s="17">
        <v>2340</v>
      </c>
      <c r="M1352">
        <v>0</v>
      </c>
      <c r="N1352" s="17">
        <v>2160</v>
      </c>
      <c r="O1352" s="17">
        <v>1080</v>
      </c>
      <c r="P1352" s="17">
        <v>1440</v>
      </c>
      <c r="Q1352" s="17">
        <v>1440</v>
      </c>
      <c r="R1352" s="17">
        <v>360</v>
      </c>
      <c r="S1352" s="17">
        <v>1134</v>
      </c>
      <c r="T1352" s="17">
        <v>1350</v>
      </c>
      <c r="U1352">
        <v>0</v>
      </c>
      <c r="Y1352" s="17">
        <f t="shared" ref="Y1352:Y1415" si="298">SUM(L1352:U1352)</f>
        <v>11304</v>
      </c>
      <c r="AA1352" s="15">
        <v>1005404.4</v>
      </c>
      <c r="AB1352">
        <v>0</v>
      </c>
      <c r="AC1352" s="15">
        <v>928065.6</v>
      </c>
      <c r="AD1352" s="15">
        <v>464032.8</v>
      </c>
      <c r="AE1352" s="15">
        <v>618710.4</v>
      </c>
      <c r="AF1352" s="15">
        <v>617760</v>
      </c>
      <c r="AG1352" s="15">
        <v>153063</v>
      </c>
      <c r="AH1352" s="15">
        <v>480702.6</v>
      </c>
      <c r="AI1352" s="15">
        <v>572265</v>
      </c>
      <c r="AJ1352">
        <v>0</v>
      </c>
      <c r="AN1352" s="15">
        <f t="shared" ref="AN1352:AN1415" si="299">SUM(AA1352:AJ1352)</f>
        <v>4840003.8</v>
      </c>
      <c r="AP1352" s="15">
        <f t="shared" si="285"/>
        <v>0</v>
      </c>
      <c r="AQ1352" s="15">
        <f t="shared" si="286"/>
        <v>0</v>
      </c>
      <c r="AR1352" s="15">
        <f t="shared" si="287"/>
        <v>1.1641532182693481E-10</v>
      </c>
      <c r="AS1352" s="15">
        <f t="shared" si="288"/>
        <v>1.7462298274040222E-10</v>
      </c>
      <c r="AT1352" s="15">
        <f t="shared" si="289"/>
        <v>1.7462298274040222E-10</v>
      </c>
      <c r="AU1352" s="15">
        <f t="shared" si="290"/>
        <v>950.40000000019791</v>
      </c>
      <c r="AV1352" s="15">
        <f t="shared" si="291"/>
        <v>2565.0000000002037</v>
      </c>
      <c r="AW1352" s="15">
        <f t="shared" si="292"/>
        <v>9096.8400000002293</v>
      </c>
      <c r="AX1352" s="15">
        <f t="shared" si="293"/>
        <v>16872.840000000229</v>
      </c>
      <c r="AY1352" s="15">
        <f t="shared" si="294"/>
        <v>16872.840000000229</v>
      </c>
      <c r="BC1352" s="15">
        <f t="shared" si="295"/>
        <v>16872.840000000229</v>
      </c>
    </row>
    <row r="1353" spans="3:55" ht="14.4">
      <c r="C1353" s="12" t="s">
        <v>3523</v>
      </c>
      <c r="D1353" s="12" t="s">
        <v>3524</v>
      </c>
      <c r="E1353" s="12" t="s">
        <v>3525</v>
      </c>
      <c r="F1353" s="12" t="s">
        <v>3526</v>
      </c>
      <c r="G1353" s="15">
        <v>101.53930107526899</v>
      </c>
      <c r="H1353" s="17">
        <v>2976</v>
      </c>
      <c r="I1353" s="15">
        <v>302180.96000000002</v>
      </c>
      <c r="J1353" s="15">
        <f t="shared" si="296"/>
        <v>96.919999999999987</v>
      </c>
      <c r="K1353" s="17">
        <f t="shared" si="297"/>
        <v>4432</v>
      </c>
      <c r="L1353" s="17">
        <v>1200</v>
      </c>
      <c r="M1353">
        <v>0</v>
      </c>
      <c r="N1353" s="17">
        <v>480</v>
      </c>
      <c r="O1353" s="17">
        <v>656</v>
      </c>
      <c r="P1353" s="17">
        <v>320</v>
      </c>
      <c r="Q1353" s="17">
        <v>272</v>
      </c>
      <c r="R1353" s="17">
        <v>480</v>
      </c>
      <c r="S1353" s="17">
        <v>352</v>
      </c>
      <c r="T1353" s="17">
        <v>672</v>
      </c>
      <c r="U1353">
        <v>0</v>
      </c>
      <c r="Y1353" s="17">
        <f t="shared" si="298"/>
        <v>4432</v>
      </c>
      <c r="AA1353" s="15">
        <v>116304</v>
      </c>
      <c r="AB1353">
        <v>0</v>
      </c>
      <c r="AC1353" s="15">
        <v>46521.599999999999</v>
      </c>
      <c r="AD1353" s="15">
        <v>63579.519999999997</v>
      </c>
      <c r="AE1353" s="15">
        <v>31014.400000000001</v>
      </c>
      <c r="AF1353" s="15">
        <v>26362.240000000002</v>
      </c>
      <c r="AG1353" s="15">
        <v>46521.599999999999</v>
      </c>
      <c r="AH1353" s="15">
        <v>34115.839999999997</v>
      </c>
      <c r="AI1353" s="15">
        <v>65130.239999999998</v>
      </c>
      <c r="AJ1353">
        <v>0</v>
      </c>
      <c r="AN1353" s="15">
        <f t="shared" si="299"/>
        <v>429549.43999999994</v>
      </c>
      <c r="AP1353" s="15">
        <f t="shared" si="285"/>
        <v>5543.1612903227942</v>
      </c>
      <c r="AQ1353" s="15">
        <f t="shared" si="286"/>
        <v>5543.1612903227942</v>
      </c>
      <c r="AR1353" s="15">
        <f t="shared" si="287"/>
        <v>7760.4258064519163</v>
      </c>
      <c r="AS1353" s="15">
        <f t="shared" si="288"/>
        <v>10790.687311828384</v>
      </c>
      <c r="AT1353" s="15">
        <f t="shared" si="289"/>
        <v>12268.863655914462</v>
      </c>
      <c r="AU1353" s="15">
        <f t="shared" si="290"/>
        <v>13525.313548387625</v>
      </c>
      <c r="AV1353" s="15">
        <f t="shared" si="291"/>
        <v>15742.578064516747</v>
      </c>
      <c r="AW1353" s="15">
        <f t="shared" si="292"/>
        <v>17368.572043011438</v>
      </c>
      <c r="AX1353" s="15">
        <f t="shared" si="293"/>
        <v>20472.742365592203</v>
      </c>
      <c r="AY1353" s="15">
        <f t="shared" si="294"/>
        <v>20472.742365592203</v>
      </c>
      <c r="BC1353" s="15">
        <f t="shared" si="295"/>
        <v>20472.742365592203</v>
      </c>
    </row>
    <row r="1354" spans="3:55" ht="14.4">
      <c r="C1354" s="12" t="s">
        <v>3527</v>
      </c>
      <c r="D1354" s="12" t="s">
        <v>3528</v>
      </c>
      <c r="E1354" s="12" t="s">
        <v>3529</v>
      </c>
      <c r="F1354" s="12" t="s">
        <v>3530</v>
      </c>
      <c r="G1354" s="15">
        <v>37.8525679012346</v>
      </c>
      <c r="H1354" s="17">
        <v>8100</v>
      </c>
      <c r="I1354" s="15">
        <v>306605.8</v>
      </c>
      <c r="J1354" s="15">
        <f t="shared" si="296"/>
        <v>37.850288288288283</v>
      </c>
      <c r="K1354" s="17">
        <f t="shared" si="297"/>
        <v>6660</v>
      </c>
      <c r="L1354" s="17">
        <v>2000</v>
      </c>
      <c r="M1354">
        <v>0</v>
      </c>
      <c r="N1354" s="17">
        <v>580</v>
      </c>
      <c r="O1354" s="17">
        <v>600</v>
      </c>
      <c r="P1354" s="17">
        <v>800</v>
      </c>
      <c r="Q1354" s="17">
        <v>400</v>
      </c>
      <c r="R1354" s="17">
        <v>500</v>
      </c>
      <c r="S1354" s="17">
        <v>990</v>
      </c>
      <c r="T1354" s="17">
        <v>790</v>
      </c>
      <c r="U1354">
        <v>0</v>
      </c>
      <c r="Y1354" s="17">
        <f t="shared" si="298"/>
        <v>6660</v>
      </c>
      <c r="AA1354" s="15">
        <v>75700</v>
      </c>
      <c r="AB1354">
        <v>0</v>
      </c>
      <c r="AC1354" s="15">
        <v>21953</v>
      </c>
      <c r="AD1354" s="15">
        <v>22710.799999999999</v>
      </c>
      <c r="AE1354" s="15">
        <v>30280</v>
      </c>
      <c r="AF1354" s="15">
        <v>15140</v>
      </c>
      <c r="AG1354" s="15">
        <v>18925</v>
      </c>
      <c r="AH1354" s="15">
        <v>37471.5</v>
      </c>
      <c r="AI1354" s="15">
        <v>29902.62</v>
      </c>
      <c r="AJ1354">
        <v>0</v>
      </c>
      <c r="AN1354" s="15">
        <f t="shared" si="299"/>
        <v>252082.91999999998</v>
      </c>
      <c r="AP1354" s="15">
        <f t="shared" si="285"/>
        <v>5.1358024692017352</v>
      </c>
      <c r="AQ1354" s="15">
        <f t="shared" si="286"/>
        <v>5.1358024692017352</v>
      </c>
      <c r="AR1354" s="15">
        <f t="shared" si="287"/>
        <v>6.6251851852684922</v>
      </c>
      <c r="AS1354" s="15">
        <f t="shared" si="288"/>
        <v>7.3659259260311956</v>
      </c>
      <c r="AT1354" s="15">
        <f t="shared" si="289"/>
        <v>9.4202469137126172</v>
      </c>
      <c r="AU1354" s="15">
        <f t="shared" si="290"/>
        <v>10.447407407553328</v>
      </c>
      <c r="AV1354" s="15">
        <f t="shared" si="291"/>
        <v>11.731358024853762</v>
      </c>
      <c r="AW1354" s="15">
        <f t="shared" si="292"/>
        <v>14.273580247108839</v>
      </c>
      <c r="AX1354" s="15">
        <f t="shared" si="293"/>
        <v>15.182222222445489</v>
      </c>
      <c r="AY1354" s="15">
        <f t="shared" si="294"/>
        <v>15.182222222445489</v>
      </c>
      <c r="BC1354" s="15">
        <f t="shared" si="295"/>
        <v>15.182222222445489</v>
      </c>
    </row>
    <row r="1355" spans="3:55" ht="14.4">
      <c r="C1355" s="12" t="s">
        <v>3531</v>
      </c>
      <c r="D1355" s="12" t="s">
        <v>3532</v>
      </c>
      <c r="E1355" s="12" t="s">
        <v>3533</v>
      </c>
      <c r="F1355" s="12" t="s">
        <v>3472</v>
      </c>
      <c r="G1355" s="15">
        <v>81.52</v>
      </c>
      <c r="H1355" s="17">
        <v>3400</v>
      </c>
      <c r="I1355" s="15">
        <v>277168</v>
      </c>
      <c r="J1355" s="15">
        <f t="shared" si="296"/>
        <v>81.52</v>
      </c>
      <c r="K1355" s="17">
        <f t="shared" si="297"/>
        <v>3100</v>
      </c>
      <c r="L1355" s="17">
        <v>600</v>
      </c>
      <c r="M1355">
        <v>0</v>
      </c>
      <c r="N1355" s="17">
        <v>500</v>
      </c>
      <c r="O1355" s="17">
        <v>400</v>
      </c>
      <c r="P1355" s="17">
        <v>300</v>
      </c>
      <c r="Q1355" s="17">
        <v>300</v>
      </c>
      <c r="R1355" s="17">
        <v>300</v>
      </c>
      <c r="S1355" s="17">
        <v>300</v>
      </c>
      <c r="T1355" s="17">
        <v>400</v>
      </c>
      <c r="U1355">
        <v>0</v>
      </c>
      <c r="Y1355" s="17">
        <f t="shared" si="298"/>
        <v>3100</v>
      </c>
      <c r="AA1355" s="15">
        <v>48912</v>
      </c>
      <c r="AB1355">
        <v>0</v>
      </c>
      <c r="AC1355" s="15">
        <v>40760</v>
      </c>
      <c r="AD1355" s="15">
        <v>32608</v>
      </c>
      <c r="AE1355" s="15">
        <v>24456</v>
      </c>
      <c r="AF1355" s="15">
        <v>24456</v>
      </c>
      <c r="AG1355" s="15">
        <v>24456</v>
      </c>
      <c r="AH1355" s="15">
        <v>24456</v>
      </c>
      <c r="AI1355" s="15">
        <v>32608</v>
      </c>
      <c r="AJ1355">
        <v>0</v>
      </c>
      <c r="AN1355" s="15">
        <f t="shared" si="299"/>
        <v>252712</v>
      </c>
      <c r="AP1355" s="15">
        <f t="shared" si="285"/>
        <v>0</v>
      </c>
      <c r="AQ1355" s="15">
        <f t="shared" si="286"/>
        <v>0</v>
      </c>
      <c r="AR1355" s="15">
        <f t="shared" si="287"/>
        <v>0</v>
      </c>
      <c r="AS1355" s="15">
        <f t="shared" si="288"/>
        <v>0</v>
      </c>
      <c r="AT1355" s="15">
        <f t="shared" si="289"/>
        <v>0</v>
      </c>
      <c r="AU1355" s="15">
        <f t="shared" si="290"/>
        <v>0</v>
      </c>
      <c r="AV1355" s="15">
        <f t="shared" si="291"/>
        <v>0</v>
      </c>
      <c r="AW1355" s="15">
        <f t="shared" si="292"/>
        <v>0</v>
      </c>
      <c r="AX1355" s="15">
        <f t="shared" si="293"/>
        <v>0</v>
      </c>
      <c r="AY1355" s="15">
        <f t="shared" si="294"/>
        <v>0</v>
      </c>
      <c r="BC1355" s="15">
        <f t="shared" si="295"/>
        <v>0</v>
      </c>
    </row>
    <row r="1356" spans="3:55" ht="14.4">
      <c r="C1356" s="12" t="s">
        <v>3534</v>
      </c>
      <c r="D1356" s="12" t="s">
        <v>3535</v>
      </c>
      <c r="E1356" s="12" t="s">
        <v>3536</v>
      </c>
      <c r="F1356" s="12" t="s">
        <v>3537</v>
      </c>
      <c r="G1356" s="15">
        <v>122.7</v>
      </c>
      <c r="H1356" s="17">
        <v>2700</v>
      </c>
      <c r="I1356" s="15">
        <v>331290</v>
      </c>
      <c r="J1356" s="15">
        <f t="shared" si="296"/>
        <v>122.7</v>
      </c>
      <c r="K1356" s="17">
        <f t="shared" si="297"/>
        <v>2600</v>
      </c>
      <c r="L1356" s="17">
        <v>700</v>
      </c>
      <c r="M1356">
        <v>0</v>
      </c>
      <c r="N1356" s="17">
        <v>700</v>
      </c>
      <c r="O1356">
        <v>0</v>
      </c>
      <c r="P1356">
        <v>0</v>
      </c>
      <c r="Q1356" s="17">
        <v>100</v>
      </c>
      <c r="R1356" s="17">
        <v>400</v>
      </c>
      <c r="S1356" s="17">
        <v>500</v>
      </c>
      <c r="T1356" s="17">
        <v>200</v>
      </c>
      <c r="U1356">
        <v>0</v>
      </c>
      <c r="Y1356" s="17">
        <f t="shared" si="298"/>
        <v>2600</v>
      </c>
      <c r="AA1356" s="15">
        <v>85890</v>
      </c>
      <c r="AB1356">
        <v>0</v>
      </c>
      <c r="AC1356" s="15">
        <v>85890</v>
      </c>
      <c r="AD1356">
        <v>0</v>
      </c>
      <c r="AE1356">
        <v>0</v>
      </c>
      <c r="AF1356" s="15">
        <v>12270</v>
      </c>
      <c r="AG1356" s="15">
        <v>49080</v>
      </c>
      <c r="AH1356" s="15">
        <v>61350</v>
      </c>
      <c r="AI1356" s="15">
        <v>24540</v>
      </c>
      <c r="AJ1356">
        <v>0</v>
      </c>
      <c r="AN1356" s="15">
        <f t="shared" si="299"/>
        <v>319020</v>
      </c>
      <c r="AP1356" s="15">
        <f t="shared" si="285"/>
        <v>0</v>
      </c>
      <c r="AQ1356" s="15">
        <f t="shared" si="286"/>
        <v>0</v>
      </c>
      <c r="AR1356" s="15">
        <f t="shared" si="287"/>
        <v>0</v>
      </c>
      <c r="AS1356" s="15">
        <f t="shared" si="288"/>
        <v>0</v>
      </c>
      <c r="AT1356" s="15">
        <f t="shared" si="289"/>
        <v>0</v>
      </c>
      <c r="AU1356" s="15">
        <f t="shared" si="290"/>
        <v>0</v>
      </c>
      <c r="AV1356" s="15">
        <f t="shared" si="291"/>
        <v>0</v>
      </c>
      <c r="AW1356" s="15">
        <f t="shared" si="292"/>
        <v>0</v>
      </c>
      <c r="AX1356" s="15">
        <f t="shared" si="293"/>
        <v>0</v>
      </c>
      <c r="AY1356" s="15">
        <f t="shared" si="294"/>
        <v>0</v>
      </c>
      <c r="BC1356" s="15">
        <f t="shared" si="295"/>
        <v>0</v>
      </c>
    </row>
    <row r="1357" spans="3:55" ht="14.4">
      <c r="C1357" s="12" t="s">
        <v>3538</v>
      </c>
      <c r="D1357" s="12" t="s">
        <v>3539</v>
      </c>
      <c r="E1357" s="12" t="s">
        <v>3540</v>
      </c>
      <c r="F1357" s="12" t="s">
        <v>3541</v>
      </c>
      <c r="G1357" s="15">
        <v>14.52</v>
      </c>
      <c r="H1357" s="17">
        <v>10240</v>
      </c>
      <c r="I1357" s="15">
        <v>148684.79999999999</v>
      </c>
      <c r="J1357" s="15">
        <f t="shared" si="296"/>
        <v>13.655999999999999</v>
      </c>
      <c r="K1357" s="17">
        <f t="shared" si="297"/>
        <v>14400</v>
      </c>
      <c r="L1357" s="17">
        <v>2240</v>
      </c>
      <c r="M1357">
        <v>0</v>
      </c>
      <c r="N1357">
        <v>0</v>
      </c>
      <c r="O1357" s="17">
        <v>1280</v>
      </c>
      <c r="P1357" s="17">
        <v>1920</v>
      </c>
      <c r="Q1357" s="17">
        <v>1280</v>
      </c>
      <c r="R1357" s="17">
        <v>1920</v>
      </c>
      <c r="S1357" s="17">
        <v>2560</v>
      </c>
      <c r="T1357" s="17">
        <v>3200</v>
      </c>
      <c r="U1357">
        <v>0</v>
      </c>
      <c r="Y1357" s="17">
        <f t="shared" si="298"/>
        <v>14400</v>
      </c>
      <c r="AA1357" s="15">
        <v>32524.799999999999</v>
      </c>
      <c r="AB1357">
        <v>0</v>
      </c>
      <c r="AC1357">
        <v>0</v>
      </c>
      <c r="AD1357" s="15">
        <v>18585.599999999999</v>
      </c>
      <c r="AE1357" s="15">
        <v>27878.400000000001</v>
      </c>
      <c r="AF1357" s="15">
        <v>18585.599999999999</v>
      </c>
      <c r="AG1357" s="15">
        <v>24768</v>
      </c>
      <c r="AH1357" s="15">
        <v>33024</v>
      </c>
      <c r="AI1357" s="15">
        <v>41280</v>
      </c>
      <c r="AJ1357">
        <v>0</v>
      </c>
      <c r="AN1357" s="15">
        <f t="shared" si="299"/>
        <v>196646.39999999999</v>
      </c>
      <c r="AP1357" s="15">
        <f t="shared" si="285"/>
        <v>0</v>
      </c>
      <c r="AQ1357" s="15">
        <f t="shared" si="286"/>
        <v>0</v>
      </c>
      <c r="AR1357" s="15">
        <f t="shared" si="287"/>
        <v>0</v>
      </c>
      <c r="AS1357" s="15">
        <f t="shared" si="288"/>
        <v>0</v>
      </c>
      <c r="AT1357" s="15">
        <f t="shared" si="289"/>
        <v>-3.637978807091713E-12</v>
      </c>
      <c r="AU1357" s="15">
        <f t="shared" si="290"/>
        <v>-3.637978807091713E-12</v>
      </c>
      <c r="AV1357" s="15">
        <f t="shared" si="291"/>
        <v>3110.3999999999942</v>
      </c>
      <c r="AW1357" s="15">
        <f t="shared" si="292"/>
        <v>7257.5999999999913</v>
      </c>
      <c r="AX1357" s="15">
        <f t="shared" si="293"/>
        <v>12441.599999999991</v>
      </c>
      <c r="AY1357" s="15">
        <f t="shared" si="294"/>
        <v>12441.599999999991</v>
      </c>
      <c r="BC1357" s="15">
        <f t="shared" si="295"/>
        <v>12441.599999999991</v>
      </c>
    </row>
    <row r="1358" spans="3:55" ht="14.4">
      <c r="C1358" s="12" t="s">
        <v>3542</v>
      </c>
      <c r="D1358" s="12" t="s">
        <v>3543</v>
      </c>
      <c r="E1358" s="12" t="s">
        <v>3544</v>
      </c>
      <c r="F1358" s="12" t="s">
        <v>3545</v>
      </c>
      <c r="G1358" s="15">
        <v>100.54</v>
      </c>
      <c r="H1358" s="17">
        <v>2380</v>
      </c>
      <c r="I1358" s="15">
        <v>239285.2</v>
      </c>
      <c r="J1358" s="15">
        <f t="shared" si="296"/>
        <v>100.21887323943662</v>
      </c>
      <c r="K1358" s="17">
        <f t="shared" si="297"/>
        <v>2840</v>
      </c>
      <c r="L1358" s="17">
        <v>320</v>
      </c>
      <c r="M1358">
        <v>0</v>
      </c>
      <c r="N1358" s="17">
        <v>180</v>
      </c>
      <c r="O1358" s="17">
        <v>420</v>
      </c>
      <c r="P1358" s="17">
        <v>400</v>
      </c>
      <c r="Q1358" s="17">
        <v>320</v>
      </c>
      <c r="R1358" s="17">
        <v>600</v>
      </c>
      <c r="S1358" s="17">
        <v>400</v>
      </c>
      <c r="T1358" s="17">
        <v>200</v>
      </c>
      <c r="U1358">
        <v>0</v>
      </c>
      <c r="Y1358" s="17">
        <f t="shared" si="298"/>
        <v>2840</v>
      </c>
      <c r="AA1358" s="15">
        <v>32172.799999999999</v>
      </c>
      <c r="AB1358">
        <v>0</v>
      </c>
      <c r="AC1358" s="15">
        <v>18097.2</v>
      </c>
      <c r="AD1358" s="15">
        <v>42226.8</v>
      </c>
      <c r="AE1358" s="15">
        <v>40216</v>
      </c>
      <c r="AF1358" s="15">
        <v>32172.799999999999</v>
      </c>
      <c r="AG1358" s="15">
        <v>59868</v>
      </c>
      <c r="AH1358" s="15">
        <v>39912</v>
      </c>
      <c r="AI1358" s="15">
        <v>19956</v>
      </c>
      <c r="AJ1358">
        <v>0</v>
      </c>
      <c r="AN1358" s="15">
        <f t="shared" si="299"/>
        <v>284621.59999999998</v>
      </c>
      <c r="AP1358" s="15">
        <f t="shared" si="285"/>
        <v>0</v>
      </c>
      <c r="AQ1358" s="15">
        <f t="shared" si="286"/>
        <v>0</v>
      </c>
      <c r="AR1358" s="15">
        <f t="shared" si="287"/>
        <v>0</v>
      </c>
      <c r="AS1358" s="15">
        <f t="shared" si="288"/>
        <v>0</v>
      </c>
      <c r="AT1358" s="15">
        <f t="shared" si="289"/>
        <v>0</v>
      </c>
      <c r="AU1358" s="15">
        <f t="shared" si="290"/>
        <v>3.637978807091713E-12</v>
      </c>
      <c r="AV1358" s="15">
        <f t="shared" si="291"/>
        <v>456.00000000001091</v>
      </c>
      <c r="AW1358" s="15">
        <f t="shared" si="292"/>
        <v>760.00000000001091</v>
      </c>
      <c r="AX1358" s="15">
        <f t="shared" si="293"/>
        <v>912.00000000001091</v>
      </c>
      <c r="AY1358" s="15">
        <f t="shared" si="294"/>
        <v>912.00000000001091</v>
      </c>
      <c r="BC1358" s="15">
        <f t="shared" si="295"/>
        <v>912.00000000001091</v>
      </c>
    </row>
    <row r="1359" spans="3:55" ht="14.4">
      <c r="C1359" s="12" t="s">
        <v>3546</v>
      </c>
      <c r="D1359" s="12" t="s">
        <v>3547</v>
      </c>
      <c r="E1359" s="12" t="s">
        <v>3548</v>
      </c>
      <c r="F1359" s="12" t="s">
        <v>3549</v>
      </c>
      <c r="G1359" s="15">
        <v>29.2</v>
      </c>
      <c r="H1359" s="17">
        <v>4990</v>
      </c>
      <c r="I1359" s="15">
        <v>145708</v>
      </c>
      <c r="J1359" s="15">
        <f t="shared" si="296"/>
        <v>29.2</v>
      </c>
      <c r="K1359" s="17">
        <f t="shared" si="297"/>
        <v>1796</v>
      </c>
      <c r="L1359" s="17">
        <v>400</v>
      </c>
      <c r="M1359">
        <v>0</v>
      </c>
      <c r="N1359">
        <v>0</v>
      </c>
      <c r="O1359" s="17">
        <v>200</v>
      </c>
      <c r="P1359" s="17">
        <v>200</v>
      </c>
      <c r="Q1359" s="17">
        <v>396</v>
      </c>
      <c r="R1359" s="17">
        <v>200</v>
      </c>
      <c r="S1359" s="17">
        <v>200</v>
      </c>
      <c r="T1359" s="17">
        <v>200</v>
      </c>
      <c r="U1359">
        <v>0</v>
      </c>
      <c r="Y1359" s="17">
        <f t="shared" si="298"/>
        <v>1796</v>
      </c>
      <c r="AA1359" s="15">
        <v>11680</v>
      </c>
      <c r="AB1359">
        <v>0</v>
      </c>
      <c r="AC1359">
        <v>0</v>
      </c>
      <c r="AD1359" s="15">
        <v>5840</v>
      </c>
      <c r="AE1359" s="15">
        <v>5840</v>
      </c>
      <c r="AF1359" s="15">
        <v>11563.2</v>
      </c>
      <c r="AG1359" s="15">
        <v>5840</v>
      </c>
      <c r="AH1359" s="15">
        <v>5840</v>
      </c>
      <c r="AI1359" s="15">
        <v>5840</v>
      </c>
      <c r="AJ1359">
        <v>0</v>
      </c>
      <c r="AN1359" s="15">
        <f t="shared" si="299"/>
        <v>52443.199999999997</v>
      </c>
      <c r="AP1359" s="15">
        <f t="shared" si="285"/>
        <v>0</v>
      </c>
      <c r="AQ1359" s="15">
        <f t="shared" si="286"/>
        <v>0</v>
      </c>
      <c r="AR1359" s="15">
        <f t="shared" si="287"/>
        <v>0</v>
      </c>
      <c r="AS1359" s="15">
        <f t="shared" si="288"/>
        <v>0</v>
      </c>
      <c r="AT1359" s="15">
        <f t="shared" si="289"/>
        <v>0</v>
      </c>
      <c r="AU1359" s="15">
        <f t="shared" si="290"/>
        <v>-1.8189894035458565E-12</v>
      </c>
      <c r="AV1359" s="15">
        <f t="shared" si="291"/>
        <v>-1.8189894035458565E-12</v>
      </c>
      <c r="AW1359" s="15">
        <f t="shared" si="292"/>
        <v>-1.8189894035458565E-12</v>
      </c>
      <c r="AX1359" s="15">
        <f t="shared" si="293"/>
        <v>-1.8189894035458565E-12</v>
      </c>
      <c r="AY1359" s="15">
        <f t="shared" si="294"/>
        <v>-1.8189894035458565E-12</v>
      </c>
      <c r="BC1359" s="15">
        <f t="shared" si="295"/>
        <v>-1.8189894035458565E-12</v>
      </c>
    </row>
    <row r="1360" spans="3:55" ht="14.4">
      <c r="C1360" s="12" t="s">
        <v>3550</v>
      </c>
      <c r="D1360" s="12" t="s">
        <v>3551</v>
      </c>
      <c r="E1360" s="12" t="s">
        <v>3552</v>
      </c>
      <c r="F1360" s="12" t="s">
        <v>3553</v>
      </c>
      <c r="G1360" s="15">
        <v>49.83</v>
      </c>
      <c r="H1360" s="17">
        <v>55680</v>
      </c>
      <c r="I1360" s="15">
        <v>2774534.4</v>
      </c>
      <c r="J1360" s="15">
        <f t="shared" si="296"/>
        <v>49.822537313432832</v>
      </c>
      <c r="K1360" s="17">
        <f t="shared" si="297"/>
        <v>42880</v>
      </c>
      <c r="L1360" s="17">
        <v>10240</v>
      </c>
      <c r="M1360">
        <v>0</v>
      </c>
      <c r="N1360" s="17">
        <v>2240</v>
      </c>
      <c r="O1360" s="17">
        <v>5760</v>
      </c>
      <c r="P1360" s="17">
        <v>4800</v>
      </c>
      <c r="Q1360" s="17">
        <v>3840</v>
      </c>
      <c r="R1360" s="17">
        <v>5760</v>
      </c>
      <c r="S1360" s="17">
        <v>5440</v>
      </c>
      <c r="T1360" s="17">
        <v>4800</v>
      </c>
      <c r="U1360">
        <v>0</v>
      </c>
      <c r="Y1360" s="17">
        <f t="shared" si="298"/>
        <v>42880</v>
      </c>
      <c r="AA1360" s="15">
        <v>510259.20000000001</v>
      </c>
      <c r="AB1360">
        <v>0</v>
      </c>
      <c r="AC1360" s="15">
        <v>111619.2</v>
      </c>
      <c r="AD1360" s="15">
        <v>287020.79999999999</v>
      </c>
      <c r="AE1360" s="15">
        <v>239184</v>
      </c>
      <c r="AF1360" s="15">
        <v>191347.20000000001</v>
      </c>
      <c r="AG1360" s="15">
        <v>286905.59999999998</v>
      </c>
      <c r="AH1360" s="15">
        <v>270966.40000000002</v>
      </c>
      <c r="AI1360" s="15">
        <v>239088</v>
      </c>
      <c r="AJ1360">
        <v>0</v>
      </c>
      <c r="AN1360" s="15">
        <f t="shared" si="299"/>
        <v>2136390.4</v>
      </c>
      <c r="AP1360" s="15">
        <f t="shared" si="285"/>
        <v>0</v>
      </c>
      <c r="AQ1360" s="15">
        <f t="shared" si="286"/>
        <v>0</v>
      </c>
      <c r="AR1360" s="15">
        <f t="shared" si="287"/>
        <v>0</v>
      </c>
      <c r="AS1360" s="15">
        <f t="shared" si="288"/>
        <v>0</v>
      </c>
      <c r="AT1360" s="15">
        <f t="shared" si="289"/>
        <v>0</v>
      </c>
      <c r="AU1360" s="15">
        <f t="shared" si="290"/>
        <v>-2.9103830456733704E-11</v>
      </c>
      <c r="AV1360" s="15">
        <f t="shared" si="291"/>
        <v>115.19999999998254</v>
      </c>
      <c r="AW1360" s="15">
        <f t="shared" si="292"/>
        <v>223.9999999999709</v>
      </c>
      <c r="AX1360" s="15">
        <f t="shared" si="293"/>
        <v>319.9999999999709</v>
      </c>
      <c r="AY1360" s="15">
        <f t="shared" si="294"/>
        <v>319.9999999999709</v>
      </c>
      <c r="BC1360" s="15">
        <f t="shared" si="295"/>
        <v>319.9999999999709</v>
      </c>
    </row>
    <row r="1361" spans="3:55" ht="14.4">
      <c r="C1361" s="12" t="s">
        <v>3554</v>
      </c>
      <c r="D1361" s="12" t="s">
        <v>3555</v>
      </c>
      <c r="E1361" s="12" t="s">
        <v>3556</v>
      </c>
      <c r="F1361" s="12" t="s">
        <v>3180</v>
      </c>
      <c r="G1361" s="15">
        <v>41.029499999999999</v>
      </c>
      <c r="H1361" s="17">
        <v>14400</v>
      </c>
      <c r="I1361" s="15">
        <v>590824.80000000005</v>
      </c>
      <c r="J1361" s="15">
        <f t="shared" si="296"/>
        <v>41.03</v>
      </c>
      <c r="K1361" s="17">
        <f t="shared" si="297"/>
        <v>10000</v>
      </c>
      <c r="L1361" s="17">
        <v>2800</v>
      </c>
      <c r="M1361">
        <v>0</v>
      </c>
      <c r="N1361" s="17">
        <v>400</v>
      </c>
      <c r="O1361" s="17">
        <v>1600</v>
      </c>
      <c r="P1361" s="17">
        <v>800</v>
      </c>
      <c r="Q1361" s="17">
        <v>1200</v>
      </c>
      <c r="R1361" s="17">
        <v>800</v>
      </c>
      <c r="S1361" s="17">
        <v>1200</v>
      </c>
      <c r="T1361" s="17">
        <v>1200</v>
      </c>
      <c r="U1361">
        <v>0</v>
      </c>
      <c r="Y1361" s="17">
        <f t="shared" si="298"/>
        <v>10000</v>
      </c>
      <c r="AA1361" s="15">
        <v>114884</v>
      </c>
      <c r="AB1361">
        <v>0</v>
      </c>
      <c r="AC1361" s="15">
        <v>16412</v>
      </c>
      <c r="AD1361" s="15">
        <v>65648</v>
      </c>
      <c r="AE1361" s="15">
        <v>32824</v>
      </c>
      <c r="AF1361" s="15">
        <v>49236</v>
      </c>
      <c r="AG1361" s="15">
        <v>32824</v>
      </c>
      <c r="AH1361" s="15">
        <v>49236</v>
      </c>
      <c r="AI1361" s="15">
        <v>49236</v>
      </c>
      <c r="AJ1361">
        <v>0</v>
      </c>
      <c r="AN1361" s="15">
        <f t="shared" si="299"/>
        <v>410300</v>
      </c>
      <c r="AP1361" s="15">
        <f t="shared" si="285"/>
        <v>-1.4000000000087311</v>
      </c>
      <c r="AQ1361" s="15">
        <f t="shared" si="286"/>
        <v>-1.4000000000087311</v>
      </c>
      <c r="AR1361" s="15">
        <f t="shared" si="287"/>
        <v>-1.6000000000094587</v>
      </c>
      <c r="AS1361" s="15">
        <f t="shared" si="288"/>
        <v>-2.4000000000123691</v>
      </c>
      <c r="AT1361" s="15">
        <f t="shared" si="289"/>
        <v>-2.8000000000138243</v>
      </c>
      <c r="AU1361" s="15">
        <f t="shared" si="290"/>
        <v>-3.4000000000123691</v>
      </c>
      <c r="AV1361" s="15">
        <f t="shared" si="291"/>
        <v>-3.8000000000138243</v>
      </c>
      <c r="AW1361" s="15">
        <f t="shared" si="292"/>
        <v>-4.4000000000123691</v>
      </c>
      <c r="AX1361" s="15">
        <f t="shared" si="293"/>
        <v>-5.0000000000109139</v>
      </c>
      <c r="AY1361" s="15">
        <f t="shared" si="294"/>
        <v>-5.0000000000109139</v>
      </c>
      <c r="BC1361" s="15">
        <f t="shared" si="295"/>
        <v>-5.0000000000109139</v>
      </c>
    </row>
    <row r="1362" spans="3:55" ht="14.4">
      <c r="C1362" s="12" t="s">
        <v>3557</v>
      </c>
      <c r="D1362" s="12" t="s">
        <v>3558</v>
      </c>
      <c r="E1362" s="12" t="s">
        <v>3559</v>
      </c>
      <c r="F1362" s="12" t="s">
        <v>3444</v>
      </c>
      <c r="G1362" s="15">
        <v>29.061535192563099</v>
      </c>
      <c r="H1362" s="17">
        <v>37650</v>
      </c>
      <c r="I1362" s="15">
        <v>1094166.8</v>
      </c>
      <c r="J1362" s="15">
        <f t="shared" si="296"/>
        <v>27.68</v>
      </c>
      <c r="K1362" s="17">
        <f t="shared" si="297"/>
        <v>31200</v>
      </c>
      <c r="L1362" s="17">
        <v>6400</v>
      </c>
      <c r="M1362">
        <v>0</v>
      </c>
      <c r="N1362" s="17">
        <v>2800</v>
      </c>
      <c r="O1362" s="17">
        <v>3600</v>
      </c>
      <c r="P1362" s="17">
        <v>4400</v>
      </c>
      <c r="Q1362" s="17">
        <v>2400</v>
      </c>
      <c r="R1362" s="17">
        <v>4000</v>
      </c>
      <c r="S1362" s="17">
        <v>3600</v>
      </c>
      <c r="T1362" s="17">
        <v>4000</v>
      </c>
      <c r="U1362">
        <v>0</v>
      </c>
      <c r="Y1362" s="17">
        <f t="shared" si="298"/>
        <v>31200</v>
      </c>
      <c r="AA1362" s="15">
        <v>177152</v>
      </c>
      <c r="AB1362">
        <v>0</v>
      </c>
      <c r="AC1362" s="15">
        <v>77504</v>
      </c>
      <c r="AD1362" s="15">
        <v>99648</v>
      </c>
      <c r="AE1362" s="15">
        <v>121792</v>
      </c>
      <c r="AF1362" s="15">
        <v>66432</v>
      </c>
      <c r="AG1362" s="15">
        <v>110720</v>
      </c>
      <c r="AH1362" s="15">
        <v>99648</v>
      </c>
      <c r="AI1362" s="15">
        <v>110720</v>
      </c>
      <c r="AJ1362">
        <v>0</v>
      </c>
      <c r="AN1362" s="15">
        <f t="shared" si="299"/>
        <v>863616</v>
      </c>
      <c r="AP1362" s="15">
        <f t="shared" si="285"/>
        <v>8841.8252324038185</v>
      </c>
      <c r="AQ1362" s="15">
        <f t="shared" si="286"/>
        <v>8841.8252324038185</v>
      </c>
      <c r="AR1362" s="15">
        <f t="shared" si="287"/>
        <v>12710.123771580489</v>
      </c>
      <c r="AS1362" s="15">
        <f t="shared" si="288"/>
        <v>17683.650464807652</v>
      </c>
      <c r="AT1362" s="15">
        <f t="shared" si="289"/>
        <v>23762.405312085291</v>
      </c>
      <c r="AU1362" s="15">
        <f t="shared" si="290"/>
        <v>27078.089774236723</v>
      </c>
      <c r="AV1362" s="15">
        <f t="shared" si="291"/>
        <v>32604.230544489124</v>
      </c>
      <c r="AW1362" s="15">
        <f t="shared" si="292"/>
        <v>37577.757237716287</v>
      </c>
      <c r="AX1362" s="15">
        <f t="shared" si="293"/>
        <v>43103.898007968688</v>
      </c>
      <c r="AY1362" s="15">
        <f t="shared" si="294"/>
        <v>43103.898007968688</v>
      </c>
      <c r="BC1362" s="15">
        <f t="shared" si="295"/>
        <v>43103.898007968688</v>
      </c>
    </row>
    <row r="1363" spans="3:55" ht="14.4">
      <c r="C1363" s="12" t="s">
        <v>3560</v>
      </c>
      <c r="D1363" s="12" t="s">
        <v>3561</v>
      </c>
      <c r="E1363" s="12" t="s">
        <v>3562</v>
      </c>
      <c r="F1363" s="12" t="s">
        <v>3563</v>
      </c>
      <c r="G1363" s="15">
        <v>32.619715376278201</v>
      </c>
      <c r="H1363" s="17">
        <v>21221</v>
      </c>
      <c r="I1363" s="15">
        <v>692222.98</v>
      </c>
      <c r="J1363" s="15">
        <f t="shared" si="296"/>
        <v>32.612464962901889</v>
      </c>
      <c r="K1363" s="17">
        <f t="shared" si="297"/>
        <v>24260</v>
      </c>
      <c r="L1363" s="17">
        <v>3600</v>
      </c>
      <c r="M1363">
        <v>0</v>
      </c>
      <c r="N1363" s="17">
        <v>2520</v>
      </c>
      <c r="O1363" s="17">
        <v>3240</v>
      </c>
      <c r="P1363" s="17">
        <v>2520</v>
      </c>
      <c r="Q1363" s="17">
        <v>3240</v>
      </c>
      <c r="R1363" s="17">
        <v>3020</v>
      </c>
      <c r="S1363" s="17">
        <v>3240</v>
      </c>
      <c r="T1363" s="17">
        <v>2880</v>
      </c>
      <c r="U1363">
        <v>0</v>
      </c>
      <c r="Y1363" s="17">
        <f t="shared" si="298"/>
        <v>24260</v>
      </c>
      <c r="AA1363" s="15">
        <v>117432</v>
      </c>
      <c r="AB1363">
        <v>0</v>
      </c>
      <c r="AC1363" s="15">
        <v>82202.399999999994</v>
      </c>
      <c r="AD1363" s="15">
        <v>105688.8</v>
      </c>
      <c r="AE1363" s="15">
        <v>82202.399999999994</v>
      </c>
      <c r="AF1363" s="15">
        <v>105688.8</v>
      </c>
      <c r="AG1363" s="15">
        <v>98452</v>
      </c>
      <c r="AH1363" s="15">
        <v>105624</v>
      </c>
      <c r="AI1363" s="15">
        <v>93888</v>
      </c>
      <c r="AJ1363">
        <v>0</v>
      </c>
      <c r="AN1363" s="15">
        <f t="shared" si="299"/>
        <v>791178.39999999991</v>
      </c>
      <c r="AP1363" s="15">
        <f t="shared" si="285"/>
        <v>-1.024645398472785</v>
      </c>
      <c r="AQ1363" s="15">
        <f t="shared" si="286"/>
        <v>-1.024645398472785</v>
      </c>
      <c r="AR1363" s="15">
        <f t="shared" si="287"/>
        <v>-1.7418971774022793</v>
      </c>
      <c r="AS1363" s="15">
        <f t="shared" si="288"/>
        <v>-2.6640780360321514</v>
      </c>
      <c r="AT1363" s="15">
        <f t="shared" si="289"/>
        <v>-3.3813298149616458</v>
      </c>
      <c r="AU1363" s="15">
        <f t="shared" si="290"/>
        <v>-4.3035106735915178</v>
      </c>
      <c r="AV1363" s="15">
        <f t="shared" si="291"/>
        <v>55.236925686578616</v>
      </c>
      <c r="AW1363" s="15">
        <f t="shared" si="292"/>
        <v>119.11474482795165</v>
      </c>
      <c r="AX1363" s="15">
        <f t="shared" si="293"/>
        <v>175.89502850917052</v>
      </c>
      <c r="AY1363" s="15">
        <f t="shared" si="294"/>
        <v>175.89502850917052</v>
      </c>
      <c r="BC1363" s="15">
        <f t="shared" si="295"/>
        <v>175.89502850917052</v>
      </c>
    </row>
    <row r="1364" spans="3:55" ht="14.4">
      <c r="C1364" s="12" t="s">
        <v>3564</v>
      </c>
      <c r="D1364" s="12" t="s">
        <v>3565</v>
      </c>
      <c r="E1364" s="12" t="s">
        <v>3566</v>
      </c>
      <c r="F1364" s="12" t="s">
        <v>3568</v>
      </c>
      <c r="G1364" s="15">
        <v>22.648301886792499</v>
      </c>
      <c r="H1364" s="17">
        <v>31800</v>
      </c>
      <c r="I1364" s="15">
        <v>720216</v>
      </c>
      <c r="J1364" s="15">
        <f t="shared" si="296"/>
        <v>22.198095238095238</v>
      </c>
      <c r="K1364" s="17">
        <f t="shared" si="297"/>
        <v>25200</v>
      </c>
      <c r="L1364" s="17">
        <v>6300</v>
      </c>
      <c r="M1364">
        <v>0</v>
      </c>
      <c r="N1364" s="17">
        <v>2100</v>
      </c>
      <c r="O1364" s="17">
        <v>4200</v>
      </c>
      <c r="P1364" s="17">
        <v>1800</v>
      </c>
      <c r="Q1364" s="17">
        <v>3000</v>
      </c>
      <c r="R1364" s="17">
        <v>2100</v>
      </c>
      <c r="S1364" s="17">
        <v>2400</v>
      </c>
      <c r="T1364" s="17">
        <v>3300</v>
      </c>
      <c r="U1364">
        <v>0</v>
      </c>
      <c r="Y1364" s="17">
        <f t="shared" si="298"/>
        <v>25200</v>
      </c>
      <c r="AA1364" s="15">
        <v>140238</v>
      </c>
      <c r="AB1364">
        <v>0</v>
      </c>
      <c r="AC1364" s="15">
        <v>46746</v>
      </c>
      <c r="AD1364" s="15">
        <v>93492</v>
      </c>
      <c r="AE1364" s="15">
        <v>40068</v>
      </c>
      <c r="AF1364" s="15">
        <v>66780</v>
      </c>
      <c r="AG1364" s="15">
        <v>46326</v>
      </c>
      <c r="AH1364" s="15">
        <v>52944</v>
      </c>
      <c r="AI1364" s="15">
        <v>72798</v>
      </c>
      <c r="AJ1364">
        <v>0</v>
      </c>
      <c r="AN1364" s="15">
        <f t="shared" si="299"/>
        <v>559392</v>
      </c>
      <c r="AP1364" s="15">
        <f t="shared" si="285"/>
        <v>2446.3018867927312</v>
      </c>
      <c r="AQ1364" s="15">
        <f t="shared" si="286"/>
        <v>2446.3018867927312</v>
      </c>
      <c r="AR1364" s="15">
        <f t="shared" si="287"/>
        <v>3261.7358490569823</v>
      </c>
      <c r="AS1364" s="15">
        <f t="shared" si="288"/>
        <v>4892.6037735854843</v>
      </c>
      <c r="AT1364" s="15">
        <f t="shared" si="289"/>
        <v>5591.54716981198</v>
      </c>
      <c r="AU1364" s="15">
        <f t="shared" si="290"/>
        <v>6756.4528301894752</v>
      </c>
      <c r="AV1364" s="15">
        <f t="shared" si="291"/>
        <v>7991.8867924537262</v>
      </c>
      <c r="AW1364" s="15">
        <f t="shared" si="292"/>
        <v>9403.8113207557253</v>
      </c>
      <c r="AX1364" s="15">
        <f t="shared" si="293"/>
        <v>11345.207547170976</v>
      </c>
      <c r="AY1364" s="15">
        <f t="shared" si="294"/>
        <v>11345.207547170976</v>
      </c>
      <c r="BC1364" s="15">
        <f t="shared" si="295"/>
        <v>11345.207547170976</v>
      </c>
    </row>
    <row r="1365" spans="3:55" ht="14.4">
      <c r="C1365" s="12" t="s">
        <v>3569</v>
      </c>
      <c r="D1365" s="12" t="s">
        <v>3263</v>
      </c>
      <c r="E1365" s="12" t="s">
        <v>1740</v>
      </c>
      <c r="F1365" s="12" t="s">
        <v>961</v>
      </c>
      <c r="G1365" s="15">
        <v>80</v>
      </c>
      <c r="H1365" s="17">
        <v>51</v>
      </c>
      <c r="I1365" s="15">
        <v>4080</v>
      </c>
      <c r="J1365" s="15">
        <f t="shared" si="296"/>
        <v>95</v>
      </c>
      <c r="K1365" s="17">
        <f t="shared" si="297"/>
        <v>31.5</v>
      </c>
      <c r="L1365">
        <v>0</v>
      </c>
      <c r="M1365">
        <v>0</v>
      </c>
      <c r="N1365">
        <v>0</v>
      </c>
      <c r="O1365">
        <v>0</v>
      </c>
      <c r="P1365">
        <v>0</v>
      </c>
      <c r="Q1365" s="17">
        <v>7.5</v>
      </c>
      <c r="R1365" s="17">
        <v>12</v>
      </c>
      <c r="S1365" s="17">
        <v>6</v>
      </c>
      <c r="T1365" s="17">
        <v>6</v>
      </c>
      <c r="U1365">
        <v>0</v>
      </c>
      <c r="Y1365" s="17">
        <f t="shared" si="298"/>
        <v>31.5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s="15">
        <v>712.5</v>
      </c>
      <c r="AG1365" s="15">
        <v>1140</v>
      </c>
      <c r="AH1365" s="15">
        <v>570</v>
      </c>
      <c r="AI1365" s="15">
        <v>570</v>
      </c>
      <c r="AJ1365">
        <v>0</v>
      </c>
      <c r="AN1365" s="15">
        <f t="shared" si="299"/>
        <v>2992.5</v>
      </c>
      <c r="AP1365" s="15">
        <f t="shared" si="285"/>
        <v>0</v>
      </c>
      <c r="AQ1365" s="15">
        <f t="shared" si="286"/>
        <v>0</v>
      </c>
      <c r="AR1365" s="15">
        <f t="shared" si="287"/>
        <v>0</v>
      </c>
      <c r="AS1365" s="15">
        <f t="shared" si="288"/>
        <v>0</v>
      </c>
      <c r="AT1365" s="15">
        <f t="shared" si="289"/>
        <v>0</v>
      </c>
      <c r="AU1365" s="15">
        <f t="shared" si="290"/>
        <v>-112.5</v>
      </c>
      <c r="AV1365" s="15">
        <f t="shared" si="291"/>
        <v>-292.5</v>
      </c>
      <c r="AW1365" s="15">
        <f t="shared" si="292"/>
        <v>-382.5</v>
      </c>
      <c r="AX1365" s="15">
        <f t="shared" si="293"/>
        <v>-472.5</v>
      </c>
      <c r="AY1365" s="15">
        <f t="shared" si="294"/>
        <v>-472.5</v>
      </c>
      <c r="BC1365" s="15">
        <f t="shared" si="295"/>
        <v>-472.5</v>
      </c>
    </row>
    <row r="1366" spans="3:55" ht="14.4">
      <c r="C1366" s="12" t="s">
        <v>3570</v>
      </c>
      <c r="D1366" s="12" t="s">
        <v>3239</v>
      </c>
      <c r="E1366" s="12" t="s">
        <v>1547</v>
      </c>
      <c r="F1366" s="12" t="s">
        <v>961</v>
      </c>
      <c r="G1366" s="15">
        <v>118</v>
      </c>
      <c r="H1366" s="17">
        <v>18</v>
      </c>
      <c r="I1366" s="15">
        <v>2124</v>
      </c>
      <c r="J1366" s="15">
        <f t="shared" si="296"/>
        <v>118</v>
      </c>
      <c r="K1366" s="17">
        <f t="shared" si="297"/>
        <v>20</v>
      </c>
      <c r="L1366" s="17">
        <v>5</v>
      </c>
      <c r="M1366">
        <v>0</v>
      </c>
      <c r="N1366" s="17">
        <v>2</v>
      </c>
      <c r="O1366" s="17">
        <v>5</v>
      </c>
      <c r="P1366">
        <v>0</v>
      </c>
      <c r="Q1366" s="17">
        <v>1</v>
      </c>
      <c r="R1366" s="17">
        <v>3</v>
      </c>
      <c r="S1366" s="17">
        <v>1</v>
      </c>
      <c r="T1366" s="17">
        <v>3</v>
      </c>
      <c r="U1366">
        <v>0</v>
      </c>
      <c r="Y1366" s="17">
        <f t="shared" si="298"/>
        <v>20</v>
      </c>
      <c r="AA1366" s="15">
        <v>590</v>
      </c>
      <c r="AB1366">
        <v>0</v>
      </c>
      <c r="AC1366" s="15">
        <v>236</v>
      </c>
      <c r="AD1366" s="15">
        <v>590</v>
      </c>
      <c r="AE1366">
        <v>0</v>
      </c>
      <c r="AF1366" s="15">
        <v>118</v>
      </c>
      <c r="AG1366" s="15">
        <v>354</v>
      </c>
      <c r="AH1366" s="15">
        <v>118</v>
      </c>
      <c r="AI1366" s="15">
        <v>354</v>
      </c>
      <c r="AJ1366">
        <v>0</v>
      </c>
      <c r="AN1366" s="15">
        <f t="shared" si="299"/>
        <v>2360</v>
      </c>
      <c r="AP1366" s="15">
        <f t="shared" si="285"/>
        <v>0</v>
      </c>
      <c r="AQ1366" s="15">
        <f t="shared" si="286"/>
        <v>0</v>
      </c>
      <c r="AR1366" s="15">
        <f t="shared" si="287"/>
        <v>0</v>
      </c>
      <c r="AS1366" s="15">
        <f t="shared" si="288"/>
        <v>0</v>
      </c>
      <c r="AT1366" s="15">
        <f t="shared" si="289"/>
        <v>0</v>
      </c>
      <c r="AU1366" s="15">
        <f t="shared" si="290"/>
        <v>0</v>
      </c>
      <c r="AV1366" s="15">
        <f t="shared" si="291"/>
        <v>0</v>
      </c>
      <c r="AW1366" s="15">
        <f t="shared" si="292"/>
        <v>0</v>
      </c>
      <c r="AX1366" s="15">
        <f t="shared" si="293"/>
        <v>0</v>
      </c>
      <c r="AY1366" s="15">
        <f t="shared" si="294"/>
        <v>0</v>
      </c>
      <c r="BC1366" s="15">
        <f t="shared" si="295"/>
        <v>0</v>
      </c>
    </row>
    <row r="1367" spans="3:55" ht="14.4">
      <c r="C1367" s="12" t="s">
        <v>3571</v>
      </c>
      <c r="D1367" s="12" t="s">
        <v>3263</v>
      </c>
      <c r="E1367" s="12" t="s">
        <v>3572</v>
      </c>
      <c r="F1367" s="12" t="s">
        <v>961</v>
      </c>
      <c r="G1367" s="15">
        <v>81.875</v>
      </c>
      <c r="H1367" s="17">
        <v>8</v>
      </c>
      <c r="I1367" s="15">
        <v>655</v>
      </c>
      <c r="J1367" s="15">
        <f t="shared" si="296"/>
        <v>95</v>
      </c>
      <c r="K1367" s="17">
        <f t="shared" si="297"/>
        <v>4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 s="17">
        <v>1</v>
      </c>
      <c r="S1367" s="17">
        <v>1</v>
      </c>
      <c r="T1367" s="17">
        <v>2</v>
      </c>
      <c r="U1367">
        <v>0</v>
      </c>
      <c r="Y1367" s="17">
        <f t="shared" si="298"/>
        <v>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 s="15">
        <v>95</v>
      </c>
      <c r="AH1367" s="15">
        <v>95</v>
      </c>
      <c r="AI1367" s="15">
        <v>190</v>
      </c>
      <c r="AJ1367">
        <v>0</v>
      </c>
      <c r="AN1367" s="15">
        <f t="shared" si="299"/>
        <v>380</v>
      </c>
      <c r="AP1367" s="15">
        <f t="shared" si="285"/>
        <v>0</v>
      </c>
      <c r="AQ1367" s="15">
        <f t="shared" si="286"/>
        <v>0</v>
      </c>
      <c r="AR1367" s="15">
        <f t="shared" si="287"/>
        <v>0</v>
      </c>
      <c r="AS1367" s="15">
        <f t="shared" si="288"/>
        <v>0</v>
      </c>
      <c r="AT1367" s="15">
        <f t="shared" si="289"/>
        <v>0</v>
      </c>
      <c r="AU1367" s="15">
        <f t="shared" si="290"/>
        <v>0</v>
      </c>
      <c r="AV1367" s="15">
        <f t="shared" si="291"/>
        <v>-13.125</v>
      </c>
      <c r="AW1367" s="15">
        <f t="shared" si="292"/>
        <v>-26.25</v>
      </c>
      <c r="AX1367" s="15">
        <f t="shared" si="293"/>
        <v>-52.5</v>
      </c>
      <c r="AY1367" s="15">
        <f t="shared" si="294"/>
        <v>-52.5</v>
      </c>
      <c r="BC1367" s="15">
        <f t="shared" si="295"/>
        <v>-52.5</v>
      </c>
    </row>
    <row r="1368" spans="3:55" ht="14.4">
      <c r="C1368" s="12" t="s">
        <v>3573</v>
      </c>
      <c r="D1368" s="12" t="s">
        <v>3263</v>
      </c>
      <c r="E1368" s="12" t="s">
        <v>3574</v>
      </c>
      <c r="F1368" s="12" t="s">
        <v>961</v>
      </c>
      <c r="G1368" s="15">
        <v>80</v>
      </c>
      <c r="H1368" s="17">
        <v>25</v>
      </c>
      <c r="I1368" s="15">
        <v>2000</v>
      </c>
      <c r="J1368" s="15">
        <f t="shared" si="296"/>
        <v>95</v>
      </c>
      <c r="K1368" s="17">
        <f t="shared" si="297"/>
        <v>13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 s="17">
        <v>2</v>
      </c>
      <c r="S1368" s="17">
        <v>8</v>
      </c>
      <c r="T1368" s="17">
        <v>3</v>
      </c>
      <c r="U1368">
        <v>0</v>
      </c>
      <c r="Y1368" s="17">
        <f t="shared" si="298"/>
        <v>13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 s="15">
        <v>190</v>
      </c>
      <c r="AH1368" s="15">
        <v>760</v>
      </c>
      <c r="AI1368" s="15">
        <v>285</v>
      </c>
      <c r="AJ1368">
        <v>0</v>
      </c>
      <c r="AN1368" s="15">
        <f t="shared" si="299"/>
        <v>1235</v>
      </c>
      <c r="AP1368" s="15">
        <f t="shared" si="285"/>
        <v>0</v>
      </c>
      <c r="AQ1368" s="15">
        <f t="shared" si="286"/>
        <v>0</v>
      </c>
      <c r="AR1368" s="15">
        <f t="shared" si="287"/>
        <v>0</v>
      </c>
      <c r="AS1368" s="15">
        <f t="shared" si="288"/>
        <v>0</v>
      </c>
      <c r="AT1368" s="15">
        <f t="shared" si="289"/>
        <v>0</v>
      </c>
      <c r="AU1368" s="15">
        <f t="shared" si="290"/>
        <v>0</v>
      </c>
      <c r="AV1368" s="15">
        <f t="shared" si="291"/>
        <v>-30</v>
      </c>
      <c r="AW1368" s="15">
        <f t="shared" si="292"/>
        <v>-150</v>
      </c>
      <c r="AX1368" s="15">
        <f t="shared" si="293"/>
        <v>-195</v>
      </c>
      <c r="AY1368" s="15">
        <f t="shared" si="294"/>
        <v>-195</v>
      </c>
      <c r="BC1368" s="15">
        <f t="shared" si="295"/>
        <v>-195</v>
      </c>
    </row>
    <row r="1369" spans="3:55" ht="14.4">
      <c r="C1369" s="12" t="s">
        <v>3575</v>
      </c>
      <c r="D1369" s="12" t="s">
        <v>3576</v>
      </c>
      <c r="E1369" s="12" t="s">
        <v>1766</v>
      </c>
      <c r="F1369" s="12" t="s">
        <v>1230</v>
      </c>
      <c r="G1369" s="15">
        <v>140</v>
      </c>
      <c r="H1369" s="17">
        <v>46</v>
      </c>
      <c r="I1369" s="15">
        <v>6440</v>
      </c>
      <c r="J1369" s="15">
        <f t="shared" si="296"/>
        <v>140</v>
      </c>
      <c r="K1369" s="17">
        <f t="shared" si="297"/>
        <v>41</v>
      </c>
      <c r="L1369" s="17">
        <v>10</v>
      </c>
      <c r="M1369">
        <v>0</v>
      </c>
      <c r="N1369">
        <v>0</v>
      </c>
      <c r="O1369" s="17">
        <v>3</v>
      </c>
      <c r="P1369" s="17">
        <v>5</v>
      </c>
      <c r="Q1369" s="17">
        <v>5</v>
      </c>
      <c r="R1369" s="17">
        <v>8</v>
      </c>
      <c r="S1369" s="17">
        <v>5</v>
      </c>
      <c r="T1369" s="17">
        <v>5</v>
      </c>
      <c r="U1369">
        <v>0</v>
      </c>
      <c r="Y1369" s="17">
        <f t="shared" si="298"/>
        <v>41</v>
      </c>
      <c r="AA1369" s="15">
        <v>1400</v>
      </c>
      <c r="AB1369">
        <v>0</v>
      </c>
      <c r="AC1369">
        <v>0</v>
      </c>
      <c r="AD1369" s="15">
        <v>420</v>
      </c>
      <c r="AE1369" s="15">
        <v>700</v>
      </c>
      <c r="AF1369" s="15">
        <v>700</v>
      </c>
      <c r="AG1369" s="15">
        <v>1120</v>
      </c>
      <c r="AH1369" s="15">
        <v>700</v>
      </c>
      <c r="AI1369" s="15">
        <v>700</v>
      </c>
      <c r="AJ1369">
        <v>0</v>
      </c>
      <c r="AN1369" s="15">
        <f t="shared" si="299"/>
        <v>5740</v>
      </c>
      <c r="AP1369" s="15">
        <f t="shared" si="285"/>
        <v>0</v>
      </c>
      <c r="AQ1369" s="15">
        <f t="shared" si="286"/>
        <v>0</v>
      </c>
      <c r="AR1369" s="15">
        <f t="shared" si="287"/>
        <v>0</v>
      </c>
      <c r="AS1369" s="15">
        <f t="shared" si="288"/>
        <v>0</v>
      </c>
      <c r="AT1369" s="15">
        <f t="shared" si="289"/>
        <v>0</v>
      </c>
      <c r="AU1369" s="15">
        <f t="shared" si="290"/>
        <v>0</v>
      </c>
      <c r="AV1369" s="15">
        <f t="shared" si="291"/>
        <v>0</v>
      </c>
      <c r="AW1369" s="15">
        <f t="shared" si="292"/>
        <v>0</v>
      </c>
      <c r="AX1369" s="15">
        <f t="shared" si="293"/>
        <v>0</v>
      </c>
      <c r="AY1369" s="15">
        <f t="shared" si="294"/>
        <v>0</v>
      </c>
      <c r="BC1369" s="15">
        <f t="shared" si="295"/>
        <v>0</v>
      </c>
    </row>
    <row r="1370" spans="3:55" ht="14.4">
      <c r="C1370" s="12" t="s">
        <v>3577</v>
      </c>
      <c r="D1370" s="12" t="s">
        <v>3576</v>
      </c>
      <c r="E1370" s="12" t="s">
        <v>1591</v>
      </c>
      <c r="F1370" s="12" t="s">
        <v>1230</v>
      </c>
      <c r="G1370" s="15">
        <v>140</v>
      </c>
      <c r="H1370" s="17">
        <v>98</v>
      </c>
      <c r="I1370" s="15">
        <v>13720</v>
      </c>
      <c r="J1370" s="15">
        <f t="shared" si="296"/>
        <v>140</v>
      </c>
      <c r="K1370" s="17">
        <f t="shared" si="297"/>
        <v>57</v>
      </c>
      <c r="L1370" s="17">
        <v>9</v>
      </c>
      <c r="M1370" s="17">
        <v>9</v>
      </c>
      <c r="N1370">
        <v>0</v>
      </c>
      <c r="O1370" s="17">
        <v>9</v>
      </c>
      <c r="P1370" s="17">
        <v>9</v>
      </c>
      <c r="Q1370">
        <v>0</v>
      </c>
      <c r="R1370" s="17">
        <v>12</v>
      </c>
      <c r="S1370">
        <v>0</v>
      </c>
      <c r="T1370" s="17">
        <v>9</v>
      </c>
      <c r="U1370">
        <v>0</v>
      </c>
      <c r="Y1370" s="17">
        <f t="shared" si="298"/>
        <v>57</v>
      </c>
      <c r="AA1370" s="15">
        <v>1260</v>
      </c>
      <c r="AB1370" s="15">
        <v>1260</v>
      </c>
      <c r="AC1370">
        <v>0</v>
      </c>
      <c r="AD1370" s="15">
        <v>1260</v>
      </c>
      <c r="AE1370" s="15">
        <v>1260</v>
      </c>
      <c r="AF1370">
        <v>0</v>
      </c>
      <c r="AG1370" s="15">
        <v>1680</v>
      </c>
      <c r="AH1370">
        <v>0</v>
      </c>
      <c r="AI1370" s="15">
        <v>1260</v>
      </c>
      <c r="AJ1370">
        <v>0</v>
      </c>
      <c r="AN1370" s="15">
        <f t="shared" si="299"/>
        <v>7980</v>
      </c>
      <c r="AP1370" s="15">
        <f t="shared" si="285"/>
        <v>0</v>
      </c>
      <c r="AQ1370" s="15">
        <f t="shared" si="286"/>
        <v>0</v>
      </c>
      <c r="AR1370" s="15">
        <f t="shared" si="287"/>
        <v>0</v>
      </c>
      <c r="AS1370" s="15">
        <f t="shared" si="288"/>
        <v>0</v>
      </c>
      <c r="AT1370" s="15">
        <f t="shared" si="289"/>
        <v>0</v>
      </c>
      <c r="AU1370" s="15">
        <f t="shared" si="290"/>
        <v>0</v>
      </c>
      <c r="AV1370" s="15">
        <f t="shared" si="291"/>
        <v>0</v>
      </c>
      <c r="AW1370" s="15">
        <f t="shared" si="292"/>
        <v>0</v>
      </c>
      <c r="AX1370" s="15">
        <f t="shared" si="293"/>
        <v>0</v>
      </c>
      <c r="AY1370" s="15">
        <f t="shared" si="294"/>
        <v>0</v>
      </c>
      <c r="BC1370" s="15">
        <f t="shared" si="295"/>
        <v>0</v>
      </c>
    </row>
    <row r="1371" spans="3:55" ht="14.4">
      <c r="C1371" s="12" t="s">
        <v>3578</v>
      </c>
      <c r="D1371" s="12" t="s">
        <v>3579</v>
      </c>
      <c r="E1371" s="12" t="s">
        <v>1591</v>
      </c>
      <c r="F1371" s="12" t="s">
        <v>942</v>
      </c>
      <c r="G1371" s="15">
        <v>14.5</v>
      </c>
      <c r="H1371" s="17">
        <v>222</v>
      </c>
      <c r="I1371" s="15">
        <v>3219</v>
      </c>
      <c r="J1371" s="15">
        <f t="shared" si="296"/>
        <v>14.5</v>
      </c>
      <c r="K1371" s="17">
        <f t="shared" si="297"/>
        <v>189</v>
      </c>
      <c r="L1371" s="17">
        <v>54</v>
      </c>
      <c r="M1371">
        <v>0</v>
      </c>
      <c r="N1371" s="17">
        <v>30</v>
      </c>
      <c r="O1371" s="17">
        <v>30</v>
      </c>
      <c r="P1371" s="17">
        <v>21</v>
      </c>
      <c r="Q1371" s="17">
        <v>6</v>
      </c>
      <c r="R1371" s="17">
        <v>27</v>
      </c>
      <c r="S1371" s="17">
        <v>9</v>
      </c>
      <c r="T1371" s="17">
        <v>12</v>
      </c>
      <c r="U1371">
        <v>0</v>
      </c>
      <c r="Y1371" s="17">
        <f t="shared" si="298"/>
        <v>189</v>
      </c>
      <c r="AA1371" s="15">
        <v>783</v>
      </c>
      <c r="AB1371">
        <v>0</v>
      </c>
      <c r="AC1371" s="15">
        <v>435</v>
      </c>
      <c r="AD1371" s="15">
        <v>435</v>
      </c>
      <c r="AE1371" s="15">
        <v>304.5</v>
      </c>
      <c r="AF1371" s="15">
        <v>87</v>
      </c>
      <c r="AG1371" s="15">
        <v>391.5</v>
      </c>
      <c r="AH1371" s="15">
        <v>130.5</v>
      </c>
      <c r="AI1371" s="15">
        <v>174</v>
      </c>
      <c r="AJ1371">
        <v>0</v>
      </c>
      <c r="AN1371" s="15">
        <f t="shared" si="299"/>
        <v>2740.5</v>
      </c>
      <c r="AP1371" s="15">
        <f t="shared" si="285"/>
        <v>0</v>
      </c>
      <c r="AQ1371" s="15">
        <f t="shared" si="286"/>
        <v>0</v>
      </c>
      <c r="AR1371" s="15">
        <f t="shared" si="287"/>
        <v>0</v>
      </c>
      <c r="AS1371" s="15">
        <f t="shared" si="288"/>
        <v>0</v>
      </c>
      <c r="AT1371" s="15">
        <f t="shared" si="289"/>
        <v>0</v>
      </c>
      <c r="AU1371" s="15">
        <f t="shared" si="290"/>
        <v>0</v>
      </c>
      <c r="AV1371" s="15">
        <f t="shared" si="291"/>
        <v>0</v>
      </c>
      <c r="AW1371" s="15">
        <f t="shared" si="292"/>
        <v>0</v>
      </c>
      <c r="AX1371" s="15">
        <f t="shared" si="293"/>
        <v>0</v>
      </c>
      <c r="AY1371" s="15">
        <f t="shared" si="294"/>
        <v>0</v>
      </c>
      <c r="BC1371" s="15">
        <f t="shared" si="295"/>
        <v>0</v>
      </c>
    </row>
    <row r="1372" spans="3:55" ht="14.4">
      <c r="C1372" s="12" t="s">
        <v>3580</v>
      </c>
      <c r="D1372" s="12" t="s">
        <v>3581</v>
      </c>
      <c r="E1372" s="12" t="s">
        <v>2264</v>
      </c>
      <c r="F1372" s="12" t="s">
        <v>942</v>
      </c>
      <c r="G1372" s="15">
        <v>33</v>
      </c>
      <c r="H1372" s="17">
        <v>240</v>
      </c>
      <c r="I1372" s="15">
        <v>7920</v>
      </c>
      <c r="J1372" s="15">
        <f t="shared" si="296"/>
        <v>33</v>
      </c>
      <c r="K1372" s="17">
        <f t="shared" si="297"/>
        <v>204</v>
      </c>
      <c r="L1372" s="17">
        <v>45</v>
      </c>
      <c r="M1372" s="17">
        <v>15</v>
      </c>
      <c r="N1372" s="17">
        <v>15</v>
      </c>
      <c r="O1372" s="17">
        <v>30</v>
      </c>
      <c r="P1372" s="17">
        <v>15</v>
      </c>
      <c r="Q1372" s="17">
        <v>24</v>
      </c>
      <c r="R1372" s="17">
        <v>15</v>
      </c>
      <c r="S1372" s="17">
        <v>30</v>
      </c>
      <c r="T1372" s="17">
        <v>15</v>
      </c>
      <c r="U1372">
        <v>0</v>
      </c>
      <c r="Y1372" s="17">
        <f t="shared" si="298"/>
        <v>204</v>
      </c>
      <c r="AA1372" s="15">
        <v>1485</v>
      </c>
      <c r="AB1372" s="15">
        <v>495</v>
      </c>
      <c r="AC1372" s="15">
        <v>495</v>
      </c>
      <c r="AD1372" s="15">
        <v>990</v>
      </c>
      <c r="AE1372" s="15">
        <v>495</v>
      </c>
      <c r="AF1372" s="15">
        <v>792</v>
      </c>
      <c r="AG1372" s="15">
        <v>495</v>
      </c>
      <c r="AH1372" s="15">
        <v>990</v>
      </c>
      <c r="AI1372" s="15">
        <v>495</v>
      </c>
      <c r="AJ1372">
        <v>0</v>
      </c>
      <c r="AN1372" s="15">
        <f t="shared" si="299"/>
        <v>6732</v>
      </c>
      <c r="AP1372" s="15">
        <f t="shared" si="285"/>
        <v>0</v>
      </c>
      <c r="AQ1372" s="15">
        <f t="shared" si="286"/>
        <v>0</v>
      </c>
      <c r="AR1372" s="15">
        <f t="shared" si="287"/>
        <v>0</v>
      </c>
      <c r="AS1372" s="15">
        <f t="shared" si="288"/>
        <v>0</v>
      </c>
      <c r="AT1372" s="15">
        <f t="shared" si="289"/>
        <v>0</v>
      </c>
      <c r="AU1372" s="15">
        <f t="shared" si="290"/>
        <v>0</v>
      </c>
      <c r="AV1372" s="15">
        <f t="shared" si="291"/>
        <v>0</v>
      </c>
      <c r="AW1372" s="15">
        <f t="shared" si="292"/>
        <v>0</v>
      </c>
      <c r="AX1372" s="15">
        <f t="shared" si="293"/>
        <v>0</v>
      </c>
      <c r="AY1372" s="15">
        <f t="shared" si="294"/>
        <v>0</v>
      </c>
      <c r="BC1372" s="15">
        <f t="shared" si="295"/>
        <v>0</v>
      </c>
    </row>
    <row r="1373" spans="3:55" ht="14.4">
      <c r="C1373" s="12" t="s">
        <v>3582</v>
      </c>
      <c r="D1373" s="12" t="s">
        <v>1632</v>
      </c>
      <c r="E1373" s="12" t="s">
        <v>2315</v>
      </c>
      <c r="F1373" s="12" t="s">
        <v>1139</v>
      </c>
      <c r="G1373" s="15">
        <v>10</v>
      </c>
      <c r="H1373" s="17">
        <v>42</v>
      </c>
      <c r="I1373" s="15">
        <v>420</v>
      </c>
      <c r="J1373" s="15">
        <f t="shared" si="296"/>
        <v>10</v>
      </c>
      <c r="K1373" s="17">
        <f t="shared" si="297"/>
        <v>27</v>
      </c>
      <c r="L1373">
        <v>0</v>
      </c>
      <c r="M1373">
        <v>0</v>
      </c>
      <c r="N1373" s="17">
        <v>3</v>
      </c>
      <c r="O1373" s="17">
        <v>6</v>
      </c>
      <c r="P1373" s="17">
        <v>4</v>
      </c>
      <c r="Q1373" s="17">
        <v>3</v>
      </c>
      <c r="R1373" s="17">
        <v>5</v>
      </c>
      <c r="S1373" s="17">
        <v>3</v>
      </c>
      <c r="T1373" s="17">
        <v>3</v>
      </c>
      <c r="U1373">
        <v>0</v>
      </c>
      <c r="Y1373" s="17">
        <f t="shared" si="298"/>
        <v>27</v>
      </c>
      <c r="AA1373">
        <v>0</v>
      </c>
      <c r="AB1373">
        <v>0</v>
      </c>
      <c r="AC1373" s="15">
        <v>30</v>
      </c>
      <c r="AD1373" s="15">
        <v>60</v>
      </c>
      <c r="AE1373" s="15">
        <v>40</v>
      </c>
      <c r="AF1373" s="15">
        <v>30</v>
      </c>
      <c r="AG1373" s="15">
        <v>50</v>
      </c>
      <c r="AH1373" s="15">
        <v>30</v>
      </c>
      <c r="AI1373" s="15">
        <v>30</v>
      </c>
      <c r="AJ1373">
        <v>0</v>
      </c>
      <c r="AN1373" s="15">
        <f t="shared" si="299"/>
        <v>270</v>
      </c>
      <c r="AP1373" s="15">
        <f t="shared" si="285"/>
        <v>0</v>
      </c>
      <c r="AQ1373" s="15">
        <f t="shared" si="286"/>
        <v>0</v>
      </c>
      <c r="AR1373" s="15">
        <f t="shared" si="287"/>
        <v>0</v>
      </c>
      <c r="AS1373" s="15">
        <f t="shared" si="288"/>
        <v>0</v>
      </c>
      <c r="AT1373" s="15">
        <f t="shared" si="289"/>
        <v>0</v>
      </c>
      <c r="AU1373" s="15">
        <f t="shared" si="290"/>
        <v>0</v>
      </c>
      <c r="AV1373" s="15">
        <f t="shared" si="291"/>
        <v>0</v>
      </c>
      <c r="AW1373" s="15">
        <f t="shared" si="292"/>
        <v>0</v>
      </c>
      <c r="AX1373" s="15">
        <f t="shared" si="293"/>
        <v>0</v>
      </c>
      <c r="AY1373" s="15">
        <f t="shared" si="294"/>
        <v>0</v>
      </c>
      <c r="BC1373" s="15">
        <f t="shared" si="295"/>
        <v>0</v>
      </c>
    </row>
    <row r="1374" spans="3:55" ht="14.4">
      <c r="C1374" s="12" t="s">
        <v>3583</v>
      </c>
      <c r="D1374" s="12" t="s">
        <v>1643</v>
      </c>
      <c r="E1374" s="12" t="s">
        <v>1600</v>
      </c>
      <c r="F1374" s="12" t="s">
        <v>1139</v>
      </c>
      <c r="G1374" s="15">
        <v>24</v>
      </c>
      <c r="H1374" s="17">
        <v>351</v>
      </c>
      <c r="I1374" s="15">
        <v>8424</v>
      </c>
      <c r="J1374" s="15">
        <f t="shared" si="296"/>
        <v>24</v>
      </c>
      <c r="K1374" s="17">
        <f t="shared" si="297"/>
        <v>303</v>
      </c>
      <c r="L1374" s="17">
        <v>72</v>
      </c>
      <c r="M1374">
        <v>0</v>
      </c>
      <c r="N1374" s="17">
        <v>45</v>
      </c>
      <c r="O1374" s="17">
        <v>54</v>
      </c>
      <c r="P1374" s="17">
        <v>42</v>
      </c>
      <c r="Q1374" s="17">
        <v>24</v>
      </c>
      <c r="R1374" s="17">
        <v>27</v>
      </c>
      <c r="S1374" s="17">
        <v>18</v>
      </c>
      <c r="T1374" s="17">
        <v>21</v>
      </c>
      <c r="U1374">
        <v>0</v>
      </c>
      <c r="Y1374" s="17">
        <f t="shared" si="298"/>
        <v>303</v>
      </c>
      <c r="AA1374" s="15">
        <v>1728</v>
      </c>
      <c r="AB1374">
        <v>0</v>
      </c>
      <c r="AC1374" s="15">
        <v>1080</v>
      </c>
      <c r="AD1374" s="15">
        <v>1296</v>
      </c>
      <c r="AE1374" s="15">
        <v>1008</v>
      </c>
      <c r="AF1374" s="15">
        <v>576</v>
      </c>
      <c r="AG1374" s="15">
        <v>648</v>
      </c>
      <c r="AH1374" s="15">
        <v>432</v>
      </c>
      <c r="AI1374" s="15">
        <v>504</v>
      </c>
      <c r="AJ1374">
        <v>0</v>
      </c>
      <c r="AN1374" s="15">
        <f t="shared" si="299"/>
        <v>7272</v>
      </c>
      <c r="AP1374" s="15">
        <f t="shared" si="285"/>
        <v>0</v>
      </c>
      <c r="AQ1374" s="15">
        <f t="shared" si="286"/>
        <v>0</v>
      </c>
      <c r="AR1374" s="15">
        <f t="shared" si="287"/>
        <v>0</v>
      </c>
      <c r="AS1374" s="15">
        <f t="shared" si="288"/>
        <v>0</v>
      </c>
      <c r="AT1374" s="15">
        <f t="shared" si="289"/>
        <v>0</v>
      </c>
      <c r="AU1374" s="15">
        <f t="shared" si="290"/>
        <v>0</v>
      </c>
      <c r="AV1374" s="15">
        <f t="shared" si="291"/>
        <v>0</v>
      </c>
      <c r="AW1374" s="15">
        <f t="shared" si="292"/>
        <v>0</v>
      </c>
      <c r="AX1374" s="15">
        <f t="shared" si="293"/>
        <v>0</v>
      </c>
      <c r="AY1374" s="15">
        <f t="shared" si="294"/>
        <v>0</v>
      </c>
      <c r="BC1374" s="15">
        <f t="shared" si="295"/>
        <v>0</v>
      </c>
    </row>
    <row r="1375" spans="3:55" ht="14.4">
      <c r="C1375" s="12" t="s">
        <v>3584</v>
      </c>
      <c r="D1375" s="12" t="s">
        <v>1617</v>
      </c>
      <c r="E1375" s="12" t="s">
        <v>1766</v>
      </c>
      <c r="F1375" s="12" t="s">
        <v>1139</v>
      </c>
      <c r="G1375" s="15">
        <v>24</v>
      </c>
      <c r="H1375" s="17">
        <v>68.5</v>
      </c>
      <c r="I1375" s="15">
        <v>1644</v>
      </c>
      <c r="J1375" s="15">
        <f t="shared" si="296"/>
        <v>24</v>
      </c>
      <c r="K1375" s="17">
        <f t="shared" si="297"/>
        <v>64</v>
      </c>
      <c r="L1375" s="17">
        <v>20</v>
      </c>
      <c r="M1375">
        <v>0</v>
      </c>
      <c r="N1375" s="17">
        <v>5</v>
      </c>
      <c r="O1375" s="17">
        <v>10</v>
      </c>
      <c r="P1375" s="17">
        <v>5</v>
      </c>
      <c r="Q1375" s="17">
        <v>8</v>
      </c>
      <c r="R1375">
        <v>0</v>
      </c>
      <c r="S1375" s="17">
        <v>11</v>
      </c>
      <c r="T1375" s="17">
        <v>5</v>
      </c>
      <c r="U1375">
        <v>0</v>
      </c>
      <c r="Y1375" s="17">
        <f t="shared" si="298"/>
        <v>64</v>
      </c>
      <c r="AA1375" s="15">
        <v>480</v>
      </c>
      <c r="AB1375">
        <v>0</v>
      </c>
      <c r="AC1375" s="15">
        <v>120</v>
      </c>
      <c r="AD1375" s="15">
        <v>240</v>
      </c>
      <c r="AE1375" s="15">
        <v>120</v>
      </c>
      <c r="AF1375" s="15">
        <v>192</v>
      </c>
      <c r="AG1375">
        <v>0</v>
      </c>
      <c r="AH1375" s="15">
        <v>264</v>
      </c>
      <c r="AI1375" s="15">
        <v>120</v>
      </c>
      <c r="AJ1375">
        <v>0</v>
      </c>
      <c r="AN1375" s="15">
        <f t="shared" si="299"/>
        <v>1536</v>
      </c>
      <c r="AP1375" s="15">
        <f t="shared" si="285"/>
        <v>0</v>
      </c>
      <c r="AQ1375" s="15">
        <f t="shared" si="286"/>
        <v>0</v>
      </c>
      <c r="AR1375" s="15">
        <f t="shared" si="287"/>
        <v>0</v>
      </c>
      <c r="AS1375" s="15">
        <f t="shared" si="288"/>
        <v>0</v>
      </c>
      <c r="AT1375" s="15">
        <f t="shared" si="289"/>
        <v>0</v>
      </c>
      <c r="AU1375" s="15">
        <f t="shared" si="290"/>
        <v>0</v>
      </c>
      <c r="AV1375" s="15">
        <f t="shared" si="291"/>
        <v>0</v>
      </c>
      <c r="AW1375" s="15">
        <f t="shared" si="292"/>
        <v>0</v>
      </c>
      <c r="AX1375" s="15">
        <f t="shared" si="293"/>
        <v>0</v>
      </c>
      <c r="AY1375" s="15">
        <f t="shared" si="294"/>
        <v>0</v>
      </c>
      <c r="BC1375" s="15">
        <f t="shared" si="295"/>
        <v>0</v>
      </c>
    </row>
    <row r="1376" spans="3:55" ht="14.4">
      <c r="C1376" s="12" t="s">
        <v>3585</v>
      </c>
      <c r="D1376" s="12" t="s">
        <v>2585</v>
      </c>
      <c r="E1376" s="12" t="s">
        <v>2315</v>
      </c>
      <c r="F1376" s="12" t="s">
        <v>1139</v>
      </c>
      <c r="G1376" s="15">
        <v>42</v>
      </c>
      <c r="H1376" s="17">
        <v>79.5</v>
      </c>
      <c r="I1376" s="15">
        <v>3339</v>
      </c>
      <c r="J1376" s="15">
        <f t="shared" si="296"/>
        <v>42</v>
      </c>
      <c r="K1376" s="17">
        <f t="shared" si="297"/>
        <v>44</v>
      </c>
      <c r="L1376" s="17">
        <v>10</v>
      </c>
      <c r="M1376">
        <v>0</v>
      </c>
      <c r="N1376" s="17">
        <v>3</v>
      </c>
      <c r="O1376" s="17">
        <v>3</v>
      </c>
      <c r="P1376" s="17">
        <v>3</v>
      </c>
      <c r="Q1376" s="17">
        <v>9</v>
      </c>
      <c r="R1376" s="17">
        <v>2</v>
      </c>
      <c r="S1376" s="17">
        <v>8</v>
      </c>
      <c r="T1376" s="17">
        <v>6</v>
      </c>
      <c r="U1376">
        <v>0</v>
      </c>
      <c r="Y1376" s="17">
        <f t="shared" si="298"/>
        <v>44</v>
      </c>
      <c r="AA1376" s="15">
        <v>420</v>
      </c>
      <c r="AB1376">
        <v>0</v>
      </c>
      <c r="AC1376" s="15">
        <v>126</v>
      </c>
      <c r="AD1376" s="15">
        <v>126</v>
      </c>
      <c r="AE1376" s="15">
        <v>126</v>
      </c>
      <c r="AF1376" s="15">
        <v>378</v>
      </c>
      <c r="AG1376" s="15">
        <v>84</v>
      </c>
      <c r="AH1376" s="15">
        <v>336</v>
      </c>
      <c r="AI1376" s="15">
        <v>252</v>
      </c>
      <c r="AJ1376">
        <v>0</v>
      </c>
      <c r="AN1376" s="15">
        <f t="shared" si="299"/>
        <v>1848</v>
      </c>
      <c r="AP1376" s="15">
        <f t="shared" si="285"/>
        <v>0</v>
      </c>
      <c r="AQ1376" s="15">
        <f t="shared" si="286"/>
        <v>0</v>
      </c>
      <c r="AR1376" s="15">
        <f t="shared" si="287"/>
        <v>0</v>
      </c>
      <c r="AS1376" s="15">
        <f t="shared" si="288"/>
        <v>0</v>
      </c>
      <c r="AT1376" s="15">
        <f t="shared" si="289"/>
        <v>0</v>
      </c>
      <c r="AU1376" s="15">
        <f t="shared" si="290"/>
        <v>0</v>
      </c>
      <c r="AV1376" s="15">
        <f t="shared" si="291"/>
        <v>0</v>
      </c>
      <c r="AW1376" s="15">
        <f t="shared" si="292"/>
        <v>0</v>
      </c>
      <c r="AX1376" s="15">
        <f t="shared" si="293"/>
        <v>0</v>
      </c>
      <c r="AY1376" s="15">
        <f t="shared" si="294"/>
        <v>0</v>
      </c>
      <c r="BC1376" s="15">
        <f t="shared" si="295"/>
        <v>0</v>
      </c>
    </row>
    <row r="1377" spans="3:55" ht="14.4">
      <c r="C1377" s="12" t="s">
        <v>3586</v>
      </c>
      <c r="D1377" s="12" t="s">
        <v>3587</v>
      </c>
      <c r="E1377" s="12" t="s">
        <v>3588</v>
      </c>
      <c r="F1377" s="12" t="s">
        <v>3589</v>
      </c>
      <c r="G1377" s="15">
        <v>4.5</v>
      </c>
      <c r="H1377" s="17">
        <v>1440</v>
      </c>
      <c r="I1377" s="15">
        <v>6480</v>
      </c>
      <c r="J1377" s="15">
        <f t="shared" si="296"/>
        <v>4.5</v>
      </c>
      <c r="K1377" s="17">
        <f t="shared" si="297"/>
        <v>2300</v>
      </c>
      <c r="L1377" s="17">
        <v>1100</v>
      </c>
      <c r="M1377">
        <v>0</v>
      </c>
      <c r="N1377">
        <v>0</v>
      </c>
      <c r="O1377" s="17">
        <v>100</v>
      </c>
      <c r="P1377" s="17">
        <v>120</v>
      </c>
      <c r="Q1377">
        <v>0</v>
      </c>
      <c r="R1377" s="17">
        <v>220</v>
      </c>
      <c r="S1377" s="17">
        <v>120</v>
      </c>
      <c r="T1377" s="17">
        <v>640</v>
      </c>
      <c r="U1377">
        <v>0</v>
      </c>
      <c r="Y1377" s="17">
        <f t="shared" si="298"/>
        <v>2300</v>
      </c>
      <c r="AA1377" s="15">
        <v>4950</v>
      </c>
      <c r="AB1377">
        <v>0</v>
      </c>
      <c r="AC1377">
        <v>0</v>
      </c>
      <c r="AD1377" s="15">
        <v>450</v>
      </c>
      <c r="AE1377" s="15">
        <v>540</v>
      </c>
      <c r="AF1377">
        <v>0</v>
      </c>
      <c r="AG1377" s="15">
        <v>990</v>
      </c>
      <c r="AH1377" s="15">
        <v>540</v>
      </c>
      <c r="AI1377" s="15">
        <v>2880</v>
      </c>
      <c r="AJ1377">
        <v>0</v>
      </c>
      <c r="AN1377" s="15">
        <f t="shared" si="299"/>
        <v>10350</v>
      </c>
      <c r="AP1377" s="15">
        <f t="shared" si="285"/>
        <v>0</v>
      </c>
      <c r="AQ1377" s="15">
        <f t="shared" si="286"/>
        <v>0</v>
      </c>
      <c r="AR1377" s="15">
        <f t="shared" si="287"/>
        <v>0</v>
      </c>
      <c r="AS1377" s="15">
        <f t="shared" si="288"/>
        <v>0</v>
      </c>
      <c r="AT1377" s="15">
        <f t="shared" si="289"/>
        <v>0</v>
      </c>
      <c r="AU1377" s="15">
        <f t="shared" si="290"/>
        <v>0</v>
      </c>
      <c r="AV1377" s="15">
        <f t="shared" si="291"/>
        <v>0</v>
      </c>
      <c r="AW1377" s="15">
        <f t="shared" si="292"/>
        <v>0</v>
      </c>
      <c r="AX1377" s="15">
        <f t="shared" si="293"/>
        <v>0</v>
      </c>
      <c r="AY1377" s="15">
        <f t="shared" si="294"/>
        <v>0</v>
      </c>
      <c r="BC1377" s="15">
        <f t="shared" si="295"/>
        <v>0</v>
      </c>
    </row>
    <row r="1378" spans="3:55" ht="14.4">
      <c r="C1378" s="12" t="s">
        <v>3590</v>
      </c>
      <c r="D1378" s="12" t="s">
        <v>3591</v>
      </c>
      <c r="E1378" s="12" t="s">
        <v>3592</v>
      </c>
      <c r="F1378" s="12" t="s">
        <v>3593</v>
      </c>
      <c r="G1378" s="15">
        <v>6.9</v>
      </c>
      <c r="H1378" s="17">
        <v>15</v>
      </c>
      <c r="I1378" s="15">
        <v>103.5</v>
      </c>
      <c r="J1378" s="15">
        <f t="shared" si="296"/>
        <v>6.9</v>
      </c>
      <c r="K1378" s="17">
        <f t="shared" si="297"/>
        <v>210</v>
      </c>
      <c r="L1378">
        <v>0</v>
      </c>
      <c r="M1378">
        <v>0</v>
      </c>
      <c r="N1378">
        <v>0</v>
      </c>
      <c r="O1378">
        <v>0</v>
      </c>
      <c r="P1378" s="17">
        <v>50</v>
      </c>
      <c r="Q1378" s="17">
        <v>70</v>
      </c>
      <c r="R1378">
        <v>0</v>
      </c>
      <c r="S1378">
        <v>0</v>
      </c>
      <c r="T1378" s="17">
        <v>90</v>
      </c>
      <c r="U1378">
        <v>0</v>
      </c>
      <c r="Y1378" s="17">
        <f t="shared" si="298"/>
        <v>210</v>
      </c>
      <c r="AA1378">
        <v>0</v>
      </c>
      <c r="AB1378">
        <v>0</v>
      </c>
      <c r="AC1378">
        <v>0</v>
      </c>
      <c r="AD1378">
        <v>0</v>
      </c>
      <c r="AE1378" s="15">
        <v>345</v>
      </c>
      <c r="AF1378" s="15">
        <v>483</v>
      </c>
      <c r="AG1378">
        <v>0</v>
      </c>
      <c r="AH1378">
        <v>0</v>
      </c>
      <c r="AI1378" s="15">
        <v>621</v>
      </c>
      <c r="AJ1378">
        <v>0</v>
      </c>
      <c r="AN1378" s="15">
        <f t="shared" si="299"/>
        <v>1449</v>
      </c>
      <c r="AP1378" s="15">
        <f t="shared" si="285"/>
        <v>0</v>
      </c>
      <c r="AQ1378" s="15">
        <f t="shared" si="286"/>
        <v>0</v>
      </c>
      <c r="AR1378" s="15">
        <f t="shared" si="287"/>
        <v>0</v>
      </c>
      <c r="AS1378" s="15">
        <f t="shared" si="288"/>
        <v>0</v>
      </c>
      <c r="AT1378" s="15">
        <f t="shared" si="289"/>
        <v>0</v>
      </c>
      <c r="AU1378" s="15">
        <f t="shared" si="290"/>
        <v>0</v>
      </c>
      <c r="AV1378" s="15">
        <f t="shared" si="291"/>
        <v>0</v>
      </c>
      <c r="AW1378" s="15">
        <f t="shared" si="292"/>
        <v>0</v>
      </c>
      <c r="AX1378" s="15">
        <f t="shared" si="293"/>
        <v>0</v>
      </c>
      <c r="AY1378" s="15">
        <f t="shared" si="294"/>
        <v>0</v>
      </c>
      <c r="BC1378" s="15">
        <f t="shared" si="295"/>
        <v>0</v>
      </c>
    </row>
    <row r="1379" spans="3:55" ht="14.4">
      <c r="C1379" s="12" t="s">
        <v>3594</v>
      </c>
      <c r="D1379" s="12" t="s">
        <v>2111</v>
      </c>
      <c r="E1379" s="12" t="s">
        <v>3595</v>
      </c>
      <c r="F1379" s="12" t="s">
        <v>3596</v>
      </c>
      <c r="G1379" s="15">
        <v>6.2</v>
      </c>
      <c r="H1379" s="17">
        <v>418</v>
      </c>
      <c r="I1379" s="15">
        <v>2591.6</v>
      </c>
      <c r="J1379" s="15">
        <f t="shared" si="296"/>
        <v>5.8209677419354842</v>
      </c>
      <c r="K1379" s="17">
        <f t="shared" si="297"/>
        <v>310</v>
      </c>
      <c r="L1379" s="17">
        <v>90</v>
      </c>
      <c r="M1379">
        <v>0</v>
      </c>
      <c r="N1379" s="17">
        <v>60</v>
      </c>
      <c r="O1379" s="17">
        <v>30</v>
      </c>
      <c r="P1379">
        <v>0</v>
      </c>
      <c r="Q1379" s="17">
        <v>40</v>
      </c>
      <c r="R1379" s="17">
        <v>30</v>
      </c>
      <c r="S1379" s="17">
        <v>30</v>
      </c>
      <c r="T1379" s="17">
        <v>30</v>
      </c>
      <c r="U1379">
        <v>0</v>
      </c>
      <c r="Y1379" s="17">
        <f t="shared" si="298"/>
        <v>310</v>
      </c>
      <c r="AA1379" s="15">
        <v>522</v>
      </c>
      <c r="AB1379">
        <v>0</v>
      </c>
      <c r="AC1379" s="15">
        <v>348</v>
      </c>
      <c r="AD1379" s="15">
        <v>174</v>
      </c>
      <c r="AE1379">
        <v>0</v>
      </c>
      <c r="AF1379" s="15">
        <v>234</v>
      </c>
      <c r="AG1379" s="15">
        <v>175.5</v>
      </c>
      <c r="AH1379" s="15">
        <v>175.5</v>
      </c>
      <c r="AI1379" s="15">
        <v>175.5</v>
      </c>
      <c r="AJ1379">
        <v>0</v>
      </c>
      <c r="AN1379" s="15">
        <f t="shared" si="299"/>
        <v>1804.5</v>
      </c>
      <c r="AP1379" s="15">
        <f t="shared" si="285"/>
        <v>36</v>
      </c>
      <c r="AQ1379" s="15">
        <f t="shared" si="286"/>
        <v>36</v>
      </c>
      <c r="AR1379" s="15">
        <f t="shared" si="287"/>
        <v>60</v>
      </c>
      <c r="AS1379" s="15">
        <f t="shared" si="288"/>
        <v>72</v>
      </c>
      <c r="AT1379" s="15">
        <f t="shared" si="289"/>
        <v>72</v>
      </c>
      <c r="AU1379" s="15">
        <f t="shared" si="290"/>
        <v>86</v>
      </c>
      <c r="AV1379" s="15">
        <f t="shared" si="291"/>
        <v>96.5</v>
      </c>
      <c r="AW1379" s="15">
        <f t="shared" si="292"/>
        <v>107</v>
      </c>
      <c r="AX1379" s="15">
        <f t="shared" si="293"/>
        <v>117.5</v>
      </c>
      <c r="AY1379" s="15">
        <f t="shared" si="294"/>
        <v>117.5</v>
      </c>
      <c r="BC1379" s="15">
        <f t="shared" si="295"/>
        <v>117.5</v>
      </c>
    </row>
    <row r="1380" spans="3:55" ht="14.4">
      <c r="C1380" s="12" t="s">
        <v>3597</v>
      </c>
      <c r="D1380" s="12" t="s">
        <v>3598</v>
      </c>
      <c r="E1380" s="12" t="s">
        <v>3599</v>
      </c>
      <c r="F1380" s="12" t="s">
        <v>3600</v>
      </c>
      <c r="G1380" s="15">
        <v>20</v>
      </c>
      <c r="H1380" s="17">
        <v>9000</v>
      </c>
      <c r="I1380" s="15">
        <v>180000</v>
      </c>
      <c r="J1380" s="15">
        <f t="shared" si="296"/>
        <v>20</v>
      </c>
      <c r="K1380" s="17">
        <f t="shared" si="297"/>
        <v>7030</v>
      </c>
      <c r="L1380" s="17">
        <v>1500</v>
      </c>
      <c r="M1380">
        <v>0</v>
      </c>
      <c r="N1380" s="17">
        <v>600</v>
      </c>
      <c r="O1380" s="17">
        <v>1180</v>
      </c>
      <c r="P1380">
        <v>0</v>
      </c>
      <c r="Q1380" s="17">
        <v>1200</v>
      </c>
      <c r="R1380" s="17">
        <v>700</v>
      </c>
      <c r="S1380" s="17">
        <v>800</v>
      </c>
      <c r="T1380" s="17">
        <v>1050</v>
      </c>
      <c r="U1380">
        <v>0</v>
      </c>
      <c r="Y1380" s="17">
        <f t="shared" si="298"/>
        <v>7030</v>
      </c>
      <c r="AA1380" s="15">
        <v>30000</v>
      </c>
      <c r="AB1380">
        <v>0</v>
      </c>
      <c r="AC1380" s="15">
        <v>12000</v>
      </c>
      <c r="AD1380" s="15">
        <v>23600</v>
      </c>
      <c r="AE1380">
        <v>0</v>
      </c>
      <c r="AF1380" s="15">
        <v>24000</v>
      </c>
      <c r="AG1380" s="15">
        <v>14000</v>
      </c>
      <c r="AH1380" s="15">
        <v>16000</v>
      </c>
      <c r="AI1380" s="15">
        <v>21000</v>
      </c>
      <c r="AJ1380">
        <v>0</v>
      </c>
      <c r="AN1380" s="15">
        <f t="shared" si="299"/>
        <v>140600</v>
      </c>
      <c r="AP1380" s="15">
        <f t="shared" si="285"/>
        <v>0</v>
      </c>
      <c r="AQ1380" s="15">
        <f t="shared" si="286"/>
        <v>0</v>
      </c>
      <c r="AR1380" s="15">
        <f t="shared" si="287"/>
        <v>0</v>
      </c>
      <c r="AS1380" s="15">
        <f t="shared" si="288"/>
        <v>0</v>
      </c>
      <c r="AT1380" s="15">
        <f t="shared" si="289"/>
        <v>0</v>
      </c>
      <c r="AU1380" s="15">
        <f t="shared" si="290"/>
        <v>0</v>
      </c>
      <c r="AV1380" s="15">
        <f t="shared" si="291"/>
        <v>0</v>
      </c>
      <c r="AW1380" s="15">
        <f t="shared" si="292"/>
        <v>0</v>
      </c>
      <c r="AX1380" s="15">
        <f t="shared" si="293"/>
        <v>0</v>
      </c>
      <c r="AY1380" s="15">
        <f t="shared" si="294"/>
        <v>0</v>
      </c>
      <c r="BC1380" s="15">
        <f t="shared" si="295"/>
        <v>0</v>
      </c>
    </row>
    <row r="1381" spans="3:55" ht="14.4">
      <c r="C1381" s="12" t="s">
        <v>3601</v>
      </c>
      <c r="D1381" s="12" t="s">
        <v>3602</v>
      </c>
      <c r="E1381" s="12" t="s">
        <v>3603</v>
      </c>
      <c r="F1381" s="12" t="s">
        <v>3444</v>
      </c>
      <c r="G1381" s="15">
        <v>34.579971428571397</v>
      </c>
      <c r="H1381" s="17">
        <v>27300</v>
      </c>
      <c r="I1381" s="15">
        <v>944033.22</v>
      </c>
      <c r="J1381" s="15">
        <f t="shared" si="296"/>
        <v>33.360932642487043</v>
      </c>
      <c r="K1381" s="17">
        <f t="shared" si="297"/>
        <v>28950</v>
      </c>
      <c r="L1381" s="17">
        <v>6600</v>
      </c>
      <c r="M1381">
        <v>0</v>
      </c>
      <c r="N1381" s="17">
        <v>1950</v>
      </c>
      <c r="O1381" s="17">
        <v>3750</v>
      </c>
      <c r="P1381" s="17">
        <v>3750</v>
      </c>
      <c r="Q1381" s="17">
        <v>2700</v>
      </c>
      <c r="R1381" s="17">
        <v>3150</v>
      </c>
      <c r="S1381" s="17">
        <v>2700</v>
      </c>
      <c r="T1381" s="17">
        <v>4350</v>
      </c>
      <c r="U1381">
        <v>0</v>
      </c>
      <c r="Y1381" s="17">
        <f t="shared" si="298"/>
        <v>28950</v>
      </c>
      <c r="AA1381" s="15">
        <v>228228</v>
      </c>
      <c r="AB1381">
        <v>0</v>
      </c>
      <c r="AC1381" s="15">
        <v>67431</v>
      </c>
      <c r="AD1381" s="15">
        <v>129675</v>
      </c>
      <c r="AE1381" s="15">
        <v>129675</v>
      </c>
      <c r="AF1381" s="15">
        <v>93366</v>
      </c>
      <c r="AG1381" s="15">
        <v>98028</v>
      </c>
      <c r="AH1381" s="15">
        <v>84024</v>
      </c>
      <c r="AI1381" s="15">
        <v>135372</v>
      </c>
      <c r="AJ1381">
        <v>0</v>
      </c>
      <c r="AN1381" s="15">
        <f t="shared" si="299"/>
        <v>965799</v>
      </c>
      <c r="AP1381" s="15">
        <f t="shared" si="285"/>
        <v>-0.18857142876368016</v>
      </c>
      <c r="AQ1381" s="15">
        <f t="shared" si="286"/>
        <v>-0.18857142876368016</v>
      </c>
      <c r="AR1381" s="15">
        <f t="shared" si="287"/>
        <v>-0.24428571453609038</v>
      </c>
      <c r="AS1381" s="15">
        <f t="shared" si="288"/>
        <v>-0.35142857179744169</v>
      </c>
      <c r="AT1381" s="15">
        <f t="shared" si="289"/>
        <v>-0.458571429058793</v>
      </c>
      <c r="AU1381" s="15">
        <f t="shared" si="290"/>
        <v>-0.53571428629220463</v>
      </c>
      <c r="AV1381" s="15">
        <f t="shared" si="291"/>
        <v>10898.374285713609</v>
      </c>
      <c r="AW1381" s="15">
        <f t="shared" si="292"/>
        <v>20240.297142856376</v>
      </c>
      <c r="AX1381" s="15">
        <f t="shared" si="293"/>
        <v>35291.172857141966</v>
      </c>
      <c r="AY1381" s="15">
        <f t="shared" si="294"/>
        <v>35291.172857141966</v>
      </c>
      <c r="BC1381" s="15">
        <f t="shared" si="295"/>
        <v>35291.172857141966</v>
      </c>
    </row>
    <row r="1382" spans="3:55" ht="14.4">
      <c r="C1382" s="12" t="s">
        <v>3604</v>
      </c>
      <c r="D1382" s="12" t="s">
        <v>3605</v>
      </c>
      <c r="E1382" s="12" t="s">
        <v>3606</v>
      </c>
      <c r="F1382" s="12" t="s">
        <v>3607</v>
      </c>
      <c r="G1382" s="15">
        <v>452.42208806818201</v>
      </c>
      <c r="H1382" s="17">
        <v>704</v>
      </c>
      <c r="I1382" s="15">
        <v>318505.15000000002</v>
      </c>
      <c r="J1382" s="15">
        <f t="shared" si="296"/>
        <v>418.43333333333334</v>
      </c>
      <c r="K1382" s="17">
        <f t="shared" si="297"/>
        <v>768</v>
      </c>
      <c r="L1382" s="17">
        <v>128</v>
      </c>
      <c r="M1382">
        <v>0</v>
      </c>
      <c r="N1382" s="17">
        <v>128</v>
      </c>
      <c r="O1382" s="17">
        <v>64</v>
      </c>
      <c r="P1382" s="17">
        <v>64</v>
      </c>
      <c r="Q1382" s="17">
        <v>64</v>
      </c>
      <c r="R1382" s="17">
        <v>64</v>
      </c>
      <c r="S1382" s="17">
        <v>128</v>
      </c>
      <c r="T1382" s="17">
        <v>128</v>
      </c>
      <c r="U1382">
        <v>0</v>
      </c>
      <c r="Y1382" s="17">
        <f t="shared" si="298"/>
        <v>768</v>
      </c>
      <c r="AA1382" s="15">
        <v>54784</v>
      </c>
      <c r="AB1382">
        <v>0</v>
      </c>
      <c r="AC1382" s="15">
        <v>54784</v>
      </c>
      <c r="AD1382" s="15">
        <v>27392</v>
      </c>
      <c r="AE1382" s="15">
        <v>27392</v>
      </c>
      <c r="AF1382" s="15">
        <v>27392</v>
      </c>
      <c r="AG1382" s="15">
        <v>25922.560000000001</v>
      </c>
      <c r="AH1382" s="15">
        <v>51845.120000000003</v>
      </c>
      <c r="AI1382" s="15">
        <v>51845.120000000003</v>
      </c>
      <c r="AJ1382">
        <v>0</v>
      </c>
      <c r="AN1382" s="15">
        <f t="shared" si="299"/>
        <v>321356.79999999999</v>
      </c>
      <c r="AP1382" s="15">
        <f t="shared" si="285"/>
        <v>3126.0272727272968</v>
      </c>
      <c r="AQ1382" s="15">
        <f t="shared" si="286"/>
        <v>3126.0272727272968</v>
      </c>
      <c r="AR1382" s="15">
        <f t="shared" si="287"/>
        <v>6252.0545454545936</v>
      </c>
      <c r="AS1382" s="15">
        <f t="shared" si="288"/>
        <v>7815.068181818242</v>
      </c>
      <c r="AT1382" s="15">
        <f t="shared" si="289"/>
        <v>9378.0818181818904</v>
      </c>
      <c r="AU1382" s="15">
        <f t="shared" si="290"/>
        <v>10941.095454545539</v>
      </c>
      <c r="AV1382" s="15">
        <f t="shared" si="291"/>
        <v>13973.549090909186</v>
      </c>
      <c r="AW1382" s="15">
        <f t="shared" si="292"/>
        <v>20038.45636363648</v>
      </c>
      <c r="AX1382" s="15">
        <f t="shared" si="293"/>
        <v>26103.363636363774</v>
      </c>
      <c r="AY1382" s="15">
        <f t="shared" si="294"/>
        <v>26103.363636363774</v>
      </c>
      <c r="BC1382" s="15">
        <f t="shared" si="295"/>
        <v>26103.363636363774</v>
      </c>
    </row>
    <row r="1383" spans="3:55" ht="14.4">
      <c r="C1383" s="12" t="s">
        <v>3608</v>
      </c>
      <c r="D1383" s="12" t="s">
        <v>3609</v>
      </c>
      <c r="E1383" s="12" t="s">
        <v>3610</v>
      </c>
      <c r="F1383" s="12" t="s">
        <v>3112</v>
      </c>
      <c r="G1383" s="15">
        <v>12.98</v>
      </c>
      <c r="H1383" s="17">
        <v>3600</v>
      </c>
      <c r="I1383" s="15">
        <v>46728</v>
      </c>
      <c r="J1383" s="15">
        <f t="shared" si="296"/>
        <v>12.98</v>
      </c>
      <c r="K1383" s="17">
        <f t="shared" si="297"/>
        <v>3584</v>
      </c>
      <c r="L1383" s="17">
        <v>600</v>
      </c>
      <c r="M1383">
        <v>0</v>
      </c>
      <c r="N1383" s="17">
        <v>600</v>
      </c>
      <c r="O1383" s="17">
        <v>600</v>
      </c>
      <c r="P1383" s="17">
        <v>200</v>
      </c>
      <c r="Q1383" s="17">
        <v>400</v>
      </c>
      <c r="R1383" s="17">
        <v>400</v>
      </c>
      <c r="S1383" s="17">
        <v>200</v>
      </c>
      <c r="T1383" s="17">
        <v>584</v>
      </c>
      <c r="U1383">
        <v>0</v>
      </c>
      <c r="Y1383" s="17">
        <f t="shared" si="298"/>
        <v>3584</v>
      </c>
      <c r="AA1383" s="15">
        <v>7788</v>
      </c>
      <c r="AB1383">
        <v>0</v>
      </c>
      <c r="AC1383" s="15">
        <v>7788</v>
      </c>
      <c r="AD1383" s="15">
        <v>7788</v>
      </c>
      <c r="AE1383" s="15">
        <v>2596</v>
      </c>
      <c r="AF1383" s="15">
        <v>5192</v>
      </c>
      <c r="AG1383" s="15">
        <v>5192</v>
      </c>
      <c r="AH1383" s="15">
        <v>2596</v>
      </c>
      <c r="AI1383" s="15">
        <v>7580.32</v>
      </c>
      <c r="AJ1383">
        <v>0</v>
      </c>
      <c r="AN1383" s="15">
        <f t="shared" si="299"/>
        <v>46520.32</v>
      </c>
      <c r="AP1383" s="15">
        <f t="shared" si="285"/>
        <v>0</v>
      </c>
      <c r="AQ1383" s="15">
        <f t="shared" si="286"/>
        <v>0</v>
      </c>
      <c r="AR1383" s="15">
        <f t="shared" si="287"/>
        <v>0</v>
      </c>
      <c r="AS1383" s="15">
        <f t="shared" si="288"/>
        <v>0</v>
      </c>
      <c r="AT1383" s="15">
        <f t="shared" si="289"/>
        <v>0</v>
      </c>
      <c r="AU1383" s="15">
        <f t="shared" si="290"/>
        <v>0</v>
      </c>
      <c r="AV1383" s="15">
        <f t="shared" si="291"/>
        <v>0</v>
      </c>
      <c r="AW1383" s="15">
        <f t="shared" si="292"/>
        <v>0</v>
      </c>
      <c r="AX1383" s="15">
        <f t="shared" si="293"/>
        <v>9.0949470177292824E-13</v>
      </c>
      <c r="AY1383" s="15">
        <f t="shared" si="294"/>
        <v>9.0949470177292824E-13</v>
      </c>
      <c r="BC1383" s="15">
        <f t="shared" si="295"/>
        <v>9.0949470177292824E-13</v>
      </c>
    </row>
    <row r="1384" spans="3:55" ht="14.4">
      <c r="C1384" s="12" t="s">
        <v>3611</v>
      </c>
      <c r="D1384" s="12" t="s">
        <v>3612</v>
      </c>
      <c r="E1384" s="12" t="s">
        <v>3613</v>
      </c>
      <c r="F1384" s="12" t="s">
        <v>3614</v>
      </c>
      <c r="G1384" s="15">
        <v>3.66</v>
      </c>
      <c r="H1384" s="17">
        <v>925</v>
      </c>
      <c r="I1384" s="15">
        <v>3385.5</v>
      </c>
      <c r="J1384" s="15">
        <f t="shared" si="296"/>
        <v>3.66</v>
      </c>
      <c r="K1384" s="17">
        <f t="shared" si="297"/>
        <v>483</v>
      </c>
      <c r="L1384">
        <v>0</v>
      </c>
      <c r="M1384">
        <v>0</v>
      </c>
      <c r="N1384">
        <v>0</v>
      </c>
      <c r="O1384">
        <v>0</v>
      </c>
      <c r="P1384" s="17">
        <v>97</v>
      </c>
      <c r="Q1384">
        <v>0</v>
      </c>
      <c r="R1384" s="17">
        <v>100</v>
      </c>
      <c r="S1384" s="17">
        <v>100</v>
      </c>
      <c r="T1384" s="17">
        <v>186</v>
      </c>
      <c r="U1384">
        <v>0</v>
      </c>
      <c r="Y1384" s="17">
        <f t="shared" si="298"/>
        <v>483</v>
      </c>
      <c r="AA1384">
        <v>0</v>
      </c>
      <c r="AB1384">
        <v>0</v>
      </c>
      <c r="AC1384">
        <v>0</v>
      </c>
      <c r="AD1384">
        <v>0</v>
      </c>
      <c r="AE1384" s="15">
        <v>355.02</v>
      </c>
      <c r="AF1384">
        <v>0</v>
      </c>
      <c r="AG1384" s="15">
        <v>366</v>
      </c>
      <c r="AH1384" s="15">
        <v>366</v>
      </c>
      <c r="AI1384" s="15">
        <v>680.76</v>
      </c>
      <c r="AJ1384">
        <v>0</v>
      </c>
      <c r="AN1384" s="15">
        <f t="shared" si="299"/>
        <v>1767.78</v>
      </c>
      <c r="AP1384" s="15">
        <f t="shared" si="285"/>
        <v>0</v>
      </c>
      <c r="AQ1384" s="15">
        <f t="shared" si="286"/>
        <v>0</v>
      </c>
      <c r="AR1384" s="15">
        <f t="shared" si="287"/>
        <v>0</v>
      </c>
      <c r="AS1384" s="15">
        <f t="shared" si="288"/>
        <v>0</v>
      </c>
      <c r="AT1384" s="15">
        <f t="shared" si="289"/>
        <v>5.6843418860808015E-14</v>
      </c>
      <c r="AU1384" s="15">
        <f t="shared" si="290"/>
        <v>5.6843418860808015E-14</v>
      </c>
      <c r="AV1384" s="15">
        <f t="shared" si="291"/>
        <v>5.6843418860808015E-14</v>
      </c>
      <c r="AW1384" s="15">
        <f t="shared" si="292"/>
        <v>5.6843418860808015E-14</v>
      </c>
      <c r="AX1384" s="15">
        <f t="shared" si="293"/>
        <v>5.6843418860808015E-14</v>
      </c>
      <c r="AY1384" s="15">
        <f t="shared" si="294"/>
        <v>5.6843418860808015E-14</v>
      </c>
      <c r="BC1384" s="15">
        <f t="shared" si="295"/>
        <v>5.6843418860808015E-14</v>
      </c>
    </row>
    <row r="1385" spans="3:55" ht="14.4">
      <c r="C1385" s="12" t="s">
        <v>3615</v>
      </c>
      <c r="D1385" s="12" t="s">
        <v>3616</v>
      </c>
      <c r="E1385" s="12" t="s">
        <v>3617</v>
      </c>
      <c r="F1385" s="12" t="s">
        <v>3618</v>
      </c>
      <c r="G1385" s="15">
        <v>14.21</v>
      </c>
      <c r="H1385" s="17">
        <v>12600</v>
      </c>
      <c r="I1385" s="15">
        <v>179046</v>
      </c>
      <c r="J1385" s="15">
        <f t="shared" si="296"/>
        <v>14.120555555555555</v>
      </c>
      <c r="K1385" s="17">
        <f t="shared" si="297"/>
        <v>10800</v>
      </c>
      <c r="L1385" s="17">
        <v>2000</v>
      </c>
      <c r="M1385">
        <v>0</v>
      </c>
      <c r="N1385" s="17">
        <v>800</v>
      </c>
      <c r="O1385" s="17">
        <v>1400</v>
      </c>
      <c r="P1385" s="17">
        <v>2000</v>
      </c>
      <c r="Q1385">
        <v>0</v>
      </c>
      <c r="R1385" s="17">
        <v>1800</v>
      </c>
      <c r="S1385" s="17">
        <v>1000</v>
      </c>
      <c r="T1385" s="17">
        <v>1800</v>
      </c>
      <c r="U1385">
        <v>0</v>
      </c>
      <c r="Y1385" s="17">
        <f t="shared" si="298"/>
        <v>10800</v>
      </c>
      <c r="AA1385" s="15">
        <v>28420</v>
      </c>
      <c r="AB1385">
        <v>0</v>
      </c>
      <c r="AC1385" s="15">
        <v>11368</v>
      </c>
      <c r="AD1385" s="15">
        <v>19894</v>
      </c>
      <c r="AE1385" s="15">
        <v>28420</v>
      </c>
      <c r="AF1385">
        <v>0</v>
      </c>
      <c r="AG1385" s="15">
        <v>25200</v>
      </c>
      <c r="AH1385" s="15">
        <v>14000</v>
      </c>
      <c r="AI1385" s="15">
        <v>25200</v>
      </c>
      <c r="AJ1385">
        <v>0</v>
      </c>
      <c r="AN1385" s="15">
        <f t="shared" si="299"/>
        <v>152502</v>
      </c>
      <c r="AP1385" s="15">
        <f t="shared" si="285"/>
        <v>0</v>
      </c>
      <c r="AQ1385" s="15">
        <f t="shared" si="286"/>
        <v>0</v>
      </c>
      <c r="AR1385" s="15">
        <f t="shared" si="287"/>
        <v>0</v>
      </c>
      <c r="AS1385" s="15">
        <f t="shared" si="288"/>
        <v>0</v>
      </c>
      <c r="AT1385" s="15">
        <f t="shared" si="289"/>
        <v>0</v>
      </c>
      <c r="AU1385" s="15">
        <f t="shared" si="290"/>
        <v>0</v>
      </c>
      <c r="AV1385" s="15">
        <f t="shared" si="291"/>
        <v>378</v>
      </c>
      <c r="AW1385" s="15">
        <f t="shared" si="292"/>
        <v>588</v>
      </c>
      <c r="AX1385" s="15">
        <f t="shared" si="293"/>
        <v>966</v>
      </c>
      <c r="AY1385" s="15">
        <f t="shared" si="294"/>
        <v>966</v>
      </c>
      <c r="BC1385" s="15">
        <f t="shared" si="295"/>
        <v>966</v>
      </c>
    </row>
    <row r="1386" spans="3:55" ht="14.4">
      <c r="C1386" s="12" t="s">
        <v>3619</v>
      </c>
      <c r="D1386" s="12" t="s">
        <v>3620</v>
      </c>
      <c r="E1386" s="12" t="s">
        <v>3621</v>
      </c>
      <c r="F1386" s="12" t="s">
        <v>3622</v>
      </c>
      <c r="G1386" s="15">
        <v>11.5027868852459</v>
      </c>
      <c r="H1386" s="17">
        <v>610</v>
      </c>
      <c r="I1386" s="15">
        <v>7016.7</v>
      </c>
      <c r="J1386" s="15">
        <f t="shared" si="296"/>
        <v>11.23</v>
      </c>
      <c r="K1386" s="17">
        <f t="shared" si="297"/>
        <v>450</v>
      </c>
      <c r="L1386" s="17">
        <v>140</v>
      </c>
      <c r="M1386">
        <v>0</v>
      </c>
      <c r="N1386" s="17">
        <v>160</v>
      </c>
      <c r="O1386" s="17">
        <v>50</v>
      </c>
      <c r="P1386" s="17">
        <v>30</v>
      </c>
      <c r="Q1386">
        <v>0</v>
      </c>
      <c r="R1386">
        <v>0</v>
      </c>
      <c r="S1386" s="17">
        <v>50</v>
      </c>
      <c r="T1386" s="17">
        <v>20</v>
      </c>
      <c r="U1386">
        <v>0</v>
      </c>
      <c r="Y1386" s="17">
        <f t="shared" si="298"/>
        <v>450</v>
      </c>
      <c r="AA1386" s="15">
        <v>1572.2</v>
      </c>
      <c r="AB1386">
        <v>0</v>
      </c>
      <c r="AC1386" s="15">
        <v>1796.8</v>
      </c>
      <c r="AD1386" s="15">
        <v>561.5</v>
      </c>
      <c r="AE1386" s="15">
        <v>336.9</v>
      </c>
      <c r="AF1386">
        <v>0</v>
      </c>
      <c r="AG1386">
        <v>0</v>
      </c>
      <c r="AH1386" s="15">
        <v>561.5</v>
      </c>
      <c r="AI1386" s="15">
        <v>224.6</v>
      </c>
      <c r="AJ1386">
        <v>0</v>
      </c>
      <c r="AN1386" s="15">
        <f t="shared" si="299"/>
        <v>5053.5</v>
      </c>
      <c r="AP1386" s="15">
        <f t="shared" si="285"/>
        <v>38.190163934425982</v>
      </c>
      <c r="AQ1386" s="15">
        <f t="shared" si="286"/>
        <v>38.190163934425982</v>
      </c>
      <c r="AR1386" s="15">
        <f t="shared" si="287"/>
        <v>81.836065573769929</v>
      </c>
      <c r="AS1386" s="15">
        <f t="shared" si="288"/>
        <v>95.475409836064955</v>
      </c>
      <c r="AT1386" s="15">
        <f t="shared" si="289"/>
        <v>103.65901639344196</v>
      </c>
      <c r="AU1386" s="15">
        <f t="shared" si="290"/>
        <v>103.65901639344196</v>
      </c>
      <c r="AV1386" s="15">
        <f t="shared" si="291"/>
        <v>103.65901639344196</v>
      </c>
      <c r="AW1386" s="15">
        <f t="shared" si="292"/>
        <v>117.29836065573699</v>
      </c>
      <c r="AX1386" s="15">
        <f t="shared" si="293"/>
        <v>122.75409836065498</v>
      </c>
      <c r="AY1386" s="15">
        <f t="shared" si="294"/>
        <v>122.75409836065498</v>
      </c>
      <c r="BC1386" s="15">
        <f t="shared" si="295"/>
        <v>122.75409836065498</v>
      </c>
    </row>
    <row r="1387" spans="3:55" ht="14.4">
      <c r="C1387" s="12" t="s">
        <v>3623</v>
      </c>
      <c r="D1387" s="12" t="s">
        <v>3624</v>
      </c>
      <c r="E1387" s="12" t="s">
        <v>3230</v>
      </c>
      <c r="F1387" s="12" t="s">
        <v>961</v>
      </c>
      <c r="G1387" s="15">
        <v>60</v>
      </c>
      <c r="H1387" s="17">
        <v>18</v>
      </c>
      <c r="I1387" s="15">
        <v>1080</v>
      </c>
      <c r="J1387" s="15">
        <f t="shared" si="296"/>
        <v>60</v>
      </c>
      <c r="K1387" s="17">
        <f t="shared" si="297"/>
        <v>4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17">
        <v>2</v>
      </c>
      <c r="T1387" s="17">
        <v>2</v>
      </c>
      <c r="U1387">
        <v>0</v>
      </c>
      <c r="Y1387" s="17">
        <f t="shared" si="298"/>
        <v>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s="15">
        <v>120</v>
      </c>
      <c r="AI1387" s="15">
        <v>120</v>
      </c>
      <c r="AJ1387">
        <v>0</v>
      </c>
      <c r="AN1387" s="15">
        <f t="shared" si="299"/>
        <v>240</v>
      </c>
      <c r="AP1387" s="15">
        <f t="shared" si="285"/>
        <v>0</v>
      </c>
      <c r="AQ1387" s="15">
        <f t="shared" si="286"/>
        <v>0</v>
      </c>
      <c r="AR1387" s="15">
        <f t="shared" si="287"/>
        <v>0</v>
      </c>
      <c r="AS1387" s="15">
        <f t="shared" si="288"/>
        <v>0</v>
      </c>
      <c r="AT1387" s="15">
        <f t="shared" si="289"/>
        <v>0</v>
      </c>
      <c r="AU1387" s="15">
        <f t="shared" si="290"/>
        <v>0</v>
      </c>
      <c r="AV1387" s="15">
        <f t="shared" si="291"/>
        <v>0</v>
      </c>
      <c r="AW1387" s="15">
        <f t="shared" si="292"/>
        <v>0</v>
      </c>
      <c r="AX1387" s="15">
        <f t="shared" si="293"/>
        <v>0</v>
      </c>
      <c r="AY1387" s="15">
        <f t="shared" si="294"/>
        <v>0</v>
      </c>
      <c r="BC1387" s="15">
        <f t="shared" si="295"/>
        <v>0</v>
      </c>
    </row>
    <row r="1388" spans="3:55" ht="14.4">
      <c r="C1388" s="12" t="s">
        <v>3625</v>
      </c>
      <c r="D1388" s="12" t="s">
        <v>1777</v>
      </c>
      <c r="E1388" s="12" t="s">
        <v>2228</v>
      </c>
      <c r="F1388" s="12" t="s">
        <v>961</v>
      </c>
      <c r="G1388" s="15">
        <v>42</v>
      </c>
      <c r="H1388" s="17">
        <v>235</v>
      </c>
      <c r="I1388" s="15">
        <v>9870</v>
      </c>
      <c r="J1388" s="15">
        <f t="shared" si="296"/>
        <v>42</v>
      </c>
      <c r="K1388" s="17">
        <f t="shared" si="297"/>
        <v>155</v>
      </c>
      <c r="L1388" s="17">
        <v>40</v>
      </c>
      <c r="M1388">
        <v>0</v>
      </c>
      <c r="N1388" s="17">
        <v>10</v>
      </c>
      <c r="O1388" s="17">
        <v>20</v>
      </c>
      <c r="P1388" s="17">
        <v>20</v>
      </c>
      <c r="Q1388" s="17">
        <v>20</v>
      </c>
      <c r="R1388" s="17">
        <v>20</v>
      </c>
      <c r="S1388" s="17">
        <v>20</v>
      </c>
      <c r="T1388" s="17">
        <v>5</v>
      </c>
      <c r="U1388">
        <v>0</v>
      </c>
      <c r="Y1388" s="17">
        <f t="shared" si="298"/>
        <v>155</v>
      </c>
      <c r="AA1388" s="15">
        <v>1680</v>
      </c>
      <c r="AB1388">
        <v>0</v>
      </c>
      <c r="AC1388" s="15">
        <v>420</v>
      </c>
      <c r="AD1388" s="15">
        <v>840</v>
      </c>
      <c r="AE1388" s="15">
        <v>840</v>
      </c>
      <c r="AF1388" s="15">
        <v>840</v>
      </c>
      <c r="AG1388" s="15">
        <v>840</v>
      </c>
      <c r="AH1388" s="15">
        <v>840</v>
      </c>
      <c r="AI1388" s="15">
        <v>210</v>
      </c>
      <c r="AJ1388">
        <v>0</v>
      </c>
      <c r="AN1388" s="15">
        <f t="shared" si="299"/>
        <v>6510</v>
      </c>
      <c r="AP1388" s="15">
        <f t="shared" si="285"/>
        <v>0</v>
      </c>
      <c r="AQ1388" s="15">
        <f t="shared" si="286"/>
        <v>0</v>
      </c>
      <c r="AR1388" s="15">
        <f t="shared" si="287"/>
        <v>0</v>
      </c>
      <c r="AS1388" s="15">
        <f t="shared" si="288"/>
        <v>0</v>
      </c>
      <c r="AT1388" s="15">
        <f t="shared" si="289"/>
        <v>0</v>
      </c>
      <c r="AU1388" s="15">
        <f t="shared" si="290"/>
        <v>0</v>
      </c>
      <c r="AV1388" s="15">
        <f t="shared" si="291"/>
        <v>0</v>
      </c>
      <c r="AW1388" s="15">
        <f t="shared" si="292"/>
        <v>0</v>
      </c>
      <c r="AX1388" s="15">
        <f t="shared" si="293"/>
        <v>0</v>
      </c>
      <c r="AY1388" s="15">
        <f t="shared" si="294"/>
        <v>0</v>
      </c>
      <c r="BC1388" s="15">
        <f t="shared" si="295"/>
        <v>0</v>
      </c>
    </row>
    <row r="1389" spans="3:55" ht="14.4">
      <c r="C1389" s="12" t="s">
        <v>3626</v>
      </c>
      <c r="D1389" s="12" t="s">
        <v>2230</v>
      </c>
      <c r="E1389" s="12" t="s">
        <v>3230</v>
      </c>
      <c r="F1389" s="12" t="s">
        <v>961</v>
      </c>
      <c r="G1389" s="15">
        <v>49.5</v>
      </c>
      <c r="H1389" s="17">
        <v>822</v>
      </c>
      <c r="I1389" s="15">
        <v>40689</v>
      </c>
      <c r="J1389" s="15">
        <f t="shared" si="296"/>
        <v>49.5</v>
      </c>
      <c r="K1389" s="17">
        <f t="shared" si="297"/>
        <v>710</v>
      </c>
      <c r="L1389" s="17">
        <v>140</v>
      </c>
      <c r="M1389">
        <v>0</v>
      </c>
      <c r="N1389" s="17">
        <v>35</v>
      </c>
      <c r="O1389" s="17">
        <v>95</v>
      </c>
      <c r="P1389" s="17">
        <v>90</v>
      </c>
      <c r="Q1389" s="17">
        <v>70</v>
      </c>
      <c r="R1389" s="17">
        <v>80</v>
      </c>
      <c r="S1389" s="17">
        <v>100</v>
      </c>
      <c r="T1389" s="17">
        <v>100</v>
      </c>
      <c r="U1389">
        <v>0</v>
      </c>
      <c r="Y1389" s="17">
        <f t="shared" si="298"/>
        <v>710</v>
      </c>
      <c r="AA1389" s="15">
        <v>6930</v>
      </c>
      <c r="AB1389">
        <v>0</v>
      </c>
      <c r="AC1389" s="15">
        <v>1732.5</v>
      </c>
      <c r="AD1389" s="15">
        <v>4702.5</v>
      </c>
      <c r="AE1389" s="15">
        <v>4455</v>
      </c>
      <c r="AF1389" s="15">
        <v>3465</v>
      </c>
      <c r="AG1389" s="15">
        <v>3960</v>
      </c>
      <c r="AH1389" s="15">
        <v>4950</v>
      </c>
      <c r="AI1389" s="15">
        <v>4950</v>
      </c>
      <c r="AJ1389">
        <v>0</v>
      </c>
      <c r="AN1389" s="15">
        <f t="shared" si="299"/>
        <v>35145</v>
      </c>
      <c r="AP1389" s="15">
        <f t="shared" si="285"/>
        <v>0</v>
      </c>
      <c r="AQ1389" s="15">
        <f t="shared" si="286"/>
        <v>0</v>
      </c>
      <c r="AR1389" s="15">
        <f t="shared" si="287"/>
        <v>0</v>
      </c>
      <c r="AS1389" s="15">
        <f t="shared" si="288"/>
        <v>0</v>
      </c>
      <c r="AT1389" s="15">
        <f t="shared" si="289"/>
        <v>0</v>
      </c>
      <c r="AU1389" s="15">
        <f t="shared" si="290"/>
        <v>0</v>
      </c>
      <c r="AV1389" s="15">
        <f t="shared" si="291"/>
        <v>0</v>
      </c>
      <c r="AW1389" s="15">
        <f t="shared" si="292"/>
        <v>0</v>
      </c>
      <c r="AX1389" s="15">
        <f t="shared" si="293"/>
        <v>0</v>
      </c>
      <c r="AY1389" s="15">
        <f t="shared" si="294"/>
        <v>0</v>
      </c>
      <c r="BC1389" s="15">
        <f t="shared" si="295"/>
        <v>0</v>
      </c>
    </row>
    <row r="1390" spans="3:55" ht="14.4">
      <c r="C1390" s="12" t="s">
        <v>3627</v>
      </c>
      <c r="D1390" s="12" t="s">
        <v>1733</v>
      </c>
      <c r="E1390" s="12" t="s">
        <v>3628</v>
      </c>
      <c r="F1390" s="12" t="s">
        <v>961</v>
      </c>
      <c r="G1390" s="15">
        <v>230</v>
      </c>
      <c r="H1390" s="17">
        <v>80</v>
      </c>
      <c r="I1390" s="15">
        <v>18400</v>
      </c>
      <c r="J1390" s="15">
        <f t="shared" si="296"/>
        <v>230</v>
      </c>
      <c r="K1390" s="17">
        <f t="shared" si="297"/>
        <v>64</v>
      </c>
      <c r="L1390" s="17">
        <v>14</v>
      </c>
      <c r="M1390">
        <v>0</v>
      </c>
      <c r="N1390" s="17">
        <v>10</v>
      </c>
      <c r="O1390" s="17">
        <v>10</v>
      </c>
      <c r="P1390" s="17">
        <v>10</v>
      </c>
      <c r="Q1390" s="17">
        <v>5</v>
      </c>
      <c r="R1390" s="17">
        <v>10</v>
      </c>
      <c r="S1390">
        <v>0</v>
      </c>
      <c r="T1390" s="17">
        <v>5</v>
      </c>
      <c r="U1390">
        <v>0</v>
      </c>
      <c r="Y1390" s="17">
        <f t="shared" si="298"/>
        <v>64</v>
      </c>
      <c r="AA1390" s="15">
        <v>3220</v>
      </c>
      <c r="AB1390">
        <v>0</v>
      </c>
      <c r="AC1390" s="15">
        <v>2300</v>
      </c>
      <c r="AD1390" s="15">
        <v>2300</v>
      </c>
      <c r="AE1390" s="15">
        <v>2300</v>
      </c>
      <c r="AF1390" s="15">
        <v>1150</v>
      </c>
      <c r="AG1390" s="15">
        <v>2300</v>
      </c>
      <c r="AH1390">
        <v>0</v>
      </c>
      <c r="AI1390" s="15">
        <v>1150</v>
      </c>
      <c r="AJ1390">
        <v>0</v>
      </c>
      <c r="AN1390" s="15">
        <f t="shared" si="299"/>
        <v>14720</v>
      </c>
      <c r="AP1390" s="15">
        <f t="shared" si="285"/>
        <v>0</v>
      </c>
      <c r="AQ1390" s="15">
        <f t="shared" si="286"/>
        <v>0</v>
      </c>
      <c r="AR1390" s="15">
        <f t="shared" si="287"/>
        <v>0</v>
      </c>
      <c r="AS1390" s="15">
        <f t="shared" si="288"/>
        <v>0</v>
      </c>
      <c r="AT1390" s="15">
        <f t="shared" si="289"/>
        <v>0</v>
      </c>
      <c r="AU1390" s="15">
        <f t="shared" si="290"/>
        <v>0</v>
      </c>
      <c r="AV1390" s="15">
        <f t="shared" si="291"/>
        <v>0</v>
      </c>
      <c r="AW1390" s="15">
        <f t="shared" si="292"/>
        <v>0</v>
      </c>
      <c r="AX1390" s="15">
        <f t="shared" si="293"/>
        <v>0</v>
      </c>
      <c r="AY1390" s="15">
        <f t="shared" si="294"/>
        <v>0</v>
      </c>
      <c r="BC1390" s="15">
        <f t="shared" si="295"/>
        <v>0</v>
      </c>
    </row>
    <row r="1391" spans="3:55" ht="14.4">
      <c r="C1391" s="12" t="s">
        <v>3629</v>
      </c>
      <c r="D1391" s="12" t="s">
        <v>3630</v>
      </c>
      <c r="E1391" s="12" t="s">
        <v>1622</v>
      </c>
      <c r="F1391" s="12" t="s">
        <v>961</v>
      </c>
      <c r="G1391" s="15">
        <v>21</v>
      </c>
      <c r="H1391" s="17">
        <v>29</v>
      </c>
      <c r="I1391" s="15">
        <v>609</v>
      </c>
      <c r="J1391" s="15">
        <f t="shared" si="296"/>
        <v>21</v>
      </c>
      <c r="K1391" s="17">
        <f t="shared" si="297"/>
        <v>23</v>
      </c>
      <c r="L1391" s="17">
        <v>6</v>
      </c>
      <c r="M1391">
        <v>0</v>
      </c>
      <c r="N1391" s="17">
        <v>2</v>
      </c>
      <c r="O1391" s="17">
        <v>5</v>
      </c>
      <c r="P1391">
        <v>0</v>
      </c>
      <c r="Q1391" s="17">
        <v>1</v>
      </c>
      <c r="R1391" s="17">
        <v>3</v>
      </c>
      <c r="S1391" s="17">
        <v>2</v>
      </c>
      <c r="T1391" s="17">
        <v>4</v>
      </c>
      <c r="U1391">
        <v>0</v>
      </c>
      <c r="Y1391" s="17">
        <f t="shared" si="298"/>
        <v>23</v>
      </c>
      <c r="AA1391" s="15">
        <v>126</v>
      </c>
      <c r="AB1391">
        <v>0</v>
      </c>
      <c r="AC1391" s="15">
        <v>42</v>
      </c>
      <c r="AD1391" s="15">
        <v>105</v>
      </c>
      <c r="AE1391">
        <v>0</v>
      </c>
      <c r="AF1391" s="15">
        <v>21</v>
      </c>
      <c r="AG1391" s="15">
        <v>63</v>
      </c>
      <c r="AH1391" s="15">
        <v>42</v>
      </c>
      <c r="AI1391" s="15">
        <v>84</v>
      </c>
      <c r="AJ1391">
        <v>0</v>
      </c>
      <c r="AN1391" s="15">
        <f t="shared" si="299"/>
        <v>483</v>
      </c>
      <c r="AP1391" s="15">
        <f t="shared" si="285"/>
        <v>0</v>
      </c>
      <c r="AQ1391" s="15">
        <f t="shared" si="286"/>
        <v>0</v>
      </c>
      <c r="AR1391" s="15">
        <f t="shared" si="287"/>
        <v>0</v>
      </c>
      <c r="AS1391" s="15">
        <f t="shared" si="288"/>
        <v>0</v>
      </c>
      <c r="AT1391" s="15">
        <f t="shared" si="289"/>
        <v>0</v>
      </c>
      <c r="AU1391" s="15">
        <f t="shared" si="290"/>
        <v>0</v>
      </c>
      <c r="AV1391" s="15">
        <f t="shared" si="291"/>
        <v>0</v>
      </c>
      <c r="AW1391" s="15">
        <f t="shared" si="292"/>
        <v>0</v>
      </c>
      <c r="AX1391" s="15">
        <f t="shared" si="293"/>
        <v>0</v>
      </c>
      <c r="AY1391" s="15">
        <f t="shared" si="294"/>
        <v>0</v>
      </c>
      <c r="BC1391" s="15">
        <f t="shared" si="295"/>
        <v>0</v>
      </c>
    </row>
    <row r="1392" spans="3:55" ht="14.4">
      <c r="C1392" s="12" t="s">
        <v>3631</v>
      </c>
      <c r="D1392" s="12" t="s">
        <v>3209</v>
      </c>
      <c r="E1392" s="12" t="s">
        <v>2228</v>
      </c>
      <c r="F1392" s="12" t="s">
        <v>961</v>
      </c>
      <c r="G1392" s="15">
        <v>47</v>
      </c>
      <c r="H1392" s="17">
        <v>33</v>
      </c>
      <c r="I1392" s="15">
        <v>1551</v>
      </c>
      <c r="J1392" s="15">
        <f t="shared" si="296"/>
        <v>47</v>
      </c>
      <c r="K1392" s="17">
        <f t="shared" si="297"/>
        <v>71</v>
      </c>
      <c r="L1392" s="17">
        <v>6</v>
      </c>
      <c r="M1392">
        <v>0</v>
      </c>
      <c r="N1392" s="17">
        <v>6</v>
      </c>
      <c r="O1392" s="17">
        <v>6</v>
      </c>
      <c r="P1392" s="17">
        <v>8</v>
      </c>
      <c r="Q1392" s="17">
        <v>7</v>
      </c>
      <c r="R1392" s="17">
        <v>6</v>
      </c>
      <c r="S1392" s="17">
        <v>1</v>
      </c>
      <c r="T1392" s="17">
        <v>31</v>
      </c>
      <c r="U1392">
        <v>0</v>
      </c>
      <c r="Y1392" s="17">
        <f t="shared" si="298"/>
        <v>71</v>
      </c>
      <c r="AA1392" s="15">
        <v>282</v>
      </c>
      <c r="AB1392">
        <v>0</v>
      </c>
      <c r="AC1392" s="15">
        <v>282</v>
      </c>
      <c r="AD1392" s="15">
        <v>282</v>
      </c>
      <c r="AE1392" s="15">
        <v>376</v>
      </c>
      <c r="AF1392" s="15">
        <v>329</v>
      </c>
      <c r="AG1392" s="15">
        <v>282</v>
      </c>
      <c r="AH1392" s="15">
        <v>47</v>
      </c>
      <c r="AI1392" s="15">
        <v>1457</v>
      </c>
      <c r="AJ1392">
        <v>0</v>
      </c>
      <c r="AN1392" s="15">
        <f t="shared" si="299"/>
        <v>3337</v>
      </c>
      <c r="AP1392" s="15">
        <f t="shared" si="285"/>
        <v>0</v>
      </c>
      <c r="AQ1392" s="15">
        <f t="shared" si="286"/>
        <v>0</v>
      </c>
      <c r="AR1392" s="15">
        <f t="shared" si="287"/>
        <v>0</v>
      </c>
      <c r="AS1392" s="15">
        <f t="shared" si="288"/>
        <v>0</v>
      </c>
      <c r="AT1392" s="15">
        <f t="shared" si="289"/>
        <v>0</v>
      </c>
      <c r="AU1392" s="15">
        <f t="shared" si="290"/>
        <v>0</v>
      </c>
      <c r="AV1392" s="15">
        <f t="shared" si="291"/>
        <v>0</v>
      </c>
      <c r="AW1392" s="15">
        <f t="shared" si="292"/>
        <v>0</v>
      </c>
      <c r="AX1392" s="15">
        <f t="shared" si="293"/>
        <v>0</v>
      </c>
      <c r="AY1392" s="15">
        <f t="shared" si="294"/>
        <v>0</v>
      </c>
      <c r="BC1392" s="15">
        <f t="shared" si="295"/>
        <v>0</v>
      </c>
    </row>
    <row r="1393" spans="3:55" ht="14.4">
      <c r="C1393" s="12" t="s">
        <v>3632</v>
      </c>
      <c r="D1393" s="12" t="s">
        <v>2595</v>
      </c>
      <c r="E1393" s="12" t="s">
        <v>2808</v>
      </c>
      <c r="F1393" s="12" t="s">
        <v>974</v>
      </c>
      <c r="G1393" s="15">
        <v>47</v>
      </c>
      <c r="H1393" s="17">
        <v>69.5</v>
      </c>
      <c r="I1393" s="15">
        <v>3266.5</v>
      </c>
      <c r="J1393" s="15">
        <f t="shared" si="296"/>
        <v>47</v>
      </c>
      <c r="K1393" s="17">
        <f t="shared" si="297"/>
        <v>74</v>
      </c>
      <c r="L1393" s="17">
        <v>13.5</v>
      </c>
      <c r="M1393">
        <v>0</v>
      </c>
      <c r="N1393" s="17">
        <v>5</v>
      </c>
      <c r="O1393" s="17">
        <v>10</v>
      </c>
      <c r="P1393" s="17">
        <v>10.5</v>
      </c>
      <c r="Q1393" s="17">
        <v>10</v>
      </c>
      <c r="R1393" s="17">
        <v>10</v>
      </c>
      <c r="S1393" s="17">
        <v>5</v>
      </c>
      <c r="T1393" s="17">
        <v>10</v>
      </c>
      <c r="U1393">
        <v>0</v>
      </c>
      <c r="Y1393" s="17">
        <f t="shared" si="298"/>
        <v>74</v>
      </c>
      <c r="AA1393" s="15">
        <v>634.5</v>
      </c>
      <c r="AB1393">
        <v>0</v>
      </c>
      <c r="AC1393" s="15">
        <v>235</v>
      </c>
      <c r="AD1393" s="15">
        <v>470</v>
      </c>
      <c r="AE1393" s="15">
        <v>493.5</v>
      </c>
      <c r="AF1393" s="15">
        <v>470</v>
      </c>
      <c r="AG1393" s="15">
        <v>470</v>
      </c>
      <c r="AH1393" s="15">
        <v>235</v>
      </c>
      <c r="AI1393" s="15">
        <v>470</v>
      </c>
      <c r="AJ1393">
        <v>0</v>
      </c>
      <c r="AN1393" s="15">
        <f t="shared" si="299"/>
        <v>3478</v>
      </c>
      <c r="AP1393" s="15">
        <f t="shared" si="285"/>
        <v>0</v>
      </c>
      <c r="AQ1393" s="15">
        <f t="shared" si="286"/>
        <v>0</v>
      </c>
      <c r="AR1393" s="15">
        <f t="shared" si="287"/>
        <v>0</v>
      </c>
      <c r="AS1393" s="15">
        <f t="shared" si="288"/>
        <v>0</v>
      </c>
      <c r="AT1393" s="15">
        <f t="shared" si="289"/>
        <v>0</v>
      </c>
      <c r="AU1393" s="15">
        <f t="shared" si="290"/>
        <v>0</v>
      </c>
      <c r="AV1393" s="15">
        <f t="shared" si="291"/>
        <v>0</v>
      </c>
      <c r="AW1393" s="15">
        <f t="shared" si="292"/>
        <v>0</v>
      </c>
      <c r="AX1393" s="15">
        <f t="shared" si="293"/>
        <v>0</v>
      </c>
      <c r="AY1393" s="15">
        <f t="shared" si="294"/>
        <v>0</v>
      </c>
      <c r="BC1393" s="15">
        <f t="shared" si="295"/>
        <v>0</v>
      </c>
    </row>
    <row r="1394" spans="3:55" ht="14.4">
      <c r="C1394" s="12" t="s">
        <v>3633</v>
      </c>
      <c r="D1394" s="12" t="s">
        <v>3250</v>
      </c>
      <c r="E1394" s="12" t="s">
        <v>3634</v>
      </c>
      <c r="F1394" s="12" t="s">
        <v>974</v>
      </c>
      <c r="G1394" s="15">
        <v>31.83</v>
      </c>
      <c r="H1394" s="17">
        <v>30</v>
      </c>
      <c r="I1394" s="15">
        <v>954.9</v>
      </c>
      <c r="J1394" s="15">
        <f t="shared" si="296"/>
        <v>31.83</v>
      </c>
      <c r="K1394" s="17">
        <f t="shared" si="297"/>
        <v>21</v>
      </c>
      <c r="L1394" s="17">
        <v>4</v>
      </c>
      <c r="M1394">
        <v>0</v>
      </c>
      <c r="N1394" s="17">
        <v>3</v>
      </c>
      <c r="O1394" s="17">
        <v>4</v>
      </c>
      <c r="P1394" s="17">
        <v>2</v>
      </c>
      <c r="Q1394" s="17">
        <v>3</v>
      </c>
      <c r="R1394">
        <v>0</v>
      </c>
      <c r="S1394" s="17">
        <v>3</v>
      </c>
      <c r="T1394" s="17">
        <v>2</v>
      </c>
      <c r="U1394">
        <v>0</v>
      </c>
      <c r="Y1394" s="17">
        <f t="shared" si="298"/>
        <v>21</v>
      </c>
      <c r="AA1394" s="15">
        <v>127.32</v>
      </c>
      <c r="AB1394">
        <v>0</v>
      </c>
      <c r="AC1394" s="15">
        <v>95.49</v>
      </c>
      <c r="AD1394" s="15">
        <v>127.32</v>
      </c>
      <c r="AE1394" s="15">
        <v>63.66</v>
      </c>
      <c r="AF1394" s="15">
        <v>95.49</v>
      </c>
      <c r="AG1394">
        <v>0</v>
      </c>
      <c r="AH1394" s="15">
        <v>95.49</v>
      </c>
      <c r="AI1394" s="15">
        <v>63.66</v>
      </c>
      <c r="AJ1394">
        <v>0</v>
      </c>
      <c r="AN1394" s="15">
        <f t="shared" si="299"/>
        <v>668.43</v>
      </c>
      <c r="AP1394" s="15">
        <f t="shared" si="285"/>
        <v>0</v>
      </c>
      <c r="AQ1394" s="15">
        <f t="shared" si="286"/>
        <v>0</v>
      </c>
      <c r="AR1394" s="15">
        <f t="shared" si="287"/>
        <v>0</v>
      </c>
      <c r="AS1394" s="15">
        <f t="shared" si="288"/>
        <v>0</v>
      </c>
      <c r="AT1394" s="15">
        <f t="shared" si="289"/>
        <v>0</v>
      </c>
      <c r="AU1394" s="15">
        <f t="shared" si="290"/>
        <v>0</v>
      </c>
      <c r="AV1394" s="15">
        <f t="shared" si="291"/>
        <v>0</v>
      </c>
      <c r="AW1394" s="15">
        <f t="shared" si="292"/>
        <v>0</v>
      </c>
      <c r="AX1394" s="15">
        <f t="shared" si="293"/>
        <v>0</v>
      </c>
      <c r="AY1394" s="15">
        <f t="shared" si="294"/>
        <v>0</v>
      </c>
      <c r="BC1394" s="15">
        <f t="shared" si="295"/>
        <v>0</v>
      </c>
    </row>
    <row r="1395" spans="3:55" ht="14.4">
      <c r="C1395" s="12" t="s">
        <v>3635</v>
      </c>
      <c r="D1395" s="12" t="s">
        <v>3636</v>
      </c>
      <c r="E1395" s="12" t="s">
        <v>2046</v>
      </c>
      <c r="F1395" s="12" t="s">
        <v>961</v>
      </c>
      <c r="G1395" s="15">
        <v>23</v>
      </c>
      <c r="H1395" s="17">
        <v>43.5</v>
      </c>
      <c r="I1395" s="15">
        <v>1000.5</v>
      </c>
      <c r="J1395" s="15">
        <f t="shared" si="296"/>
        <v>23</v>
      </c>
      <c r="K1395" s="17">
        <f t="shared" si="297"/>
        <v>28.5</v>
      </c>
      <c r="L1395" s="17">
        <v>7.5</v>
      </c>
      <c r="M1395">
        <v>0</v>
      </c>
      <c r="N1395" s="17">
        <v>6</v>
      </c>
      <c r="O1395" s="17">
        <v>4.5</v>
      </c>
      <c r="P1395" s="17">
        <v>3</v>
      </c>
      <c r="Q1395">
        <v>0</v>
      </c>
      <c r="R1395" s="17">
        <v>4.5</v>
      </c>
      <c r="S1395">
        <v>0</v>
      </c>
      <c r="T1395" s="17">
        <v>3</v>
      </c>
      <c r="U1395">
        <v>0</v>
      </c>
      <c r="Y1395" s="17">
        <f t="shared" si="298"/>
        <v>28.5</v>
      </c>
      <c r="AA1395" s="15">
        <v>172.5</v>
      </c>
      <c r="AB1395">
        <v>0</v>
      </c>
      <c r="AC1395" s="15">
        <v>138</v>
      </c>
      <c r="AD1395" s="15">
        <v>103.5</v>
      </c>
      <c r="AE1395" s="15">
        <v>69</v>
      </c>
      <c r="AF1395">
        <v>0</v>
      </c>
      <c r="AG1395" s="15">
        <v>103.5</v>
      </c>
      <c r="AH1395">
        <v>0</v>
      </c>
      <c r="AI1395" s="15">
        <v>69</v>
      </c>
      <c r="AJ1395">
        <v>0</v>
      </c>
      <c r="AN1395" s="15">
        <f t="shared" si="299"/>
        <v>655.5</v>
      </c>
      <c r="AP1395" s="15">
        <f t="shared" si="285"/>
        <v>0</v>
      </c>
      <c r="AQ1395" s="15">
        <f t="shared" si="286"/>
        <v>0</v>
      </c>
      <c r="AR1395" s="15">
        <f t="shared" si="287"/>
        <v>0</v>
      </c>
      <c r="AS1395" s="15">
        <f t="shared" si="288"/>
        <v>0</v>
      </c>
      <c r="AT1395" s="15">
        <f t="shared" si="289"/>
        <v>0</v>
      </c>
      <c r="AU1395" s="15">
        <f t="shared" si="290"/>
        <v>0</v>
      </c>
      <c r="AV1395" s="15">
        <f t="shared" si="291"/>
        <v>0</v>
      </c>
      <c r="AW1395" s="15">
        <f t="shared" si="292"/>
        <v>0</v>
      </c>
      <c r="AX1395" s="15">
        <f t="shared" si="293"/>
        <v>0</v>
      </c>
      <c r="AY1395" s="15">
        <f t="shared" si="294"/>
        <v>0</v>
      </c>
      <c r="BC1395" s="15">
        <f t="shared" si="295"/>
        <v>0</v>
      </c>
    </row>
    <row r="1396" spans="3:55" ht="14.4">
      <c r="C1396" s="12" t="s">
        <v>3637</v>
      </c>
      <c r="D1396" s="12" t="s">
        <v>3630</v>
      </c>
      <c r="E1396" s="12" t="s">
        <v>3638</v>
      </c>
      <c r="F1396" s="12" t="s">
        <v>961</v>
      </c>
      <c r="G1396" s="15">
        <v>21</v>
      </c>
      <c r="H1396" s="17">
        <v>198</v>
      </c>
      <c r="I1396" s="15">
        <v>4158</v>
      </c>
      <c r="J1396" s="15">
        <f t="shared" si="296"/>
        <v>21</v>
      </c>
      <c r="K1396" s="17">
        <f t="shared" si="297"/>
        <v>192</v>
      </c>
      <c r="L1396" s="17">
        <v>57</v>
      </c>
      <c r="M1396">
        <v>0</v>
      </c>
      <c r="N1396" s="17">
        <v>15</v>
      </c>
      <c r="O1396" s="17">
        <v>21</v>
      </c>
      <c r="P1396" s="17">
        <v>15</v>
      </c>
      <c r="Q1396" s="17">
        <v>12</v>
      </c>
      <c r="R1396" s="17">
        <v>24</v>
      </c>
      <c r="S1396" s="17">
        <v>24</v>
      </c>
      <c r="T1396" s="17">
        <v>24</v>
      </c>
      <c r="U1396">
        <v>0</v>
      </c>
      <c r="Y1396" s="17">
        <f t="shared" si="298"/>
        <v>192</v>
      </c>
      <c r="AA1396" s="15">
        <v>1197</v>
      </c>
      <c r="AB1396">
        <v>0</v>
      </c>
      <c r="AC1396" s="15">
        <v>315</v>
      </c>
      <c r="AD1396" s="15">
        <v>441</v>
      </c>
      <c r="AE1396" s="15">
        <v>315</v>
      </c>
      <c r="AF1396" s="15">
        <v>252</v>
      </c>
      <c r="AG1396" s="15">
        <v>504</v>
      </c>
      <c r="AH1396" s="15">
        <v>504</v>
      </c>
      <c r="AI1396" s="15">
        <v>504</v>
      </c>
      <c r="AJ1396">
        <v>0</v>
      </c>
      <c r="AN1396" s="15">
        <f t="shared" si="299"/>
        <v>4032</v>
      </c>
      <c r="AP1396" s="15">
        <f t="shared" si="285"/>
        <v>0</v>
      </c>
      <c r="AQ1396" s="15">
        <f t="shared" si="286"/>
        <v>0</v>
      </c>
      <c r="AR1396" s="15">
        <f t="shared" si="287"/>
        <v>0</v>
      </c>
      <c r="AS1396" s="15">
        <f t="shared" si="288"/>
        <v>0</v>
      </c>
      <c r="AT1396" s="15">
        <f t="shared" si="289"/>
        <v>0</v>
      </c>
      <c r="AU1396" s="15">
        <f t="shared" si="290"/>
        <v>0</v>
      </c>
      <c r="AV1396" s="15">
        <f t="shared" si="291"/>
        <v>0</v>
      </c>
      <c r="AW1396" s="15">
        <f t="shared" si="292"/>
        <v>0</v>
      </c>
      <c r="AX1396" s="15">
        <f t="shared" si="293"/>
        <v>0</v>
      </c>
      <c r="AY1396" s="15">
        <f t="shared" si="294"/>
        <v>0</v>
      </c>
      <c r="BC1396" s="15">
        <f t="shared" si="295"/>
        <v>0</v>
      </c>
    </row>
    <row r="1397" spans="3:55" ht="14.4">
      <c r="C1397" s="12" t="s">
        <v>3639</v>
      </c>
      <c r="D1397" s="12" t="s">
        <v>1568</v>
      </c>
      <c r="E1397" s="12" t="s">
        <v>3640</v>
      </c>
      <c r="F1397" s="12" t="s">
        <v>961</v>
      </c>
      <c r="G1397" s="15">
        <v>60</v>
      </c>
      <c r="H1397" s="17">
        <v>1125</v>
      </c>
      <c r="I1397" s="15">
        <v>67500</v>
      </c>
      <c r="J1397" s="15">
        <f t="shared" si="296"/>
        <v>60</v>
      </c>
      <c r="K1397" s="17">
        <f t="shared" si="297"/>
        <v>915</v>
      </c>
      <c r="L1397" s="17">
        <v>120</v>
      </c>
      <c r="M1397">
        <v>0</v>
      </c>
      <c r="N1397" s="17">
        <v>90</v>
      </c>
      <c r="O1397" s="17">
        <v>135</v>
      </c>
      <c r="P1397" s="17">
        <v>120</v>
      </c>
      <c r="Q1397" s="17">
        <v>105</v>
      </c>
      <c r="R1397" s="17">
        <v>90</v>
      </c>
      <c r="S1397" s="17">
        <v>150</v>
      </c>
      <c r="T1397" s="17">
        <v>105</v>
      </c>
      <c r="U1397">
        <v>0</v>
      </c>
      <c r="Y1397" s="17">
        <f t="shared" si="298"/>
        <v>915</v>
      </c>
      <c r="AA1397" s="15">
        <v>7200</v>
      </c>
      <c r="AB1397">
        <v>0</v>
      </c>
      <c r="AC1397" s="15">
        <v>5400</v>
      </c>
      <c r="AD1397" s="15">
        <v>8100</v>
      </c>
      <c r="AE1397" s="15">
        <v>7200</v>
      </c>
      <c r="AF1397" s="15">
        <v>6300</v>
      </c>
      <c r="AG1397" s="15">
        <v>5400</v>
      </c>
      <c r="AH1397" s="15">
        <v>9000</v>
      </c>
      <c r="AI1397" s="15">
        <v>6300</v>
      </c>
      <c r="AJ1397">
        <v>0</v>
      </c>
      <c r="AN1397" s="15">
        <f t="shared" si="299"/>
        <v>54900</v>
      </c>
      <c r="AP1397" s="15">
        <f t="shared" si="285"/>
        <v>0</v>
      </c>
      <c r="AQ1397" s="15">
        <f t="shared" si="286"/>
        <v>0</v>
      </c>
      <c r="AR1397" s="15">
        <f t="shared" si="287"/>
        <v>0</v>
      </c>
      <c r="AS1397" s="15">
        <f t="shared" si="288"/>
        <v>0</v>
      </c>
      <c r="AT1397" s="15">
        <f t="shared" si="289"/>
        <v>0</v>
      </c>
      <c r="AU1397" s="15">
        <f t="shared" si="290"/>
        <v>0</v>
      </c>
      <c r="AV1397" s="15">
        <f t="shared" si="291"/>
        <v>0</v>
      </c>
      <c r="AW1397" s="15">
        <f t="shared" si="292"/>
        <v>0</v>
      </c>
      <c r="AX1397" s="15">
        <f t="shared" si="293"/>
        <v>0</v>
      </c>
      <c r="AY1397" s="15">
        <f t="shared" si="294"/>
        <v>0</v>
      </c>
      <c r="BC1397" s="15">
        <f t="shared" si="295"/>
        <v>0</v>
      </c>
    </row>
    <row r="1398" spans="3:55" ht="14.4">
      <c r="C1398" s="12" t="s">
        <v>3641</v>
      </c>
      <c r="D1398" s="12" t="s">
        <v>3247</v>
      </c>
      <c r="E1398" s="12" t="s">
        <v>1768</v>
      </c>
      <c r="F1398" s="12" t="s">
        <v>974</v>
      </c>
      <c r="G1398" s="15">
        <v>245</v>
      </c>
      <c r="H1398" s="17">
        <v>438</v>
      </c>
      <c r="I1398" s="15">
        <v>107310</v>
      </c>
      <c r="J1398" s="15">
        <f t="shared" si="296"/>
        <v>245</v>
      </c>
      <c r="K1398" s="17">
        <f t="shared" si="297"/>
        <v>346</v>
      </c>
      <c r="L1398" s="17">
        <v>65</v>
      </c>
      <c r="M1398">
        <v>0</v>
      </c>
      <c r="N1398" s="17">
        <v>30</v>
      </c>
      <c r="O1398" s="17">
        <v>60</v>
      </c>
      <c r="P1398" s="17">
        <v>41</v>
      </c>
      <c r="Q1398" s="17">
        <v>31</v>
      </c>
      <c r="R1398" s="17">
        <v>47</v>
      </c>
      <c r="S1398" s="17">
        <v>51</v>
      </c>
      <c r="T1398" s="17">
        <v>21</v>
      </c>
      <c r="U1398">
        <v>0</v>
      </c>
      <c r="Y1398" s="17">
        <f t="shared" si="298"/>
        <v>346</v>
      </c>
      <c r="AA1398" s="15">
        <v>15925</v>
      </c>
      <c r="AB1398">
        <v>0</v>
      </c>
      <c r="AC1398" s="15">
        <v>7350</v>
      </c>
      <c r="AD1398" s="15">
        <v>14700</v>
      </c>
      <c r="AE1398" s="15">
        <v>10045</v>
      </c>
      <c r="AF1398" s="15">
        <v>7595</v>
      </c>
      <c r="AG1398" s="15">
        <v>11515</v>
      </c>
      <c r="AH1398" s="15">
        <v>12495</v>
      </c>
      <c r="AI1398" s="15">
        <v>5145</v>
      </c>
      <c r="AJ1398">
        <v>0</v>
      </c>
      <c r="AN1398" s="15">
        <f t="shared" si="299"/>
        <v>84770</v>
      </c>
      <c r="AP1398" s="15">
        <f t="shared" si="285"/>
        <v>0</v>
      </c>
      <c r="AQ1398" s="15">
        <f t="shared" si="286"/>
        <v>0</v>
      </c>
      <c r="AR1398" s="15">
        <f t="shared" si="287"/>
        <v>0</v>
      </c>
      <c r="AS1398" s="15">
        <f t="shared" si="288"/>
        <v>0</v>
      </c>
      <c r="AT1398" s="15">
        <f t="shared" si="289"/>
        <v>0</v>
      </c>
      <c r="AU1398" s="15">
        <f t="shared" si="290"/>
        <v>0</v>
      </c>
      <c r="AV1398" s="15">
        <f t="shared" si="291"/>
        <v>0</v>
      </c>
      <c r="AW1398" s="15">
        <f t="shared" si="292"/>
        <v>0</v>
      </c>
      <c r="AX1398" s="15">
        <f t="shared" si="293"/>
        <v>0</v>
      </c>
      <c r="AY1398" s="15">
        <f t="shared" si="294"/>
        <v>0</v>
      </c>
      <c r="BC1398" s="15">
        <f t="shared" si="295"/>
        <v>0</v>
      </c>
    </row>
    <row r="1399" spans="3:55" ht="14.4">
      <c r="C1399" s="12" t="s">
        <v>3642</v>
      </c>
      <c r="D1399" s="12" t="s">
        <v>1596</v>
      </c>
      <c r="E1399" s="12" t="s">
        <v>3390</v>
      </c>
      <c r="F1399" s="12" t="s">
        <v>942</v>
      </c>
      <c r="G1399" s="15">
        <v>10</v>
      </c>
      <c r="H1399" s="17">
        <v>52</v>
      </c>
      <c r="I1399" s="15">
        <v>520</v>
      </c>
      <c r="J1399" s="15">
        <f t="shared" si="296"/>
        <v>10</v>
      </c>
      <c r="K1399" s="17">
        <f t="shared" si="297"/>
        <v>38</v>
      </c>
      <c r="L1399" s="17">
        <v>5</v>
      </c>
      <c r="M1399" s="17">
        <v>4</v>
      </c>
      <c r="N1399" s="17">
        <v>1</v>
      </c>
      <c r="O1399" s="17">
        <v>8</v>
      </c>
      <c r="P1399" s="17">
        <v>3</v>
      </c>
      <c r="Q1399">
        <v>0</v>
      </c>
      <c r="R1399" s="17">
        <v>6</v>
      </c>
      <c r="S1399" s="17">
        <v>6</v>
      </c>
      <c r="T1399" s="17">
        <v>5</v>
      </c>
      <c r="U1399">
        <v>0</v>
      </c>
      <c r="Y1399" s="17">
        <f t="shared" si="298"/>
        <v>38</v>
      </c>
      <c r="AA1399" s="15">
        <v>50</v>
      </c>
      <c r="AB1399" s="15">
        <v>40</v>
      </c>
      <c r="AC1399" s="15">
        <v>10</v>
      </c>
      <c r="AD1399" s="15">
        <v>80</v>
      </c>
      <c r="AE1399" s="15">
        <v>30</v>
      </c>
      <c r="AF1399">
        <v>0</v>
      </c>
      <c r="AG1399" s="15">
        <v>60</v>
      </c>
      <c r="AH1399" s="15">
        <v>60</v>
      </c>
      <c r="AI1399" s="15">
        <v>50</v>
      </c>
      <c r="AJ1399">
        <v>0</v>
      </c>
      <c r="AN1399" s="15">
        <f t="shared" si="299"/>
        <v>380</v>
      </c>
      <c r="AP1399" s="15">
        <f t="shared" si="285"/>
        <v>0</v>
      </c>
      <c r="AQ1399" s="15">
        <f t="shared" si="286"/>
        <v>0</v>
      </c>
      <c r="AR1399" s="15">
        <f t="shared" si="287"/>
        <v>0</v>
      </c>
      <c r="AS1399" s="15">
        <f t="shared" si="288"/>
        <v>0</v>
      </c>
      <c r="AT1399" s="15">
        <f t="shared" si="289"/>
        <v>0</v>
      </c>
      <c r="AU1399" s="15">
        <f t="shared" si="290"/>
        <v>0</v>
      </c>
      <c r="AV1399" s="15">
        <f t="shared" si="291"/>
        <v>0</v>
      </c>
      <c r="AW1399" s="15">
        <f t="shared" si="292"/>
        <v>0</v>
      </c>
      <c r="AX1399" s="15">
        <f t="shared" si="293"/>
        <v>0</v>
      </c>
      <c r="AY1399" s="15">
        <f t="shared" si="294"/>
        <v>0</v>
      </c>
      <c r="BC1399" s="15">
        <f t="shared" si="295"/>
        <v>0</v>
      </c>
    </row>
    <row r="1400" spans="3:55" ht="14.4">
      <c r="C1400" s="12" t="s">
        <v>3643</v>
      </c>
      <c r="D1400" s="12" t="s">
        <v>3644</v>
      </c>
      <c r="E1400" s="12" t="s">
        <v>2084</v>
      </c>
      <c r="F1400" s="12" t="s">
        <v>942</v>
      </c>
      <c r="G1400" s="15">
        <v>30</v>
      </c>
      <c r="H1400" s="17">
        <v>11</v>
      </c>
      <c r="I1400" s="15">
        <v>330</v>
      </c>
      <c r="J1400" s="15">
        <f t="shared" si="296"/>
        <v>30</v>
      </c>
      <c r="K1400" s="17">
        <f t="shared" si="297"/>
        <v>3.5</v>
      </c>
      <c r="L1400">
        <v>0</v>
      </c>
      <c r="M1400">
        <v>0</v>
      </c>
      <c r="N1400" s="17">
        <v>1.5</v>
      </c>
      <c r="O1400">
        <v>0</v>
      </c>
      <c r="P1400" s="17">
        <v>0.5</v>
      </c>
      <c r="Q1400">
        <v>0</v>
      </c>
      <c r="R1400" s="17">
        <v>0.5</v>
      </c>
      <c r="S1400">
        <v>0</v>
      </c>
      <c r="T1400" s="17">
        <v>1</v>
      </c>
      <c r="U1400">
        <v>0</v>
      </c>
      <c r="Y1400" s="17">
        <f t="shared" si="298"/>
        <v>3.5</v>
      </c>
      <c r="AA1400">
        <v>0</v>
      </c>
      <c r="AB1400">
        <v>0</v>
      </c>
      <c r="AC1400" s="15">
        <v>45</v>
      </c>
      <c r="AD1400">
        <v>0</v>
      </c>
      <c r="AE1400" s="15">
        <v>15</v>
      </c>
      <c r="AF1400">
        <v>0</v>
      </c>
      <c r="AG1400" s="15">
        <v>15</v>
      </c>
      <c r="AH1400">
        <v>0</v>
      </c>
      <c r="AI1400" s="15">
        <v>30</v>
      </c>
      <c r="AJ1400">
        <v>0</v>
      </c>
      <c r="AN1400" s="15">
        <f t="shared" si="299"/>
        <v>105</v>
      </c>
      <c r="AP1400" s="15">
        <f t="shared" si="285"/>
        <v>0</v>
      </c>
      <c r="AQ1400" s="15">
        <f t="shared" si="286"/>
        <v>0</v>
      </c>
      <c r="AR1400" s="15">
        <f t="shared" si="287"/>
        <v>0</v>
      </c>
      <c r="AS1400" s="15">
        <f t="shared" si="288"/>
        <v>0</v>
      </c>
      <c r="AT1400" s="15">
        <f t="shared" si="289"/>
        <v>0</v>
      </c>
      <c r="AU1400" s="15">
        <f t="shared" si="290"/>
        <v>0</v>
      </c>
      <c r="AV1400" s="15">
        <f t="shared" si="291"/>
        <v>0</v>
      </c>
      <c r="AW1400" s="15">
        <f t="shared" si="292"/>
        <v>0</v>
      </c>
      <c r="AX1400" s="15">
        <f t="shared" si="293"/>
        <v>0</v>
      </c>
      <c r="AY1400" s="15">
        <f t="shared" si="294"/>
        <v>0</v>
      </c>
      <c r="BC1400" s="15">
        <f t="shared" si="295"/>
        <v>0</v>
      </c>
    </row>
    <row r="1401" spans="3:55" ht="14.4">
      <c r="C1401" s="12" t="s">
        <v>3645</v>
      </c>
      <c r="D1401" s="12" t="s">
        <v>3646</v>
      </c>
      <c r="E1401" s="12" t="s">
        <v>1641</v>
      </c>
      <c r="F1401" s="12" t="s">
        <v>942</v>
      </c>
      <c r="G1401" s="15">
        <v>25.5</v>
      </c>
      <c r="H1401" s="17">
        <v>17</v>
      </c>
      <c r="I1401" s="15">
        <v>433.5</v>
      </c>
      <c r="J1401" s="15">
        <f t="shared" si="296"/>
        <v>25.5</v>
      </c>
      <c r="K1401" s="17">
        <f t="shared" si="297"/>
        <v>16</v>
      </c>
      <c r="L1401" s="17">
        <v>3</v>
      </c>
      <c r="M1401">
        <v>0</v>
      </c>
      <c r="N1401" s="17">
        <v>2</v>
      </c>
      <c r="O1401" s="17">
        <v>2</v>
      </c>
      <c r="P1401" s="17">
        <v>2</v>
      </c>
      <c r="Q1401" s="17">
        <v>1</v>
      </c>
      <c r="R1401" s="17">
        <v>3</v>
      </c>
      <c r="S1401" s="17">
        <v>2</v>
      </c>
      <c r="T1401" s="17">
        <v>1</v>
      </c>
      <c r="U1401">
        <v>0</v>
      </c>
      <c r="Y1401" s="17">
        <f t="shared" si="298"/>
        <v>16</v>
      </c>
      <c r="AA1401" s="15">
        <v>76.5</v>
      </c>
      <c r="AB1401">
        <v>0</v>
      </c>
      <c r="AC1401" s="15">
        <v>51</v>
      </c>
      <c r="AD1401" s="15">
        <v>51</v>
      </c>
      <c r="AE1401" s="15">
        <v>51</v>
      </c>
      <c r="AF1401" s="15">
        <v>25.5</v>
      </c>
      <c r="AG1401" s="15">
        <v>76.5</v>
      </c>
      <c r="AH1401" s="15">
        <v>51</v>
      </c>
      <c r="AI1401" s="15">
        <v>25.5</v>
      </c>
      <c r="AJ1401">
        <v>0</v>
      </c>
      <c r="AN1401" s="15">
        <f t="shared" si="299"/>
        <v>408</v>
      </c>
      <c r="AP1401" s="15">
        <f t="shared" si="285"/>
        <v>0</v>
      </c>
      <c r="AQ1401" s="15">
        <f t="shared" si="286"/>
        <v>0</v>
      </c>
      <c r="AR1401" s="15">
        <f t="shared" si="287"/>
        <v>0</v>
      </c>
      <c r="AS1401" s="15">
        <f t="shared" si="288"/>
        <v>0</v>
      </c>
      <c r="AT1401" s="15">
        <f t="shared" si="289"/>
        <v>0</v>
      </c>
      <c r="AU1401" s="15">
        <f t="shared" si="290"/>
        <v>0</v>
      </c>
      <c r="AV1401" s="15">
        <f t="shared" si="291"/>
        <v>0</v>
      </c>
      <c r="AW1401" s="15">
        <f t="shared" si="292"/>
        <v>0</v>
      </c>
      <c r="AX1401" s="15">
        <f t="shared" si="293"/>
        <v>0</v>
      </c>
      <c r="AY1401" s="15">
        <f t="shared" si="294"/>
        <v>0</v>
      </c>
      <c r="BC1401" s="15">
        <f t="shared" si="295"/>
        <v>0</v>
      </c>
    </row>
    <row r="1402" spans="3:55" ht="14.4">
      <c r="C1402" s="12" t="s">
        <v>3647</v>
      </c>
      <c r="D1402" s="12" t="s">
        <v>3376</v>
      </c>
      <c r="E1402" s="12" t="s">
        <v>2329</v>
      </c>
      <c r="F1402" s="12" t="s">
        <v>942</v>
      </c>
      <c r="G1402" s="15">
        <v>38</v>
      </c>
      <c r="H1402" s="17">
        <v>70</v>
      </c>
      <c r="I1402" s="15">
        <v>2660</v>
      </c>
      <c r="J1402" s="15">
        <f t="shared" si="296"/>
        <v>38</v>
      </c>
      <c r="K1402" s="17">
        <f t="shared" si="297"/>
        <v>57</v>
      </c>
      <c r="L1402" s="17">
        <v>8</v>
      </c>
      <c r="M1402">
        <v>0</v>
      </c>
      <c r="N1402" s="17">
        <v>7</v>
      </c>
      <c r="O1402" s="17">
        <v>7</v>
      </c>
      <c r="P1402" s="17">
        <v>8</v>
      </c>
      <c r="Q1402" s="17">
        <v>5</v>
      </c>
      <c r="R1402" s="17">
        <v>9</v>
      </c>
      <c r="S1402" s="17">
        <v>7</v>
      </c>
      <c r="T1402" s="17">
        <v>6</v>
      </c>
      <c r="U1402">
        <v>0</v>
      </c>
      <c r="Y1402" s="17">
        <f t="shared" si="298"/>
        <v>57</v>
      </c>
      <c r="AA1402" s="15">
        <v>304</v>
      </c>
      <c r="AB1402">
        <v>0</v>
      </c>
      <c r="AC1402" s="15">
        <v>266</v>
      </c>
      <c r="AD1402" s="15">
        <v>266</v>
      </c>
      <c r="AE1402" s="15">
        <v>304</v>
      </c>
      <c r="AF1402" s="15">
        <v>190</v>
      </c>
      <c r="AG1402" s="15">
        <v>342</v>
      </c>
      <c r="AH1402" s="15">
        <v>266</v>
      </c>
      <c r="AI1402" s="15">
        <v>228</v>
      </c>
      <c r="AJ1402">
        <v>0</v>
      </c>
      <c r="AN1402" s="15">
        <f t="shared" si="299"/>
        <v>2166</v>
      </c>
      <c r="AP1402" s="15">
        <f t="shared" si="285"/>
        <v>0</v>
      </c>
      <c r="AQ1402" s="15">
        <f t="shared" si="286"/>
        <v>0</v>
      </c>
      <c r="AR1402" s="15">
        <f t="shared" si="287"/>
        <v>0</v>
      </c>
      <c r="AS1402" s="15">
        <f t="shared" si="288"/>
        <v>0</v>
      </c>
      <c r="AT1402" s="15">
        <f t="shared" si="289"/>
        <v>0</v>
      </c>
      <c r="AU1402" s="15">
        <f t="shared" si="290"/>
        <v>0</v>
      </c>
      <c r="AV1402" s="15">
        <f t="shared" si="291"/>
        <v>0</v>
      </c>
      <c r="AW1402" s="15">
        <f t="shared" si="292"/>
        <v>0</v>
      </c>
      <c r="AX1402" s="15">
        <f t="shared" si="293"/>
        <v>0</v>
      </c>
      <c r="AY1402" s="15">
        <f t="shared" si="294"/>
        <v>0</v>
      </c>
      <c r="BC1402" s="15">
        <f t="shared" si="295"/>
        <v>0</v>
      </c>
    </row>
    <row r="1403" spans="3:55" ht="14.4">
      <c r="C1403" s="12" t="s">
        <v>3648</v>
      </c>
      <c r="D1403" s="12" t="s">
        <v>3581</v>
      </c>
      <c r="E1403" s="12" t="s">
        <v>1588</v>
      </c>
      <c r="F1403" s="12" t="s">
        <v>942</v>
      </c>
      <c r="G1403" s="15">
        <v>33</v>
      </c>
      <c r="H1403" s="17">
        <v>37</v>
      </c>
      <c r="I1403" s="15">
        <v>1221</v>
      </c>
      <c r="J1403" s="15">
        <f t="shared" si="296"/>
        <v>33</v>
      </c>
      <c r="K1403" s="17">
        <f t="shared" si="297"/>
        <v>33</v>
      </c>
      <c r="L1403" s="17">
        <v>8</v>
      </c>
      <c r="M1403" s="17">
        <v>2</v>
      </c>
      <c r="N1403" s="17">
        <v>3</v>
      </c>
      <c r="O1403" s="17">
        <v>7</v>
      </c>
      <c r="P1403" s="17">
        <v>2</v>
      </c>
      <c r="Q1403" s="17">
        <v>1</v>
      </c>
      <c r="R1403" s="17">
        <v>6</v>
      </c>
      <c r="S1403" s="17">
        <v>2</v>
      </c>
      <c r="T1403" s="17">
        <v>2</v>
      </c>
      <c r="U1403">
        <v>0</v>
      </c>
      <c r="Y1403" s="17">
        <f t="shared" si="298"/>
        <v>33</v>
      </c>
      <c r="AA1403" s="15">
        <v>264</v>
      </c>
      <c r="AB1403" s="15">
        <v>66</v>
      </c>
      <c r="AC1403" s="15">
        <v>99</v>
      </c>
      <c r="AD1403" s="15">
        <v>231</v>
      </c>
      <c r="AE1403" s="15">
        <v>66</v>
      </c>
      <c r="AF1403" s="15">
        <v>33</v>
      </c>
      <c r="AG1403" s="15">
        <v>198</v>
      </c>
      <c r="AH1403" s="15">
        <v>66</v>
      </c>
      <c r="AI1403" s="15">
        <v>66</v>
      </c>
      <c r="AJ1403">
        <v>0</v>
      </c>
      <c r="AN1403" s="15">
        <f t="shared" si="299"/>
        <v>1089</v>
      </c>
      <c r="AP1403" s="15">
        <f t="shared" si="285"/>
        <v>0</v>
      </c>
      <c r="AQ1403" s="15">
        <f t="shared" si="286"/>
        <v>0</v>
      </c>
      <c r="AR1403" s="15">
        <f t="shared" si="287"/>
        <v>0</v>
      </c>
      <c r="AS1403" s="15">
        <f t="shared" si="288"/>
        <v>0</v>
      </c>
      <c r="AT1403" s="15">
        <f t="shared" si="289"/>
        <v>0</v>
      </c>
      <c r="AU1403" s="15">
        <f t="shared" si="290"/>
        <v>0</v>
      </c>
      <c r="AV1403" s="15">
        <f t="shared" si="291"/>
        <v>0</v>
      </c>
      <c r="AW1403" s="15">
        <f t="shared" si="292"/>
        <v>0</v>
      </c>
      <c r="AX1403" s="15">
        <f t="shared" si="293"/>
        <v>0</v>
      </c>
      <c r="AY1403" s="15">
        <f t="shared" si="294"/>
        <v>0</v>
      </c>
      <c r="BC1403" s="15">
        <f t="shared" si="295"/>
        <v>0</v>
      </c>
    </row>
    <row r="1404" spans="3:55" ht="14.4">
      <c r="C1404" s="12" t="s">
        <v>3649</v>
      </c>
      <c r="D1404" s="12" t="s">
        <v>3650</v>
      </c>
      <c r="E1404" s="12" t="s">
        <v>3651</v>
      </c>
      <c r="F1404" s="12" t="s">
        <v>3652</v>
      </c>
      <c r="G1404" s="15">
        <v>18.260000000000002</v>
      </c>
      <c r="H1404" s="17">
        <v>13700</v>
      </c>
      <c r="I1404" s="15">
        <v>250162</v>
      </c>
      <c r="J1404" s="15">
        <f t="shared" si="296"/>
        <v>18.260000000000002</v>
      </c>
      <c r="K1404" s="17">
        <f t="shared" si="297"/>
        <v>8300</v>
      </c>
      <c r="L1404" s="17">
        <v>2200</v>
      </c>
      <c r="M1404">
        <v>0</v>
      </c>
      <c r="N1404" s="17">
        <v>200</v>
      </c>
      <c r="O1404" s="17">
        <v>700</v>
      </c>
      <c r="P1404" s="17">
        <v>2200</v>
      </c>
      <c r="Q1404" s="17">
        <v>600</v>
      </c>
      <c r="R1404" s="17">
        <v>400</v>
      </c>
      <c r="S1404" s="17">
        <v>800</v>
      </c>
      <c r="T1404" s="17">
        <v>1200</v>
      </c>
      <c r="U1404">
        <v>0</v>
      </c>
      <c r="Y1404" s="17">
        <f t="shared" si="298"/>
        <v>8300</v>
      </c>
      <c r="AA1404" s="15">
        <v>40172</v>
      </c>
      <c r="AB1404">
        <v>0</v>
      </c>
      <c r="AC1404" s="15">
        <v>3652</v>
      </c>
      <c r="AD1404" s="15">
        <v>12782</v>
      </c>
      <c r="AE1404" s="15">
        <v>40172</v>
      </c>
      <c r="AF1404" s="15">
        <v>10956</v>
      </c>
      <c r="AG1404" s="15">
        <v>7304</v>
      </c>
      <c r="AH1404" s="15">
        <v>14608</v>
      </c>
      <c r="AI1404" s="15">
        <v>21912</v>
      </c>
      <c r="AJ1404">
        <v>0</v>
      </c>
      <c r="AN1404" s="15">
        <f t="shared" si="299"/>
        <v>151558</v>
      </c>
      <c r="AP1404" s="15">
        <f t="shared" si="285"/>
        <v>0</v>
      </c>
      <c r="AQ1404" s="15">
        <f t="shared" si="286"/>
        <v>0</v>
      </c>
      <c r="AR1404" s="15">
        <f t="shared" si="287"/>
        <v>4.5474735088646412E-13</v>
      </c>
      <c r="AS1404" s="15">
        <f t="shared" si="288"/>
        <v>2.2737367544323206E-12</v>
      </c>
      <c r="AT1404" s="15">
        <f t="shared" si="289"/>
        <v>2.2737367544323206E-12</v>
      </c>
      <c r="AU1404" s="15">
        <f t="shared" si="290"/>
        <v>4.0927261579781771E-12</v>
      </c>
      <c r="AV1404" s="15">
        <f t="shared" si="291"/>
        <v>5.0022208597511053E-12</v>
      </c>
      <c r="AW1404" s="15">
        <f t="shared" si="292"/>
        <v>6.8212102632969618E-12</v>
      </c>
      <c r="AX1404" s="15">
        <f t="shared" si="293"/>
        <v>1.0459189070388675E-11</v>
      </c>
      <c r="AY1404" s="15">
        <f t="shared" si="294"/>
        <v>1.0459189070388675E-11</v>
      </c>
      <c r="BC1404" s="15">
        <f t="shared" si="295"/>
        <v>1.0459189070388675E-11</v>
      </c>
    </row>
    <row r="1405" spans="3:55" ht="14.4">
      <c r="C1405" s="12" t="s">
        <v>3653</v>
      </c>
      <c r="D1405" s="12" t="s">
        <v>3654</v>
      </c>
      <c r="E1405" s="12" t="s">
        <v>3655</v>
      </c>
      <c r="F1405" s="12" t="s">
        <v>3656</v>
      </c>
      <c r="G1405" s="15">
        <v>21.06</v>
      </c>
      <c r="H1405" s="17">
        <v>46640</v>
      </c>
      <c r="I1405" s="15">
        <v>982238.4</v>
      </c>
      <c r="J1405" s="15">
        <f t="shared" si="296"/>
        <v>21.002431421446385</v>
      </c>
      <c r="K1405" s="17">
        <f t="shared" si="297"/>
        <v>80200</v>
      </c>
      <c r="L1405" s="17">
        <v>19800</v>
      </c>
      <c r="M1405">
        <v>0</v>
      </c>
      <c r="N1405" s="17">
        <v>10400</v>
      </c>
      <c r="O1405" s="17">
        <v>11900</v>
      </c>
      <c r="P1405" s="17">
        <v>13500</v>
      </c>
      <c r="Q1405" s="17">
        <v>7500</v>
      </c>
      <c r="R1405" s="17">
        <v>1500</v>
      </c>
      <c r="S1405" s="17">
        <v>10200</v>
      </c>
      <c r="T1405" s="17">
        <v>5400</v>
      </c>
      <c r="U1405">
        <v>0</v>
      </c>
      <c r="Y1405" s="17">
        <f t="shared" si="298"/>
        <v>80200</v>
      </c>
      <c r="AA1405" s="15">
        <v>416988</v>
      </c>
      <c r="AB1405">
        <v>0</v>
      </c>
      <c r="AC1405" s="15">
        <v>219024</v>
      </c>
      <c r="AD1405" s="15">
        <v>250614</v>
      </c>
      <c r="AE1405" s="15">
        <v>284310</v>
      </c>
      <c r="AF1405" s="15">
        <v>157950</v>
      </c>
      <c r="AG1405" s="15">
        <v>31185</v>
      </c>
      <c r="AH1405" s="15">
        <v>212058</v>
      </c>
      <c r="AI1405" s="15">
        <v>112266</v>
      </c>
      <c r="AJ1405">
        <v>0</v>
      </c>
      <c r="AN1405" s="15">
        <f t="shared" si="299"/>
        <v>1684395</v>
      </c>
      <c r="AP1405" s="15">
        <f t="shared" si="285"/>
        <v>0</v>
      </c>
      <c r="AQ1405" s="15">
        <f t="shared" si="286"/>
        <v>0</v>
      </c>
      <c r="AR1405" s="15">
        <f t="shared" si="287"/>
        <v>0</v>
      </c>
      <c r="AS1405" s="15">
        <f t="shared" si="288"/>
        <v>-2.9103830456733704E-11</v>
      </c>
      <c r="AT1405" s="15">
        <f t="shared" si="289"/>
        <v>-2.9103830456733704E-11</v>
      </c>
      <c r="AU1405" s="15">
        <f t="shared" si="290"/>
        <v>-2.9103830456733704E-11</v>
      </c>
      <c r="AV1405" s="15">
        <f t="shared" si="291"/>
        <v>404.99999999996726</v>
      </c>
      <c r="AW1405" s="15">
        <f t="shared" si="292"/>
        <v>3158.9999999999673</v>
      </c>
      <c r="AX1405" s="15">
        <f t="shared" si="293"/>
        <v>4616.9999999999673</v>
      </c>
      <c r="AY1405" s="15">
        <f t="shared" si="294"/>
        <v>4616.9999999999673</v>
      </c>
      <c r="BC1405" s="15">
        <f t="shared" si="295"/>
        <v>4616.9999999999673</v>
      </c>
    </row>
    <row r="1406" spans="3:55" ht="14.4">
      <c r="C1406" s="12" t="s">
        <v>3657</v>
      </c>
      <c r="D1406" s="12" t="s">
        <v>3658</v>
      </c>
      <c r="E1406" s="12" t="s">
        <v>3659</v>
      </c>
      <c r="F1406" s="12" t="s">
        <v>3444</v>
      </c>
      <c r="G1406" s="15">
        <v>41.73</v>
      </c>
      <c r="H1406" s="17">
        <v>10016</v>
      </c>
      <c r="I1406" s="15">
        <v>417967.68</v>
      </c>
      <c r="J1406" s="15">
        <f t="shared" si="296"/>
        <v>41.73</v>
      </c>
      <c r="K1406" s="17">
        <f t="shared" si="297"/>
        <v>12300</v>
      </c>
      <c r="L1406" s="17">
        <v>2880</v>
      </c>
      <c r="M1406">
        <v>0</v>
      </c>
      <c r="N1406" s="17">
        <v>2560</v>
      </c>
      <c r="O1406" s="17">
        <v>1260</v>
      </c>
      <c r="P1406" s="17">
        <v>1760</v>
      </c>
      <c r="Q1406" s="17">
        <v>1280</v>
      </c>
      <c r="R1406" s="17">
        <v>320</v>
      </c>
      <c r="S1406" s="17">
        <v>960</v>
      </c>
      <c r="T1406" s="17">
        <v>1280</v>
      </c>
      <c r="U1406">
        <v>0</v>
      </c>
      <c r="Y1406" s="17">
        <f t="shared" si="298"/>
        <v>12300</v>
      </c>
      <c r="AA1406" s="15">
        <v>120182.39999999999</v>
      </c>
      <c r="AB1406">
        <v>0</v>
      </c>
      <c r="AC1406" s="15">
        <v>106828.8</v>
      </c>
      <c r="AD1406" s="15">
        <v>52579.8</v>
      </c>
      <c r="AE1406" s="15">
        <v>73444.800000000003</v>
      </c>
      <c r="AF1406" s="15">
        <v>53414.400000000001</v>
      </c>
      <c r="AG1406" s="15">
        <v>13353.6</v>
      </c>
      <c r="AH1406" s="15">
        <v>40060.800000000003</v>
      </c>
      <c r="AI1406" s="15">
        <v>53414.400000000001</v>
      </c>
      <c r="AJ1406">
        <v>0</v>
      </c>
      <c r="AN1406" s="15">
        <f t="shared" si="299"/>
        <v>513279</v>
      </c>
      <c r="AP1406" s="15">
        <f t="shared" si="285"/>
        <v>0</v>
      </c>
      <c r="AQ1406" s="15">
        <f t="shared" si="286"/>
        <v>0</v>
      </c>
      <c r="AR1406" s="15">
        <f t="shared" si="287"/>
        <v>-1.4551915228366852E-11</v>
      </c>
      <c r="AS1406" s="15">
        <f t="shared" si="288"/>
        <v>-2.1827872842550278E-11</v>
      </c>
      <c r="AT1406" s="15">
        <f t="shared" si="289"/>
        <v>-3.637978807091713E-11</v>
      </c>
      <c r="AU1406" s="15">
        <f t="shared" si="290"/>
        <v>-4.3655745685100555E-11</v>
      </c>
      <c r="AV1406" s="15">
        <f t="shared" si="291"/>
        <v>-4.5474735088646412E-11</v>
      </c>
      <c r="AW1406" s="15">
        <f t="shared" si="292"/>
        <v>-5.2750692702829838E-11</v>
      </c>
      <c r="AX1406" s="15">
        <f t="shared" si="293"/>
        <v>-6.0026650317013264E-11</v>
      </c>
      <c r="AY1406" s="15">
        <f t="shared" si="294"/>
        <v>-6.0026650317013264E-11</v>
      </c>
      <c r="BC1406" s="15">
        <f t="shared" si="295"/>
        <v>-6.0026650317013264E-11</v>
      </c>
    </row>
    <row r="1407" spans="3:55" ht="14.4">
      <c r="C1407" s="12" t="s">
        <v>3660</v>
      </c>
      <c r="D1407" s="12" t="s">
        <v>3661</v>
      </c>
      <c r="E1407" s="12" t="s">
        <v>3662</v>
      </c>
      <c r="F1407" s="12" t="s">
        <v>3663</v>
      </c>
      <c r="G1407" s="15">
        <v>390</v>
      </c>
      <c r="H1407" s="17">
        <v>1050</v>
      </c>
      <c r="I1407" s="15">
        <v>409500</v>
      </c>
      <c r="J1407" s="15">
        <f t="shared" si="296"/>
        <v>390</v>
      </c>
      <c r="K1407" s="17">
        <f t="shared" si="297"/>
        <v>1040</v>
      </c>
      <c r="L1407" s="17">
        <v>240</v>
      </c>
      <c r="M1407">
        <v>0</v>
      </c>
      <c r="N1407" s="17">
        <v>200</v>
      </c>
      <c r="O1407" s="17">
        <v>100</v>
      </c>
      <c r="P1407" s="17">
        <v>100</v>
      </c>
      <c r="Q1407" s="17">
        <v>100</v>
      </c>
      <c r="R1407" s="17">
        <v>100</v>
      </c>
      <c r="S1407">
        <v>0</v>
      </c>
      <c r="T1407" s="17">
        <v>200</v>
      </c>
      <c r="U1407">
        <v>0</v>
      </c>
      <c r="Y1407" s="17">
        <f t="shared" si="298"/>
        <v>1040</v>
      </c>
      <c r="AA1407" s="15">
        <v>93600</v>
      </c>
      <c r="AB1407">
        <v>0</v>
      </c>
      <c r="AC1407" s="15">
        <v>78000</v>
      </c>
      <c r="AD1407" s="15">
        <v>39000</v>
      </c>
      <c r="AE1407" s="15">
        <v>39000</v>
      </c>
      <c r="AF1407" s="15">
        <v>39000</v>
      </c>
      <c r="AG1407" s="15">
        <v>39000</v>
      </c>
      <c r="AH1407">
        <v>0</v>
      </c>
      <c r="AI1407" s="15">
        <v>78000</v>
      </c>
      <c r="AJ1407">
        <v>0</v>
      </c>
      <c r="AN1407" s="15">
        <f t="shared" si="299"/>
        <v>405600</v>
      </c>
      <c r="AP1407" s="15">
        <f t="shared" si="285"/>
        <v>0</v>
      </c>
      <c r="AQ1407" s="15">
        <f t="shared" si="286"/>
        <v>0</v>
      </c>
      <c r="AR1407" s="15">
        <f t="shared" si="287"/>
        <v>0</v>
      </c>
      <c r="AS1407" s="15">
        <f t="shared" si="288"/>
        <v>0</v>
      </c>
      <c r="AT1407" s="15">
        <f t="shared" si="289"/>
        <v>0</v>
      </c>
      <c r="AU1407" s="15">
        <f t="shared" si="290"/>
        <v>0</v>
      </c>
      <c r="AV1407" s="15">
        <f t="shared" si="291"/>
        <v>0</v>
      </c>
      <c r="AW1407" s="15">
        <f t="shared" si="292"/>
        <v>0</v>
      </c>
      <c r="AX1407" s="15">
        <f t="shared" si="293"/>
        <v>0</v>
      </c>
      <c r="AY1407" s="15">
        <f t="shared" si="294"/>
        <v>0</v>
      </c>
      <c r="BC1407" s="15">
        <f t="shared" si="295"/>
        <v>0</v>
      </c>
    </row>
    <row r="1408" spans="3:55" ht="14.4">
      <c r="C1408" s="12" t="s">
        <v>3664</v>
      </c>
      <c r="D1408" s="12" t="s">
        <v>1517</v>
      </c>
      <c r="E1408" s="12" t="s">
        <v>3665</v>
      </c>
      <c r="F1408" s="12" t="s">
        <v>961</v>
      </c>
      <c r="G1408" s="15">
        <v>69</v>
      </c>
      <c r="H1408" s="17">
        <v>49</v>
      </c>
      <c r="I1408" s="15">
        <v>3381</v>
      </c>
      <c r="J1408" s="15">
        <f t="shared" si="296"/>
        <v>69</v>
      </c>
      <c r="K1408" s="17">
        <f t="shared" si="297"/>
        <v>29</v>
      </c>
      <c r="L1408" s="17">
        <v>6</v>
      </c>
      <c r="M1408">
        <v>0</v>
      </c>
      <c r="N1408" s="17">
        <v>2</v>
      </c>
      <c r="O1408" s="17">
        <v>4</v>
      </c>
      <c r="P1408" s="17">
        <v>2</v>
      </c>
      <c r="Q1408" s="17">
        <v>4</v>
      </c>
      <c r="R1408" s="17">
        <v>7</v>
      </c>
      <c r="S1408" s="17">
        <v>2</v>
      </c>
      <c r="T1408" s="17">
        <v>2</v>
      </c>
      <c r="U1408">
        <v>0</v>
      </c>
      <c r="Y1408" s="17">
        <f t="shared" si="298"/>
        <v>29</v>
      </c>
      <c r="AA1408" s="15">
        <v>414</v>
      </c>
      <c r="AB1408">
        <v>0</v>
      </c>
      <c r="AC1408" s="15">
        <v>138</v>
      </c>
      <c r="AD1408" s="15">
        <v>276</v>
      </c>
      <c r="AE1408" s="15">
        <v>138</v>
      </c>
      <c r="AF1408" s="15">
        <v>276</v>
      </c>
      <c r="AG1408" s="15">
        <v>483</v>
      </c>
      <c r="AH1408" s="15">
        <v>138</v>
      </c>
      <c r="AI1408" s="15">
        <v>138</v>
      </c>
      <c r="AJ1408">
        <v>0</v>
      </c>
      <c r="AN1408" s="15">
        <f t="shared" si="299"/>
        <v>2001</v>
      </c>
      <c r="AP1408" s="15">
        <f t="shared" si="285"/>
        <v>0</v>
      </c>
      <c r="AQ1408" s="15">
        <f t="shared" si="286"/>
        <v>0</v>
      </c>
      <c r="AR1408" s="15">
        <f t="shared" si="287"/>
        <v>0</v>
      </c>
      <c r="AS1408" s="15">
        <f t="shared" si="288"/>
        <v>0</v>
      </c>
      <c r="AT1408" s="15">
        <f t="shared" si="289"/>
        <v>0</v>
      </c>
      <c r="AU1408" s="15">
        <f t="shared" si="290"/>
        <v>0</v>
      </c>
      <c r="AV1408" s="15">
        <f t="shared" si="291"/>
        <v>0</v>
      </c>
      <c r="AW1408" s="15">
        <f t="shared" si="292"/>
        <v>0</v>
      </c>
      <c r="AX1408" s="15">
        <f t="shared" si="293"/>
        <v>0</v>
      </c>
      <c r="AY1408" s="15">
        <f t="shared" si="294"/>
        <v>0</v>
      </c>
      <c r="BC1408" s="15">
        <f t="shared" si="295"/>
        <v>0</v>
      </c>
    </row>
    <row r="1409" spans="3:55" ht="14.4">
      <c r="C1409" s="12" t="s">
        <v>3666</v>
      </c>
      <c r="D1409" s="12" t="s">
        <v>1574</v>
      </c>
      <c r="E1409" s="12" t="s">
        <v>3270</v>
      </c>
      <c r="F1409" s="12" t="s">
        <v>961</v>
      </c>
      <c r="G1409" s="15">
        <v>50</v>
      </c>
      <c r="H1409" s="17">
        <v>161</v>
      </c>
      <c r="I1409" s="15">
        <v>8050</v>
      </c>
      <c r="J1409" s="15">
        <f t="shared" si="296"/>
        <v>50</v>
      </c>
      <c r="K1409" s="17">
        <f t="shared" si="297"/>
        <v>120</v>
      </c>
      <c r="L1409" s="17">
        <v>30</v>
      </c>
      <c r="M1409">
        <v>0</v>
      </c>
      <c r="N1409">
        <v>0</v>
      </c>
      <c r="O1409" s="17">
        <v>30</v>
      </c>
      <c r="P1409" s="17">
        <v>10</v>
      </c>
      <c r="Q1409" s="17">
        <v>10</v>
      </c>
      <c r="R1409" s="17">
        <v>10</v>
      </c>
      <c r="S1409" s="17">
        <v>20</v>
      </c>
      <c r="T1409" s="17">
        <v>10</v>
      </c>
      <c r="U1409">
        <v>0</v>
      </c>
      <c r="Y1409" s="17">
        <f t="shared" si="298"/>
        <v>120</v>
      </c>
      <c r="AA1409" s="15">
        <v>1500</v>
      </c>
      <c r="AB1409">
        <v>0</v>
      </c>
      <c r="AC1409">
        <v>0</v>
      </c>
      <c r="AD1409" s="15">
        <v>1500</v>
      </c>
      <c r="AE1409" s="15">
        <v>500</v>
      </c>
      <c r="AF1409" s="15">
        <v>500</v>
      </c>
      <c r="AG1409" s="15">
        <v>500</v>
      </c>
      <c r="AH1409" s="15">
        <v>1000</v>
      </c>
      <c r="AI1409" s="15">
        <v>500</v>
      </c>
      <c r="AJ1409">
        <v>0</v>
      </c>
      <c r="AN1409" s="15">
        <f t="shared" si="299"/>
        <v>6000</v>
      </c>
      <c r="AP1409" s="15">
        <f t="shared" si="285"/>
        <v>0</v>
      </c>
      <c r="AQ1409" s="15">
        <f t="shared" si="286"/>
        <v>0</v>
      </c>
      <c r="AR1409" s="15">
        <f t="shared" si="287"/>
        <v>0</v>
      </c>
      <c r="AS1409" s="15">
        <f t="shared" si="288"/>
        <v>0</v>
      </c>
      <c r="AT1409" s="15">
        <f t="shared" si="289"/>
        <v>0</v>
      </c>
      <c r="AU1409" s="15">
        <f t="shared" si="290"/>
        <v>0</v>
      </c>
      <c r="AV1409" s="15">
        <f t="shared" si="291"/>
        <v>0</v>
      </c>
      <c r="AW1409" s="15">
        <f t="shared" si="292"/>
        <v>0</v>
      </c>
      <c r="AX1409" s="15">
        <f t="shared" si="293"/>
        <v>0</v>
      </c>
      <c r="AY1409" s="15">
        <f t="shared" si="294"/>
        <v>0</v>
      </c>
      <c r="BC1409" s="15">
        <f t="shared" si="295"/>
        <v>0</v>
      </c>
    </row>
    <row r="1410" spans="3:55" ht="14.4">
      <c r="C1410" s="12" t="s">
        <v>3667</v>
      </c>
      <c r="D1410" s="12" t="s">
        <v>3296</v>
      </c>
      <c r="E1410" s="12" t="s">
        <v>1641</v>
      </c>
      <c r="F1410" s="12" t="s">
        <v>961</v>
      </c>
      <c r="G1410" s="15">
        <v>24.0100787401575</v>
      </c>
      <c r="H1410" s="17">
        <v>63.5</v>
      </c>
      <c r="I1410" s="15">
        <v>1524.64</v>
      </c>
      <c r="J1410" s="15">
        <f t="shared" si="296"/>
        <v>24.010149253731342</v>
      </c>
      <c r="K1410" s="17">
        <f t="shared" si="297"/>
        <v>67</v>
      </c>
      <c r="L1410" s="17">
        <v>15</v>
      </c>
      <c r="M1410">
        <v>0</v>
      </c>
      <c r="N1410" s="17">
        <v>10</v>
      </c>
      <c r="O1410" s="17">
        <v>15</v>
      </c>
      <c r="P1410" s="17">
        <v>5</v>
      </c>
      <c r="Q1410" s="17">
        <v>8</v>
      </c>
      <c r="R1410" s="17">
        <v>3</v>
      </c>
      <c r="S1410" s="17">
        <v>8</v>
      </c>
      <c r="T1410" s="17">
        <v>3</v>
      </c>
      <c r="U1410">
        <v>0</v>
      </c>
      <c r="Y1410" s="17">
        <f t="shared" si="298"/>
        <v>67</v>
      </c>
      <c r="AA1410" s="15">
        <v>360.15</v>
      </c>
      <c r="AB1410">
        <v>0</v>
      </c>
      <c r="AC1410" s="15">
        <v>240.11</v>
      </c>
      <c r="AD1410" s="15">
        <v>360.15</v>
      </c>
      <c r="AE1410" s="15">
        <v>120.05</v>
      </c>
      <c r="AF1410" s="15">
        <v>192.08</v>
      </c>
      <c r="AG1410" s="15">
        <v>72.03</v>
      </c>
      <c r="AH1410" s="15">
        <v>192.08</v>
      </c>
      <c r="AI1410" s="15">
        <v>72.03</v>
      </c>
      <c r="AJ1410">
        <v>0</v>
      </c>
      <c r="AN1410" s="15">
        <f t="shared" si="299"/>
        <v>1608.6799999999998</v>
      </c>
      <c r="AP1410" s="15">
        <f t="shared" si="285"/>
        <v>1.181102362522779E-3</v>
      </c>
      <c r="AQ1410" s="15">
        <f t="shared" si="286"/>
        <v>1.181102362522779E-3</v>
      </c>
      <c r="AR1410" s="15">
        <f t="shared" si="287"/>
        <v>-8.0314960625003096E-3</v>
      </c>
      <c r="AS1410" s="15">
        <f t="shared" si="288"/>
        <v>-6.8503936999775306E-3</v>
      </c>
      <c r="AT1410" s="15">
        <f t="shared" si="289"/>
        <v>-6.4566929124794115E-3</v>
      </c>
      <c r="AU1410" s="15">
        <f t="shared" si="290"/>
        <v>-5.8267716524937896E-3</v>
      </c>
      <c r="AV1410" s="15">
        <f t="shared" si="291"/>
        <v>-5.590551179992076E-3</v>
      </c>
      <c r="AW1410" s="15">
        <f t="shared" si="292"/>
        <v>-4.9606299200064541E-3</v>
      </c>
      <c r="AX1410" s="15">
        <f t="shared" si="293"/>
        <v>-4.7244094475047405E-3</v>
      </c>
      <c r="AY1410" s="15">
        <f t="shared" si="294"/>
        <v>-4.7244094475047405E-3</v>
      </c>
      <c r="BC1410" s="15">
        <f t="shared" si="295"/>
        <v>-4.7244094475047405E-3</v>
      </c>
    </row>
    <row r="1411" spans="3:55" ht="14.4">
      <c r="C1411" s="12" t="s">
        <v>3668</v>
      </c>
      <c r="D1411" s="12" t="s">
        <v>1587</v>
      </c>
      <c r="E1411" s="12" t="s">
        <v>2264</v>
      </c>
      <c r="F1411" s="12" t="s">
        <v>942</v>
      </c>
      <c r="G1411" s="15">
        <v>19</v>
      </c>
      <c r="H1411" s="17">
        <v>289.5</v>
      </c>
      <c r="I1411" s="15">
        <v>5500.5</v>
      </c>
      <c r="J1411" s="15">
        <f t="shared" si="296"/>
        <v>19</v>
      </c>
      <c r="K1411" s="17">
        <f t="shared" si="297"/>
        <v>213</v>
      </c>
      <c r="L1411" s="17">
        <v>27</v>
      </c>
      <c r="M1411" s="17">
        <v>9</v>
      </c>
      <c r="N1411" s="17">
        <v>30</v>
      </c>
      <c r="O1411" s="17">
        <v>21</v>
      </c>
      <c r="P1411" s="17">
        <v>24</v>
      </c>
      <c r="Q1411" s="17">
        <v>21</v>
      </c>
      <c r="R1411" s="17">
        <v>27</v>
      </c>
      <c r="S1411" s="17">
        <v>30</v>
      </c>
      <c r="T1411" s="17">
        <v>24</v>
      </c>
      <c r="U1411">
        <v>0</v>
      </c>
      <c r="Y1411" s="17">
        <f t="shared" si="298"/>
        <v>213</v>
      </c>
      <c r="AA1411" s="15">
        <v>513</v>
      </c>
      <c r="AB1411" s="15">
        <v>171</v>
      </c>
      <c r="AC1411" s="15">
        <v>570</v>
      </c>
      <c r="AD1411" s="15">
        <v>399</v>
      </c>
      <c r="AE1411" s="15">
        <v>456</v>
      </c>
      <c r="AF1411" s="15">
        <v>399</v>
      </c>
      <c r="AG1411" s="15">
        <v>513</v>
      </c>
      <c r="AH1411" s="15">
        <v>570</v>
      </c>
      <c r="AI1411" s="15">
        <v>456</v>
      </c>
      <c r="AJ1411">
        <v>0</v>
      </c>
      <c r="AN1411" s="15">
        <f t="shared" si="299"/>
        <v>4047</v>
      </c>
      <c r="AP1411" s="15">
        <f t="shared" si="285"/>
        <v>0</v>
      </c>
      <c r="AQ1411" s="15">
        <f t="shared" si="286"/>
        <v>0</v>
      </c>
      <c r="AR1411" s="15">
        <f t="shared" si="287"/>
        <v>0</v>
      </c>
      <c r="AS1411" s="15">
        <f t="shared" si="288"/>
        <v>0</v>
      </c>
      <c r="AT1411" s="15">
        <f t="shared" si="289"/>
        <v>0</v>
      </c>
      <c r="AU1411" s="15">
        <f t="shared" si="290"/>
        <v>0</v>
      </c>
      <c r="AV1411" s="15">
        <f t="shared" si="291"/>
        <v>0</v>
      </c>
      <c r="AW1411" s="15">
        <f t="shared" si="292"/>
        <v>0</v>
      </c>
      <c r="AX1411" s="15">
        <f t="shared" si="293"/>
        <v>0</v>
      </c>
      <c r="AY1411" s="15">
        <f t="shared" si="294"/>
        <v>0</v>
      </c>
      <c r="BC1411" s="15">
        <f t="shared" si="295"/>
        <v>0</v>
      </c>
    </row>
    <row r="1412" spans="3:55" ht="14.4">
      <c r="C1412" s="12" t="s">
        <v>3669</v>
      </c>
      <c r="D1412" s="12" t="s">
        <v>3405</v>
      </c>
      <c r="E1412" s="12" t="s">
        <v>3390</v>
      </c>
      <c r="F1412" s="12" t="s">
        <v>942</v>
      </c>
      <c r="G1412" s="15">
        <v>16</v>
      </c>
      <c r="H1412" s="17">
        <v>45.5</v>
      </c>
      <c r="I1412" s="15">
        <v>728</v>
      </c>
      <c r="J1412" s="15">
        <f t="shared" si="296"/>
        <v>16</v>
      </c>
      <c r="K1412" s="17">
        <f t="shared" si="297"/>
        <v>35</v>
      </c>
      <c r="L1412" s="17">
        <v>5</v>
      </c>
      <c r="M1412">
        <v>0</v>
      </c>
      <c r="N1412" s="17">
        <v>2</v>
      </c>
      <c r="O1412" s="17">
        <v>7</v>
      </c>
      <c r="P1412" s="17">
        <v>2</v>
      </c>
      <c r="Q1412" s="17">
        <v>3</v>
      </c>
      <c r="R1412" s="17">
        <v>6</v>
      </c>
      <c r="S1412" s="17">
        <v>4</v>
      </c>
      <c r="T1412" s="17">
        <v>6</v>
      </c>
      <c r="U1412">
        <v>0</v>
      </c>
      <c r="Y1412" s="17">
        <f t="shared" si="298"/>
        <v>35</v>
      </c>
      <c r="AA1412" s="15">
        <v>80</v>
      </c>
      <c r="AB1412">
        <v>0</v>
      </c>
      <c r="AC1412" s="15">
        <v>32</v>
      </c>
      <c r="AD1412" s="15">
        <v>112</v>
      </c>
      <c r="AE1412" s="15">
        <v>32</v>
      </c>
      <c r="AF1412" s="15">
        <v>48</v>
      </c>
      <c r="AG1412" s="15">
        <v>96</v>
      </c>
      <c r="AH1412" s="15">
        <v>64</v>
      </c>
      <c r="AI1412" s="15">
        <v>96</v>
      </c>
      <c r="AJ1412">
        <v>0</v>
      </c>
      <c r="AN1412" s="15">
        <f t="shared" si="299"/>
        <v>560</v>
      </c>
      <c r="AP1412" s="15">
        <f t="shared" si="285"/>
        <v>0</v>
      </c>
      <c r="AQ1412" s="15">
        <f t="shared" si="286"/>
        <v>0</v>
      </c>
      <c r="AR1412" s="15">
        <f t="shared" si="287"/>
        <v>0</v>
      </c>
      <c r="AS1412" s="15">
        <f t="shared" si="288"/>
        <v>0</v>
      </c>
      <c r="AT1412" s="15">
        <f t="shared" si="289"/>
        <v>0</v>
      </c>
      <c r="AU1412" s="15">
        <f t="shared" si="290"/>
        <v>0</v>
      </c>
      <c r="AV1412" s="15">
        <f t="shared" si="291"/>
        <v>0</v>
      </c>
      <c r="AW1412" s="15">
        <f t="shared" si="292"/>
        <v>0</v>
      </c>
      <c r="AX1412" s="15">
        <f t="shared" si="293"/>
        <v>0</v>
      </c>
      <c r="AY1412" s="15">
        <f t="shared" si="294"/>
        <v>0</v>
      </c>
      <c r="BC1412" s="15">
        <f t="shared" si="295"/>
        <v>0</v>
      </c>
    </row>
    <row r="1413" spans="3:55" ht="14.4">
      <c r="C1413" s="12" t="s">
        <v>3670</v>
      </c>
      <c r="D1413" s="12" t="s">
        <v>3671</v>
      </c>
      <c r="E1413" s="12" t="s">
        <v>2025</v>
      </c>
      <c r="F1413" s="12" t="s">
        <v>942</v>
      </c>
      <c r="G1413" s="15">
        <v>18</v>
      </c>
      <c r="H1413" s="17">
        <v>60</v>
      </c>
      <c r="I1413" s="15">
        <v>1080</v>
      </c>
      <c r="J1413" s="15">
        <f t="shared" si="296"/>
        <v>18</v>
      </c>
      <c r="K1413" s="17">
        <f t="shared" si="297"/>
        <v>42</v>
      </c>
      <c r="L1413" s="17">
        <v>6</v>
      </c>
      <c r="M1413">
        <v>0</v>
      </c>
      <c r="N1413" s="17">
        <v>6</v>
      </c>
      <c r="O1413" s="17">
        <v>3</v>
      </c>
      <c r="P1413" s="17">
        <v>6</v>
      </c>
      <c r="Q1413" s="17">
        <v>3</v>
      </c>
      <c r="R1413" s="17">
        <v>9</v>
      </c>
      <c r="S1413" s="17">
        <v>6</v>
      </c>
      <c r="T1413" s="17">
        <v>3</v>
      </c>
      <c r="U1413">
        <v>0</v>
      </c>
      <c r="Y1413" s="17">
        <f t="shared" si="298"/>
        <v>42</v>
      </c>
      <c r="AA1413" s="15">
        <v>108</v>
      </c>
      <c r="AB1413">
        <v>0</v>
      </c>
      <c r="AC1413" s="15">
        <v>108</v>
      </c>
      <c r="AD1413" s="15">
        <v>54</v>
      </c>
      <c r="AE1413" s="15">
        <v>108</v>
      </c>
      <c r="AF1413" s="15">
        <v>54</v>
      </c>
      <c r="AG1413" s="15">
        <v>162</v>
      </c>
      <c r="AH1413" s="15">
        <v>108</v>
      </c>
      <c r="AI1413" s="15">
        <v>54</v>
      </c>
      <c r="AJ1413">
        <v>0</v>
      </c>
      <c r="AN1413" s="15">
        <f t="shared" si="299"/>
        <v>756</v>
      </c>
      <c r="AP1413" s="15">
        <f t="shared" ref="AP1413:AP1476" si="300">G1413*L1413-AA1413</f>
        <v>0</v>
      </c>
      <c r="AQ1413" s="15">
        <f t="shared" ref="AQ1413:AQ1476" si="301">G1413*M1413-AB1413+AP1413</f>
        <v>0</v>
      </c>
      <c r="AR1413" s="15">
        <f t="shared" ref="AR1413:AR1476" si="302">G1413*N1413-AC1413+AQ1413</f>
        <v>0</v>
      </c>
      <c r="AS1413" s="15">
        <f t="shared" ref="AS1413:AS1476" si="303">G1413*O1413-AD1413+AR1413</f>
        <v>0</v>
      </c>
      <c r="AT1413" s="15">
        <f t="shared" ref="AT1413:AT1476" si="304">G1413*P1413-AE1413+AS1413</f>
        <v>0</v>
      </c>
      <c r="AU1413" s="15">
        <f t="shared" ref="AU1413:AU1476" si="305">G1413*Q1413-AF1413+AT1413</f>
        <v>0</v>
      </c>
      <c r="AV1413" s="15">
        <f t="shared" ref="AV1413:AV1476" si="306">G1413*R1413-AG1413+AU1413</f>
        <v>0</v>
      </c>
      <c r="AW1413" s="15">
        <f t="shared" ref="AW1413:AW1476" si="307">G1413*S1413-AH1413+AV1413</f>
        <v>0</v>
      </c>
      <c r="AX1413" s="15">
        <f t="shared" ref="AX1413:AX1476" si="308">G1413*T1413-AI1413+AW1413</f>
        <v>0</v>
      </c>
      <c r="AY1413" s="15">
        <f t="shared" ref="AY1413:AY1476" si="309">G1413*U1413-AJ1413+AX1413</f>
        <v>0</v>
      </c>
      <c r="BC1413" s="15">
        <f t="shared" ref="BC1413:BC1476" si="310">AY1413</f>
        <v>0</v>
      </c>
    </row>
    <row r="1414" spans="3:55" ht="14.4">
      <c r="C1414" s="12" t="s">
        <v>3672</v>
      </c>
      <c r="D1414" s="12" t="s">
        <v>1745</v>
      </c>
      <c r="E1414" s="12" t="s">
        <v>1766</v>
      </c>
      <c r="F1414" s="12" t="s">
        <v>942</v>
      </c>
      <c r="G1414" s="15">
        <v>13</v>
      </c>
      <c r="H1414" s="17">
        <v>207</v>
      </c>
      <c r="I1414" s="15">
        <v>2691</v>
      </c>
      <c r="J1414" s="15">
        <f t="shared" si="296"/>
        <v>13</v>
      </c>
      <c r="K1414" s="17">
        <f t="shared" si="297"/>
        <v>148</v>
      </c>
      <c r="L1414" s="17">
        <v>30</v>
      </c>
      <c r="M1414">
        <v>0</v>
      </c>
      <c r="N1414" s="17">
        <v>11</v>
      </c>
      <c r="O1414" s="17">
        <v>22</v>
      </c>
      <c r="P1414" s="17">
        <v>10</v>
      </c>
      <c r="Q1414" s="17">
        <v>20</v>
      </c>
      <c r="R1414" s="17">
        <v>20</v>
      </c>
      <c r="S1414" s="17">
        <v>15</v>
      </c>
      <c r="T1414" s="17">
        <v>20</v>
      </c>
      <c r="U1414">
        <v>0</v>
      </c>
      <c r="Y1414" s="17">
        <f t="shared" si="298"/>
        <v>148</v>
      </c>
      <c r="AA1414" s="15">
        <v>390</v>
      </c>
      <c r="AB1414">
        <v>0</v>
      </c>
      <c r="AC1414" s="15">
        <v>143</v>
      </c>
      <c r="AD1414" s="15">
        <v>286</v>
      </c>
      <c r="AE1414" s="15">
        <v>130</v>
      </c>
      <c r="AF1414" s="15">
        <v>260</v>
      </c>
      <c r="AG1414" s="15">
        <v>260</v>
      </c>
      <c r="AH1414" s="15">
        <v>195</v>
      </c>
      <c r="AI1414" s="15">
        <v>260</v>
      </c>
      <c r="AJ1414">
        <v>0</v>
      </c>
      <c r="AN1414" s="15">
        <f t="shared" si="299"/>
        <v>1924</v>
      </c>
      <c r="AP1414" s="15">
        <f t="shared" si="300"/>
        <v>0</v>
      </c>
      <c r="AQ1414" s="15">
        <f t="shared" si="301"/>
        <v>0</v>
      </c>
      <c r="AR1414" s="15">
        <f t="shared" si="302"/>
        <v>0</v>
      </c>
      <c r="AS1414" s="15">
        <f t="shared" si="303"/>
        <v>0</v>
      </c>
      <c r="AT1414" s="15">
        <f t="shared" si="304"/>
        <v>0</v>
      </c>
      <c r="AU1414" s="15">
        <f t="shared" si="305"/>
        <v>0</v>
      </c>
      <c r="AV1414" s="15">
        <f t="shared" si="306"/>
        <v>0</v>
      </c>
      <c r="AW1414" s="15">
        <f t="shared" si="307"/>
        <v>0</v>
      </c>
      <c r="AX1414" s="15">
        <f t="shared" si="308"/>
        <v>0</v>
      </c>
      <c r="AY1414" s="15">
        <f t="shared" si="309"/>
        <v>0</v>
      </c>
      <c r="BC1414" s="15">
        <f t="shared" si="310"/>
        <v>0</v>
      </c>
    </row>
    <row r="1415" spans="3:55" ht="14.4">
      <c r="C1415" s="12" t="s">
        <v>3673</v>
      </c>
      <c r="D1415" s="12" t="s">
        <v>1750</v>
      </c>
      <c r="E1415" s="12" t="s">
        <v>1620</v>
      </c>
      <c r="F1415" s="12" t="s">
        <v>942</v>
      </c>
      <c r="G1415" s="15">
        <v>50</v>
      </c>
      <c r="H1415" s="17">
        <v>159</v>
      </c>
      <c r="I1415" s="15">
        <v>7950</v>
      </c>
      <c r="J1415" s="15">
        <f t="shared" si="296"/>
        <v>50</v>
      </c>
      <c r="K1415" s="17">
        <f t="shared" si="297"/>
        <v>138</v>
      </c>
      <c r="L1415" s="17">
        <v>18</v>
      </c>
      <c r="M1415" s="17">
        <v>6</v>
      </c>
      <c r="N1415" s="17">
        <v>15</v>
      </c>
      <c r="O1415" s="17">
        <v>15</v>
      </c>
      <c r="P1415" s="17">
        <v>15</v>
      </c>
      <c r="Q1415" s="17">
        <v>15</v>
      </c>
      <c r="R1415" s="17">
        <v>21</v>
      </c>
      <c r="S1415" s="17">
        <v>21</v>
      </c>
      <c r="T1415" s="17">
        <v>12</v>
      </c>
      <c r="U1415">
        <v>0</v>
      </c>
      <c r="Y1415" s="17">
        <f t="shared" si="298"/>
        <v>138</v>
      </c>
      <c r="AA1415" s="15">
        <v>900</v>
      </c>
      <c r="AB1415" s="15">
        <v>300</v>
      </c>
      <c r="AC1415" s="15">
        <v>750</v>
      </c>
      <c r="AD1415" s="15">
        <v>750</v>
      </c>
      <c r="AE1415" s="15">
        <v>750</v>
      </c>
      <c r="AF1415" s="15">
        <v>750</v>
      </c>
      <c r="AG1415" s="15">
        <v>1050</v>
      </c>
      <c r="AH1415" s="15">
        <v>1050</v>
      </c>
      <c r="AI1415" s="15">
        <v>600</v>
      </c>
      <c r="AJ1415">
        <v>0</v>
      </c>
      <c r="AN1415" s="15">
        <f t="shared" si="299"/>
        <v>6900</v>
      </c>
      <c r="AP1415" s="15">
        <f t="shared" si="300"/>
        <v>0</v>
      </c>
      <c r="AQ1415" s="15">
        <f t="shared" si="301"/>
        <v>0</v>
      </c>
      <c r="AR1415" s="15">
        <f t="shared" si="302"/>
        <v>0</v>
      </c>
      <c r="AS1415" s="15">
        <f t="shared" si="303"/>
        <v>0</v>
      </c>
      <c r="AT1415" s="15">
        <f t="shared" si="304"/>
        <v>0</v>
      </c>
      <c r="AU1415" s="15">
        <f t="shared" si="305"/>
        <v>0</v>
      </c>
      <c r="AV1415" s="15">
        <f t="shared" si="306"/>
        <v>0</v>
      </c>
      <c r="AW1415" s="15">
        <f t="shared" si="307"/>
        <v>0</v>
      </c>
      <c r="AX1415" s="15">
        <f t="shared" si="308"/>
        <v>0</v>
      </c>
      <c r="AY1415" s="15">
        <f t="shared" si="309"/>
        <v>0</v>
      </c>
      <c r="BC1415" s="15">
        <f t="shared" si="310"/>
        <v>0</v>
      </c>
    </row>
    <row r="1416" spans="3:55" ht="14.4">
      <c r="C1416" s="12" t="s">
        <v>3674</v>
      </c>
      <c r="D1416" s="12" t="s">
        <v>3675</v>
      </c>
      <c r="E1416" s="12" t="s">
        <v>3676</v>
      </c>
      <c r="F1416" s="12" t="s">
        <v>3677</v>
      </c>
      <c r="G1416" s="15">
        <v>25</v>
      </c>
      <c r="H1416" s="17">
        <v>3924</v>
      </c>
      <c r="I1416" s="15">
        <v>98100</v>
      </c>
      <c r="J1416" s="15">
        <f t="shared" ref="J1416:J1479" si="311">AN1416/Y1416</f>
        <v>25</v>
      </c>
      <c r="K1416" s="17">
        <f t="shared" ref="K1416:K1479" si="312">Y1416</f>
        <v>400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 s="17">
        <v>400</v>
      </c>
      <c r="U1416">
        <v>0</v>
      </c>
      <c r="Y1416" s="17">
        <f t="shared" ref="Y1416:Y1479" si="313">SUM(L1416:U1416)</f>
        <v>400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 s="15">
        <v>10000</v>
      </c>
      <c r="AJ1416">
        <v>0</v>
      </c>
      <c r="AN1416" s="15">
        <f t="shared" ref="AN1416:AN1479" si="314">SUM(AA1416:AJ1416)</f>
        <v>10000</v>
      </c>
      <c r="AP1416" s="15">
        <f t="shared" si="300"/>
        <v>0</v>
      </c>
      <c r="AQ1416" s="15">
        <f t="shared" si="301"/>
        <v>0</v>
      </c>
      <c r="AR1416" s="15">
        <f t="shared" si="302"/>
        <v>0</v>
      </c>
      <c r="AS1416" s="15">
        <f t="shared" si="303"/>
        <v>0</v>
      </c>
      <c r="AT1416" s="15">
        <f t="shared" si="304"/>
        <v>0</v>
      </c>
      <c r="AU1416" s="15">
        <f t="shared" si="305"/>
        <v>0</v>
      </c>
      <c r="AV1416" s="15">
        <f t="shared" si="306"/>
        <v>0</v>
      </c>
      <c r="AW1416" s="15">
        <f t="shared" si="307"/>
        <v>0</v>
      </c>
      <c r="AX1416" s="15">
        <f t="shared" si="308"/>
        <v>0</v>
      </c>
      <c r="AY1416" s="15">
        <f t="shared" si="309"/>
        <v>0</v>
      </c>
      <c r="BC1416" s="15">
        <f t="shared" si="310"/>
        <v>0</v>
      </c>
    </row>
    <row r="1417" spans="3:55" ht="14.4">
      <c r="C1417" s="12" t="s">
        <v>3678</v>
      </c>
      <c r="D1417" s="12" t="s">
        <v>3679</v>
      </c>
      <c r="E1417" s="12" t="s">
        <v>3680</v>
      </c>
      <c r="F1417" s="12" t="s">
        <v>3681</v>
      </c>
      <c r="G1417" s="15">
        <v>22.202890443674502</v>
      </c>
      <c r="H1417" s="17">
        <v>29729</v>
      </c>
      <c r="I1417" s="15">
        <v>660069.73</v>
      </c>
      <c r="J1417" s="15">
        <f t="shared" si="311"/>
        <v>22.37</v>
      </c>
      <c r="K1417" s="17">
        <f t="shared" si="312"/>
        <v>23451</v>
      </c>
      <c r="L1417" s="17">
        <v>6960</v>
      </c>
      <c r="M1417">
        <v>0</v>
      </c>
      <c r="N1417" s="17">
        <v>1320</v>
      </c>
      <c r="O1417">
        <v>0</v>
      </c>
      <c r="P1417" s="17">
        <v>3532</v>
      </c>
      <c r="Q1417" s="17">
        <v>2399</v>
      </c>
      <c r="R1417" s="17">
        <v>4080</v>
      </c>
      <c r="S1417" s="17">
        <v>2280</v>
      </c>
      <c r="T1417" s="17">
        <v>2880</v>
      </c>
      <c r="U1417">
        <v>0</v>
      </c>
      <c r="Y1417" s="17">
        <f t="shared" si="313"/>
        <v>23451</v>
      </c>
      <c r="AA1417" s="15">
        <v>155695.20000000001</v>
      </c>
      <c r="AB1417">
        <v>0</v>
      </c>
      <c r="AC1417" s="15">
        <v>29528.400000000001</v>
      </c>
      <c r="AD1417">
        <v>0</v>
      </c>
      <c r="AE1417" s="15">
        <v>79010.84</v>
      </c>
      <c r="AF1417" s="15">
        <v>53665.63</v>
      </c>
      <c r="AG1417" s="15">
        <v>91269.6</v>
      </c>
      <c r="AH1417" s="15">
        <v>51003.6</v>
      </c>
      <c r="AI1417" s="15">
        <v>64425.599999999999</v>
      </c>
      <c r="AJ1417">
        <v>0</v>
      </c>
      <c r="AN1417" s="15">
        <f t="shared" si="314"/>
        <v>524598.87</v>
      </c>
      <c r="AP1417" s="15">
        <f t="shared" si="300"/>
        <v>-1163.0825120254885</v>
      </c>
      <c r="AQ1417" s="15">
        <f t="shared" si="301"/>
        <v>-1163.0825120254885</v>
      </c>
      <c r="AR1417" s="15">
        <f t="shared" si="302"/>
        <v>-1383.6671263751487</v>
      </c>
      <c r="AS1417" s="15">
        <f t="shared" si="303"/>
        <v>-1383.6671263751487</v>
      </c>
      <c r="AT1417" s="15">
        <f t="shared" si="304"/>
        <v>-1973.8980793168012</v>
      </c>
      <c r="AU1417" s="15">
        <f t="shared" si="305"/>
        <v>-2374.7939049416673</v>
      </c>
      <c r="AV1417" s="15">
        <f t="shared" si="306"/>
        <v>-3056.6008947497103</v>
      </c>
      <c r="AW1417" s="15">
        <f t="shared" si="307"/>
        <v>-3437.6106831718425</v>
      </c>
      <c r="AX1417" s="15">
        <f t="shared" si="308"/>
        <v>-3918.8862053892735</v>
      </c>
      <c r="AY1417" s="15">
        <f t="shared" si="309"/>
        <v>-3918.8862053892735</v>
      </c>
      <c r="BC1417" s="15">
        <f t="shared" si="310"/>
        <v>-3918.8862053892735</v>
      </c>
    </row>
    <row r="1418" spans="3:55" ht="14.4">
      <c r="C1418" s="12" t="s">
        <v>3682</v>
      </c>
      <c r="D1418" s="12" t="s">
        <v>3683</v>
      </c>
      <c r="E1418" s="12" t="s">
        <v>3684</v>
      </c>
      <c r="F1418" s="12" t="s">
        <v>3685</v>
      </c>
      <c r="G1418" s="15">
        <v>19.649999999999999</v>
      </c>
      <c r="H1418" s="17">
        <v>4600</v>
      </c>
      <c r="I1418" s="15">
        <v>90390</v>
      </c>
      <c r="J1418" s="15">
        <f t="shared" si="311"/>
        <v>24.33</v>
      </c>
      <c r="K1418" s="17">
        <f t="shared" si="312"/>
        <v>6196</v>
      </c>
      <c r="L1418">
        <v>0</v>
      </c>
      <c r="M1418">
        <v>0</v>
      </c>
      <c r="N1418">
        <v>0</v>
      </c>
      <c r="O1418" s="17">
        <v>600</v>
      </c>
      <c r="P1418" s="17">
        <v>1000</v>
      </c>
      <c r="Q1418" s="17">
        <v>1396</v>
      </c>
      <c r="R1418" s="17">
        <v>1000</v>
      </c>
      <c r="S1418" s="17">
        <v>1000</v>
      </c>
      <c r="T1418" s="17">
        <v>1200</v>
      </c>
      <c r="U1418">
        <v>0</v>
      </c>
      <c r="Y1418" s="17">
        <f t="shared" si="313"/>
        <v>6196</v>
      </c>
      <c r="AA1418">
        <v>0</v>
      </c>
      <c r="AB1418">
        <v>0</v>
      </c>
      <c r="AC1418">
        <v>0</v>
      </c>
      <c r="AD1418" s="15">
        <v>14598</v>
      </c>
      <c r="AE1418" s="15">
        <v>24330</v>
      </c>
      <c r="AF1418" s="15">
        <v>33964.68</v>
      </c>
      <c r="AG1418" s="15">
        <v>24330</v>
      </c>
      <c r="AH1418" s="15">
        <v>24330</v>
      </c>
      <c r="AI1418" s="15">
        <v>29196</v>
      </c>
      <c r="AJ1418">
        <v>0</v>
      </c>
      <c r="AN1418" s="15">
        <f t="shared" si="314"/>
        <v>150748.68</v>
      </c>
      <c r="AP1418" s="15">
        <f t="shared" si="300"/>
        <v>0</v>
      </c>
      <c r="AQ1418" s="15">
        <f t="shared" si="301"/>
        <v>0</v>
      </c>
      <c r="AR1418" s="15">
        <f t="shared" si="302"/>
        <v>0</v>
      </c>
      <c r="AS1418" s="15">
        <f t="shared" si="303"/>
        <v>-2808</v>
      </c>
      <c r="AT1418" s="15">
        <f t="shared" si="304"/>
        <v>-7488</v>
      </c>
      <c r="AU1418" s="15">
        <f t="shared" si="305"/>
        <v>-14021.280000000002</v>
      </c>
      <c r="AV1418" s="15">
        <f t="shared" si="306"/>
        <v>-18701.280000000002</v>
      </c>
      <c r="AW1418" s="15">
        <f t="shared" si="307"/>
        <v>-23381.280000000002</v>
      </c>
      <c r="AX1418" s="15">
        <f t="shared" si="308"/>
        <v>-28997.280000000002</v>
      </c>
      <c r="AY1418" s="15">
        <f t="shared" si="309"/>
        <v>-28997.280000000002</v>
      </c>
      <c r="BC1418" s="15">
        <f t="shared" si="310"/>
        <v>-28997.280000000002</v>
      </c>
    </row>
    <row r="1419" spans="3:55" ht="14.4">
      <c r="C1419" s="12" t="s">
        <v>3686</v>
      </c>
      <c r="D1419" s="12" t="s">
        <v>3687</v>
      </c>
      <c r="E1419" s="12" t="s">
        <v>3688</v>
      </c>
      <c r="F1419" s="12" t="s">
        <v>3689</v>
      </c>
      <c r="G1419" s="15">
        <v>15</v>
      </c>
      <c r="H1419" s="17">
        <v>12672</v>
      </c>
      <c r="I1419" s="15">
        <v>190080</v>
      </c>
      <c r="J1419" s="15">
        <f t="shared" si="311"/>
        <v>15</v>
      </c>
      <c r="K1419" s="17">
        <f t="shared" si="312"/>
        <v>9600</v>
      </c>
      <c r="L1419" s="17">
        <v>2304</v>
      </c>
      <c r="M1419">
        <v>0</v>
      </c>
      <c r="N1419" s="17">
        <v>576</v>
      </c>
      <c r="O1419" s="17">
        <v>1344</v>
      </c>
      <c r="P1419" s="17">
        <v>1152</v>
      </c>
      <c r="Q1419" s="17">
        <v>960</v>
      </c>
      <c r="R1419" s="17">
        <v>1152</v>
      </c>
      <c r="S1419" s="17">
        <v>384</v>
      </c>
      <c r="T1419" s="17">
        <v>1728</v>
      </c>
      <c r="U1419">
        <v>0</v>
      </c>
      <c r="Y1419" s="17">
        <f t="shared" si="313"/>
        <v>9600</v>
      </c>
      <c r="AA1419" s="15">
        <v>34560</v>
      </c>
      <c r="AB1419">
        <v>0</v>
      </c>
      <c r="AC1419" s="15">
        <v>8640</v>
      </c>
      <c r="AD1419" s="15">
        <v>20160</v>
      </c>
      <c r="AE1419" s="15">
        <v>17280</v>
      </c>
      <c r="AF1419" s="15">
        <v>14400</v>
      </c>
      <c r="AG1419" s="15">
        <v>17280</v>
      </c>
      <c r="AH1419" s="15">
        <v>5760</v>
      </c>
      <c r="AI1419" s="15">
        <v>25920</v>
      </c>
      <c r="AJ1419">
        <v>0</v>
      </c>
      <c r="AN1419" s="15">
        <f t="shared" si="314"/>
        <v>144000</v>
      </c>
      <c r="AP1419" s="15">
        <f t="shared" si="300"/>
        <v>0</v>
      </c>
      <c r="AQ1419" s="15">
        <f t="shared" si="301"/>
        <v>0</v>
      </c>
      <c r="AR1419" s="15">
        <f t="shared" si="302"/>
        <v>0</v>
      </c>
      <c r="AS1419" s="15">
        <f t="shared" si="303"/>
        <v>0</v>
      </c>
      <c r="AT1419" s="15">
        <f t="shared" si="304"/>
        <v>0</v>
      </c>
      <c r="AU1419" s="15">
        <f t="shared" si="305"/>
        <v>0</v>
      </c>
      <c r="AV1419" s="15">
        <f t="shared" si="306"/>
        <v>0</v>
      </c>
      <c r="AW1419" s="15">
        <f t="shared" si="307"/>
        <v>0</v>
      </c>
      <c r="AX1419" s="15">
        <f t="shared" si="308"/>
        <v>0</v>
      </c>
      <c r="AY1419" s="15">
        <f t="shared" si="309"/>
        <v>0</v>
      </c>
      <c r="BC1419" s="15">
        <f t="shared" si="310"/>
        <v>0</v>
      </c>
    </row>
    <row r="1420" spans="3:55" ht="14.4">
      <c r="C1420" s="12" t="s">
        <v>3690</v>
      </c>
      <c r="D1420" s="12" t="s">
        <v>3691</v>
      </c>
      <c r="E1420" s="12" t="s">
        <v>3692</v>
      </c>
      <c r="F1420" s="12" t="s">
        <v>3693</v>
      </c>
      <c r="G1420" s="15">
        <v>24.36</v>
      </c>
      <c r="H1420" s="17">
        <v>4700</v>
      </c>
      <c r="I1420" s="15">
        <v>114492</v>
      </c>
      <c r="J1420" s="15">
        <f t="shared" si="311"/>
        <v>24.36</v>
      </c>
      <c r="K1420" s="17">
        <f t="shared" si="312"/>
        <v>4000</v>
      </c>
      <c r="L1420" s="17">
        <v>1000</v>
      </c>
      <c r="M1420">
        <v>0</v>
      </c>
      <c r="N1420">
        <v>0</v>
      </c>
      <c r="O1420" s="17">
        <v>1000</v>
      </c>
      <c r="P1420" s="17">
        <v>400</v>
      </c>
      <c r="Q1420" s="17">
        <v>600</v>
      </c>
      <c r="R1420" s="17">
        <v>200</v>
      </c>
      <c r="S1420" s="17">
        <v>400</v>
      </c>
      <c r="T1420" s="17">
        <v>400</v>
      </c>
      <c r="U1420">
        <v>0</v>
      </c>
      <c r="Y1420" s="17">
        <f t="shared" si="313"/>
        <v>4000</v>
      </c>
      <c r="AA1420" s="15">
        <v>24360</v>
      </c>
      <c r="AB1420">
        <v>0</v>
      </c>
      <c r="AC1420">
        <v>0</v>
      </c>
      <c r="AD1420" s="15">
        <v>24360</v>
      </c>
      <c r="AE1420" s="15">
        <v>9744</v>
      </c>
      <c r="AF1420" s="15">
        <v>14616</v>
      </c>
      <c r="AG1420" s="15">
        <v>4872</v>
      </c>
      <c r="AH1420" s="15">
        <v>9744</v>
      </c>
      <c r="AI1420" s="15">
        <v>9744</v>
      </c>
      <c r="AJ1420">
        <v>0</v>
      </c>
      <c r="AN1420" s="15">
        <f t="shared" si="314"/>
        <v>97440</v>
      </c>
      <c r="AP1420" s="15">
        <f t="shared" si="300"/>
        <v>0</v>
      </c>
      <c r="AQ1420" s="15">
        <f t="shared" si="301"/>
        <v>0</v>
      </c>
      <c r="AR1420" s="15">
        <f t="shared" si="302"/>
        <v>0</v>
      </c>
      <c r="AS1420" s="15">
        <f t="shared" si="303"/>
        <v>0</v>
      </c>
      <c r="AT1420" s="15">
        <f t="shared" si="304"/>
        <v>0</v>
      </c>
      <c r="AU1420" s="15">
        <f t="shared" si="305"/>
        <v>0</v>
      </c>
      <c r="AV1420" s="15">
        <f t="shared" si="306"/>
        <v>0</v>
      </c>
      <c r="AW1420" s="15">
        <f t="shared" si="307"/>
        <v>0</v>
      </c>
      <c r="AX1420" s="15">
        <f t="shared" si="308"/>
        <v>0</v>
      </c>
      <c r="AY1420" s="15">
        <f t="shared" si="309"/>
        <v>0</v>
      </c>
      <c r="BC1420" s="15">
        <f t="shared" si="310"/>
        <v>0</v>
      </c>
    </row>
    <row r="1421" spans="3:55" ht="14.4">
      <c r="C1421" s="12" t="s">
        <v>3694</v>
      </c>
      <c r="D1421" s="12" t="s">
        <v>3695</v>
      </c>
      <c r="E1421" s="12" t="s">
        <v>3696</v>
      </c>
      <c r="F1421" s="12" t="s">
        <v>3697</v>
      </c>
      <c r="G1421" s="15">
        <v>3142.2195121951199</v>
      </c>
      <c r="H1421" s="17">
        <v>492</v>
      </c>
      <c r="I1421" s="15">
        <v>1545972</v>
      </c>
      <c r="J1421" s="15">
        <f t="shared" si="311"/>
        <v>3126</v>
      </c>
      <c r="K1421" s="17">
        <f t="shared" si="312"/>
        <v>360</v>
      </c>
      <c r="L1421" s="17">
        <v>75</v>
      </c>
      <c r="M1421">
        <v>0</v>
      </c>
      <c r="N1421" s="17">
        <v>65</v>
      </c>
      <c r="O1421" s="17">
        <v>50</v>
      </c>
      <c r="P1421" s="17">
        <v>50</v>
      </c>
      <c r="Q1421" s="17">
        <v>40</v>
      </c>
      <c r="R1421" s="17">
        <v>10</v>
      </c>
      <c r="S1421" s="17">
        <v>30</v>
      </c>
      <c r="T1421" s="17">
        <v>40</v>
      </c>
      <c r="U1421">
        <v>0</v>
      </c>
      <c r="Y1421" s="17">
        <f t="shared" si="313"/>
        <v>360</v>
      </c>
      <c r="AA1421" s="15">
        <v>234450</v>
      </c>
      <c r="AB1421">
        <v>0</v>
      </c>
      <c r="AC1421" s="15">
        <v>203190</v>
      </c>
      <c r="AD1421" s="15">
        <v>156300</v>
      </c>
      <c r="AE1421" s="15">
        <v>156300</v>
      </c>
      <c r="AF1421" s="15">
        <v>125040</v>
      </c>
      <c r="AG1421" s="15">
        <v>31260</v>
      </c>
      <c r="AH1421" s="15">
        <v>93780</v>
      </c>
      <c r="AI1421" s="15">
        <v>125040</v>
      </c>
      <c r="AJ1421">
        <v>0</v>
      </c>
      <c r="AN1421" s="15">
        <f t="shared" si="314"/>
        <v>1125360</v>
      </c>
      <c r="AP1421" s="15">
        <f t="shared" si="300"/>
        <v>1216.4634146339959</v>
      </c>
      <c r="AQ1421" s="15">
        <f t="shared" si="301"/>
        <v>1216.4634146339959</v>
      </c>
      <c r="AR1421" s="15">
        <f t="shared" si="302"/>
        <v>2270.7317073167942</v>
      </c>
      <c r="AS1421" s="15">
        <f t="shared" si="303"/>
        <v>3081.7073170727817</v>
      </c>
      <c r="AT1421" s="15">
        <f t="shared" si="304"/>
        <v>3892.6829268287693</v>
      </c>
      <c r="AU1421" s="15">
        <f t="shared" si="305"/>
        <v>4541.4634146335593</v>
      </c>
      <c r="AV1421" s="15">
        <f t="shared" si="306"/>
        <v>4703.6585365847568</v>
      </c>
      <c r="AW1421" s="15">
        <f t="shared" si="307"/>
        <v>5190.2439024383493</v>
      </c>
      <c r="AX1421" s="15">
        <f t="shared" si="308"/>
        <v>5839.0243902431394</v>
      </c>
      <c r="AY1421" s="15">
        <f t="shared" si="309"/>
        <v>5839.0243902431394</v>
      </c>
      <c r="BC1421" s="15">
        <f t="shared" si="310"/>
        <v>5839.0243902431394</v>
      </c>
    </row>
    <row r="1422" spans="3:55" ht="14.4">
      <c r="C1422" s="12" t="s">
        <v>3698</v>
      </c>
      <c r="D1422" s="12" t="s">
        <v>3699</v>
      </c>
      <c r="E1422" s="12" t="s">
        <v>3700</v>
      </c>
      <c r="F1422" s="12" t="s">
        <v>3701</v>
      </c>
      <c r="G1422" s="15">
        <v>18.801777424483301</v>
      </c>
      <c r="H1422" s="17">
        <v>12580</v>
      </c>
      <c r="I1422" s="15">
        <v>236526.36</v>
      </c>
      <c r="J1422" s="15">
        <f t="shared" si="311"/>
        <v>18.522000000000002</v>
      </c>
      <c r="K1422" s="17">
        <f t="shared" si="312"/>
        <v>7200</v>
      </c>
      <c r="L1422" s="17">
        <v>300</v>
      </c>
      <c r="M1422">
        <v>0</v>
      </c>
      <c r="N1422" s="17">
        <v>600</v>
      </c>
      <c r="O1422" s="17">
        <v>1500</v>
      </c>
      <c r="P1422" s="17">
        <v>1200</v>
      </c>
      <c r="Q1422" s="17">
        <v>600</v>
      </c>
      <c r="R1422" s="17">
        <v>1200</v>
      </c>
      <c r="S1422" s="17">
        <v>1200</v>
      </c>
      <c r="T1422" s="17">
        <v>600</v>
      </c>
      <c r="U1422">
        <v>0</v>
      </c>
      <c r="Y1422" s="17">
        <f t="shared" si="313"/>
        <v>7200</v>
      </c>
      <c r="AA1422" s="15">
        <v>5556.6</v>
      </c>
      <c r="AB1422">
        <v>0</v>
      </c>
      <c r="AC1422" s="15">
        <v>11113.2</v>
      </c>
      <c r="AD1422" s="15">
        <v>27783</v>
      </c>
      <c r="AE1422" s="15">
        <v>22226.400000000001</v>
      </c>
      <c r="AF1422" s="15">
        <v>11113.2</v>
      </c>
      <c r="AG1422" s="15">
        <v>22226.400000000001</v>
      </c>
      <c r="AH1422" s="15">
        <v>22226.400000000001</v>
      </c>
      <c r="AI1422" s="15">
        <v>11113.2</v>
      </c>
      <c r="AJ1422">
        <v>0</v>
      </c>
      <c r="AN1422" s="15">
        <f t="shared" si="314"/>
        <v>133358.40000000002</v>
      </c>
      <c r="AP1422" s="15">
        <f t="shared" si="300"/>
        <v>83.933227344989973</v>
      </c>
      <c r="AQ1422" s="15">
        <f t="shared" si="301"/>
        <v>83.933227344989973</v>
      </c>
      <c r="AR1422" s="15">
        <f t="shared" si="302"/>
        <v>251.79968203496992</v>
      </c>
      <c r="AS1422" s="15">
        <f t="shared" si="303"/>
        <v>671.46581875992069</v>
      </c>
      <c r="AT1422" s="15">
        <f t="shared" si="304"/>
        <v>1007.1987281398806</v>
      </c>
      <c r="AU1422" s="15">
        <f t="shared" si="305"/>
        <v>1175.0651828298605</v>
      </c>
      <c r="AV1422" s="15">
        <f t="shared" si="306"/>
        <v>1510.7980922098204</v>
      </c>
      <c r="AW1422" s="15">
        <f t="shared" si="307"/>
        <v>1846.5310015897803</v>
      </c>
      <c r="AX1422" s="15">
        <f t="shared" si="308"/>
        <v>2014.3974562797603</v>
      </c>
      <c r="AY1422" s="15">
        <f t="shared" si="309"/>
        <v>2014.3974562797603</v>
      </c>
      <c r="BC1422" s="15">
        <f t="shared" si="310"/>
        <v>2014.3974562797603</v>
      </c>
    </row>
    <row r="1423" spans="3:55" ht="14.4">
      <c r="C1423" s="12" t="s">
        <v>3702</v>
      </c>
      <c r="D1423" s="12" t="s">
        <v>3703</v>
      </c>
      <c r="E1423" s="12" t="s">
        <v>3704</v>
      </c>
      <c r="F1423" s="12" t="s">
        <v>3705</v>
      </c>
      <c r="G1423" s="15">
        <v>15.35</v>
      </c>
      <c r="H1423" s="17">
        <v>3229</v>
      </c>
      <c r="I1423" s="15">
        <v>49565.15</v>
      </c>
      <c r="J1423" s="15">
        <f t="shared" si="311"/>
        <v>15.35</v>
      </c>
      <c r="K1423" s="17">
        <f t="shared" si="312"/>
        <v>2700</v>
      </c>
      <c r="L1423" s="17">
        <v>600</v>
      </c>
      <c r="M1423">
        <v>0</v>
      </c>
      <c r="N1423" s="17">
        <v>300</v>
      </c>
      <c r="O1423" s="17">
        <v>300</v>
      </c>
      <c r="P1423" s="17">
        <v>300</v>
      </c>
      <c r="Q1423">
        <v>0</v>
      </c>
      <c r="R1423" s="17">
        <v>600</v>
      </c>
      <c r="S1423" s="17">
        <v>300</v>
      </c>
      <c r="T1423" s="17">
        <v>300</v>
      </c>
      <c r="U1423">
        <v>0</v>
      </c>
      <c r="Y1423" s="17">
        <f t="shared" si="313"/>
        <v>2700</v>
      </c>
      <c r="AA1423" s="15">
        <v>9210</v>
      </c>
      <c r="AB1423">
        <v>0</v>
      </c>
      <c r="AC1423" s="15">
        <v>4605</v>
      </c>
      <c r="AD1423" s="15">
        <v>4605</v>
      </c>
      <c r="AE1423" s="15">
        <v>4605</v>
      </c>
      <c r="AF1423">
        <v>0</v>
      </c>
      <c r="AG1423" s="15">
        <v>9210</v>
      </c>
      <c r="AH1423" s="15">
        <v>4605</v>
      </c>
      <c r="AI1423" s="15">
        <v>4605</v>
      </c>
      <c r="AJ1423">
        <v>0</v>
      </c>
      <c r="AN1423" s="15">
        <f t="shared" si="314"/>
        <v>41445</v>
      </c>
      <c r="AP1423" s="15">
        <f t="shared" si="300"/>
        <v>0</v>
      </c>
      <c r="AQ1423" s="15">
        <f t="shared" si="301"/>
        <v>0</v>
      </c>
      <c r="AR1423" s="15">
        <f t="shared" si="302"/>
        <v>0</v>
      </c>
      <c r="AS1423" s="15">
        <f t="shared" si="303"/>
        <v>0</v>
      </c>
      <c r="AT1423" s="15">
        <f t="shared" si="304"/>
        <v>0</v>
      </c>
      <c r="AU1423" s="15">
        <f t="shared" si="305"/>
        <v>0</v>
      </c>
      <c r="AV1423" s="15">
        <f t="shared" si="306"/>
        <v>0</v>
      </c>
      <c r="AW1423" s="15">
        <f t="shared" si="307"/>
        <v>0</v>
      </c>
      <c r="AX1423" s="15">
        <f t="shared" si="308"/>
        <v>0</v>
      </c>
      <c r="AY1423" s="15">
        <f t="shared" si="309"/>
        <v>0</v>
      </c>
      <c r="BC1423" s="15">
        <f t="shared" si="310"/>
        <v>0</v>
      </c>
    </row>
    <row r="1424" spans="3:55" ht="14.4">
      <c r="C1424" s="12" t="s">
        <v>3706</v>
      </c>
      <c r="D1424" s="12" t="s">
        <v>3707</v>
      </c>
      <c r="E1424" s="12" t="s">
        <v>3708</v>
      </c>
      <c r="F1424" s="12" t="s">
        <v>3709</v>
      </c>
      <c r="G1424" s="15">
        <v>31.467428571428599</v>
      </c>
      <c r="H1424" s="17">
        <v>8400</v>
      </c>
      <c r="I1424" s="15">
        <v>264326.40000000002</v>
      </c>
      <c r="J1424" s="15">
        <f t="shared" si="311"/>
        <v>30.843333333333334</v>
      </c>
      <c r="K1424" s="17">
        <f t="shared" si="312"/>
        <v>7200</v>
      </c>
      <c r="L1424" s="17">
        <v>1680</v>
      </c>
      <c r="M1424">
        <v>0</v>
      </c>
      <c r="N1424" s="17">
        <v>720</v>
      </c>
      <c r="O1424" s="17">
        <v>960</v>
      </c>
      <c r="P1424" s="17">
        <v>720</v>
      </c>
      <c r="Q1424" s="17">
        <v>720</v>
      </c>
      <c r="R1424" s="17">
        <v>960</v>
      </c>
      <c r="S1424" s="17">
        <v>480</v>
      </c>
      <c r="T1424" s="17">
        <v>960</v>
      </c>
      <c r="U1424">
        <v>0</v>
      </c>
      <c r="Y1424" s="17">
        <f t="shared" si="313"/>
        <v>7200</v>
      </c>
      <c r="AA1424" s="15">
        <v>51979.199999999997</v>
      </c>
      <c r="AB1424">
        <v>0</v>
      </c>
      <c r="AC1424" s="15">
        <v>22276.799999999999</v>
      </c>
      <c r="AD1424" s="15">
        <v>29702.400000000001</v>
      </c>
      <c r="AE1424" s="15">
        <v>22276.799999999999</v>
      </c>
      <c r="AF1424" s="15">
        <v>22276.799999999999</v>
      </c>
      <c r="AG1424" s="15">
        <v>29424</v>
      </c>
      <c r="AH1424" s="15">
        <v>14712</v>
      </c>
      <c r="AI1424" s="15">
        <v>29424</v>
      </c>
      <c r="AJ1424">
        <v>0</v>
      </c>
      <c r="AN1424" s="15">
        <f t="shared" si="314"/>
        <v>222072</v>
      </c>
      <c r="AP1424" s="15">
        <f t="shared" si="300"/>
        <v>886.0800000000454</v>
      </c>
      <c r="AQ1424" s="15">
        <f t="shared" si="301"/>
        <v>886.0800000000454</v>
      </c>
      <c r="AR1424" s="15">
        <f t="shared" si="302"/>
        <v>1265.8285714286358</v>
      </c>
      <c r="AS1424" s="15">
        <f t="shared" si="303"/>
        <v>1772.1600000000872</v>
      </c>
      <c r="AT1424" s="15">
        <f t="shared" si="304"/>
        <v>2151.9085714286775</v>
      </c>
      <c r="AU1424" s="15">
        <f t="shared" si="305"/>
        <v>2531.6571428572679</v>
      </c>
      <c r="AV1424" s="15">
        <f t="shared" si="306"/>
        <v>3316.3885714287208</v>
      </c>
      <c r="AW1424" s="15">
        <f t="shared" si="307"/>
        <v>3708.7542857144472</v>
      </c>
      <c r="AX1424" s="15">
        <f t="shared" si="308"/>
        <v>4493.4857142859</v>
      </c>
      <c r="AY1424" s="15">
        <f t="shared" si="309"/>
        <v>4493.4857142859</v>
      </c>
      <c r="BC1424" s="15">
        <f t="shared" si="310"/>
        <v>4493.4857142859</v>
      </c>
    </row>
    <row r="1425" spans="3:55" ht="14.4">
      <c r="C1425" s="12" t="s">
        <v>3710</v>
      </c>
      <c r="D1425" s="12" t="s">
        <v>3711</v>
      </c>
      <c r="E1425" s="12" t="s">
        <v>3712</v>
      </c>
      <c r="F1425" s="12" t="s">
        <v>3713</v>
      </c>
      <c r="G1425" s="15">
        <v>19.39</v>
      </c>
      <c r="H1425" s="17">
        <v>26880</v>
      </c>
      <c r="I1425" s="15">
        <v>521203.20000000001</v>
      </c>
      <c r="J1425" s="15">
        <f t="shared" si="311"/>
        <v>19.39</v>
      </c>
      <c r="K1425" s="17">
        <f t="shared" si="312"/>
        <v>30000</v>
      </c>
      <c r="L1425" s="17">
        <v>5040</v>
      </c>
      <c r="M1425">
        <v>0</v>
      </c>
      <c r="N1425" s="17">
        <v>5520</v>
      </c>
      <c r="O1425" s="17">
        <v>4320</v>
      </c>
      <c r="P1425" s="17">
        <v>3840</v>
      </c>
      <c r="Q1425" s="17">
        <v>1440</v>
      </c>
      <c r="R1425" s="17">
        <v>4320</v>
      </c>
      <c r="S1425" s="17">
        <v>1680</v>
      </c>
      <c r="T1425" s="17">
        <v>3840</v>
      </c>
      <c r="U1425">
        <v>0</v>
      </c>
      <c r="Y1425" s="17">
        <f t="shared" si="313"/>
        <v>30000</v>
      </c>
      <c r="AA1425" s="15">
        <v>97725.6</v>
      </c>
      <c r="AB1425">
        <v>0</v>
      </c>
      <c r="AC1425" s="15">
        <v>107032.8</v>
      </c>
      <c r="AD1425" s="15">
        <v>83764.800000000003</v>
      </c>
      <c r="AE1425" s="15">
        <v>74457.600000000006</v>
      </c>
      <c r="AF1425" s="15">
        <v>27921.599999999999</v>
      </c>
      <c r="AG1425" s="15">
        <v>83764.800000000003</v>
      </c>
      <c r="AH1425" s="15">
        <v>32575.200000000001</v>
      </c>
      <c r="AI1425" s="15">
        <v>74457.600000000006</v>
      </c>
      <c r="AJ1425">
        <v>0</v>
      </c>
      <c r="AN1425" s="15">
        <f t="shared" si="314"/>
        <v>581700</v>
      </c>
      <c r="AP1425" s="15">
        <f t="shared" si="300"/>
        <v>0</v>
      </c>
      <c r="AQ1425" s="15">
        <f t="shared" si="301"/>
        <v>0</v>
      </c>
      <c r="AR1425" s="15">
        <f t="shared" si="302"/>
        <v>0</v>
      </c>
      <c r="AS1425" s="15">
        <f t="shared" si="303"/>
        <v>0</v>
      </c>
      <c r="AT1425" s="15">
        <f t="shared" si="304"/>
        <v>0</v>
      </c>
      <c r="AU1425" s="15">
        <f t="shared" si="305"/>
        <v>3.637978807091713E-12</v>
      </c>
      <c r="AV1425" s="15">
        <f t="shared" si="306"/>
        <v>3.637978807091713E-12</v>
      </c>
      <c r="AW1425" s="15">
        <f t="shared" si="307"/>
        <v>3.637978807091713E-12</v>
      </c>
      <c r="AX1425" s="15">
        <f t="shared" si="308"/>
        <v>3.637978807091713E-12</v>
      </c>
      <c r="AY1425" s="15">
        <f t="shared" si="309"/>
        <v>3.637978807091713E-12</v>
      </c>
      <c r="BC1425" s="15">
        <f t="shared" si="310"/>
        <v>3.637978807091713E-12</v>
      </c>
    </row>
    <row r="1426" spans="3:55" ht="14.4">
      <c r="C1426" s="12" t="s">
        <v>3714</v>
      </c>
      <c r="D1426" s="12" t="s">
        <v>3715</v>
      </c>
      <c r="E1426" s="12" t="s">
        <v>3716</v>
      </c>
      <c r="F1426" s="12" t="s">
        <v>3460</v>
      </c>
      <c r="G1426" s="15">
        <v>105.63538461538499</v>
      </c>
      <c r="H1426" s="17">
        <v>4680</v>
      </c>
      <c r="I1426" s="15">
        <v>494373.6</v>
      </c>
      <c r="J1426" s="15">
        <f t="shared" si="311"/>
        <v>99.76170731707316</v>
      </c>
      <c r="K1426" s="17">
        <f t="shared" si="312"/>
        <v>4920</v>
      </c>
      <c r="L1426" s="17">
        <v>720</v>
      </c>
      <c r="M1426">
        <v>0</v>
      </c>
      <c r="N1426" s="17">
        <v>720</v>
      </c>
      <c r="O1426" s="17">
        <v>480</v>
      </c>
      <c r="P1426" s="17">
        <v>600</v>
      </c>
      <c r="Q1426" s="17">
        <v>720</v>
      </c>
      <c r="R1426" s="17">
        <v>600</v>
      </c>
      <c r="S1426" s="17">
        <v>600</v>
      </c>
      <c r="T1426" s="17">
        <v>480</v>
      </c>
      <c r="U1426">
        <v>0</v>
      </c>
      <c r="Y1426" s="17">
        <f t="shared" si="313"/>
        <v>4920</v>
      </c>
      <c r="AA1426" s="15">
        <v>73188</v>
      </c>
      <c r="AB1426">
        <v>0</v>
      </c>
      <c r="AC1426" s="15">
        <v>73188</v>
      </c>
      <c r="AD1426" s="15">
        <v>48792</v>
      </c>
      <c r="AE1426" s="15">
        <v>60990</v>
      </c>
      <c r="AF1426" s="15">
        <v>73188</v>
      </c>
      <c r="AG1426" s="15">
        <v>57672</v>
      </c>
      <c r="AH1426" s="15">
        <v>57672</v>
      </c>
      <c r="AI1426" s="15">
        <v>46137.599999999999</v>
      </c>
      <c r="AJ1426">
        <v>0</v>
      </c>
      <c r="AN1426" s="15">
        <f t="shared" si="314"/>
        <v>490827.6</v>
      </c>
      <c r="AP1426" s="15">
        <f t="shared" si="300"/>
        <v>2869.4769230771926</v>
      </c>
      <c r="AQ1426" s="15">
        <f t="shared" si="301"/>
        <v>2869.4769230771926</v>
      </c>
      <c r="AR1426" s="15">
        <f t="shared" si="302"/>
        <v>5738.9538461543852</v>
      </c>
      <c r="AS1426" s="15">
        <f t="shared" si="303"/>
        <v>7651.9384615391828</v>
      </c>
      <c r="AT1426" s="15">
        <f t="shared" si="304"/>
        <v>10043.169230770181</v>
      </c>
      <c r="AU1426" s="15">
        <f t="shared" si="305"/>
        <v>12912.646153847374</v>
      </c>
      <c r="AV1426" s="15">
        <f t="shared" si="306"/>
        <v>18621.876923078373</v>
      </c>
      <c r="AW1426" s="15">
        <f t="shared" si="307"/>
        <v>24331.107692309371</v>
      </c>
      <c r="AX1426" s="15">
        <f t="shared" si="308"/>
        <v>28898.49230769417</v>
      </c>
      <c r="AY1426" s="15">
        <f t="shared" si="309"/>
        <v>28898.49230769417</v>
      </c>
      <c r="BC1426" s="15">
        <f t="shared" si="310"/>
        <v>28898.49230769417</v>
      </c>
    </row>
    <row r="1427" spans="3:55" ht="14.4">
      <c r="C1427" s="12" t="s">
        <v>3717</v>
      </c>
      <c r="D1427" s="12" t="s">
        <v>3718</v>
      </c>
      <c r="E1427" s="12" t="s">
        <v>1758</v>
      </c>
      <c r="F1427" s="12" t="s">
        <v>1139</v>
      </c>
      <c r="G1427" s="15">
        <v>18</v>
      </c>
      <c r="H1427" s="17">
        <v>5.5</v>
      </c>
      <c r="I1427" s="15">
        <v>99</v>
      </c>
      <c r="J1427" s="15">
        <f t="shared" si="311"/>
        <v>18</v>
      </c>
      <c r="K1427" s="17">
        <f t="shared" si="312"/>
        <v>1.5</v>
      </c>
      <c r="L1427" s="17">
        <v>0.5</v>
      </c>
      <c r="M1427">
        <v>0</v>
      </c>
      <c r="N1427">
        <v>0</v>
      </c>
      <c r="O1427">
        <v>0</v>
      </c>
      <c r="P1427">
        <v>0</v>
      </c>
      <c r="Q1427">
        <v>0</v>
      </c>
      <c r="R1427" s="17">
        <v>0.5</v>
      </c>
      <c r="S1427">
        <v>0</v>
      </c>
      <c r="T1427" s="17">
        <v>0.5</v>
      </c>
      <c r="U1427">
        <v>0</v>
      </c>
      <c r="Y1427" s="17">
        <f t="shared" si="313"/>
        <v>1.5</v>
      </c>
      <c r="AA1427" s="15">
        <v>9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 s="15">
        <v>9</v>
      </c>
      <c r="AH1427">
        <v>0</v>
      </c>
      <c r="AI1427" s="15">
        <v>9</v>
      </c>
      <c r="AJ1427">
        <v>0</v>
      </c>
      <c r="AN1427" s="15">
        <f t="shared" si="314"/>
        <v>27</v>
      </c>
      <c r="AP1427" s="15">
        <f t="shared" si="300"/>
        <v>0</v>
      </c>
      <c r="AQ1427" s="15">
        <f t="shared" si="301"/>
        <v>0</v>
      </c>
      <c r="AR1427" s="15">
        <f t="shared" si="302"/>
        <v>0</v>
      </c>
      <c r="AS1427" s="15">
        <f t="shared" si="303"/>
        <v>0</v>
      </c>
      <c r="AT1427" s="15">
        <f t="shared" si="304"/>
        <v>0</v>
      </c>
      <c r="AU1427" s="15">
        <f t="shared" si="305"/>
        <v>0</v>
      </c>
      <c r="AV1427" s="15">
        <f t="shared" si="306"/>
        <v>0</v>
      </c>
      <c r="AW1427" s="15">
        <f t="shared" si="307"/>
        <v>0</v>
      </c>
      <c r="AX1427" s="15">
        <f t="shared" si="308"/>
        <v>0</v>
      </c>
      <c r="AY1427" s="15">
        <f t="shared" si="309"/>
        <v>0</v>
      </c>
      <c r="BC1427" s="15">
        <f t="shared" si="310"/>
        <v>0</v>
      </c>
    </row>
    <row r="1428" spans="3:55" ht="14.4">
      <c r="C1428" s="12" t="s">
        <v>3719</v>
      </c>
      <c r="D1428" s="12" t="s">
        <v>3720</v>
      </c>
      <c r="E1428" s="12" t="s">
        <v>3721</v>
      </c>
      <c r="F1428" s="12" t="s">
        <v>3722</v>
      </c>
      <c r="G1428" s="15">
        <v>18.78</v>
      </c>
      <c r="H1428" s="17">
        <v>8460</v>
      </c>
      <c r="I1428" s="15">
        <v>158878.79999999999</v>
      </c>
      <c r="J1428" s="15">
        <f t="shared" si="311"/>
        <v>18.78</v>
      </c>
      <c r="K1428" s="17">
        <f t="shared" si="312"/>
        <v>8320</v>
      </c>
      <c r="L1428" s="17">
        <v>1680</v>
      </c>
      <c r="M1428">
        <v>0</v>
      </c>
      <c r="N1428" s="17">
        <v>1680</v>
      </c>
      <c r="O1428" s="17">
        <v>1000</v>
      </c>
      <c r="P1428" s="17">
        <v>1440</v>
      </c>
      <c r="Q1428" s="17">
        <v>720</v>
      </c>
      <c r="R1428" s="17">
        <v>300</v>
      </c>
      <c r="S1428" s="17">
        <v>300</v>
      </c>
      <c r="T1428" s="17">
        <v>1200</v>
      </c>
      <c r="U1428">
        <v>0</v>
      </c>
      <c r="Y1428" s="17">
        <f t="shared" si="313"/>
        <v>8320</v>
      </c>
      <c r="AA1428" s="15">
        <v>31550.400000000001</v>
      </c>
      <c r="AB1428">
        <v>0</v>
      </c>
      <c r="AC1428" s="15">
        <v>31550.400000000001</v>
      </c>
      <c r="AD1428" s="15">
        <v>18780</v>
      </c>
      <c r="AE1428" s="15">
        <v>27043.200000000001</v>
      </c>
      <c r="AF1428" s="15">
        <v>13521.6</v>
      </c>
      <c r="AG1428" s="15">
        <v>5634</v>
      </c>
      <c r="AH1428" s="15">
        <v>5634</v>
      </c>
      <c r="AI1428" s="15">
        <v>22536</v>
      </c>
      <c r="AJ1428">
        <v>0</v>
      </c>
      <c r="AN1428" s="15">
        <f t="shared" si="314"/>
        <v>156249.60000000001</v>
      </c>
      <c r="AP1428" s="15">
        <f t="shared" si="300"/>
        <v>0</v>
      </c>
      <c r="AQ1428" s="15">
        <f t="shared" si="301"/>
        <v>0</v>
      </c>
      <c r="AR1428" s="15">
        <f t="shared" si="302"/>
        <v>0</v>
      </c>
      <c r="AS1428" s="15">
        <f t="shared" si="303"/>
        <v>0</v>
      </c>
      <c r="AT1428" s="15">
        <f t="shared" si="304"/>
        <v>0</v>
      </c>
      <c r="AU1428" s="15">
        <f t="shared" si="305"/>
        <v>0</v>
      </c>
      <c r="AV1428" s="15">
        <f t="shared" si="306"/>
        <v>0</v>
      </c>
      <c r="AW1428" s="15">
        <f t="shared" si="307"/>
        <v>0</v>
      </c>
      <c r="AX1428" s="15">
        <f t="shared" si="308"/>
        <v>0</v>
      </c>
      <c r="AY1428" s="15">
        <f t="shared" si="309"/>
        <v>0</v>
      </c>
      <c r="BC1428" s="15">
        <f t="shared" si="310"/>
        <v>0</v>
      </c>
    </row>
    <row r="1429" spans="3:55" ht="14.4">
      <c r="C1429" s="12" t="s">
        <v>3723</v>
      </c>
      <c r="D1429" s="12" t="s">
        <v>3724</v>
      </c>
      <c r="E1429" s="12" t="s">
        <v>3725</v>
      </c>
      <c r="F1429" s="12" t="s">
        <v>3726</v>
      </c>
      <c r="G1429" s="15">
        <v>44.163116003387003</v>
      </c>
      <c r="H1429" s="17">
        <v>7086</v>
      </c>
      <c r="I1429" s="15">
        <v>312939.84000000003</v>
      </c>
      <c r="J1429" s="15">
        <f t="shared" si="311"/>
        <v>43.7</v>
      </c>
      <c r="K1429" s="17">
        <f t="shared" si="312"/>
        <v>8316</v>
      </c>
      <c r="L1429" s="17">
        <v>2436</v>
      </c>
      <c r="M1429">
        <v>0</v>
      </c>
      <c r="N1429" s="17">
        <v>840</v>
      </c>
      <c r="O1429" s="17">
        <v>1260</v>
      </c>
      <c r="P1429" s="17">
        <v>840</v>
      </c>
      <c r="Q1429" s="17">
        <v>840</v>
      </c>
      <c r="R1429" s="17">
        <v>420</v>
      </c>
      <c r="S1429" s="17">
        <v>420</v>
      </c>
      <c r="T1429" s="17">
        <v>1260</v>
      </c>
      <c r="U1429">
        <v>0</v>
      </c>
      <c r="Y1429" s="17">
        <f t="shared" si="313"/>
        <v>8316</v>
      </c>
      <c r="AA1429" s="15">
        <v>106453.2</v>
      </c>
      <c r="AB1429">
        <v>0</v>
      </c>
      <c r="AC1429" s="15">
        <v>36708</v>
      </c>
      <c r="AD1429" s="15">
        <v>55062</v>
      </c>
      <c r="AE1429" s="15">
        <v>36708</v>
      </c>
      <c r="AF1429" s="15">
        <v>36708</v>
      </c>
      <c r="AG1429" s="15">
        <v>18354</v>
      </c>
      <c r="AH1429" s="15">
        <v>18354</v>
      </c>
      <c r="AI1429" s="15">
        <v>55062</v>
      </c>
      <c r="AJ1429">
        <v>0</v>
      </c>
      <c r="AN1429" s="15">
        <f t="shared" si="314"/>
        <v>363409.2</v>
      </c>
      <c r="AP1429" s="15">
        <f t="shared" si="300"/>
        <v>1128.1505842507468</v>
      </c>
      <c r="AQ1429" s="15">
        <f t="shared" si="301"/>
        <v>1128.1505842507468</v>
      </c>
      <c r="AR1429" s="15">
        <f t="shared" si="302"/>
        <v>1517.1680270958313</v>
      </c>
      <c r="AS1429" s="15">
        <f t="shared" si="303"/>
        <v>2100.6941913634582</v>
      </c>
      <c r="AT1429" s="15">
        <f t="shared" si="304"/>
        <v>2489.7116342085428</v>
      </c>
      <c r="AU1429" s="15">
        <f t="shared" si="305"/>
        <v>2878.7290770536274</v>
      </c>
      <c r="AV1429" s="15">
        <f t="shared" si="306"/>
        <v>3073.2377984761697</v>
      </c>
      <c r="AW1429" s="15">
        <f t="shared" si="307"/>
        <v>3267.746519898712</v>
      </c>
      <c r="AX1429" s="15">
        <f t="shared" si="308"/>
        <v>3851.2726841663389</v>
      </c>
      <c r="AY1429" s="15">
        <f t="shared" si="309"/>
        <v>3851.2726841663389</v>
      </c>
      <c r="BC1429" s="15">
        <f t="shared" si="310"/>
        <v>3851.2726841663389</v>
      </c>
    </row>
    <row r="1430" spans="3:55" ht="14.4">
      <c r="C1430" s="12" t="s">
        <v>3727</v>
      </c>
      <c r="D1430" s="12" t="s">
        <v>3728</v>
      </c>
      <c r="E1430" s="12" t="s">
        <v>1591</v>
      </c>
      <c r="F1430" s="12" t="s">
        <v>1139</v>
      </c>
      <c r="G1430" s="15">
        <v>23</v>
      </c>
      <c r="H1430" s="17">
        <v>195</v>
      </c>
      <c r="I1430" s="15">
        <v>4485</v>
      </c>
      <c r="J1430" s="15">
        <f t="shared" si="311"/>
        <v>23</v>
      </c>
      <c r="K1430" s="17">
        <f t="shared" si="312"/>
        <v>153</v>
      </c>
      <c r="L1430" s="17">
        <v>33</v>
      </c>
      <c r="M1430">
        <v>0</v>
      </c>
      <c r="N1430" s="17">
        <v>12</v>
      </c>
      <c r="O1430" s="17">
        <v>24</v>
      </c>
      <c r="P1430" s="17">
        <v>6</v>
      </c>
      <c r="Q1430" s="17">
        <v>15</v>
      </c>
      <c r="R1430" s="17">
        <v>21</v>
      </c>
      <c r="S1430" s="17">
        <v>24</v>
      </c>
      <c r="T1430" s="17">
        <v>18</v>
      </c>
      <c r="U1430">
        <v>0</v>
      </c>
      <c r="Y1430" s="17">
        <f t="shared" si="313"/>
        <v>153</v>
      </c>
      <c r="AA1430" s="15">
        <v>759</v>
      </c>
      <c r="AB1430">
        <v>0</v>
      </c>
      <c r="AC1430" s="15">
        <v>276</v>
      </c>
      <c r="AD1430" s="15">
        <v>552</v>
      </c>
      <c r="AE1430" s="15">
        <v>138</v>
      </c>
      <c r="AF1430" s="15">
        <v>345</v>
      </c>
      <c r="AG1430" s="15">
        <v>483</v>
      </c>
      <c r="AH1430" s="15">
        <v>552</v>
      </c>
      <c r="AI1430" s="15">
        <v>414</v>
      </c>
      <c r="AJ1430">
        <v>0</v>
      </c>
      <c r="AN1430" s="15">
        <f t="shared" si="314"/>
        <v>3519</v>
      </c>
      <c r="AP1430" s="15">
        <f t="shared" si="300"/>
        <v>0</v>
      </c>
      <c r="AQ1430" s="15">
        <f t="shared" si="301"/>
        <v>0</v>
      </c>
      <c r="AR1430" s="15">
        <f t="shared" si="302"/>
        <v>0</v>
      </c>
      <c r="AS1430" s="15">
        <f t="shared" si="303"/>
        <v>0</v>
      </c>
      <c r="AT1430" s="15">
        <f t="shared" si="304"/>
        <v>0</v>
      </c>
      <c r="AU1430" s="15">
        <f t="shared" si="305"/>
        <v>0</v>
      </c>
      <c r="AV1430" s="15">
        <f t="shared" si="306"/>
        <v>0</v>
      </c>
      <c r="AW1430" s="15">
        <f t="shared" si="307"/>
        <v>0</v>
      </c>
      <c r="AX1430" s="15">
        <f t="shared" si="308"/>
        <v>0</v>
      </c>
      <c r="AY1430" s="15">
        <f t="shared" si="309"/>
        <v>0</v>
      </c>
      <c r="BC1430" s="15">
        <f t="shared" si="310"/>
        <v>0</v>
      </c>
    </row>
    <row r="1431" spans="3:55" ht="14.4">
      <c r="C1431" s="12" t="s">
        <v>3729</v>
      </c>
      <c r="D1431" s="12" t="s">
        <v>1760</v>
      </c>
      <c r="E1431" s="12" t="s">
        <v>1541</v>
      </c>
      <c r="F1431" s="12" t="s">
        <v>1139</v>
      </c>
      <c r="G1431" s="15">
        <v>19</v>
      </c>
      <c r="H1431" s="17">
        <v>67.5</v>
      </c>
      <c r="I1431" s="15">
        <v>1282.5</v>
      </c>
      <c r="J1431" s="15">
        <f t="shared" si="311"/>
        <v>29</v>
      </c>
      <c r="K1431" s="17">
        <f t="shared" si="312"/>
        <v>19</v>
      </c>
      <c r="L1431">
        <v>0</v>
      </c>
      <c r="M1431">
        <v>0</v>
      </c>
      <c r="N1431">
        <v>0</v>
      </c>
      <c r="O1431">
        <v>0</v>
      </c>
      <c r="P1431">
        <v>0</v>
      </c>
      <c r="Q1431" s="17">
        <v>3</v>
      </c>
      <c r="R1431" s="17">
        <v>13</v>
      </c>
      <c r="S1431">
        <v>0</v>
      </c>
      <c r="T1431" s="17">
        <v>3</v>
      </c>
      <c r="U1431">
        <v>0</v>
      </c>
      <c r="Y1431" s="17">
        <f t="shared" si="313"/>
        <v>19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s="15">
        <v>87</v>
      </c>
      <c r="AG1431" s="15">
        <v>377</v>
      </c>
      <c r="AH1431">
        <v>0</v>
      </c>
      <c r="AI1431" s="15">
        <v>87</v>
      </c>
      <c r="AJ1431">
        <v>0</v>
      </c>
      <c r="AN1431" s="15">
        <f t="shared" si="314"/>
        <v>551</v>
      </c>
      <c r="AP1431" s="15">
        <f t="shared" si="300"/>
        <v>0</v>
      </c>
      <c r="AQ1431" s="15">
        <f t="shared" si="301"/>
        <v>0</v>
      </c>
      <c r="AR1431" s="15">
        <f t="shared" si="302"/>
        <v>0</v>
      </c>
      <c r="AS1431" s="15">
        <f t="shared" si="303"/>
        <v>0</v>
      </c>
      <c r="AT1431" s="15">
        <f t="shared" si="304"/>
        <v>0</v>
      </c>
      <c r="AU1431" s="15">
        <f t="shared" si="305"/>
        <v>-30</v>
      </c>
      <c r="AV1431" s="15">
        <f t="shared" si="306"/>
        <v>-160</v>
      </c>
      <c r="AW1431" s="15">
        <f t="shared" si="307"/>
        <v>-160</v>
      </c>
      <c r="AX1431" s="15">
        <f t="shared" si="308"/>
        <v>-190</v>
      </c>
      <c r="AY1431" s="15">
        <f t="shared" si="309"/>
        <v>-190</v>
      </c>
      <c r="BC1431" s="15">
        <f t="shared" si="310"/>
        <v>-190</v>
      </c>
    </row>
    <row r="1432" spans="3:55" ht="14.4">
      <c r="C1432" s="12" t="s">
        <v>3730</v>
      </c>
      <c r="D1432" s="12" t="s">
        <v>3223</v>
      </c>
      <c r="E1432" s="12" t="s">
        <v>3731</v>
      </c>
      <c r="F1432" s="12" t="s">
        <v>1139</v>
      </c>
      <c r="G1432" s="15">
        <v>29</v>
      </c>
      <c r="H1432" s="17">
        <v>117</v>
      </c>
      <c r="I1432" s="15">
        <v>3393</v>
      </c>
      <c r="J1432" s="15">
        <f t="shared" si="311"/>
        <v>29</v>
      </c>
      <c r="K1432" s="17">
        <f t="shared" si="312"/>
        <v>126</v>
      </c>
      <c r="L1432" s="17">
        <v>18</v>
      </c>
      <c r="M1432">
        <v>0</v>
      </c>
      <c r="N1432" s="17">
        <v>18</v>
      </c>
      <c r="O1432">
        <v>0</v>
      </c>
      <c r="P1432" s="17">
        <v>18</v>
      </c>
      <c r="Q1432" s="17">
        <v>18</v>
      </c>
      <c r="R1432" s="17">
        <v>18</v>
      </c>
      <c r="S1432" s="17">
        <v>18</v>
      </c>
      <c r="T1432" s="17">
        <v>18</v>
      </c>
      <c r="U1432">
        <v>0</v>
      </c>
      <c r="Y1432" s="17">
        <f t="shared" si="313"/>
        <v>126</v>
      </c>
      <c r="AA1432" s="15">
        <v>522</v>
      </c>
      <c r="AB1432">
        <v>0</v>
      </c>
      <c r="AC1432" s="15">
        <v>522</v>
      </c>
      <c r="AD1432">
        <v>0</v>
      </c>
      <c r="AE1432" s="15">
        <v>522</v>
      </c>
      <c r="AF1432" s="15">
        <v>522</v>
      </c>
      <c r="AG1432" s="15">
        <v>522</v>
      </c>
      <c r="AH1432" s="15">
        <v>522</v>
      </c>
      <c r="AI1432" s="15">
        <v>522</v>
      </c>
      <c r="AJ1432">
        <v>0</v>
      </c>
      <c r="AN1432" s="15">
        <f t="shared" si="314"/>
        <v>3654</v>
      </c>
      <c r="AP1432" s="15">
        <f t="shared" si="300"/>
        <v>0</v>
      </c>
      <c r="AQ1432" s="15">
        <f t="shared" si="301"/>
        <v>0</v>
      </c>
      <c r="AR1432" s="15">
        <f t="shared" si="302"/>
        <v>0</v>
      </c>
      <c r="AS1432" s="15">
        <f t="shared" si="303"/>
        <v>0</v>
      </c>
      <c r="AT1432" s="15">
        <f t="shared" si="304"/>
        <v>0</v>
      </c>
      <c r="AU1432" s="15">
        <f t="shared" si="305"/>
        <v>0</v>
      </c>
      <c r="AV1432" s="15">
        <f t="shared" si="306"/>
        <v>0</v>
      </c>
      <c r="AW1432" s="15">
        <f t="shared" si="307"/>
        <v>0</v>
      </c>
      <c r="AX1432" s="15">
        <f t="shared" si="308"/>
        <v>0</v>
      </c>
      <c r="AY1432" s="15">
        <f t="shared" si="309"/>
        <v>0</v>
      </c>
      <c r="BC1432" s="15">
        <f t="shared" si="310"/>
        <v>0</v>
      </c>
    </row>
    <row r="1433" spans="3:55" ht="14.4">
      <c r="C1433" s="12" t="s">
        <v>3732</v>
      </c>
      <c r="D1433" s="12" t="s">
        <v>2083</v>
      </c>
      <c r="E1433" s="12" t="s">
        <v>3733</v>
      </c>
      <c r="F1433" s="12" t="s">
        <v>1139</v>
      </c>
      <c r="G1433" s="15">
        <v>37</v>
      </c>
      <c r="H1433" s="17">
        <v>36</v>
      </c>
      <c r="I1433" s="15">
        <v>1332</v>
      </c>
      <c r="J1433" s="15">
        <f t="shared" si="311"/>
        <v>37</v>
      </c>
      <c r="K1433" s="17">
        <f t="shared" si="312"/>
        <v>27</v>
      </c>
      <c r="L1433" s="17">
        <v>3</v>
      </c>
      <c r="M1433">
        <v>0</v>
      </c>
      <c r="N1433" s="17">
        <v>3</v>
      </c>
      <c r="O1433" s="17">
        <v>3</v>
      </c>
      <c r="P1433" s="17">
        <v>3</v>
      </c>
      <c r="Q1433" s="17">
        <v>3</v>
      </c>
      <c r="R1433" s="17">
        <v>3</v>
      </c>
      <c r="S1433" s="17">
        <v>6</v>
      </c>
      <c r="T1433" s="17">
        <v>3</v>
      </c>
      <c r="U1433">
        <v>0</v>
      </c>
      <c r="Y1433" s="17">
        <f t="shared" si="313"/>
        <v>27</v>
      </c>
      <c r="AA1433" s="15">
        <v>111</v>
      </c>
      <c r="AB1433">
        <v>0</v>
      </c>
      <c r="AC1433" s="15">
        <v>111</v>
      </c>
      <c r="AD1433" s="15">
        <v>111</v>
      </c>
      <c r="AE1433" s="15">
        <v>111</v>
      </c>
      <c r="AF1433" s="15">
        <v>111</v>
      </c>
      <c r="AG1433" s="15">
        <v>111</v>
      </c>
      <c r="AH1433" s="15">
        <v>222</v>
      </c>
      <c r="AI1433" s="15">
        <v>111</v>
      </c>
      <c r="AJ1433">
        <v>0</v>
      </c>
      <c r="AN1433" s="15">
        <f t="shared" si="314"/>
        <v>999</v>
      </c>
      <c r="AP1433" s="15">
        <f t="shared" si="300"/>
        <v>0</v>
      </c>
      <c r="AQ1433" s="15">
        <f t="shared" si="301"/>
        <v>0</v>
      </c>
      <c r="AR1433" s="15">
        <f t="shared" si="302"/>
        <v>0</v>
      </c>
      <c r="AS1433" s="15">
        <f t="shared" si="303"/>
        <v>0</v>
      </c>
      <c r="AT1433" s="15">
        <f t="shared" si="304"/>
        <v>0</v>
      </c>
      <c r="AU1433" s="15">
        <f t="shared" si="305"/>
        <v>0</v>
      </c>
      <c r="AV1433" s="15">
        <f t="shared" si="306"/>
        <v>0</v>
      </c>
      <c r="AW1433" s="15">
        <f t="shared" si="307"/>
        <v>0</v>
      </c>
      <c r="AX1433" s="15">
        <f t="shared" si="308"/>
        <v>0</v>
      </c>
      <c r="AY1433" s="15">
        <f t="shared" si="309"/>
        <v>0</v>
      </c>
      <c r="BC1433" s="15">
        <f t="shared" si="310"/>
        <v>0</v>
      </c>
    </row>
    <row r="1434" spans="3:55" ht="14.4">
      <c r="C1434" s="12" t="s">
        <v>3734</v>
      </c>
      <c r="D1434" s="12" t="s">
        <v>2083</v>
      </c>
      <c r="E1434" s="12" t="s">
        <v>3735</v>
      </c>
      <c r="F1434" s="12" t="s">
        <v>1139</v>
      </c>
      <c r="G1434" s="15">
        <v>37</v>
      </c>
      <c r="H1434" s="17">
        <v>12</v>
      </c>
      <c r="I1434" s="15">
        <v>444</v>
      </c>
      <c r="J1434" s="15">
        <f t="shared" si="311"/>
        <v>37</v>
      </c>
      <c r="K1434" s="17">
        <f t="shared" si="312"/>
        <v>10</v>
      </c>
      <c r="L1434" s="17">
        <v>1</v>
      </c>
      <c r="M1434">
        <v>0</v>
      </c>
      <c r="N1434">
        <v>0</v>
      </c>
      <c r="O1434" s="17">
        <v>3</v>
      </c>
      <c r="P1434">
        <v>0</v>
      </c>
      <c r="Q1434" s="17">
        <v>1</v>
      </c>
      <c r="R1434" s="17">
        <v>2</v>
      </c>
      <c r="S1434" s="17">
        <v>1</v>
      </c>
      <c r="T1434" s="17">
        <v>2</v>
      </c>
      <c r="U1434">
        <v>0</v>
      </c>
      <c r="Y1434" s="17">
        <f t="shared" si="313"/>
        <v>10</v>
      </c>
      <c r="AA1434" s="15">
        <v>37</v>
      </c>
      <c r="AB1434">
        <v>0</v>
      </c>
      <c r="AC1434">
        <v>0</v>
      </c>
      <c r="AD1434" s="15">
        <v>111</v>
      </c>
      <c r="AE1434">
        <v>0</v>
      </c>
      <c r="AF1434" s="15">
        <v>37</v>
      </c>
      <c r="AG1434" s="15">
        <v>74</v>
      </c>
      <c r="AH1434" s="15">
        <v>37</v>
      </c>
      <c r="AI1434" s="15">
        <v>74</v>
      </c>
      <c r="AJ1434">
        <v>0</v>
      </c>
      <c r="AN1434" s="15">
        <f t="shared" si="314"/>
        <v>370</v>
      </c>
      <c r="AP1434" s="15">
        <f t="shared" si="300"/>
        <v>0</v>
      </c>
      <c r="AQ1434" s="15">
        <f t="shared" si="301"/>
        <v>0</v>
      </c>
      <c r="AR1434" s="15">
        <f t="shared" si="302"/>
        <v>0</v>
      </c>
      <c r="AS1434" s="15">
        <f t="shared" si="303"/>
        <v>0</v>
      </c>
      <c r="AT1434" s="15">
        <f t="shared" si="304"/>
        <v>0</v>
      </c>
      <c r="AU1434" s="15">
        <f t="shared" si="305"/>
        <v>0</v>
      </c>
      <c r="AV1434" s="15">
        <f t="shared" si="306"/>
        <v>0</v>
      </c>
      <c r="AW1434" s="15">
        <f t="shared" si="307"/>
        <v>0</v>
      </c>
      <c r="AX1434" s="15">
        <f t="shared" si="308"/>
        <v>0</v>
      </c>
      <c r="AY1434" s="15">
        <f t="shared" si="309"/>
        <v>0</v>
      </c>
      <c r="BC1434" s="15">
        <f t="shared" si="310"/>
        <v>0</v>
      </c>
    </row>
    <row r="1435" spans="3:55" ht="14.4">
      <c r="C1435" s="12" t="s">
        <v>3736</v>
      </c>
      <c r="D1435" s="12" t="s">
        <v>1634</v>
      </c>
      <c r="E1435" s="12" t="s">
        <v>1675</v>
      </c>
      <c r="F1435" s="12" t="s">
        <v>1139</v>
      </c>
      <c r="G1435" s="15">
        <v>16</v>
      </c>
      <c r="H1435" s="17">
        <v>15</v>
      </c>
      <c r="I1435" s="15">
        <v>240</v>
      </c>
      <c r="J1435" s="15">
        <f t="shared" si="311"/>
        <v>16</v>
      </c>
      <c r="K1435" s="17">
        <f t="shared" si="312"/>
        <v>15</v>
      </c>
      <c r="L1435" s="17">
        <v>2</v>
      </c>
      <c r="M1435">
        <v>0</v>
      </c>
      <c r="N1435" s="17">
        <v>1</v>
      </c>
      <c r="O1435" s="17">
        <v>1</v>
      </c>
      <c r="P1435" s="17">
        <v>1</v>
      </c>
      <c r="Q1435" s="17">
        <v>3</v>
      </c>
      <c r="R1435" s="17">
        <v>3</v>
      </c>
      <c r="S1435" s="17">
        <v>1</v>
      </c>
      <c r="T1435" s="17">
        <v>3</v>
      </c>
      <c r="U1435">
        <v>0</v>
      </c>
      <c r="Y1435" s="17">
        <f t="shared" si="313"/>
        <v>15</v>
      </c>
      <c r="AA1435" s="15">
        <v>32</v>
      </c>
      <c r="AB1435">
        <v>0</v>
      </c>
      <c r="AC1435" s="15">
        <v>16</v>
      </c>
      <c r="AD1435" s="15">
        <v>16</v>
      </c>
      <c r="AE1435" s="15">
        <v>16</v>
      </c>
      <c r="AF1435" s="15">
        <v>48</v>
      </c>
      <c r="AG1435" s="15">
        <v>48</v>
      </c>
      <c r="AH1435" s="15">
        <v>16</v>
      </c>
      <c r="AI1435" s="15">
        <v>48</v>
      </c>
      <c r="AJ1435">
        <v>0</v>
      </c>
      <c r="AN1435" s="15">
        <f t="shared" si="314"/>
        <v>240</v>
      </c>
      <c r="AP1435" s="15">
        <f t="shared" si="300"/>
        <v>0</v>
      </c>
      <c r="AQ1435" s="15">
        <f t="shared" si="301"/>
        <v>0</v>
      </c>
      <c r="AR1435" s="15">
        <f t="shared" si="302"/>
        <v>0</v>
      </c>
      <c r="AS1435" s="15">
        <f t="shared" si="303"/>
        <v>0</v>
      </c>
      <c r="AT1435" s="15">
        <f t="shared" si="304"/>
        <v>0</v>
      </c>
      <c r="AU1435" s="15">
        <f t="shared" si="305"/>
        <v>0</v>
      </c>
      <c r="AV1435" s="15">
        <f t="shared" si="306"/>
        <v>0</v>
      </c>
      <c r="AW1435" s="15">
        <f t="shared" si="307"/>
        <v>0</v>
      </c>
      <c r="AX1435" s="15">
        <f t="shared" si="308"/>
        <v>0</v>
      </c>
      <c r="AY1435" s="15">
        <f t="shared" si="309"/>
        <v>0</v>
      </c>
      <c r="BC1435" s="15">
        <f t="shared" si="310"/>
        <v>0</v>
      </c>
    </row>
    <row r="1436" spans="3:55" ht="14.4">
      <c r="C1436" s="12" t="s">
        <v>3737</v>
      </c>
      <c r="D1436" s="12" t="s">
        <v>3738</v>
      </c>
      <c r="E1436" s="12" t="s">
        <v>1591</v>
      </c>
      <c r="F1436" s="12" t="s">
        <v>1139</v>
      </c>
      <c r="G1436" s="15">
        <v>19</v>
      </c>
      <c r="H1436" s="17">
        <v>49.5</v>
      </c>
      <c r="I1436" s="15">
        <v>940.5</v>
      </c>
      <c r="J1436" s="15">
        <f t="shared" si="311"/>
        <v>19</v>
      </c>
      <c r="K1436" s="17">
        <f t="shared" si="312"/>
        <v>36</v>
      </c>
      <c r="L1436" s="17">
        <v>6</v>
      </c>
      <c r="M1436">
        <v>0</v>
      </c>
      <c r="N1436" s="17">
        <v>3</v>
      </c>
      <c r="O1436" s="17">
        <v>6</v>
      </c>
      <c r="P1436" s="17">
        <v>6</v>
      </c>
      <c r="Q1436" s="17">
        <v>3</v>
      </c>
      <c r="R1436" s="17">
        <v>4.5</v>
      </c>
      <c r="S1436" s="17">
        <v>6</v>
      </c>
      <c r="T1436" s="17">
        <v>1.5</v>
      </c>
      <c r="U1436">
        <v>0</v>
      </c>
      <c r="Y1436" s="17">
        <f t="shared" si="313"/>
        <v>36</v>
      </c>
      <c r="AA1436" s="15">
        <v>114</v>
      </c>
      <c r="AB1436">
        <v>0</v>
      </c>
      <c r="AC1436" s="15">
        <v>57</v>
      </c>
      <c r="AD1436" s="15">
        <v>114</v>
      </c>
      <c r="AE1436" s="15">
        <v>114</v>
      </c>
      <c r="AF1436" s="15">
        <v>57</v>
      </c>
      <c r="AG1436" s="15">
        <v>85.5</v>
      </c>
      <c r="AH1436" s="15">
        <v>114</v>
      </c>
      <c r="AI1436" s="15">
        <v>28.5</v>
      </c>
      <c r="AJ1436">
        <v>0</v>
      </c>
      <c r="AN1436" s="15">
        <f t="shared" si="314"/>
        <v>684</v>
      </c>
      <c r="AP1436" s="15">
        <f t="shared" si="300"/>
        <v>0</v>
      </c>
      <c r="AQ1436" s="15">
        <f t="shared" si="301"/>
        <v>0</v>
      </c>
      <c r="AR1436" s="15">
        <f t="shared" si="302"/>
        <v>0</v>
      </c>
      <c r="AS1436" s="15">
        <f t="shared" si="303"/>
        <v>0</v>
      </c>
      <c r="AT1436" s="15">
        <f t="shared" si="304"/>
        <v>0</v>
      </c>
      <c r="AU1436" s="15">
        <f t="shared" si="305"/>
        <v>0</v>
      </c>
      <c r="AV1436" s="15">
        <f t="shared" si="306"/>
        <v>0</v>
      </c>
      <c r="AW1436" s="15">
        <f t="shared" si="307"/>
        <v>0</v>
      </c>
      <c r="AX1436" s="15">
        <f t="shared" si="308"/>
        <v>0</v>
      </c>
      <c r="AY1436" s="15">
        <f t="shared" si="309"/>
        <v>0</v>
      </c>
      <c r="BC1436" s="15">
        <f t="shared" si="310"/>
        <v>0</v>
      </c>
    </row>
    <row r="1437" spans="3:55" ht="14.4">
      <c r="C1437" s="12" t="s">
        <v>3739</v>
      </c>
      <c r="D1437" s="12" t="s">
        <v>1764</v>
      </c>
      <c r="E1437" s="12" t="s">
        <v>3740</v>
      </c>
      <c r="F1437" s="12" t="s">
        <v>1139</v>
      </c>
      <c r="G1437" s="15">
        <v>18</v>
      </c>
      <c r="H1437" s="17">
        <v>81</v>
      </c>
      <c r="I1437" s="15">
        <v>1458</v>
      </c>
      <c r="J1437" s="15">
        <f t="shared" si="311"/>
        <v>25</v>
      </c>
      <c r="K1437" s="17">
        <f t="shared" si="312"/>
        <v>72</v>
      </c>
      <c r="L1437">
        <v>0</v>
      </c>
      <c r="M1437">
        <v>0</v>
      </c>
      <c r="N1437">
        <v>0</v>
      </c>
      <c r="O1437">
        <v>0</v>
      </c>
      <c r="P1437">
        <v>0</v>
      </c>
      <c r="Q1437" s="17">
        <v>18</v>
      </c>
      <c r="R1437" s="17">
        <v>18</v>
      </c>
      <c r="S1437" s="17">
        <v>18</v>
      </c>
      <c r="T1437" s="17">
        <v>18</v>
      </c>
      <c r="U1437">
        <v>0</v>
      </c>
      <c r="Y1437" s="17">
        <f t="shared" si="313"/>
        <v>72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s="15">
        <v>450</v>
      </c>
      <c r="AG1437" s="15">
        <v>450</v>
      </c>
      <c r="AH1437" s="15">
        <v>450</v>
      </c>
      <c r="AI1437" s="15">
        <v>450</v>
      </c>
      <c r="AJ1437">
        <v>0</v>
      </c>
      <c r="AN1437" s="15">
        <f t="shared" si="314"/>
        <v>1800</v>
      </c>
      <c r="AP1437" s="15">
        <f t="shared" si="300"/>
        <v>0</v>
      </c>
      <c r="AQ1437" s="15">
        <f t="shared" si="301"/>
        <v>0</v>
      </c>
      <c r="AR1437" s="15">
        <f t="shared" si="302"/>
        <v>0</v>
      </c>
      <c r="AS1437" s="15">
        <f t="shared" si="303"/>
        <v>0</v>
      </c>
      <c r="AT1437" s="15">
        <f t="shared" si="304"/>
        <v>0</v>
      </c>
      <c r="AU1437" s="15">
        <f t="shared" si="305"/>
        <v>-126</v>
      </c>
      <c r="AV1437" s="15">
        <f t="shared" si="306"/>
        <v>-252</v>
      </c>
      <c r="AW1437" s="15">
        <f t="shared" si="307"/>
        <v>-378</v>
      </c>
      <c r="AX1437" s="15">
        <f t="shared" si="308"/>
        <v>-504</v>
      </c>
      <c r="AY1437" s="15">
        <f t="shared" si="309"/>
        <v>-504</v>
      </c>
      <c r="BC1437" s="15">
        <f t="shared" si="310"/>
        <v>-504</v>
      </c>
    </row>
    <row r="1438" spans="3:55" ht="14.4">
      <c r="C1438" s="12" t="s">
        <v>3741</v>
      </c>
      <c r="D1438" s="12" t="s">
        <v>3742</v>
      </c>
      <c r="E1438" s="12" t="s">
        <v>1591</v>
      </c>
      <c r="F1438" s="12" t="s">
        <v>1139</v>
      </c>
      <c r="G1438" s="15">
        <v>19</v>
      </c>
      <c r="H1438" s="17">
        <v>84</v>
      </c>
      <c r="I1438" s="15">
        <v>1596</v>
      </c>
      <c r="J1438" s="15">
        <f t="shared" si="311"/>
        <v>19</v>
      </c>
      <c r="K1438" s="17">
        <f t="shared" si="312"/>
        <v>67.5</v>
      </c>
      <c r="L1438" s="17">
        <v>6</v>
      </c>
      <c r="M1438">
        <v>0</v>
      </c>
      <c r="N1438" s="17">
        <v>7.5</v>
      </c>
      <c r="O1438" s="17">
        <v>6</v>
      </c>
      <c r="P1438" s="17">
        <v>9</v>
      </c>
      <c r="Q1438" s="17">
        <v>6</v>
      </c>
      <c r="R1438" s="17">
        <v>13.5</v>
      </c>
      <c r="S1438" s="17">
        <v>13.5</v>
      </c>
      <c r="T1438" s="17">
        <v>6</v>
      </c>
      <c r="U1438">
        <v>0</v>
      </c>
      <c r="Y1438" s="17">
        <f t="shared" si="313"/>
        <v>67.5</v>
      </c>
      <c r="AA1438" s="15">
        <v>114</v>
      </c>
      <c r="AB1438">
        <v>0</v>
      </c>
      <c r="AC1438" s="15">
        <v>142.5</v>
      </c>
      <c r="AD1438" s="15">
        <v>114</v>
      </c>
      <c r="AE1438" s="15">
        <v>171</v>
      </c>
      <c r="AF1438" s="15">
        <v>114</v>
      </c>
      <c r="AG1438" s="15">
        <v>256.5</v>
      </c>
      <c r="AH1438" s="15">
        <v>256.5</v>
      </c>
      <c r="AI1438" s="15">
        <v>114</v>
      </c>
      <c r="AJ1438">
        <v>0</v>
      </c>
      <c r="AN1438" s="15">
        <f t="shared" si="314"/>
        <v>1282.5</v>
      </c>
      <c r="AP1438" s="15">
        <f t="shared" si="300"/>
        <v>0</v>
      </c>
      <c r="AQ1438" s="15">
        <f t="shared" si="301"/>
        <v>0</v>
      </c>
      <c r="AR1438" s="15">
        <f t="shared" si="302"/>
        <v>0</v>
      </c>
      <c r="AS1438" s="15">
        <f t="shared" si="303"/>
        <v>0</v>
      </c>
      <c r="AT1438" s="15">
        <f t="shared" si="304"/>
        <v>0</v>
      </c>
      <c r="AU1438" s="15">
        <f t="shared" si="305"/>
        <v>0</v>
      </c>
      <c r="AV1438" s="15">
        <f t="shared" si="306"/>
        <v>0</v>
      </c>
      <c r="AW1438" s="15">
        <f t="shared" si="307"/>
        <v>0</v>
      </c>
      <c r="AX1438" s="15">
        <f t="shared" si="308"/>
        <v>0</v>
      </c>
      <c r="AY1438" s="15">
        <f t="shared" si="309"/>
        <v>0</v>
      </c>
      <c r="BC1438" s="15">
        <f t="shared" si="310"/>
        <v>0</v>
      </c>
    </row>
    <row r="1439" spans="3:55" ht="14.4">
      <c r="C1439" s="12" t="s">
        <v>3743</v>
      </c>
      <c r="D1439" s="12" t="s">
        <v>3742</v>
      </c>
      <c r="E1439" s="12" t="s">
        <v>1766</v>
      </c>
      <c r="F1439" s="12" t="s">
        <v>1139</v>
      </c>
      <c r="G1439" s="15">
        <v>19</v>
      </c>
      <c r="H1439" s="17">
        <v>37</v>
      </c>
      <c r="I1439" s="15">
        <v>703</v>
      </c>
      <c r="J1439" s="15">
        <f t="shared" si="311"/>
        <v>19</v>
      </c>
      <c r="K1439" s="17">
        <f t="shared" si="312"/>
        <v>29</v>
      </c>
      <c r="L1439" s="17">
        <v>6</v>
      </c>
      <c r="M1439">
        <v>0</v>
      </c>
      <c r="N1439" s="17">
        <v>3</v>
      </c>
      <c r="O1439" s="17">
        <v>6</v>
      </c>
      <c r="P1439" s="17">
        <v>2</v>
      </c>
      <c r="Q1439">
        <v>0</v>
      </c>
      <c r="R1439" s="17">
        <v>6</v>
      </c>
      <c r="S1439" s="17">
        <v>4</v>
      </c>
      <c r="T1439" s="17">
        <v>2</v>
      </c>
      <c r="U1439">
        <v>0</v>
      </c>
      <c r="Y1439" s="17">
        <f t="shared" si="313"/>
        <v>29</v>
      </c>
      <c r="AA1439" s="15">
        <v>114</v>
      </c>
      <c r="AB1439">
        <v>0</v>
      </c>
      <c r="AC1439" s="15">
        <v>57</v>
      </c>
      <c r="AD1439" s="15">
        <v>114</v>
      </c>
      <c r="AE1439" s="15">
        <v>38</v>
      </c>
      <c r="AF1439">
        <v>0</v>
      </c>
      <c r="AG1439" s="15">
        <v>114</v>
      </c>
      <c r="AH1439" s="15">
        <v>76</v>
      </c>
      <c r="AI1439" s="15">
        <v>38</v>
      </c>
      <c r="AJ1439">
        <v>0</v>
      </c>
      <c r="AN1439" s="15">
        <f t="shared" si="314"/>
        <v>551</v>
      </c>
      <c r="AP1439" s="15">
        <f t="shared" si="300"/>
        <v>0</v>
      </c>
      <c r="AQ1439" s="15">
        <f t="shared" si="301"/>
        <v>0</v>
      </c>
      <c r="AR1439" s="15">
        <f t="shared" si="302"/>
        <v>0</v>
      </c>
      <c r="AS1439" s="15">
        <f t="shared" si="303"/>
        <v>0</v>
      </c>
      <c r="AT1439" s="15">
        <f t="shared" si="304"/>
        <v>0</v>
      </c>
      <c r="AU1439" s="15">
        <f t="shared" si="305"/>
        <v>0</v>
      </c>
      <c r="AV1439" s="15">
        <f t="shared" si="306"/>
        <v>0</v>
      </c>
      <c r="AW1439" s="15">
        <f t="shared" si="307"/>
        <v>0</v>
      </c>
      <c r="AX1439" s="15">
        <f t="shared" si="308"/>
        <v>0</v>
      </c>
      <c r="AY1439" s="15">
        <f t="shared" si="309"/>
        <v>0</v>
      </c>
      <c r="BC1439" s="15">
        <f t="shared" si="310"/>
        <v>0</v>
      </c>
    </row>
    <row r="1440" spans="3:55" ht="14.4">
      <c r="C1440" s="12" t="s">
        <v>3744</v>
      </c>
      <c r="D1440" s="12" t="s">
        <v>1845</v>
      </c>
      <c r="E1440" s="12" t="s">
        <v>2315</v>
      </c>
      <c r="F1440" s="12" t="s">
        <v>1139</v>
      </c>
      <c r="G1440" s="15">
        <v>15</v>
      </c>
      <c r="H1440" s="17">
        <v>110.5</v>
      </c>
      <c r="I1440" s="15">
        <v>1657.5</v>
      </c>
      <c r="J1440" s="15">
        <f t="shared" si="311"/>
        <v>15</v>
      </c>
      <c r="K1440" s="17">
        <f t="shared" si="312"/>
        <v>90.5</v>
      </c>
      <c r="L1440" s="17">
        <v>15.5</v>
      </c>
      <c r="M1440">
        <v>0</v>
      </c>
      <c r="N1440" s="17">
        <v>5</v>
      </c>
      <c r="O1440" s="17">
        <v>17</v>
      </c>
      <c r="P1440" s="17">
        <v>10</v>
      </c>
      <c r="Q1440" s="17">
        <v>10</v>
      </c>
      <c r="R1440" s="17">
        <v>10</v>
      </c>
      <c r="S1440" s="17">
        <v>15</v>
      </c>
      <c r="T1440" s="17">
        <v>8</v>
      </c>
      <c r="U1440">
        <v>0</v>
      </c>
      <c r="Y1440" s="17">
        <f t="shared" si="313"/>
        <v>90.5</v>
      </c>
      <c r="AA1440" s="15">
        <v>232.5</v>
      </c>
      <c r="AB1440">
        <v>0</v>
      </c>
      <c r="AC1440" s="15">
        <v>75</v>
      </c>
      <c r="AD1440" s="15">
        <v>255</v>
      </c>
      <c r="AE1440" s="15">
        <v>150</v>
      </c>
      <c r="AF1440" s="15">
        <v>150</v>
      </c>
      <c r="AG1440" s="15">
        <v>150</v>
      </c>
      <c r="AH1440" s="15">
        <v>225</v>
      </c>
      <c r="AI1440" s="15">
        <v>120</v>
      </c>
      <c r="AJ1440">
        <v>0</v>
      </c>
      <c r="AN1440" s="15">
        <f t="shared" si="314"/>
        <v>1357.5</v>
      </c>
      <c r="AP1440" s="15">
        <f t="shared" si="300"/>
        <v>0</v>
      </c>
      <c r="AQ1440" s="15">
        <f t="shared" si="301"/>
        <v>0</v>
      </c>
      <c r="AR1440" s="15">
        <f t="shared" si="302"/>
        <v>0</v>
      </c>
      <c r="AS1440" s="15">
        <f t="shared" si="303"/>
        <v>0</v>
      </c>
      <c r="AT1440" s="15">
        <f t="shared" si="304"/>
        <v>0</v>
      </c>
      <c r="AU1440" s="15">
        <f t="shared" si="305"/>
        <v>0</v>
      </c>
      <c r="AV1440" s="15">
        <f t="shared" si="306"/>
        <v>0</v>
      </c>
      <c r="AW1440" s="15">
        <f t="shared" si="307"/>
        <v>0</v>
      </c>
      <c r="AX1440" s="15">
        <f t="shared" si="308"/>
        <v>0</v>
      </c>
      <c r="AY1440" s="15">
        <f t="shared" si="309"/>
        <v>0</v>
      </c>
      <c r="BC1440" s="15">
        <f t="shared" si="310"/>
        <v>0</v>
      </c>
    </row>
    <row r="1441" spans="3:55" ht="14.4">
      <c r="C1441" s="12" t="s">
        <v>3745</v>
      </c>
      <c r="D1441" s="12" t="s">
        <v>1771</v>
      </c>
      <c r="E1441" s="12" t="s">
        <v>1766</v>
      </c>
      <c r="F1441" s="12" t="s">
        <v>1139</v>
      </c>
      <c r="G1441" s="15">
        <v>22</v>
      </c>
      <c r="H1441" s="17">
        <v>44</v>
      </c>
      <c r="I1441" s="15">
        <v>968</v>
      </c>
      <c r="J1441" s="15">
        <f t="shared" si="311"/>
        <v>22</v>
      </c>
      <c r="K1441" s="17">
        <f t="shared" si="312"/>
        <v>20</v>
      </c>
      <c r="L1441" s="17">
        <v>5</v>
      </c>
      <c r="M1441">
        <v>0</v>
      </c>
      <c r="N1441" s="17">
        <v>5</v>
      </c>
      <c r="O1441" s="17">
        <v>3</v>
      </c>
      <c r="P1441">
        <v>0</v>
      </c>
      <c r="Q1441">
        <v>0</v>
      </c>
      <c r="R1441" s="17">
        <v>5</v>
      </c>
      <c r="S1441">
        <v>0</v>
      </c>
      <c r="T1441" s="17">
        <v>2</v>
      </c>
      <c r="U1441">
        <v>0</v>
      </c>
      <c r="Y1441" s="17">
        <f t="shared" si="313"/>
        <v>20</v>
      </c>
      <c r="AA1441" s="15">
        <v>110</v>
      </c>
      <c r="AB1441">
        <v>0</v>
      </c>
      <c r="AC1441" s="15">
        <v>110</v>
      </c>
      <c r="AD1441" s="15">
        <v>66</v>
      </c>
      <c r="AE1441">
        <v>0</v>
      </c>
      <c r="AF1441">
        <v>0</v>
      </c>
      <c r="AG1441" s="15">
        <v>110</v>
      </c>
      <c r="AH1441">
        <v>0</v>
      </c>
      <c r="AI1441" s="15">
        <v>44</v>
      </c>
      <c r="AJ1441">
        <v>0</v>
      </c>
      <c r="AN1441" s="15">
        <f t="shared" si="314"/>
        <v>440</v>
      </c>
      <c r="AP1441" s="15">
        <f t="shared" si="300"/>
        <v>0</v>
      </c>
      <c r="AQ1441" s="15">
        <f t="shared" si="301"/>
        <v>0</v>
      </c>
      <c r="AR1441" s="15">
        <f t="shared" si="302"/>
        <v>0</v>
      </c>
      <c r="AS1441" s="15">
        <f t="shared" si="303"/>
        <v>0</v>
      </c>
      <c r="AT1441" s="15">
        <f t="shared" si="304"/>
        <v>0</v>
      </c>
      <c r="AU1441" s="15">
        <f t="shared" si="305"/>
        <v>0</v>
      </c>
      <c r="AV1441" s="15">
        <f t="shared" si="306"/>
        <v>0</v>
      </c>
      <c r="AW1441" s="15">
        <f t="shared" si="307"/>
        <v>0</v>
      </c>
      <c r="AX1441" s="15">
        <f t="shared" si="308"/>
        <v>0</v>
      </c>
      <c r="AY1441" s="15">
        <f t="shared" si="309"/>
        <v>0</v>
      </c>
      <c r="BC1441" s="15">
        <f t="shared" si="310"/>
        <v>0</v>
      </c>
    </row>
    <row r="1442" spans="3:55" ht="14.4">
      <c r="C1442" s="12" t="s">
        <v>3746</v>
      </c>
      <c r="D1442" s="12" t="s">
        <v>2054</v>
      </c>
      <c r="E1442" s="12" t="s">
        <v>1636</v>
      </c>
      <c r="F1442" s="12" t="s">
        <v>1139</v>
      </c>
      <c r="G1442" s="15">
        <v>18</v>
      </c>
      <c r="H1442" s="17">
        <v>54</v>
      </c>
      <c r="I1442" s="15">
        <v>972</v>
      </c>
      <c r="J1442" s="15">
        <f t="shared" si="311"/>
        <v>18</v>
      </c>
      <c r="K1442" s="17">
        <f t="shared" si="312"/>
        <v>45</v>
      </c>
      <c r="L1442" s="17">
        <v>5</v>
      </c>
      <c r="M1442">
        <v>0</v>
      </c>
      <c r="N1442" s="17">
        <v>5</v>
      </c>
      <c r="O1442" s="17">
        <v>7</v>
      </c>
      <c r="P1442" s="17">
        <v>3</v>
      </c>
      <c r="Q1442" s="17">
        <v>10</v>
      </c>
      <c r="R1442" s="17">
        <v>4</v>
      </c>
      <c r="S1442" s="17">
        <v>3</v>
      </c>
      <c r="T1442" s="17">
        <v>8</v>
      </c>
      <c r="U1442">
        <v>0</v>
      </c>
      <c r="Y1442" s="17">
        <f t="shared" si="313"/>
        <v>45</v>
      </c>
      <c r="AA1442" s="15">
        <v>90</v>
      </c>
      <c r="AB1442">
        <v>0</v>
      </c>
      <c r="AC1442" s="15">
        <v>90</v>
      </c>
      <c r="AD1442" s="15">
        <v>126</v>
      </c>
      <c r="AE1442" s="15">
        <v>54</v>
      </c>
      <c r="AF1442" s="15">
        <v>180</v>
      </c>
      <c r="AG1442" s="15">
        <v>72</v>
      </c>
      <c r="AH1442" s="15">
        <v>54</v>
      </c>
      <c r="AI1442" s="15">
        <v>144</v>
      </c>
      <c r="AJ1442">
        <v>0</v>
      </c>
      <c r="AN1442" s="15">
        <f t="shared" si="314"/>
        <v>810</v>
      </c>
      <c r="AP1442" s="15">
        <f t="shared" si="300"/>
        <v>0</v>
      </c>
      <c r="AQ1442" s="15">
        <f t="shared" si="301"/>
        <v>0</v>
      </c>
      <c r="AR1442" s="15">
        <f t="shared" si="302"/>
        <v>0</v>
      </c>
      <c r="AS1442" s="15">
        <f t="shared" si="303"/>
        <v>0</v>
      </c>
      <c r="AT1442" s="15">
        <f t="shared" si="304"/>
        <v>0</v>
      </c>
      <c r="AU1442" s="15">
        <f t="shared" si="305"/>
        <v>0</v>
      </c>
      <c r="AV1442" s="15">
        <f t="shared" si="306"/>
        <v>0</v>
      </c>
      <c r="AW1442" s="15">
        <f t="shared" si="307"/>
        <v>0</v>
      </c>
      <c r="AX1442" s="15">
        <f t="shared" si="308"/>
        <v>0</v>
      </c>
      <c r="AY1442" s="15">
        <f t="shared" si="309"/>
        <v>0</v>
      </c>
      <c r="BC1442" s="15">
        <f t="shared" si="310"/>
        <v>0</v>
      </c>
    </row>
    <row r="1443" spans="3:55" ht="14.4">
      <c r="C1443" s="12" t="s">
        <v>3747</v>
      </c>
      <c r="D1443" s="12" t="s">
        <v>3388</v>
      </c>
      <c r="E1443" s="12" t="s">
        <v>1768</v>
      </c>
      <c r="F1443" s="12" t="s">
        <v>1139</v>
      </c>
      <c r="G1443" s="15">
        <v>20.399999999999999</v>
      </c>
      <c r="H1443" s="17">
        <v>37.5</v>
      </c>
      <c r="I1443" s="15">
        <v>765</v>
      </c>
      <c r="J1443" s="15">
        <f t="shared" si="311"/>
        <v>24</v>
      </c>
      <c r="K1443" s="17">
        <f t="shared" si="312"/>
        <v>23</v>
      </c>
      <c r="L1443" s="17">
        <v>6</v>
      </c>
      <c r="M1443">
        <v>0</v>
      </c>
      <c r="N1443" s="17">
        <v>2</v>
      </c>
      <c r="O1443" s="17">
        <v>4</v>
      </c>
      <c r="P1443">
        <v>0</v>
      </c>
      <c r="Q1443" s="17">
        <v>3</v>
      </c>
      <c r="R1443" s="17">
        <v>2</v>
      </c>
      <c r="S1443" s="17">
        <v>4</v>
      </c>
      <c r="T1443" s="17">
        <v>2</v>
      </c>
      <c r="U1443">
        <v>0</v>
      </c>
      <c r="Y1443" s="17">
        <f t="shared" si="313"/>
        <v>23</v>
      </c>
      <c r="AA1443" s="15">
        <v>144</v>
      </c>
      <c r="AB1443">
        <v>0</v>
      </c>
      <c r="AC1443" s="15">
        <v>48</v>
      </c>
      <c r="AD1443" s="15">
        <v>96</v>
      </c>
      <c r="AE1443">
        <v>0</v>
      </c>
      <c r="AF1443" s="15">
        <v>72</v>
      </c>
      <c r="AG1443" s="15">
        <v>48</v>
      </c>
      <c r="AH1443" s="15">
        <v>96</v>
      </c>
      <c r="AI1443" s="15">
        <v>48</v>
      </c>
      <c r="AJ1443">
        <v>0</v>
      </c>
      <c r="AN1443" s="15">
        <f t="shared" si="314"/>
        <v>552</v>
      </c>
      <c r="AP1443" s="15">
        <f t="shared" si="300"/>
        <v>-21.600000000000009</v>
      </c>
      <c r="AQ1443" s="15">
        <f t="shared" si="301"/>
        <v>-21.600000000000009</v>
      </c>
      <c r="AR1443" s="15">
        <f t="shared" si="302"/>
        <v>-28.800000000000011</v>
      </c>
      <c r="AS1443" s="15">
        <f t="shared" si="303"/>
        <v>-43.200000000000017</v>
      </c>
      <c r="AT1443" s="15">
        <f t="shared" si="304"/>
        <v>-43.200000000000017</v>
      </c>
      <c r="AU1443" s="15">
        <f t="shared" si="305"/>
        <v>-54.000000000000021</v>
      </c>
      <c r="AV1443" s="15">
        <f t="shared" si="306"/>
        <v>-61.200000000000024</v>
      </c>
      <c r="AW1443" s="15">
        <f t="shared" si="307"/>
        <v>-75.600000000000023</v>
      </c>
      <c r="AX1443" s="15">
        <f t="shared" si="308"/>
        <v>-82.800000000000026</v>
      </c>
      <c r="AY1443" s="15">
        <f t="shared" si="309"/>
        <v>-82.800000000000026</v>
      </c>
      <c r="BC1443" s="15">
        <f t="shared" si="310"/>
        <v>-82.800000000000026</v>
      </c>
    </row>
    <row r="1444" spans="3:55" ht="14.4">
      <c r="C1444" s="12" t="s">
        <v>3748</v>
      </c>
      <c r="D1444" s="12" t="s">
        <v>1619</v>
      </c>
      <c r="E1444" s="12" t="s">
        <v>1636</v>
      </c>
      <c r="F1444" s="12" t="s">
        <v>1139</v>
      </c>
      <c r="G1444" s="15">
        <v>39</v>
      </c>
      <c r="H1444" s="17">
        <v>73.5</v>
      </c>
      <c r="I1444" s="15">
        <v>2866.5</v>
      </c>
      <c r="J1444" s="15">
        <f t="shared" si="311"/>
        <v>39</v>
      </c>
      <c r="K1444" s="17">
        <f t="shared" si="312"/>
        <v>64</v>
      </c>
      <c r="L1444" s="17">
        <v>13</v>
      </c>
      <c r="M1444">
        <v>0</v>
      </c>
      <c r="N1444" s="17">
        <v>5</v>
      </c>
      <c r="O1444" s="17">
        <v>10</v>
      </c>
      <c r="P1444" s="17">
        <v>8</v>
      </c>
      <c r="Q1444" s="17">
        <v>3</v>
      </c>
      <c r="R1444" s="17">
        <v>8</v>
      </c>
      <c r="S1444" s="17">
        <v>11</v>
      </c>
      <c r="T1444" s="17">
        <v>6</v>
      </c>
      <c r="U1444">
        <v>0</v>
      </c>
      <c r="Y1444" s="17">
        <f t="shared" si="313"/>
        <v>64</v>
      </c>
      <c r="AA1444" s="15">
        <v>507</v>
      </c>
      <c r="AB1444">
        <v>0</v>
      </c>
      <c r="AC1444" s="15">
        <v>195</v>
      </c>
      <c r="AD1444" s="15">
        <v>390</v>
      </c>
      <c r="AE1444" s="15">
        <v>312</v>
      </c>
      <c r="AF1444" s="15">
        <v>117</v>
      </c>
      <c r="AG1444" s="15">
        <v>312</v>
      </c>
      <c r="AH1444" s="15">
        <v>429</v>
      </c>
      <c r="AI1444" s="15">
        <v>234</v>
      </c>
      <c r="AJ1444">
        <v>0</v>
      </c>
      <c r="AN1444" s="15">
        <f t="shared" si="314"/>
        <v>2496</v>
      </c>
      <c r="AP1444" s="15">
        <f t="shared" si="300"/>
        <v>0</v>
      </c>
      <c r="AQ1444" s="15">
        <f t="shared" si="301"/>
        <v>0</v>
      </c>
      <c r="AR1444" s="15">
        <f t="shared" si="302"/>
        <v>0</v>
      </c>
      <c r="AS1444" s="15">
        <f t="shared" si="303"/>
        <v>0</v>
      </c>
      <c r="AT1444" s="15">
        <f t="shared" si="304"/>
        <v>0</v>
      </c>
      <c r="AU1444" s="15">
        <f t="shared" si="305"/>
        <v>0</v>
      </c>
      <c r="AV1444" s="15">
        <f t="shared" si="306"/>
        <v>0</v>
      </c>
      <c r="AW1444" s="15">
        <f t="shared" si="307"/>
        <v>0</v>
      </c>
      <c r="AX1444" s="15">
        <f t="shared" si="308"/>
        <v>0</v>
      </c>
      <c r="AY1444" s="15">
        <f t="shared" si="309"/>
        <v>0</v>
      </c>
      <c r="BC1444" s="15">
        <f t="shared" si="310"/>
        <v>0</v>
      </c>
    </row>
    <row r="1445" spans="3:55" ht="14.4">
      <c r="C1445" s="12" t="s">
        <v>3749</v>
      </c>
      <c r="D1445" s="12" t="s">
        <v>1543</v>
      </c>
      <c r="E1445" s="12" t="s">
        <v>2057</v>
      </c>
      <c r="F1445" s="12" t="s">
        <v>1009</v>
      </c>
      <c r="G1445" s="15">
        <v>51</v>
      </c>
      <c r="H1445" s="17">
        <v>92</v>
      </c>
      <c r="I1445" s="15">
        <v>4692</v>
      </c>
      <c r="J1445" s="15">
        <f t="shared" si="311"/>
        <v>51</v>
      </c>
      <c r="K1445" s="17">
        <f t="shared" si="312"/>
        <v>75</v>
      </c>
      <c r="L1445" s="17">
        <v>13</v>
      </c>
      <c r="M1445" s="17">
        <v>3</v>
      </c>
      <c r="N1445" s="17">
        <v>9</v>
      </c>
      <c r="O1445" s="17">
        <v>11</v>
      </c>
      <c r="P1445" s="17">
        <v>5</v>
      </c>
      <c r="Q1445" s="17">
        <v>7</v>
      </c>
      <c r="R1445" s="17">
        <v>12</v>
      </c>
      <c r="S1445" s="17">
        <v>8</v>
      </c>
      <c r="T1445" s="17">
        <v>7</v>
      </c>
      <c r="U1445">
        <v>0</v>
      </c>
      <c r="Y1445" s="17">
        <f t="shared" si="313"/>
        <v>75</v>
      </c>
      <c r="AA1445" s="15">
        <v>663</v>
      </c>
      <c r="AB1445" s="15">
        <v>153</v>
      </c>
      <c r="AC1445" s="15">
        <v>459</v>
      </c>
      <c r="AD1445" s="15">
        <v>561</v>
      </c>
      <c r="AE1445" s="15">
        <v>255</v>
      </c>
      <c r="AF1445" s="15">
        <v>357</v>
      </c>
      <c r="AG1445" s="15">
        <v>612</v>
      </c>
      <c r="AH1445" s="15">
        <v>408</v>
      </c>
      <c r="AI1445" s="15">
        <v>357</v>
      </c>
      <c r="AJ1445">
        <v>0</v>
      </c>
      <c r="AN1445" s="15">
        <f t="shared" si="314"/>
        <v>3825</v>
      </c>
      <c r="AP1445" s="15">
        <f t="shared" si="300"/>
        <v>0</v>
      </c>
      <c r="AQ1445" s="15">
        <f t="shared" si="301"/>
        <v>0</v>
      </c>
      <c r="AR1445" s="15">
        <f t="shared" si="302"/>
        <v>0</v>
      </c>
      <c r="AS1445" s="15">
        <f t="shared" si="303"/>
        <v>0</v>
      </c>
      <c r="AT1445" s="15">
        <f t="shared" si="304"/>
        <v>0</v>
      </c>
      <c r="AU1445" s="15">
        <f t="shared" si="305"/>
        <v>0</v>
      </c>
      <c r="AV1445" s="15">
        <f t="shared" si="306"/>
        <v>0</v>
      </c>
      <c r="AW1445" s="15">
        <f t="shared" si="307"/>
        <v>0</v>
      </c>
      <c r="AX1445" s="15">
        <f t="shared" si="308"/>
        <v>0</v>
      </c>
      <c r="AY1445" s="15">
        <f t="shared" si="309"/>
        <v>0</v>
      </c>
      <c r="BC1445" s="15">
        <f t="shared" si="310"/>
        <v>0</v>
      </c>
    </row>
    <row r="1446" spans="3:55" ht="14.4">
      <c r="C1446" s="12" t="s">
        <v>3750</v>
      </c>
      <c r="D1446" s="12" t="s">
        <v>1783</v>
      </c>
      <c r="E1446" s="12" t="s">
        <v>3751</v>
      </c>
      <c r="F1446" s="12" t="s">
        <v>1009</v>
      </c>
      <c r="G1446" s="15">
        <v>65</v>
      </c>
      <c r="H1446" s="17">
        <v>45</v>
      </c>
      <c r="I1446" s="15">
        <v>2925</v>
      </c>
      <c r="J1446" s="15">
        <f t="shared" si="311"/>
        <v>65</v>
      </c>
      <c r="K1446" s="17">
        <f t="shared" si="312"/>
        <v>39</v>
      </c>
      <c r="L1446" s="17">
        <v>6</v>
      </c>
      <c r="M1446">
        <v>0</v>
      </c>
      <c r="N1446" s="17">
        <v>8</v>
      </c>
      <c r="O1446" s="17">
        <v>4</v>
      </c>
      <c r="P1446" s="17">
        <v>4</v>
      </c>
      <c r="Q1446" s="17">
        <v>3</v>
      </c>
      <c r="R1446" s="17">
        <v>5</v>
      </c>
      <c r="S1446" s="17">
        <v>4</v>
      </c>
      <c r="T1446" s="17">
        <v>5</v>
      </c>
      <c r="U1446">
        <v>0</v>
      </c>
      <c r="Y1446" s="17">
        <f t="shared" si="313"/>
        <v>39</v>
      </c>
      <c r="AA1446" s="15">
        <v>390</v>
      </c>
      <c r="AB1446">
        <v>0</v>
      </c>
      <c r="AC1446" s="15">
        <v>520</v>
      </c>
      <c r="AD1446" s="15">
        <v>260</v>
      </c>
      <c r="AE1446" s="15">
        <v>260</v>
      </c>
      <c r="AF1446" s="15">
        <v>195</v>
      </c>
      <c r="AG1446" s="15">
        <v>325</v>
      </c>
      <c r="AH1446" s="15">
        <v>260</v>
      </c>
      <c r="AI1446" s="15">
        <v>325</v>
      </c>
      <c r="AJ1446">
        <v>0</v>
      </c>
      <c r="AN1446" s="15">
        <f t="shared" si="314"/>
        <v>2535</v>
      </c>
      <c r="AP1446" s="15">
        <f t="shared" si="300"/>
        <v>0</v>
      </c>
      <c r="AQ1446" s="15">
        <f t="shared" si="301"/>
        <v>0</v>
      </c>
      <c r="AR1446" s="15">
        <f t="shared" si="302"/>
        <v>0</v>
      </c>
      <c r="AS1446" s="15">
        <f t="shared" si="303"/>
        <v>0</v>
      </c>
      <c r="AT1446" s="15">
        <f t="shared" si="304"/>
        <v>0</v>
      </c>
      <c r="AU1446" s="15">
        <f t="shared" si="305"/>
        <v>0</v>
      </c>
      <c r="AV1446" s="15">
        <f t="shared" si="306"/>
        <v>0</v>
      </c>
      <c r="AW1446" s="15">
        <f t="shared" si="307"/>
        <v>0</v>
      </c>
      <c r="AX1446" s="15">
        <f t="shared" si="308"/>
        <v>0</v>
      </c>
      <c r="AY1446" s="15">
        <f t="shared" si="309"/>
        <v>0</v>
      </c>
      <c r="BC1446" s="15">
        <f t="shared" si="310"/>
        <v>0</v>
      </c>
    </row>
    <row r="1447" spans="3:55" ht="14.4">
      <c r="C1447" s="12" t="s">
        <v>3752</v>
      </c>
      <c r="D1447" s="12" t="s">
        <v>1534</v>
      </c>
      <c r="E1447" s="12" t="s">
        <v>1600</v>
      </c>
      <c r="F1447" s="12" t="s">
        <v>1009</v>
      </c>
      <c r="G1447" s="15">
        <v>268</v>
      </c>
      <c r="H1447" s="17">
        <v>249.5</v>
      </c>
      <c r="I1447" s="15">
        <v>66866</v>
      </c>
      <c r="J1447" s="15">
        <f t="shared" si="311"/>
        <v>268</v>
      </c>
      <c r="K1447" s="17">
        <f t="shared" si="312"/>
        <v>192</v>
      </c>
      <c r="L1447" s="17">
        <v>48</v>
      </c>
      <c r="M1447">
        <v>0</v>
      </c>
      <c r="N1447" s="17">
        <v>18</v>
      </c>
      <c r="O1447" s="17">
        <v>36</v>
      </c>
      <c r="P1447" s="17">
        <v>15</v>
      </c>
      <c r="Q1447" s="17">
        <v>21</v>
      </c>
      <c r="R1447" s="17">
        <v>18</v>
      </c>
      <c r="S1447" s="17">
        <v>21</v>
      </c>
      <c r="T1447" s="17">
        <v>15</v>
      </c>
      <c r="U1447">
        <v>0</v>
      </c>
      <c r="Y1447" s="17">
        <f t="shared" si="313"/>
        <v>192</v>
      </c>
      <c r="AA1447" s="15">
        <v>12864</v>
      </c>
      <c r="AB1447">
        <v>0</v>
      </c>
      <c r="AC1447" s="15">
        <v>4824</v>
      </c>
      <c r="AD1447" s="15">
        <v>9648</v>
      </c>
      <c r="AE1447" s="15">
        <v>4020</v>
      </c>
      <c r="AF1447" s="15">
        <v>5628</v>
      </c>
      <c r="AG1447" s="15">
        <v>4824</v>
      </c>
      <c r="AH1447" s="15">
        <v>5628</v>
      </c>
      <c r="AI1447" s="15">
        <v>4020</v>
      </c>
      <c r="AJ1447">
        <v>0</v>
      </c>
      <c r="AN1447" s="15">
        <f t="shared" si="314"/>
        <v>51456</v>
      </c>
      <c r="AP1447" s="15">
        <f t="shared" si="300"/>
        <v>0</v>
      </c>
      <c r="AQ1447" s="15">
        <f t="shared" si="301"/>
        <v>0</v>
      </c>
      <c r="AR1447" s="15">
        <f t="shared" si="302"/>
        <v>0</v>
      </c>
      <c r="AS1447" s="15">
        <f t="shared" si="303"/>
        <v>0</v>
      </c>
      <c r="AT1447" s="15">
        <f t="shared" si="304"/>
        <v>0</v>
      </c>
      <c r="AU1447" s="15">
        <f t="shared" si="305"/>
        <v>0</v>
      </c>
      <c r="AV1447" s="15">
        <f t="shared" si="306"/>
        <v>0</v>
      </c>
      <c r="AW1447" s="15">
        <f t="shared" si="307"/>
        <v>0</v>
      </c>
      <c r="AX1447" s="15">
        <f t="shared" si="308"/>
        <v>0</v>
      </c>
      <c r="AY1447" s="15">
        <f t="shared" si="309"/>
        <v>0</v>
      </c>
      <c r="BC1447" s="15">
        <f t="shared" si="310"/>
        <v>0</v>
      </c>
    </row>
    <row r="1448" spans="3:55" ht="14.4">
      <c r="C1448" s="12" t="s">
        <v>3753</v>
      </c>
      <c r="D1448" s="12" t="s">
        <v>1781</v>
      </c>
      <c r="E1448" s="12" t="s">
        <v>1620</v>
      </c>
      <c r="F1448" s="12" t="s">
        <v>1009</v>
      </c>
      <c r="G1448" s="15">
        <v>22</v>
      </c>
      <c r="H1448" s="17">
        <v>190</v>
      </c>
      <c r="I1448" s="15">
        <v>4180</v>
      </c>
      <c r="J1448" s="15">
        <f t="shared" si="311"/>
        <v>22</v>
      </c>
      <c r="K1448" s="17">
        <f t="shared" si="312"/>
        <v>243.4</v>
      </c>
      <c r="L1448">
        <v>0</v>
      </c>
      <c r="M1448" s="17">
        <v>15</v>
      </c>
      <c r="N1448" s="17">
        <v>12</v>
      </c>
      <c r="O1448" s="17">
        <v>42</v>
      </c>
      <c r="P1448" s="17">
        <v>24</v>
      </c>
      <c r="Q1448" s="17">
        <v>33</v>
      </c>
      <c r="R1448" s="17">
        <v>39</v>
      </c>
      <c r="S1448" s="17">
        <v>66</v>
      </c>
      <c r="T1448" s="17">
        <v>12.4</v>
      </c>
      <c r="U1448">
        <v>0</v>
      </c>
      <c r="Y1448" s="17">
        <f t="shared" si="313"/>
        <v>243.4</v>
      </c>
      <c r="AA1448">
        <v>0</v>
      </c>
      <c r="AB1448" s="15">
        <v>330</v>
      </c>
      <c r="AC1448" s="15">
        <v>264</v>
      </c>
      <c r="AD1448" s="15">
        <v>924</v>
      </c>
      <c r="AE1448" s="15">
        <v>528</v>
      </c>
      <c r="AF1448" s="15">
        <v>726</v>
      </c>
      <c r="AG1448" s="15">
        <v>858</v>
      </c>
      <c r="AH1448" s="15">
        <v>1452</v>
      </c>
      <c r="AI1448" s="15">
        <v>272.8</v>
      </c>
      <c r="AJ1448">
        <v>0</v>
      </c>
      <c r="AN1448" s="15">
        <f t="shared" si="314"/>
        <v>5354.8</v>
      </c>
      <c r="AP1448" s="15">
        <f t="shared" si="300"/>
        <v>0</v>
      </c>
      <c r="AQ1448" s="15">
        <f t="shared" si="301"/>
        <v>0</v>
      </c>
      <c r="AR1448" s="15">
        <f t="shared" si="302"/>
        <v>0</v>
      </c>
      <c r="AS1448" s="15">
        <f t="shared" si="303"/>
        <v>0</v>
      </c>
      <c r="AT1448" s="15">
        <f t="shared" si="304"/>
        <v>0</v>
      </c>
      <c r="AU1448" s="15">
        <f t="shared" si="305"/>
        <v>0</v>
      </c>
      <c r="AV1448" s="15">
        <f t="shared" si="306"/>
        <v>0</v>
      </c>
      <c r="AW1448" s="15">
        <f t="shared" si="307"/>
        <v>0</v>
      </c>
      <c r="AX1448" s="15">
        <f t="shared" si="308"/>
        <v>0</v>
      </c>
      <c r="AY1448" s="15">
        <f t="shared" si="309"/>
        <v>0</v>
      </c>
      <c r="BC1448" s="15">
        <f t="shared" si="310"/>
        <v>0</v>
      </c>
    </row>
    <row r="1449" spans="3:55" ht="14.4">
      <c r="C1449" s="12" t="s">
        <v>3754</v>
      </c>
      <c r="D1449" s="12" t="s">
        <v>2754</v>
      </c>
      <c r="E1449" s="12" t="s">
        <v>1768</v>
      </c>
      <c r="F1449" s="12" t="s">
        <v>1009</v>
      </c>
      <c r="G1449" s="15">
        <v>96</v>
      </c>
      <c r="H1449" s="17">
        <v>317.5</v>
      </c>
      <c r="I1449" s="15">
        <v>30480</v>
      </c>
      <c r="J1449" s="15">
        <f t="shared" si="311"/>
        <v>96</v>
      </c>
      <c r="K1449" s="17">
        <f t="shared" si="312"/>
        <v>208</v>
      </c>
      <c r="L1449" s="17">
        <v>45</v>
      </c>
      <c r="M1449">
        <v>0</v>
      </c>
      <c r="N1449" s="17">
        <v>20</v>
      </c>
      <c r="O1449" s="17">
        <v>38</v>
      </c>
      <c r="P1449" s="17">
        <v>20</v>
      </c>
      <c r="Q1449" s="17">
        <v>10</v>
      </c>
      <c r="R1449" s="17">
        <v>30</v>
      </c>
      <c r="S1449" s="17">
        <v>35</v>
      </c>
      <c r="T1449" s="17">
        <v>10</v>
      </c>
      <c r="U1449">
        <v>0</v>
      </c>
      <c r="Y1449" s="17">
        <f t="shared" si="313"/>
        <v>208</v>
      </c>
      <c r="AA1449" s="15">
        <v>4320</v>
      </c>
      <c r="AB1449">
        <v>0</v>
      </c>
      <c r="AC1449" s="15">
        <v>1920</v>
      </c>
      <c r="AD1449" s="15">
        <v>3648</v>
      </c>
      <c r="AE1449" s="15">
        <v>1920</v>
      </c>
      <c r="AF1449" s="15">
        <v>960</v>
      </c>
      <c r="AG1449" s="15">
        <v>2880</v>
      </c>
      <c r="AH1449" s="15">
        <v>3360</v>
      </c>
      <c r="AI1449" s="15">
        <v>960</v>
      </c>
      <c r="AJ1449">
        <v>0</v>
      </c>
      <c r="AN1449" s="15">
        <f t="shared" si="314"/>
        <v>19968</v>
      </c>
      <c r="AP1449" s="15">
        <f t="shared" si="300"/>
        <v>0</v>
      </c>
      <c r="AQ1449" s="15">
        <f t="shared" si="301"/>
        <v>0</v>
      </c>
      <c r="AR1449" s="15">
        <f t="shared" si="302"/>
        <v>0</v>
      </c>
      <c r="AS1449" s="15">
        <f t="shared" si="303"/>
        <v>0</v>
      </c>
      <c r="AT1449" s="15">
        <f t="shared" si="304"/>
        <v>0</v>
      </c>
      <c r="AU1449" s="15">
        <f t="shared" si="305"/>
        <v>0</v>
      </c>
      <c r="AV1449" s="15">
        <f t="shared" si="306"/>
        <v>0</v>
      </c>
      <c r="AW1449" s="15">
        <f t="shared" si="307"/>
        <v>0</v>
      </c>
      <c r="AX1449" s="15">
        <f t="shared" si="308"/>
        <v>0</v>
      </c>
      <c r="AY1449" s="15">
        <f t="shared" si="309"/>
        <v>0</v>
      </c>
      <c r="BC1449" s="15">
        <f t="shared" si="310"/>
        <v>0</v>
      </c>
    </row>
    <row r="1450" spans="3:55" ht="14.4">
      <c r="C1450" s="12" t="s">
        <v>3755</v>
      </c>
      <c r="D1450" s="12" t="s">
        <v>3756</v>
      </c>
      <c r="E1450" s="12" t="s">
        <v>1620</v>
      </c>
      <c r="F1450" s="12" t="s">
        <v>1009</v>
      </c>
      <c r="G1450" s="15">
        <v>36</v>
      </c>
      <c r="H1450" s="17">
        <v>30</v>
      </c>
      <c r="I1450" s="15">
        <v>1080</v>
      </c>
      <c r="J1450" s="15">
        <f t="shared" si="311"/>
        <v>36</v>
      </c>
      <c r="K1450" s="17">
        <f t="shared" si="312"/>
        <v>36</v>
      </c>
      <c r="L1450" s="17">
        <v>9</v>
      </c>
      <c r="M1450">
        <v>0</v>
      </c>
      <c r="N1450" s="17">
        <v>3</v>
      </c>
      <c r="O1450" s="17">
        <v>6</v>
      </c>
      <c r="P1450" s="17">
        <v>3</v>
      </c>
      <c r="Q1450" s="17">
        <v>6</v>
      </c>
      <c r="R1450" s="17">
        <v>3</v>
      </c>
      <c r="S1450" s="17">
        <v>1.5</v>
      </c>
      <c r="T1450" s="17">
        <v>4.5</v>
      </c>
      <c r="U1450">
        <v>0</v>
      </c>
      <c r="Y1450" s="17">
        <f t="shared" si="313"/>
        <v>36</v>
      </c>
      <c r="AA1450" s="15">
        <v>324</v>
      </c>
      <c r="AB1450">
        <v>0</v>
      </c>
      <c r="AC1450" s="15">
        <v>108</v>
      </c>
      <c r="AD1450" s="15">
        <v>216</v>
      </c>
      <c r="AE1450" s="15">
        <v>108</v>
      </c>
      <c r="AF1450" s="15">
        <v>216</v>
      </c>
      <c r="AG1450" s="15">
        <v>108</v>
      </c>
      <c r="AH1450" s="15">
        <v>54</v>
      </c>
      <c r="AI1450" s="15">
        <v>162</v>
      </c>
      <c r="AJ1450">
        <v>0</v>
      </c>
      <c r="AN1450" s="15">
        <f t="shared" si="314"/>
        <v>1296</v>
      </c>
      <c r="AP1450" s="15">
        <f t="shared" si="300"/>
        <v>0</v>
      </c>
      <c r="AQ1450" s="15">
        <f t="shared" si="301"/>
        <v>0</v>
      </c>
      <c r="AR1450" s="15">
        <f t="shared" si="302"/>
        <v>0</v>
      </c>
      <c r="AS1450" s="15">
        <f t="shared" si="303"/>
        <v>0</v>
      </c>
      <c r="AT1450" s="15">
        <f t="shared" si="304"/>
        <v>0</v>
      </c>
      <c r="AU1450" s="15">
        <f t="shared" si="305"/>
        <v>0</v>
      </c>
      <c r="AV1450" s="15">
        <f t="shared" si="306"/>
        <v>0</v>
      </c>
      <c r="AW1450" s="15">
        <f t="shared" si="307"/>
        <v>0</v>
      </c>
      <c r="AX1450" s="15">
        <f t="shared" si="308"/>
        <v>0</v>
      </c>
      <c r="AY1450" s="15">
        <f t="shared" si="309"/>
        <v>0</v>
      </c>
      <c r="BC1450" s="15">
        <f t="shared" si="310"/>
        <v>0</v>
      </c>
    </row>
    <row r="1451" spans="3:55" ht="14.4">
      <c r="C1451" s="12" t="s">
        <v>3757</v>
      </c>
      <c r="D1451" s="12" t="s">
        <v>1828</v>
      </c>
      <c r="E1451" s="12" t="s">
        <v>2808</v>
      </c>
      <c r="F1451" s="12" t="s">
        <v>1009</v>
      </c>
      <c r="G1451" s="15">
        <v>62</v>
      </c>
      <c r="H1451" s="17">
        <v>5</v>
      </c>
      <c r="I1451" s="15">
        <v>310</v>
      </c>
      <c r="J1451" s="15">
        <f t="shared" si="311"/>
        <v>62</v>
      </c>
      <c r="K1451" s="17">
        <f t="shared" si="312"/>
        <v>7.5</v>
      </c>
      <c r="L1451">
        <v>0</v>
      </c>
      <c r="M1451" s="17">
        <v>3</v>
      </c>
      <c r="N1451" s="17">
        <v>0.5</v>
      </c>
      <c r="O1451">
        <v>0</v>
      </c>
      <c r="P1451" s="17">
        <v>1</v>
      </c>
      <c r="Q1451">
        <v>0</v>
      </c>
      <c r="R1451" s="17">
        <v>1</v>
      </c>
      <c r="S1451" s="17">
        <v>1</v>
      </c>
      <c r="T1451" s="17">
        <v>1</v>
      </c>
      <c r="U1451">
        <v>0</v>
      </c>
      <c r="Y1451" s="17">
        <f t="shared" si="313"/>
        <v>7.5</v>
      </c>
      <c r="AA1451">
        <v>0</v>
      </c>
      <c r="AB1451" s="15">
        <v>186</v>
      </c>
      <c r="AC1451" s="15">
        <v>31</v>
      </c>
      <c r="AD1451">
        <v>0</v>
      </c>
      <c r="AE1451" s="15">
        <v>62</v>
      </c>
      <c r="AF1451">
        <v>0</v>
      </c>
      <c r="AG1451" s="15">
        <v>62</v>
      </c>
      <c r="AH1451" s="15">
        <v>62</v>
      </c>
      <c r="AI1451" s="15">
        <v>62</v>
      </c>
      <c r="AJ1451">
        <v>0</v>
      </c>
      <c r="AN1451" s="15">
        <f t="shared" si="314"/>
        <v>465</v>
      </c>
      <c r="AP1451" s="15">
        <f t="shared" si="300"/>
        <v>0</v>
      </c>
      <c r="AQ1451" s="15">
        <f t="shared" si="301"/>
        <v>0</v>
      </c>
      <c r="AR1451" s="15">
        <f t="shared" si="302"/>
        <v>0</v>
      </c>
      <c r="AS1451" s="15">
        <f t="shared" si="303"/>
        <v>0</v>
      </c>
      <c r="AT1451" s="15">
        <f t="shared" si="304"/>
        <v>0</v>
      </c>
      <c r="AU1451" s="15">
        <f t="shared" si="305"/>
        <v>0</v>
      </c>
      <c r="AV1451" s="15">
        <f t="shared" si="306"/>
        <v>0</v>
      </c>
      <c r="AW1451" s="15">
        <f t="shared" si="307"/>
        <v>0</v>
      </c>
      <c r="AX1451" s="15">
        <f t="shared" si="308"/>
        <v>0</v>
      </c>
      <c r="AY1451" s="15">
        <f t="shared" si="309"/>
        <v>0</v>
      </c>
      <c r="BC1451" s="15">
        <f t="shared" si="310"/>
        <v>0</v>
      </c>
    </row>
    <row r="1452" spans="3:55" ht="14.4">
      <c r="C1452" s="12" t="s">
        <v>3758</v>
      </c>
      <c r="D1452" s="12" t="s">
        <v>3759</v>
      </c>
      <c r="E1452" s="12" t="s">
        <v>3760</v>
      </c>
      <c r="F1452" s="12" t="s">
        <v>3761</v>
      </c>
      <c r="G1452" s="15">
        <v>40.479999999999997</v>
      </c>
      <c r="H1452" s="17">
        <v>2373</v>
      </c>
      <c r="I1452" s="15">
        <v>96059.04</v>
      </c>
      <c r="J1452" s="15">
        <f t="shared" si="311"/>
        <v>40.479999999999997</v>
      </c>
      <c r="K1452" s="17">
        <f t="shared" si="312"/>
        <v>2043</v>
      </c>
      <c r="L1452" s="17">
        <v>450</v>
      </c>
      <c r="M1452">
        <v>0</v>
      </c>
      <c r="N1452" s="17">
        <v>155</v>
      </c>
      <c r="O1452" s="17">
        <v>368</v>
      </c>
      <c r="P1452" s="17">
        <v>268</v>
      </c>
      <c r="Q1452" s="17">
        <v>206</v>
      </c>
      <c r="R1452" s="17">
        <v>296</v>
      </c>
      <c r="S1452" s="17">
        <v>94</v>
      </c>
      <c r="T1452" s="17">
        <v>206</v>
      </c>
      <c r="U1452">
        <v>0</v>
      </c>
      <c r="Y1452" s="17">
        <f t="shared" si="313"/>
        <v>2043</v>
      </c>
      <c r="AA1452" s="15">
        <v>18216</v>
      </c>
      <c r="AB1452">
        <v>0</v>
      </c>
      <c r="AC1452" s="15">
        <v>6274.4</v>
      </c>
      <c r="AD1452" s="15">
        <v>14896.64</v>
      </c>
      <c r="AE1452" s="15">
        <v>10848.64</v>
      </c>
      <c r="AF1452" s="15">
        <v>8338.8799999999992</v>
      </c>
      <c r="AG1452" s="15">
        <v>11982.08</v>
      </c>
      <c r="AH1452" s="15">
        <v>3805.12</v>
      </c>
      <c r="AI1452" s="15">
        <v>8338.8799999999992</v>
      </c>
      <c r="AJ1452">
        <v>0</v>
      </c>
      <c r="AN1452" s="15">
        <f t="shared" si="314"/>
        <v>82700.639999999999</v>
      </c>
      <c r="AP1452" s="15">
        <f t="shared" si="300"/>
        <v>0</v>
      </c>
      <c r="AQ1452" s="15">
        <f t="shared" si="301"/>
        <v>0</v>
      </c>
      <c r="AR1452" s="15">
        <f t="shared" si="302"/>
        <v>0</v>
      </c>
      <c r="AS1452" s="15">
        <f t="shared" si="303"/>
        <v>0</v>
      </c>
      <c r="AT1452" s="15">
        <f t="shared" si="304"/>
        <v>0</v>
      </c>
      <c r="AU1452" s="15">
        <f t="shared" si="305"/>
        <v>0</v>
      </c>
      <c r="AV1452" s="15">
        <f t="shared" si="306"/>
        <v>0</v>
      </c>
      <c r="AW1452" s="15">
        <f t="shared" si="307"/>
        <v>0</v>
      </c>
      <c r="AX1452" s="15">
        <f t="shared" si="308"/>
        <v>0</v>
      </c>
      <c r="AY1452" s="15">
        <f t="shared" si="309"/>
        <v>0</v>
      </c>
      <c r="BC1452" s="15">
        <f t="shared" si="310"/>
        <v>0</v>
      </c>
    </row>
    <row r="1453" spans="3:55" ht="14.4">
      <c r="C1453" s="12" t="s">
        <v>3762</v>
      </c>
      <c r="D1453" s="12" t="s">
        <v>3763</v>
      </c>
      <c r="E1453" s="12" t="s">
        <v>3764</v>
      </c>
      <c r="F1453" s="12" t="s">
        <v>3766</v>
      </c>
      <c r="G1453" s="15">
        <v>35.869999999999997</v>
      </c>
      <c r="H1453" s="17">
        <v>6240</v>
      </c>
      <c r="I1453" s="15">
        <v>223828.8</v>
      </c>
      <c r="J1453" s="15">
        <f t="shared" si="311"/>
        <v>35.710476190476186</v>
      </c>
      <c r="K1453" s="17">
        <f t="shared" si="312"/>
        <v>5040</v>
      </c>
      <c r="L1453" s="17">
        <v>1200</v>
      </c>
      <c r="M1453">
        <v>0</v>
      </c>
      <c r="N1453" s="17">
        <v>240</v>
      </c>
      <c r="O1453" s="17">
        <v>480</v>
      </c>
      <c r="P1453" s="17">
        <v>720</v>
      </c>
      <c r="Q1453" s="17">
        <v>480</v>
      </c>
      <c r="R1453" s="17">
        <v>720</v>
      </c>
      <c r="S1453" s="17">
        <v>480</v>
      </c>
      <c r="T1453" s="17">
        <v>720</v>
      </c>
      <c r="U1453">
        <v>0</v>
      </c>
      <c r="Y1453" s="17">
        <f t="shared" si="313"/>
        <v>5040</v>
      </c>
      <c r="AA1453" s="15">
        <v>43044</v>
      </c>
      <c r="AB1453">
        <v>0</v>
      </c>
      <c r="AC1453" s="15">
        <v>8608.7999999999993</v>
      </c>
      <c r="AD1453" s="15">
        <v>17217.599999999999</v>
      </c>
      <c r="AE1453" s="15">
        <v>25826.400000000001</v>
      </c>
      <c r="AF1453" s="15">
        <v>17217.599999999999</v>
      </c>
      <c r="AG1453" s="15">
        <v>25826.400000000001</v>
      </c>
      <c r="AH1453" s="15">
        <v>16896</v>
      </c>
      <c r="AI1453" s="15">
        <v>25344</v>
      </c>
      <c r="AJ1453">
        <v>0</v>
      </c>
      <c r="AN1453" s="15">
        <f t="shared" si="314"/>
        <v>179980.79999999999</v>
      </c>
      <c r="AP1453" s="15">
        <f t="shared" si="300"/>
        <v>0</v>
      </c>
      <c r="AQ1453" s="15">
        <f t="shared" si="301"/>
        <v>0</v>
      </c>
      <c r="AR1453" s="15">
        <f t="shared" si="302"/>
        <v>0</v>
      </c>
      <c r="AS1453" s="15">
        <f t="shared" si="303"/>
        <v>0</v>
      </c>
      <c r="AT1453" s="15">
        <f t="shared" si="304"/>
        <v>-3.637978807091713E-12</v>
      </c>
      <c r="AU1453" s="15">
        <f t="shared" si="305"/>
        <v>-3.637978807091713E-12</v>
      </c>
      <c r="AV1453" s="15">
        <f t="shared" si="306"/>
        <v>-7.2759576141834259E-12</v>
      </c>
      <c r="AW1453" s="15">
        <f t="shared" si="307"/>
        <v>321.59999999999127</v>
      </c>
      <c r="AX1453" s="15">
        <f t="shared" si="308"/>
        <v>803.99999999998909</v>
      </c>
      <c r="AY1453" s="15">
        <f t="shared" si="309"/>
        <v>803.99999999998909</v>
      </c>
      <c r="BC1453" s="15">
        <f t="shared" si="310"/>
        <v>803.99999999998909</v>
      </c>
    </row>
    <row r="1454" spans="3:55" ht="14.4">
      <c r="C1454" s="12" t="s">
        <v>3767</v>
      </c>
      <c r="D1454" s="12" t="s">
        <v>3388</v>
      </c>
      <c r="E1454" s="12" t="s">
        <v>1529</v>
      </c>
      <c r="F1454" s="12" t="s">
        <v>949</v>
      </c>
      <c r="G1454" s="15">
        <v>37</v>
      </c>
      <c r="H1454" s="17">
        <v>36</v>
      </c>
      <c r="I1454" s="15">
        <v>1332</v>
      </c>
      <c r="J1454" s="15">
        <f t="shared" si="311"/>
        <v>37</v>
      </c>
      <c r="K1454" s="17">
        <f t="shared" si="312"/>
        <v>13</v>
      </c>
      <c r="L1454" s="17">
        <v>6</v>
      </c>
      <c r="M1454">
        <v>0</v>
      </c>
      <c r="N1454">
        <v>0</v>
      </c>
      <c r="O1454">
        <v>0</v>
      </c>
      <c r="P1454">
        <v>0</v>
      </c>
      <c r="Q1454">
        <v>0</v>
      </c>
      <c r="R1454" s="17">
        <v>5</v>
      </c>
      <c r="S1454">
        <v>0</v>
      </c>
      <c r="T1454" s="17">
        <v>2</v>
      </c>
      <c r="U1454">
        <v>0</v>
      </c>
      <c r="Y1454" s="17">
        <f t="shared" si="313"/>
        <v>13</v>
      </c>
      <c r="AA1454" s="15">
        <v>222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 s="15">
        <v>185</v>
      </c>
      <c r="AH1454">
        <v>0</v>
      </c>
      <c r="AI1454" s="15">
        <v>74</v>
      </c>
      <c r="AJ1454">
        <v>0</v>
      </c>
      <c r="AN1454" s="15">
        <f t="shared" si="314"/>
        <v>481</v>
      </c>
      <c r="AP1454" s="15">
        <f t="shared" si="300"/>
        <v>0</v>
      </c>
      <c r="AQ1454" s="15">
        <f t="shared" si="301"/>
        <v>0</v>
      </c>
      <c r="AR1454" s="15">
        <f t="shared" si="302"/>
        <v>0</v>
      </c>
      <c r="AS1454" s="15">
        <f t="shared" si="303"/>
        <v>0</v>
      </c>
      <c r="AT1454" s="15">
        <f t="shared" si="304"/>
        <v>0</v>
      </c>
      <c r="AU1454" s="15">
        <f t="shared" si="305"/>
        <v>0</v>
      </c>
      <c r="AV1454" s="15">
        <f t="shared" si="306"/>
        <v>0</v>
      </c>
      <c r="AW1454" s="15">
        <f t="shared" si="307"/>
        <v>0</v>
      </c>
      <c r="AX1454" s="15">
        <f t="shared" si="308"/>
        <v>0</v>
      </c>
      <c r="AY1454" s="15">
        <f t="shared" si="309"/>
        <v>0</v>
      </c>
      <c r="BC1454" s="15">
        <f t="shared" si="310"/>
        <v>0</v>
      </c>
    </row>
    <row r="1455" spans="3:55" ht="14.4">
      <c r="C1455" s="12" t="s">
        <v>3768</v>
      </c>
      <c r="D1455" s="12" t="s">
        <v>2108</v>
      </c>
      <c r="E1455" s="12" t="s">
        <v>3769</v>
      </c>
      <c r="F1455" s="12" t="s">
        <v>949</v>
      </c>
      <c r="G1455" s="15">
        <v>37</v>
      </c>
      <c r="H1455" s="17">
        <v>98</v>
      </c>
      <c r="I1455" s="15">
        <v>3626</v>
      </c>
      <c r="J1455" s="15">
        <f t="shared" si="311"/>
        <v>37</v>
      </c>
      <c r="K1455" s="17">
        <f t="shared" si="312"/>
        <v>7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 s="17">
        <v>7</v>
      </c>
      <c r="U1455">
        <v>0</v>
      </c>
      <c r="Y1455" s="17">
        <f t="shared" si="313"/>
        <v>7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 s="15">
        <v>259</v>
      </c>
      <c r="AJ1455">
        <v>0</v>
      </c>
      <c r="AN1455" s="15">
        <f t="shared" si="314"/>
        <v>259</v>
      </c>
      <c r="AP1455" s="15">
        <f t="shared" si="300"/>
        <v>0</v>
      </c>
      <c r="AQ1455" s="15">
        <f t="shared" si="301"/>
        <v>0</v>
      </c>
      <c r="AR1455" s="15">
        <f t="shared" si="302"/>
        <v>0</v>
      </c>
      <c r="AS1455" s="15">
        <f t="shared" si="303"/>
        <v>0</v>
      </c>
      <c r="AT1455" s="15">
        <f t="shared" si="304"/>
        <v>0</v>
      </c>
      <c r="AU1455" s="15">
        <f t="shared" si="305"/>
        <v>0</v>
      </c>
      <c r="AV1455" s="15">
        <f t="shared" si="306"/>
        <v>0</v>
      </c>
      <c r="AW1455" s="15">
        <f t="shared" si="307"/>
        <v>0</v>
      </c>
      <c r="AX1455" s="15">
        <f t="shared" si="308"/>
        <v>0</v>
      </c>
      <c r="AY1455" s="15">
        <f t="shared" si="309"/>
        <v>0</v>
      </c>
      <c r="BC1455" s="15">
        <f t="shared" si="310"/>
        <v>0</v>
      </c>
    </row>
    <row r="1456" spans="3:55" ht="14.4">
      <c r="C1456" s="12" t="s">
        <v>3770</v>
      </c>
      <c r="D1456" s="12" t="s">
        <v>3771</v>
      </c>
      <c r="E1456" s="12" t="s">
        <v>1532</v>
      </c>
      <c r="F1456" s="12" t="s">
        <v>1009</v>
      </c>
      <c r="G1456" s="15">
        <v>22</v>
      </c>
      <c r="H1456" s="17">
        <v>188</v>
      </c>
      <c r="I1456" s="15">
        <v>4136</v>
      </c>
      <c r="J1456" s="15">
        <f t="shared" si="311"/>
        <v>22</v>
      </c>
      <c r="K1456" s="17">
        <f t="shared" si="312"/>
        <v>240</v>
      </c>
      <c r="L1456" s="17">
        <v>55</v>
      </c>
      <c r="M1456">
        <v>0</v>
      </c>
      <c r="N1456" s="17">
        <v>20</v>
      </c>
      <c r="O1456" s="17">
        <v>25</v>
      </c>
      <c r="P1456" s="17">
        <v>40</v>
      </c>
      <c r="Q1456" s="17">
        <v>25</v>
      </c>
      <c r="R1456" s="17">
        <v>20</v>
      </c>
      <c r="S1456" s="17">
        <v>30</v>
      </c>
      <c r="T1456" s="17">
        <v>25</v>
      </c>
      <c r="U1456">
        <v>0</v>
      </c>
      <c r="Y1456" s="17">
        <f t="shared" si="313"/>
        <v>240</v>
      </c>
      <c r="AA1456" s="15">
        <v>1210</v>
      </c>
      <c r="AB1456">
        <v>0</v>
      </c>
      <c r="AC1456" s="15">
        <v>440</v>
      </c>
      <c r="AD1456" s="15">
        <v>550</v>
      </c>
      <c r="AE1456" s="15">
        <v>880</v>
      </c>
      <c r="AF1456" s="15">
        <v>550</v>
      </c>
      <c r="AG1456" s="15">
        <v>440</v>
      </c>
      <c r="AH1456" s="15">
        <v>660</v>
      </c>
      <c r="AI1456" s="15">
        <v>550</v>
      </c>
      <c r="AJ1456">
        <v>0</v>
      </c>
      <c r="AN1456" s="15">
        <f t="shared" si="314"/>
        <v>5280</v>
      </c>
      <c r="AP1456" s="15">
        <f t="shared" si="300"/>
        <v>0</v>
      </c>
      <c r="AQ1456" s="15">
        <f t="shared" si="301"/>
        <v>0</v>
      </c>
      <c r="AR1456" s="15">
        <f t="shared" si="302"/>
        <v>0</v>
      </c>
      <c r="AS1456" s="15">
        <f t="shared" si="303"/>
        <v>0</v>
      </c>
      <c r="AT1456" s="15">
        <f t="shared" si="304"/>
        <v>0</v>
      </c>
      <c r="AU1456" s="15">
        <f t="shared" si="305"/>
        <v>0</v>
      </c>
      <c r="AV1456" s="15">
        <f t="shared" si="306"/>
        <v>0</v>
      </c>
      <c r="AW1456" s="15">
        <f t="shared" si="307"/>
        <v>0</v>
      </c>
      <c r="AX1456" s="15">
        <f t="shared" si="308"/>
        <v>0</v>
      </c>
      <c r="AY1456" s="15">
        <f t="shared" si="309"/>
        <v>0</v>
      </c>
      <c r="BC1456" s="15">
        <f t="shared" si="310"/>
        <v>0</v>
      </c>
    </row>
    <row r="1457" spans="3:55" ht="14.4">
      <c r="C1457" s="12" t="s">
        <v>3772</v>
      </c>
      <c r="D1457" s="12" t="s">
        <v>3773</v>
      </c>
      <c r="E1457" s="12" t="s">
        <v>3774</v>
      </c>
      <c r="F1457" s="12" t="s">
        <v>3775</v>
      </c>
      <c r="G1457" s="15">
        <v>24</v>
      </c>
      <c r="H1457" s="17">
        <v>11513</v>
      </c>
      <c r="I1457" s="15">
        <v>276312</v>
      </c>
      <c r="J1457" s="15">
        <f t="shared" si="311"/>
        <v>24</v>
      </c>
      <c r="K1457" s="17">
        <f t="shared" si="312"/>
        <v>11592</v>
      </c>
      <c r="L1457" s="17">
        <v>2700</v>
      </c>
      <c r="M1457">
        <v>0</v>
      </c>
      <c r="N1457" s="17">
        <v>2160</v>
      </c>
      <c r="O1457" s="17">
        <v>1800</v>
      </c>
      <c r="P1457" s="17">
        <v>720</v>
      </c>
      <c r="Q1457" s="17">
        <v>1440</v>
      </c>
      <c r="R1457" s="17">
        <v>720</v>
      </c>
      <c r="S1457" s="17">
        <v>900</v>
      </c>
      <c r="T1457" s="17">
        <v>1152</v>
      </c>
      <c r="U1457">
        <v>0</v>
      </c>
      <c r="Y1457" s="17">
        <f t="shared" si="313"/>
        <v>11592</v>
      </c>
      <c r="AA1457" s="15">
        <v>64800</v>
      </c>
      <c r="AB1457">
        <v>0</v>
      </c>
      <c r="AC1457" s="15">
        <v>51840</v>
      </c>
      <c r="AD1457" s="15">
        <v>43200</v>
      </c>
      <c r="AE1457" s="15">
        <v>17280</v>
      </c>
      <c r="AF1457" s="15">
        <v>34560</v>
      </c>
      <c r="AG1457" s="15">
        <v>17280</v>
      </c>
      <c r="AH1457" s="15">
        <v>21600</v>
      </c>
      <c r="AI1457" s="15">
        <v>27648</v>
      </c>
      <c r="AJ1457">
        <v>0</v>
      </c>
      <c r="AN1457" s="15">
        <f t="shared" si="314"/>
        <v>278208</v>
      </c>
      <c r="AP1457" s="15">
        <f t="shared" si="300"/>
        <v>0</v>
      </c>
      <c r="AQ1457" s="15">
        <f t="shared" si="301"/>
        <v>0</v>
      </c>
      <c r="AR1457" s="15">
        <f t="shared" si="302"/>
        <v>0</v>
      </c>
      <c r="AS1457" s="15">
        <f t="shared" si="303"/>
        <v>0</v>
      </c>
      <c r="AT1457" s="15">
        <f t="shared" si="304"/>
        <v>0</v>
      </c>
      <c r="AU1457" s="15">
        <f t="shared" si="305"/>
        <v>0</v>
      </c>
      <c r="AV1457" s="15">
        <f t="shared" si="306"/>
        <v>0</v>
      </c>
      <c r="AW1457" s="15">
        <f t="shared" si="307"/>
        <v>0</v>
      </c>
      <c r="AX1457" s="15">
        <f t="shared" si="308"/>
        <v>0</v>
      </c>
      <c r="AY1457" s="15">
        <f t="shared" si="309"/>
        <v>0</v>
      </c>
      <c r="BC1457" s="15">
        <f t="shared" si="310"/>
        <v>0</v>
      </c>
    </row>
    <row r="1458" spans="3:55" ht="14.4">
      <c r="C1458" s="12" t="s">
        <v>3776</v>
      </c>
      <c r="D1458" s="12" t="s">
        <v>3777</v>
      </c>
      <c r="E1458" s="12" t="s">
        <v>3778</v>
      </c>
      <c r="F1458" s="12" t="s">
        <v>3779</v>
      </c>
      <c r="G1458" s="15">
        <v>32.270000000000003</v>
      </c>
      <c r="H1458" s="17">
        <v>6600</v>
      </c>
      <c r="I1458" s="15">
        <v>212982</v>
      </c>
      <c r="J1458" s="15">
        <f t="shared" si="311"/>
        <v>32.270000000000003</v>
      </c>
      <c r="K1458" s="17">
        <f t="shared" si="312"/>
        <v>5600</v>
      </c>
      <c r="L1458" s="17">
        <v>1200</v>
      </c>
      <c r="M1458">
        <v>0</v>
      </c>
      <c r="N1458" s="17">
        <v>800</v>
      </c>
      <c r="O1458" s="17">
        <v>600</v>
      </c>
      <c r="P1458" s="17">
        <v>200</v>
      </c>
      <c r="Q1458" s="17">
        <v>800</v>
      </c>
      <c r="R1458" s="17">
        <v>600</v>
      </c>
      <c r="S1458" s="17">
        <v>800</v>
      </c>
      <c r="T1458" s="17">
        <v>600</v>
      </c>
      <c r="U1458">
        <v>0</v>
      </c>
      <c r="Y1458" s="17">
        <f t="shared" si="313"/>
        <v>5600</v>
      </c>
      <c r="AA1458" s="15">
        <v>38724</v>
      </c>
      <c r="AB1458">
        <v>0</v>
      </c>
      <c r="AC1458" s="15">
        <v>25816</v>
      </c>
      <c r="AD1458" s="15">
        <v>19362</v>
      </c>
      <c r="AE1458" s="15">
        <v>6454</v>
      </c>
      <c r="AF1458" s="15">
        <v>25816</v>
      </c>
      <c r="AG1458" s="15">
        <v>19362</v>
      </c>
      <c r="AH1458" s="15">
        <v>25816</v>
      </c>
      <c r="AI1458" s="15">
        <v>19362</v>
      </c>
      <c r="AJ1458">
        <v>0</v>
      </c>
      <c r="AN1458" s="15">
        <f t="shared" si="314"/>
        <v>180712</v>
      </c>
      <c r="AP1458" s="15">
        <f t="shared" si="300"/>
        <v>0</v>
      </c>
      <c r="AQ1458" s="15">
        <f t="shared" si="301"/>
        <v>0</v>
      </c>
      <c r="AR1458" s="15">
        <f t="shared" si="302"/>
        <v>3.637978807091713E-12</v>
      </c>
      <c r="AS1458" s="15">
        <f t="shared" si="303"/>
        <v>7.2759576141834259E-12</v>
      </c>
      <c r="AT1458" s="15">
        <f t="shared" si="304"/>
        <v>8.1854523159563541E-12</v>
      </c>
      <c r="AU1458" s="15">
        <f t="shared" si="305"/>
        <v>1.1823431123048067E-11</v>
      </c>
      <c r="AV1458" s="15">
        <f t="shared" si="306"/>
        <v>1.546140993013978E-11</v>
      </c>
      <c r="AW1458" s="15">
        <f t="shared" si="307"/>
        <v>1.9099388737231493E-11</v>
      </c>
      <c r="AX1458" s="15">
        <f t="shared" si="308"/>
        <v>2.2737367544323206E-11</v>
      </c>
      <c r="AY1458" s="15">
        <f t="shared" si="309"/>
        <v>2.2737367544323206E-11</v>
      </c>
      <c r="BC1458" s="15">
        <f t="shared" si="310"/>
        <v>2.2737367544323206E-11</v>
      </c>
    </row>
    <row r="1459" spans="3:55" ht="14.4">
      <c r="C1459" s="12" t="s">
        <v>3780</v>
      </c>
      <c r="D1459" s="12" t="s">
        <v>3781</v>
      </c>
      <c r="E1459" s="12" t="s">
        <v>3782</v>
      </c>
      <c r="F1459" s="12" t="s">
        <v>3784</v>
      </c>
      <c r="G1459" s="15">
        <v>9.59</v>
      </c>
      <c r="H1459" s="17">
        <v>6800</v>
      </c>
      <c r="I1459" s="15">
        <v>65212</v>
      </c>
      <c r="J1459" s="15">
        <f t="shared" si="311"/>
        <v>9.59</v>
      </c>
      <c r="K1459" s="17">
        <f t="shared" si="312"/>
        <v>6400</v>
      </c>
      <c r="L1459" s="17">
        <v>1600</v>
      </c>
      <c r="M1459">
        <v>0</v>
      </c>
      <c r="N1459" s="17">
        <v>1200</v>
      </c>
      <c r="O1459" s="17">
        <v>800</v>
      </c>
      <c r="P1459" s="17">
        <v>1200</v>
      </c>
      <c r="Q1459">
        <v>0</v>
      </c>
      <c r="R1459" s="17">
        <v>400</v>
      </c>
      <c r="S1459" s="17">
        <v>400</v>
      </c>
      <c r="T1459" s="17">
        <v>800</v>
      </c>
      <c r="U1459">
        <v>0</v>
      </c>
      <c r="Y1459" s="17">
        <f t="shared" si="313"/>
        <v>6400</v>
      </c>
      <c r="AA1459" s="15">
        <v>15344</v>
      </c>
      <c r="AB1459">
        <v>0</v>
      </c>
      <c r="AC1459" s="15">
        <v>11508</v>
      </c>
      <c r="AD1459" s="15">
        <v>7672</v>
      </c>
      <c r="AE1459" s="15">
        <v>11508</v>
      </c>
      <c r="AF1459">
        <v>0</v>
      </c>
      <c r="AG1459" s="15">
        <v>3836</v>
      </c>
      <c r="AH1459" s="15">
        <v>3836</v>
      </c>
      <c r="AI1459" s="15">
        <v>7672</v>
      </c>
      <c r="AJ1459">
        <v>0</v>
      </c>
      <c r="AN1459" s="15">
        <f t="shared" si="314"/>
        <v>61376</v>
      </c>
      <c r="AP1459" s="15">
        <f t="shared" si="300"/>
        <v>0</v>
      </c>
      <c r="AQ1459" s="15">
        <f t="shared" si="301"/>
        <v>0</v>
      </c>
      <c r="AR1459" s="15">
        <f t="shared" si="302"/>
        <v>0</v>
      </c>
      <c r="AS1459" s="15">
        <f t="shared" si="303"/>
        <v>0</v>
      </c>
      <c r="AT1459" s="15">
        <f t="shared" si="304"/>
        <v>0</v>
      </c>
      <c r="AU1459" s="15">
        <f t="shared" si="305"/>
        <v>0</v>
      </c>
      <c r="AV1459" s="15">
        <f t="shared" si="306"/>
        <v>0</v>
      </c>
      <c r="AW1459" s="15">
        <f t="shared" si="307"/>
        <v>0</v>
      </c>
      <c r="AX1459" s="15">
        <f t="shared" si="308"/>
        <v>0</v>
      </c>
      <c r="AY1459" s="15">
        <f t="shared" si="309"/>
        <v>0</v>
      </c>
      <c r="BC1459" s="15">
        <f t="shared" si="310"/>
        <v>0</v>
      </c>
    </row>
    <row r="1460" spans="3:55" ht="14.4">
      <c r="C1460" s="12" t="s">
        <v>3785</v>
      </c>
      <c r="D1460" s="12" t="s">
        <v>3786</v>
      </c>
      <c r="E1460" s="12" t="s">
        <v>3787</v>
      </c>
      <c r="F1460" s="12" t="s">
        <v>3788</v>
      </c>
      <c r="G1460" s="15">
        <v>10.6260869565217</v>
      </c>
      <c r="H1460" s="17">
        <v>2300</v>
      </c>
      <c r="I1460" s="15">
        <v>24440</v>
      </c>
      <c r="J1460" s="15">
        <f t="shared" si="311"/>
        <v>11.8</v>
      </c>
      <c r="K1460" s="17">
        <f t="shared" si="312"/>
        <v>1400</v>
      </c>
      <c r="L1460" s="17">
        <v>200</v>
      </c>
      <c r="M1460">
        <v>0</v>
      </c>
      <c r="N1460" s="17">
        <v>200</v>
      </c>
      <c r="O1460">
        <v>0</v>
      </c>
      <c r="P1460" s="17">
        <v>400</v>
      </c>
      <c r="Q1460">
        <v>0</v>
      </c>
      <c r="R1460" s="17">
        <v>400</v>
      </c>
      <c r="S1460">
        <v>0</v>
      </c>
      <c r="T1460" s="17">
        <v>200</v>
      </c>
      <c r="U1460">
        <v>0</v>
      </c>
      <c r="Y1460" s="17">
        <f t="shared" si="313"/>
        <v>1400</v>
      </c>
      <c r="AA1460" s="15">
        <v>2360</v>
      </c>
      <c r="AB1460">
        <v>0</v>
      </c>
      <c r="AC1460" s="15">
        <v>2360</v>
      </c>
      <c r="AD1460">
        <v>0</v>
      </c>
      <c r="AE1460" s="15">
        <v>4720</v>
      </c>
      <c r="AF1460">
        <v>0</v>
      </c>
      <c r="AG1460" s="15">
        <v>4720</v>
      </c>
      <c r="AH1460">
        <v>0</v>
      </c>
      <c r="AI1460" s="15">
        <v>2360</v>
      </c>
      <c r="AJ1460">
        <v>0</v>
      </c>
      <c r="AN1460" s="15">
        <f t="shared" si="314"/>
        <v>16520</v>
      </c>
      <c r="AP1460" s="15">
        <f t="shared" si="300"/>
        <v>-234.7826086956602</v>
      </c>
      <c r="AQ1460" s="15">
        <f t="shared" si="301"/>
        <v>-234.7826086956602</v>
      </c>
      <c r="AR1460" s="15">
        <f t="shared" si="302"/>
        <v>-469.5652173913204</v>
      </c>
      <c r="AS1460" s="15">
        <f t="shared" si="303"/>
        <v>-469.5652173913204</v>
      </c>
      <c r="AT1460" s="15">
        <f t="shared" si="304"/>
        <v>-939.1304347826408</v>
      </c>
      <c r="AU1460" s="15">
        <f t="shared" si="305"/>
        <v>-939.1304347826408</v>
      </c>
      <c r="AV1460" s="15">
        <f t="shared" si="306"/>
        <v>-1408.6956521739612</v>
      </c>
      <c r="AW1460" s="15">
        <f t="shared" si="307"/>
        <v>-1408.6956521739612</v>
      </c>
      <c r="AX1460" s="15">
        <f t="shared" si="308"/>
        <v>-1643.4782608696214</v>
      </c>
      <c r="AY1460" s="15">
        <f t="shared" si="309"/>
        <v>-1643.4782608696214</v>
      </c>
      <c r="BC1460" s="15">
        <f t="shared" si="310"/>
        <v>-1643.4782608696214</v>
      </c>
    </row>
    <row r="1461" spans="3:55" ht="14.4">
      <c r="C1461" s="12" t="s">
        <v>3789</v>
      </c>
      <c r="D1461" s="12" t="s">
        <v>3790</v>
      </c>
      <c r="E1461" s="12" t="s">
        <v>3791</v>
      </c>
      <c r="F1461" s="12" t="s">
        <v>3614</v>
      </c>
      <c r="G1461" s="15">
        <v>21.0566666666667</v>
      </c>
      <c r="H1461" s="17">
        <v>7200</v>
      </c>
      <c r="I1461" s="15">
        <v>151608</v>
      </c>
      <c r="J1461" s="15">
        <f t="shared" si="311"/>
        <v>19.990000000000002</v>
      </c>
      <c r="K1461" s="17">
        <f t="shared" si="312"/>
        <v>4193</v>
      </c>
      <c r="L1461">
        <v>0</v>
      </c>
      <c r="M1461">
        <v>0</v>
      </c>
      <c r="N1461">
        <v>0</v>
      </c>
      <c r="O1461" s="17">
        <v>600</v>
      </c>
      <c r="P1461" s="17">
        <v>800</v>
      </c>
      <c r="Q1461" s="17">
        <v>993</v>
      </c>
      <c r="R1461" s="17">
        <v>400</v>
      </c>
      <c r="S1461" s="17">
        <v>800</v>
      </c>
      <c r="T1461" s="17">
        <v>600</v>
      </c>
      <c r="U1461">
        <v>0</v>
      </c>
      <c r="Y1461" s="17">
        <f t="shared" si="313"/>
        <v>4193</v>
      </c>
      <c r="AA1461">
        <v>0</v>
      </c>
      <c r="AB1461">
        <v>0</v>
      </c>
      <c r="AC1461">
        <v>0</v>
      </c>
      <c r="AD1461" s="15">
        <v>11994</v>
      </c>
      <c r="AE1461" s="15">
        <v>15992</v>
      </c>
      <c r="AF1461" s="15">
        <v>19850.07</v>
      </c>
      <c r="AG1461" s="15">
        <v>7996</v>
      </c>
      <c r="AH1461" s="15">
        <v>15992</v>
      </c>
      <c r="AI1461" s="15">
        <v>11994</v>
      </c>
      <c r="AJ1461">
        <v>0</v>
      </c>
      <c r="AN1461" s="15">
        <f t="shared" si="314"/>
        <v>83818.070000000007</v>
      </c>
      <c r="AP1461" s="15">
        <f t="shared" si="300"/>
        <v>0</v>
      </c>
      <c r="AQ1461" s="15">
        <f t="shared" si="301"/>
        <v>0</v>
      </c>
      <c r="AR1461" s="15">
        <f t="shared" si="302"/>
        <v>0</v>
      </c>
      <c r="AS1461" s="15">
        <f t="shared" si="303"/>
        <v>640.00000000002001</v>
      </c>
      <c r="AT1461" s="15">
        <f t="shared" si="304"/>
        <v>1493.3333333333812</v>
      </c>
      <c r="AU1461" s="15">
        <f t="shared" si="305"/>
        <v>2552.5333333334147</v>
      </c>
      <c r="AV1461" s="15">
        <f t="shared" si="306"/>
        <v>2979.2000000000953</v>
      </c>
      <c r="AW1461" s="15">
        <f t="shared" si="307"/>
        <v>3832.5333333334565</v>
      </c>
      <c r="AX1461" s="15">
        <f t="shared" si="308"/>
        <v>4472.5333333334765</v>
      </c>
      <c r="AY1461" s="15">
        <f t="shared" si="309"/>
        <v>4472.5333333334765</v>
      </c>
      <c r="BC1461" s="15">
        <f t="shared" si="310"/>
        <v>4472.5333333334765</v>
      </c>
    </row>
    <row r="1462" spans="3:55" ht="14.4">
      <c r="C1462" s="12" t="s">
        <v>3792</v>
      </c>
      <c r="D1462" s="12" t="s">
        <v>3793</v>
      </c>
      <c r="E1462" s="12" t="s">
        <v>3794</v>
      </c>
      <c r="F1462" s="12" t="s">
        <v>3795</v>
      </c>
      <c r="G1462" s="15">
        <v>23.5171428571429</v>
      </c>
      <c r="H1462" s="17">
        <v>8400</v>
      </c>
      <c r="I1462" s="15">
        <v>197544</v>
      </c>
      <c r="J1462" s="15">
        <f t="shared" si="311"/>
        <v>23.76</v>
      </c>
      <c r="K1462" s="17">
        <f t="shared" si="312"/>
        <v>6235</v>
      </c>
      <c r="L1462" s="17">
        <v>1200</v>
      </c>
      <c r="M1462">
        <v>0</v>
      </c>
      <c r="N1462">
        <v>0</v>
      </c>
      <c r="O1462" s="17">
        <v>835</v>
      </c>
      <c r="P1462" s="17">
        <v>900</v>
      </c>
      <c r="Q1462" s="17">
        <v>600</v>
      </c>
      <c r="R1462" s="17">
        <v>900</v>
      </c>
      <c r="S1462" s="17">
        <v>900</v>
      </c>
      <c r="T1462" s="17">
        <v>900</v>
      </c>
      <c r="U1462">
        <v>0</v>
      </c>
      <c r="Y1462" s="17">
        <f t="shared" si="313"/>
        <v>6235</v>
      </c>
      <c r="AA1462" s="15">
        <v>28512</v>
      </c>
      <c r="AB1462">
        <v>0</v>
      </c>
      <c r="AC1462">
        <v>0</v>
      </c>
      <c r="AD1462" s="15">
        <v>19839.599999999999</v>
      </c>
      <c r="AE1462" s="15">
        <v>21384</v>
      </c>
      <c r="AF1462" s="15">
        <v>14256</v>
      </c>
      <c r="AG1462" s="15">
        <v>21384</v>
      </c>
      <c r="AH1462" s="15">
        <v>21384</v>
      </c>
      <c r="AI1462" s="15">
        <v>21384</v>
      </c>
      <c r="AJ1462">
        <v>0</v>
      </c>
      <c r="AN1462" s="15">
        <f t="shared" si="314"/>
        <v>148143.6</v>
      </c>
      <c r="AP1462" s="15">
        <f t="shared" si="300"/>
        <v>-291.4285714285179</v>
      </c>
      <c r="AQ1462" s="15">
        <f t="shared" si="301"/>
        <v>-291.4285714285179</v>
      </c>
      <c r="AR1462" s="15">
        <f t="shared" si="302"/>
        <v>-291.4285714285179</v>
      </c>
      <c r="AS1462" s="15">
        <f t="shared" si="303"/>
        <v>-494.21428571419528</v>
      </c>
      <c r="AT1462" s="15">
        <f t="shared" si="304"/>
        <v>-712.78571428558644</v>
      </c>
      <c r="AU1462" s="15">
        <f t="shared" si="305"/>
        <v>-858.49999999984539</v>
      </c>
      <c r="AV1462" s="15">
        <f t="shared" si="306"/>
        <v>-1077.0714285712365</v>
      </c>
      <c r="AW1462" s="15">
        <f t="shared" si="307"/>
        <v>-1295.6428571426277</v>
      </c>
      <c r="AX1462" s="15">
        <f t="shared" si="308"/>
        <v>-1514.2142857140188</v>
      </c>
      <c r="AY1462" s="15">
        <f t="shared" si="309"/>
        <v>-1514.2142857140188</v>
      </c>
      <c r="BC1462" s="15">
        <f t="shared" si="310"/>
        <v>-1514.2142857140188</v>
      </c>
    </row>
    <row r="1463" spans="3:55" ht="14.4">
      <c r="C1463" s="12" t="s">
        <v>3796</v>
      </c>
      <c r="D1463" s="12" t="s">
        <v>3797</v>
      </c>
      <c r="E1463" s="12" t="s">
        <v>3798</v>
      </c>
      <c r="F1463" s="12" t="s">
        <v>3799</v>
      </c>
      <c r="G1463" s="15">
        <v>175.60499999999999</v>
      </c>
      <c r="H1463" s="17">
        <v>11520</v>
      </c>
      <c r="I1463" s="15">
        <v>2022969.6</v>
      </c>
      <c r="J1463" s="15">
        <f t="shared" si="311"/>
        <v>169.1442857142857</v>
      </c>
      <c r="K1463" s="17">
        <f t="shared" si="312"/>
        <v>10080</v>
      </c>
      <c r="L1463" s="17">
        <v>2160</v>
      </c>
      <c r="M1463">
        <v>0</v>
      </c>
      <c r="N1463" s="17">
        <v>1080</v>
      </c>
      <c r="O1463" s="17">
        <v>1080</v>
      </c>
      <c r="P1463" s="17">
        <v>1080</v>
      </c>
      <c r="Q1463" s="17">
        <v>1080</v>
      </c>
      <c r="R1463" s="17">
        <v>1080</v>
      </c>
      <c r="S1463" s="17">
        <v>720</v>
      </c>
      <c r="T1463" s="17">
        <v>1800</v>
      </c>
      <c r="U1463">
        <v>0</v>
      </c>
      <c r="Y1463" s="17">
        <f t="shared" si="313"/>
        <v>10080</v>
      </c>
      <c r="AA1463" s="15">
        <v>378604.79999999999</v>
      </c>
      <c r="AB1463">
        <v>0</v>
      </c>
      <c r="AC1463" s="15">
        <v>189302.39999999999</v>
      </c>
      <c r="AD1463" s="15">
        <v>189302.39999999999</v>
      </c>
      <c r="AE1463" s="15">
        <v>189302.39999999999</v>
      </c>
      <c r="AF1463" s="15">
        <v>189302.39999999999</v>
      </c>
      <c r="AG1463" s="15">
        <v>170748</v>
      </c>
      <c r="AH1463" s="15">
        <v>113832</v>
      </c>
      <c r="AI1463" s="15">
        <v>284580</v>
      </c>
      <c r="AJ1463">
        <v>0</v>
      </c>
      <c r="AN1463" s="15">
        <f t="shared" si="314"/>
        <v>1704974.4</v>
      </c>
      <c r="AP1463" s="15">
        <f t="shared" si="300"/>
        <v>702</v>
      </c>
      <c r="AQ1463" s="15">
        <f t="shared" si="301"/>
        <v>702</v>
      </c>
      <c r="AR1463" s="15">
        <f t="shared" si="302"/>
        <v>1053</v>
      </c>
      <c r="AS1463" s="15">
        <f t="shared" si="303"/>
        <v>1404</v>
      </c>
      <c r="AT1463" s="15">
        <f t="shared" si="304"/>
        <v>1755</v>
      </c>
      <c r="AU1463" s="15">
        <f t="shared" si="305"/>
        <v>2106</v>
      </c>
      <c r="AV1463" s="15">
        <f t="shared" si="306"/>
        <v>21011.399999999994</v>
      </c>
      <c r="AW1463" s="15">
        <f t="shared" si="307"/>
        <v>33614.999999999985</v>
      </c>
      <c r="AX1463" s="15">
        <f t="shared" si="308"/>
        <v>65123.999999999985</v>
      </c>
      <c r="AY1463" s="15">
        <f t="shared" si="309"/>
        <v>65123.999999999985</v>
      </c>
      <c r="BC1463" s="15">
        <f t="shared" si="310"/>
        <v>65123.999999999985</v>
      </c>
    </row>
    <row r="1464" spans="3:55" ht="14.4">
      <c r="C1464" s="12" t="s">
        <v>3800</v>
      </c>
      <c r="D1464" s="12" t="s">
        <v>1842</v>
      </c>
      <c r="E1464" s="12" t="s">
        <v>3801</v>
      </c>
      <c r="F1464" s="12" t="s">
        <v>961</v>
      </c>
      <c r="G1464" s="15">
        <v>154.47052631578899</v>
      </c>
      <c r="H1464" s="17">
        <v>38</v>
      </c>
      <c r="I1464" s="15">
        <v>5869.88</v>
      </c>
      <c r="J1464" s="15">
        <f t="shared" si="311"/>
        <v>154.47066666666666</v>
      </c>
      <c r="K1464" s="17">
        <f t="shared" si="312"/>
        <v>30</v>
      </c>
      <c r="L1464" s="17">
        <v>10</v>
      </c>
      <c r="M1464">
        <v>0</v>
      </c>
      <c r="N1464">
        <v>0</v>
      </c>
      <c r="O1464" s="17">
        <v>3</v>
      </c>
      <c r="P1464" s="17">
        <v>4</v>
      </c>
      <c r="Q1464" s="17">
        <v>5</v>
      </c>
      <c r="R1464" s="17">
        <v>2</v>
      </c>
      <c r="S1464" s="17">
        <v>4</v>
      </c>
      <c r="T1464" s="17">
        <v>2</v>
      </c>
      <c r="U1464">
        <v>0</v>
      </c>
      <c r="Y1464" s="17">
        <f t="shared" si="313"/>
        <v>30</v>
      </c>
      <c r="AA1464" s="15">
        <v>1544.7</v>
      </c>
      <c r="AB1464">
        <v>0</v>
      </c>
      <c r="AC1464">
        <v>0</v>
      </c>
      <c r="AD1464" s="15">
        <v>463.41</v>
      </c>
      <c r="AE1464" s="15">
        <v>617.88</v>
      </c>
      <c r="AF1464" s="15">
        <v>772.36</v>
      </c>
      <c r="AG1464" s="15">
        <v>308.94</v>
      </c>
      <c r="AH1464" s="15">
        <v>617.89</v>
      </c>
      <c r="AI1464" s="15">
        <v>308.94</v>
      </c>
      <c r="AJ1464">
        <v>0</v>
      </c>
      <c r="AN1464" s="15">
        <f t="shared" si="314"/>
        <v>4634.12</v>
      </c>
      <c r="AP1464" s="15">
        <f t="shared" si="300"/>
        <v>5.2631578898854059E-3</v>
      </c>
      <c r="AQ1464" s="15">
        <f t="shared" si="301"/>
        <v>5.2631578898854059E-3</v>
      </c>
      <c r="AR1464" s="15">
        <f t="shared" si="302"/>
        <v>5.2631578898854059E-3</v>
      </c>
      <c r="AS1464" s="15">
        <f t="shared" si="303"/>
        <v>6.8421052567941842E-3</v>
      </c>
      <c r="AT1464" s="15">
        <f t="shared" si="304"/>
        <v>8.9473684127483466E-3</v>
      </c>
      <c r="AU1464" s="15">
        <f t="shared" si="305"/>
        <v>1.5789473577001445E-3</v>
      </c>
      <c r="AV1464" s="15">
        <f t="shared" si="306"/>
        <v>2.6315789356772257E-3</v>
      </c>
      <c r="AW1464" s="15">
        <f t="shared" si="307"/>
        <v>-5.263157908359517E-3</v>
      </c>
      <c r="AX1464" s="15">
        <f t="shared" si="308"/>
        <v>-4.2105263303824358E-3</v>
      </c>
      <c r="AY1464" s="15">
        <f t="shared" si="309"/>
        <v>-4.2105263303824358E-3</v>
      </c>
      <c r="BC1464" s="15">
        <f t="shared" si="310"/>
        <v>-4.2105263303824358E-3</v>
      </c>
    </row>
    <row r="1465" spans="3:55" ht="14.4">
      <c r="C1465" s="12" t="s">
        <v>3802</v>
      </c>
      <c r="D1465" s="12" t="s">
        <v>3803</v>
      </c>
      <c r="E1465" s="12" t="s">
        <v>3804</v>
      </c>
      <c r="F1465" s="12" t="s">
        <v>3805</v>
      </c>
      <c r="G1465" s="15">
        <v>28.8</v>
      </c>
      <c r="H1465" s="17">
        <v>1550</v>
      </c>
      <c r="I1465" s="15">
        <v>44640</v>
      </c>
      <c r="J1465" s="15">
        <f t="shared" si="311"/>
        <v>28.8</v>
      </c>
      <c r="K1465" s="17">
        <f t="shared" si="312"/>
        <v>1570</v>
      </c>
      <c r="L1465" s="17">
        <v>210</v>
      </c>
      <c r="M1465">
        <v>0</v>
      </c>
      <c r="N1465" s="17">
        <v>320</v>
      </c>
      <c r="O1465">
        <v>0</v>
      </c>
      <c r="P1465" s="17">
        <v>190</v>
      </c>
      <c r="Q1465" s="17">
        <v>240</v>
      </c>
      <c r="R1465" s="17">
        <v>240</v>
      </c>
      <c r="S1465" s="17">
        <v>50</v>
      </c>
      <c r="T1465" s="17">
        <v>320</v>
      </c>
      <c r="U1465">
        <v>0</v>
      </c>
      <c r="Y1465" s="17">
        <f t="shared" si="313"/>
        <v>1570</v>
      </c>
      <c r="AA1465" s="15">
        <v>6048</v>
      </c>
      <c r="AB1465">
        <v>0</v>
      </c>
      <c r="AC1465" s="15">
        <v>9216</v>
      </c>
      <c r="AD1465">
        <v>0</v>
      </c>
      <c r="AE1465" s="15">
        <v>5472</v>
      </c>
      <c r="AF1465" s="15">
        <v>6912</v>
      </c>
      <c r="AG1465" s="15">
        <v>6912</v>
      </c>
      <c r="AH1465" s="15">
        <v>1440</v>
      </c>
      <c r="AI1465" s="15">
        <v>9216</v>
      </c>
      <c r="AJ1465">
        <v>0</v>
      </c>
      <c r="AN1465" s="15">
        <f t="shared" si="314"/>
        <v>45216</v>
      </c>
      <c r="AP1465" s="15">
        <f t="shared" si="300"/>
        <v>0</v>
      </c>
      <c r="AQ1465" s="15">
        <f t="shared" si="301"/>
        <v>0</v>
      </c>
      <c r="AR1465" s="15">
        <f t="shared" si="302"/>
        <v>0</v>
      </c>
      <c r="AS1465" s="15">
        <f t="shared" si="303"/>
        <v>0</v>
      </c>
      <c r="AT1465" s="15">
        <f t="shared" si="304"/>
        <v>0</v>
      </c>
      <c r="AU1465" s="15">
        <f t="shared" si="305"/>
        <v>0</v>
      </c>
      <c r="AV1465" s="15">
        <f t="shared" si="306"/>
        <v>0</v>
      </c>
      <c r="AW1465" s="15">
        <f t="shared" si="307"/>
        <v>0</v>
      </c>
      <c r="AX1465" s="15">
        <f t="shared" si="308"/>
        <v>0</v>
      </c>
      <c r="AY1465" s="15">
        <f t="shared" si="309"/>
        <v>0</v>
      </c>
      <c r="BC1465" s="15">
        <f t="shared" si="310"/>
        <v>0</v>
      </c>
    </row>
    <row r="1466" spans="3:55" ht="14.4">
      <c r="C1466" s="12" t="s">
        <v>3806</v>
      </c>
      <c r="D1466" s="12" t="s">
        <v>3807</v>
      </c>
      <c r="E1466" s="12" t="s">
        <v>3808</v>
      </c>
      <c r="F1466" s="12" t="s">
        <v>3809</v>
      </c>
      <c r="G1466" s="15">
        <v>39.67</v>
      </c>
      <c r="H1466" s="17">
        <v>7600</v>
      </c>
      <c r="I1466" s="15">
        <v>301492</v>
      </c>
      <c r="J1466" s="15">
        <f t="shared" si="311"/>
        <v>39.67</v>
      </c>
      <c r="K1466" s="17">
        <f t="shared" si="312"/>
        <v>12000</v>
      </c>
      <c r="L1466" s="17">
        <v>2100</v>
      </c>
      <c r="M1466">
        <v>0</v>
      </c>
      <c r="N1466" s="17">
        <v>1200</v>
      </c>
      <c r="O1466" s="17">
        <v>2400</v>
      </c>
      <c r="P1466" s="17">
        <v>2100</v>
      </c>
      <c r="Q1466" s="17">
        <v>600</v>
      </c>
      <c r="R1466" s="17">
        <v>1200</v>
      </c>
      <c r="S1466" s="17">
        <v>1500</v>
      </c>
      <c r="T1466" s="17">
        <v>900</v>
      </c>
      <c r="U1466">
        <v>0</v>
      </c>
      <c r="Y1466" s="17">
        <f t="shared" si="313"/>
        <v>12000</v>
      </c>
      <c r="AA1466" s="15">
        <v>83307</v>
      </c>
      <c r="AB1466">
        <v>0</v>
      </c>
      <c r="AC1466" s="15">
        <v>47604</v>
      </c>
      <c r="AD1466" s="15">
        <v>95208</v>
      </c>
      <c r="AE1466" s="15">
        <v>83307</v>
      </c>
      <c r="AF1466" s="15">
        <v>23802</v>
      </c>
      <c r="AG1466" s="15">
        <v>47604</v>
      </c>
      <c r="AH1466" s="15">
        <v>59505</v>
      </c>
      <c r="AI1466" s="15">
        <v>35703</v>
      </c>
      <c r="AJ1466">
        <v>0</v>
      </c>
      <c r="AN1466" s="15">
        <f t="shared" si="314"/>
        <v>476040</v>
      </c>
      <c r="AP1466" s="15">
        <f t="shared" si="300"/>
        <v>0</v>
      </c>
      <c r="AQ1466" s="15">
        <f t="shared" si="301"/>
        <v>0</v>
      </c>
      <c r="AR1466" s="15">
        <f t="shared" si="302"/>
        <v>0</v>
      </c>
      <c r="AS1466" s="15">
        <f t="shared" si="303"/>
        <v>0</v>
      </c>
      <c r="AT1466" s="15">
        <f t="shared" si="304"/>
        <v>0</v>
      </c>
      <c r="AU1466" s="15">
        <f t="shared" si="305"/>
        <v>0</v>
      </c>
      <c r="AV1466" s="15">
        <f t="shared" si="306"/>
        <v>0</v>
      </c>
      <c r="AW1466" s="15">
        <f t="shared" si="307"/>
        <v>0</v>
      </c>
      <c r="AX1466" s="15">
        <f t="shared" si="308"/>
        <v>0</v>
      </c>
      <c r="AY1466" s="15">
        <f t="shared" si="309"/>
        <v>0</v>
      </c>
      <c r="BC1466" s="15">
        <f t="shared" si="310"/>
        <v>0</v>
      </c>
    </row>
    <row r="1467" spans="3:55" ht="14.4">
      <c r="C1467" s="12" t="s">
        <v>3810</v>
      </c>
      <c r="D1467" s="12" t="s">
        <v>3811</v>
      </c>
      <c r="E1467" s="12" t="s">
        <v>3812</v>
      </c>
      <c r="F1467" s="12" t="s">
        <v>3813</v>
      </c>
      <c r="G1467" s="15">
        <v>13.5</v>
      </c>
      <c r="H1467" s="17">
        <v>11853</v>
      </c>
      <c r="I1467" s="15">
        <v>160015.5</v>
      </c>
      <c r="J1467" s="15">
        <f t="shared" si="311"/>
        <v>13.5</v>
      </c>
      <c r="K1467" s="17">
        <f t="shared" si="312"/>
        <v>6834</v>
      </c>
      <c r="L1467" s="17">
        <v>1434</v>
      </c>
      <c r="M1467">
        <v>0</v>
      </c>
      <c r="N1467" s="17">
        <v>1080</v>
      </c>
      <c r="O1467" s="17">
        <v>720</v>
      </c>
      <c r="P1467" s="17">
        <v>360</v>
      </c>
      <c r="Q1467" s="17">
        <v>1080</v>
      </c>
      <c r="R1467" s="17">
        <v>720</v>
      </c>
      <c r="S1467" s="17">
        <v>720</v>
      </c>
      <c r="T1467" s="17">
        <v>720</v>
      </c>
      <c r="U1467">
        <v>0</v>
      </c>
      <c r="Y1467" s="17">
        <f t="shared" si="313"/>
        <v>6834</v>
      </c>
      <c r="AA1467" s="15">
        <v>19359</v>
      </c>
      <c r="AB1467">
        <v>0</v>
      </c>
      <c r="AC1467" s="15">
        <v>14580</v>
      </c>
      <c r="AD1467" s="15">
        <v>9720</v>
      </c>
      <c r="AE1467" s="15">
        <v>4860</v>
      </c>
      <c r="AF1467" s="15">
        <v>14580</v>
      </c>
      <c r="AG1467" s="15">
        <v>9720</v>
      </c>
      <c r="AH1467" s="15">
        <v>9720</v>
      </c>
      <c r="AI1467" s="15">
        <v>9720</v>
      </c>
      <c r="AJ1467">
        <v>0</v>
      </c>
      <c r="AN1467" s="15">
        <f t="shared" si="314"/>
        <v>92259</v>
      </c>
      <c r="AP1467" s="15">
        <f t="shared" si="300"/>
        <v>0</v>
      </c>
      <c r="AQ1467" s="15">
        <f t="shared" si="301"/>
        <v>0</v>
      </c>
      <c r="AR1467" s="15">
        <f t="shared" si="302"/>
        <v>0</v>
      </c>
      <c r="AS1467" s="15">
        <f t="shared" si="303"/>
        <v>0</v>
      </c>
      <c r="AT1467" s="15">
        <f t="shared" si="304"/>
        <v>0</v>
      </c>
      <c r="AU1467" s="15">
        <f t="shared" si="305"/>
        <v>0</v>
      </c>
      <c r="AV1467" s="15">
        <f t="shared" si="306"/>
        <v>0</v>
      </c>
      <c r="AW1467" s="15">
        <f t="shared" si="307"/>
        <v>0</v>
      </c>
      <c r="AX1467" s="15">
        <f t="shared" si="308"/>
        <v>0</v>
      </c>
      <c r="AY1467" s="15">
        <f t="shared" si="309"/>
        <v>0</v>
      </c>
      <c r="BC1467" s="15">
        <f t="shared" si="310"/>
        <v>0</v>
      </c>
    </row>
    <row r="1468" spans="3:55" ht="14.4">
      <c r="C1468" s="12" t="s">
        <v>3814</v>
      </c>
      <c r="D1468" s="12" t="s">
        <v>3815</v>
      </c>
      <c r="E1468" s="12" t="s">
        <v>3816</v>
      </c>
      <c r="F1468" s="12" t="s">
        <v>3817</v>
      </c>
      <c r="G1468" s="15">
        <v>208.85487634408599</v>
      </c>
      <c r="H1468" s="17">
        <v>1860</v>
      </c>
      <c r="I1468" s="15">
        <v>388470.07</v>
      </c>
      <c r="J1468" s="15">
        <f t="shared" si="311"/>
        <v>204.9</v>
      </c>
      <c r="K1468" s="17">
        <f t="shared" si="312"/>
        <v>620</v>
      </c>
      <c r="L1468" s="17">
        <v>360</v>
      </c>
      <c r="M1468">
        <v>0</v>
      </c>
      <c r="N1468">
        <v>0</v>
      </c>
      <c r="O1468" s="17">
        <v>120</v>
      </c>
      <c r="P1468">
        <v>0</v>
      </c>
      <c r="Q1468">
        <v>0</v>
      </c>
      <c r="R1468">
        <v>0</v>
      </c>
      <c r="S1468">
        <v>0</v>
      </c>
      <c r="T1468" s="17">
        <v>140</v>
      </c>
      <c r="U1468">
        <v>0</v>
      </c>
      <c r="Y1468" s="17">
        <f t="shared" si="313"/>
        <v>620</v>
      </c>
      <c r="AA1468" s="15">
        <v>73764</v>
      </c>
      <c r="AB1468">
        <v>0</v>
      </c>
      <c r="AC1468">
        <v>0</v>
      </c>
      <c r="AD1468" s="15">
        <v>24588</v>
      </c>
      <c r="AE1468">
        <v>0</v>
      </c>
      <c r="AF1468">
        <v>0</v>
      </c>
      <c r="AG1468">
        <v>0</v>
      </c>
      <c r="AH1468">
        <v>0</v>
      </c>
      <c r="AI1468" s="15">
        <v>28686</v>
      </c>
      <c r="AJ1468">
        <v>0</v>
      </c>
      <c r="AN1468" s="15">
        <f t="shared" si="314"/>
        <v>127038</v>
      </c>
      <c r="AP1468" s="15">
        <f t="shared" si="300"/>
        <v>1423.7554838709621</v>
      </c>
      <c r="AQ1468" s="15">
        <f t="shared" si="301"/>
        <v>1423.7554838709621</v>
      </c>
      <c r="AR1468" s="15">
        <f t="shared" si="302"/>
        <v>1423.7554838709621</v>
      </c>
      <c r="AS1468" s="15">
        <f t="shared" si="303"/>
        <v>1898.3406451612827</v>
      </c>
      <c r="AT1468" s="15">
        <f t="shared" si="304"/>
        <v>1898.3406451612827</v>
      </c>
      <c r="AU1468" s="15">
        <f t="shared" si="305"/>
        <v>1898.3406451612827</v>
      </c>
      <c r="AV1468" s="15">
        <f t="shared" si="306"/>
        <v>1898.3406451612827</v>
      </c>
      <c r="AW1468" s="15">
        <f t="shared" si="307"/>
        <v>1898.3406451612827</v>
      </c>
      <c r="AX1468" s="15">
        <f t="shared" si="308"/>
        <v>2452.0233333333235</v>
      </c>
      <c r="AY1468" s="15">
        <f t="shared" si="309"/>
        <v>2452.0233333333235</v>
      </c>
      <c r="BC1468" s="15">
        <f t="shared" si="310"/>
        <v>2452.0233333333235</v>
      </c>
    </row>
    <row r="1469" spans="3:55" ht="14.4">
      <c r="C1469" s="12" t="s">
        <v>3818</v>
      </c>
      <c r="D1469" s="12" t="s">
        <v>3819</v>
      </c>
      <c r="E1469" s="12" t="s">
        <v>3820</v>
      </c>
      <c r="F1469" s="12" t="s">
        <v>3821</v>
      </c>
      <c r="G1469" s="15">
        <v>18.350000000000001</v>
      </c>
      <c r="H1469" s="17">
        <v>3200</v>
      </c>
      <c r="I1469" s="15">
        <v>58720</v>
      </c>
      <c r="J1469" s="15">
        <f t="shared" si="311"/>
        <v>18.350000000000001</v>
      </c>
      <c r="K1469" s="17">
        <f t="shared" si="312"/>
        <v>2880</v>
      </c>
      <c r="L1469" s="17">
        <v>640</v>
      </c>
      <c r="M1469">
        <v>0</v>
      </c>
      <c r="N1469" s="17">
        <v>320</v>
      </c>
      <c r="O1469" s="17">
        <v>960</v>
      </c>
      <c r="P1469">
        <v>0</v>
      </c>
      <c r="Q1469" s="17">
        <v>320</v>
      </c>
      <c r="R1469" s="17">
        <v>320</v>
      </c>
      <c r="S1469">
        <v>0</v>
      </c>
      <c r="T1469" s="17">
        <v>320</v>
      </c>
      <c r="U1469">
        <v>0</v>
      </c>
      <c r="Y1469" s="17">
        <f t="shared" si="313"/>
        <v>2880</v>
      </c>
      <c r="AA1469" s="15">
        <v>11744</v>
      </c>
      <c r="AB1469">
        <v>0</v>
      </c>
      <c r="AC1469" s="15">
        <v>5872</v>
      </c>
      <c r="AD1469" s="15">
        <v>17616</v>
      </c>
      <c r="AE1469">
        <v>0</v>
      </c>
      <c r="AF1469" s="15">
        <v>5872</v>
      </c>
      <c r="AG1469" s="15">
        <v>5872</v>
      </c>
      <c r="AH1469">
        <v>0</v>
      </c>
      <c r="AI1469" s="15">
        <v>5872</v>
      </c>
      <c r="AJ1469">
        <v>0</v>
      </c>
      <c r="AN1469" s="15">
        <f t="shared" si="314"/>
        <v>52848</v>
      </c>
      <c r="AP1469" s="15">
        <f t="shared" si="300"/>
        <v>0</v>
      </c>
      <c r="AQ1469" s="15">
        <f t="shared" si="301"/>
        <v>0</v>
      </c>
      <c r="AR1469" s="15">
        <f t="shared" si="302"/>
        <v>0</v>
      </c>
      <c r="AS1469" s="15">
        <f t="shared" si="303"/>
        <v>0</v>
      </c>
      <c r="AT1469" s="15">
        <f t="shared" si="304"/>
        <v>0</v>
      </c>
      <c r="AU1469" s="15">
        <f t="shared" si="305"/>
        <v>0</v>
      </c>
      <c r="AV1469" s="15">
        <f t="shared" si="306"/>
        <v>0</v>
      </c>
      <c r="AW1469" s="15">
        <f t="shared" si="307"/>
        <v>0</v>
      </c>
      <c r="AX1469" s="15">
        <f t="shared" si="308"/>
        <v>0</v>
      </c>
      <c r="AY1469" s="15">
        <f t="shared" si="309"/>
        <v>0</v>
      </c>
      <c r="BC1469" s="15">
        <f t="shared" si="310"/>
        <v>0</v>
      </c>
    </row>
    <row r="1470" spans="3:55" ht="14.4">
      <c r="C1470" s="12" t="s">
        <v>3822</v>
      </c>
      <c r="D1470" s="12" t="s">
        <v>3823</v>
      </c>
      <c r="E1470" s="12" t="s">
        <v>3824</v>
      </c>
      <c r="F1470" s="12" t="s">
        <v>3825</v>
      </c>
      <c r="G1470" s="15">
        <v>24.34</v>
      </c>
      <c r="H1470" s="17">
        <v>440</v>
      </c>
      <c r="I1470" s="15">
        <v>10709.6</v>
      </c>
      <c r="J1470" s="15">
        <f t="shared" si="311"/>
        <v>24.340000000000003</v>
      </c>
      <c r="K1470" s="17">
        <f t="shared" si="312"/>
        <v>140</v>
      </c>
      <c r="L1470" s="17">
        <v>30</v>
      </c>
      <c r="M1470">
        <v>0</v>
      </c>
      <c r="N1470" s="17">
        <v>20</v>
      </c>
      <c r="O1470" s="17">
        <v>20</v>
      </c>
      <c r="P1470" s="17">
        <v>10</v>
      </c>
      <c r="Q1470" s="17">
        <v>30</v>
      </c>
      <c r="R1470" s="17">
        <v>20</v>
      </c>
      <c r="S1470">
        <v>0</v>
      </c>
      <c r="T1470" s="17">
        <v>10</v>
      </c>
      <c r="U1470">
        <v>0</v>
      </c>
      <c r="Y1470" s="17">
        <f t="shared" si="313"/>
        <v>140</v>
      </c>
      <c r="AA1470" s="15">
        <v>730.2</v>
      </c>
      <c r="AB1470">
        <v>0</v>
      </c>
      <c r="AC1470" s="15">
        <v>486.8</v>
      </c>
      <c r="AD1470" s="15">
        <v>486.8</v>
      </c>
      <c r="AE1470" s="15">
        <v>243.4</v>
      </c>
      <c r="AF1470" s="15">
        <v>730.2</v>
      </c>
      <c r="AG1470" s="15">
        <v>486.8</v>
      </c>
      <c r="AH1470">
        <v>0</v>
      </c>
      <c r="AI1470" s="15">
        <v>243.4</v>
      </c>
      <c r="AJ1470">
        <v>0</v>
      </c>
      <c r="AN1470" s="15">
        <f t="shared" si="314"/>
        <v>3407.6000000000004</v>
      </c>
      <c r="AP1470" s="15">
        <f t="shared" si="300"/>
        <v>0</v>
      </c>
      <c r="AQ1470" s="15">
        <f t="shared" si="301"/>
        <v>0</v>
      </c>
      <c r="AR1470" s="15">
        <f t="shared" si="302"/>
        <v>0</v>
      </c>
      <c r="AS1470" s="15">
        <f t="shared" si="303"/>
        <v>0</v>
      </c>
      <c r="AT1470" s="15">
        <f t="shared" si="304"/>
        <v>0</v>
      </c>
      <c r="AU1470" s="15">
        <f t="shared" si="305"/>
        <v>0</v>
      </c>
      <c r="AV1470" s="15">
        <f t="shared" si="306"/>
        <v>0</v>
      </c>
      <c r="AW1470" s="15">
        <f t="shared" si="307"/>
        <v>0</v>
      </c>
      <c r="AX1470" s="15">
        <f t="shared" si="308"/>
        <v>0</v>
      </c>
      <c r="AY1470" s="15">
        <f t="shared" si="309"/>
        <v>0</v>
      </c>
      <c r="BC1470" s="15">
        <f t="shared" si="310"/>
        <v>0</v>
      </c>
    </row>
    <row r="1471" spans="3:55" ht="14.4">
      <c r="C1471" s="12" t="s">
        <v>3826</v>
      </c>
      <c r="D1471" s="12" t="s">
        <v>2111</v>
      </c>
      <c r="E1471" s="12" t="s">
        <v>3827</v>
      </c>
      <c r="F1471" s="12" t="s">
        <v>3596</v>
      </c>
      <c r="G1471" s="15">
        <v>1.1000000000000001</v>
      </c>
      <c r="H1471" s="17">
        <v>2700</v>
      </c>
      <c r="I1471" s="15">
        <v>2970</v>
      </c>
      <c r="J1471" s="15">
        <f t="shared" si="311"/>
        <v>1</v>
      </c>
      <c r="K1471" s="17">
        <f t="shared" si="312"/>
        <v>3070</v>
      </c>
      <c r="L1471" s="17">
        <v>1500</v>
      </c>
      <c r="M1471">
        <v>0</v>
      </c>
      <c r="N1471">
        <v>0</v>
      </c>
      <c r="O1471">
        <v>0</v>
      </c>
      <c r="P1471" s="17">
        <v>600</v>
      </c>
      <c r="Q1471">
        <v>0</v>
      </c>
      <c r="R1471" s="17">
        <v>340</v>
      </c>
      <c r="S1471" s="17">
        <v>300</v>
      </c>
      <c r="T1471" s="17">
        <v>330</v>
      </c>
      <c r="U1471">
        <v>0</v>
      </c>
      <c r="Y1471" s="17">
        <f t="shared" si="313"/>
        <v>3070</v>
      </c>
      <c r="AA1471" s="15">
        <v>1500</v>
      </c>
      <c r="AB1471">
        <v>0</v>
      </c>
      <c r="AC1471">
        <v>0</v>
      </c>
      <c r="AD1471">
        <v>0</v>
      </c>
      <c r="AE1471" s="15">
        <v>600</v>
      </c>
      <c r="AF1471">
        <v>0</v>
      </c>
      <c r="AG1471" s="15">
        <v>340</v>
      </c>
      <c r="AH1471" s="15">
        <v>300</v>
      </c>
      <c r="AI1471" s="15">
        <v>330</v>
      </c>
      <c r="AJ1471">
        <v>0</v>
      </c>
      <c r="AN1471" s="15">
        <f t="shared" si="314"/>
        <v>3070</v>
      </c>
      <c r="AP1471" s="15">
        <f t="shared" si="300"/>
        <v>150.00000000000023</v>
      </c>
      <c r="AQ1471" s="15">
        <f t="shared" si="301"/>
        <v>150.00000000000023</v>
      </c>
      <c r="AR1471" s="15">
        <f t="shared" si="302"/>
        <v>150.00000000000023</v>
      </c>
      <c r="AS1471" s="15">
        <f t="shared" si="303"/>
        <v>150.00000000000023</v>
      </c>
      <c r="AT1471" s="15">
        <f t="shared" si="304"/>
        <v>210.00000000000023</v>
      </c>
      <c r="AU1471" s="15">
        <f t="shared" si="305"/>
        <v>210.00000000000023</v>
      </c>
      <c r="AV1471" s="15">
        <f t="shared" si="306"/>
        <v>244.00000000000028</v>
      </c>
      <c r="AW1471" s="15">
        <f t="shared" si="307"/>
        <v>274.00000000000028</v>
      </c>
      <c r="AX1471" s="15">
        <f t="shared" si="308"/>
        <v>307.00000000000034</v>
      </c>
      <c r="AY1471" s="15">
        <f t="shared" si="309"/>
        <v>307.00000000000034</v>
      </c>
      <c r="BC1471" s="15">
        <f t="shared" si="310"/>
        <v>307.00000000000034</v>
      </c>
    </row>
    <row r="1472" spans="3:55" ht="14.4">
      <c r="C1472" s="12" t="s">
        <v>3828</v>
      </c>
      <c r="D1472" s="12" t="s">
        <v>3829</v>
      </c>
      <c r="E1472" s="12" t="s">
        <v>3830</v>
      </c>
      <c r="F1472" s="12" t="s">
        <v>3832</v>
      </c>
      <c r="G1472" s="15">
        <v>361.6</v>
      </c>
      <c r="H1472" s="17">
        <v>1575</v>
      </c>
      <c r="I1472" s="15">
        <v>569520</v>
      </c>
      <c r="J1472" s="15">
        <f t="shared" si="311"/>
        <v>346</v>
      </c>
      <c r="K1472" s="17">
        <f t="shared" si="312"/>
        <v>105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 s="17">
        <v>105</v>
      </c>
      <c r="U1472">
        <v>0</v>
      </c>
      <c r="Y1472" s="17">
        <f t="shared" si="313"/>
        <v>105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 s="15">
        <v>36330</v>
      </c>
      <c r="AJ1472">
        <v>0</v>
      </c>
      <c r="AN1472" s="15">
        <f t="shared" si="314"/>
        <v>36330</v>
      </c>
      <c r="AP1472" s="15">
        <f t="shared" si="300"/>
        <v>0</v>
      </c>
      <c r="AQ1472" s="15">
        <f t="shared" si="301"/>
        <v>0</v>
      </c>
      <c r="AR1472" s="15">
        <f t="shared" si="302"/>
        <v>0</v>
      </c>
      <c r="AS1472" s="15">
        <f t="shared" si="303"/>
        <v>0</v>
      </c>
      <c r="AT1472" s="15">
        <f t="shared" si="304"/>
        <v>0</v>
      </c>
      <c r="AU1472" s="15">
        <f t="shared" si="305"/>
        <v>0</v>
      </c>
      <c r="AV1472" s="15">
        <f t="shared" si="306"/>
        <v>0</v>
      </c>
      <c r="AW1472" s="15">
        <f t="shared" si="307"/>
        <v>0</v>
      </c>
      <c r="AX1472" s="15">
        <f t="shared" si="308"/>
        <v>1638</v>
      </c>
      <c r="AY1472" s="15">
        <f t="shared" si="309"/>
        <v>1638</v>
      </c>
      <c r="BC1472" s="15">
        <f t="shared" si="310"/>
        <v>1638</v>
      </c>
    </row>
    <row r="1473" spans="3:55" ht="14.4">
      <c r="C1473" s="12" t="s">
        <v>3833</v>
      </c>
      <c r="D1473" s="12" t="s">
        <v>3834</v>
      </c>
      <c r="E1473" s="12" t="s">
        <v>3835</v>
      </c>
      <c r="F1473" s="12" t="s">
        <v>3836</v>
      </c>
      <c r="G1473" s="15">
        <v>15.07</v>
      </c>
      <c r="H1473" s="17">
        <v>1500</v>
      </c>
      <c r="I1473" s="15">
        <v>22605</v>
      </c>
      <c r="J1473" s="15">
        <f t="shared" si="311"/>
        <v>15.07</v>
      </c>
      <c r="K1473" s="17">
        <f t="shared" si="312"/>
        <v>1187</v>
      </c>
      <c r="L1473" s="17">
        <v>300</v>
      </c>
      <c r="M1473">
        <v>0</v>
      </c>
      <c r="N1473" s="17">
        <v>150</v>
      </c>
      <c r="O1473" s="17">
        <v>80</v>
      </c>
      <c r="P1473" s="17">
        <v>150</v>
      </c>
      <c r="Q1473" s="17">
        <v>107</v>
      </c>
      <c r="R1473" s="17">
        <v>300</v>
      </c>
      <c r="S1473">
        <v>0</v>
      </c>
      <c r="T1473" s="17">
        <v>100</v>
      </c>
      <c r="U1473">
        <v>0</v>
      </c>
      <c r="Y1473" s="17">
        <f t="shared" si="313"/>
        <v>1187</v>
      </c>
      <c r="AA1473" s="15">
        <v>4521</v>
      </c>
      <c r="AB1473">
        <v>0</v>
      </c>
      <c r="AC1473" s="15">
        <v>2260.5</v>
      </c>
      <c r="AD1473" s="15">
        <v>1205.5999999999999</v>
      </c>
      <c r="AE1473" s="15">
        <v>2260.5</v>
      </c>
      <c r="AF1473" s="15">
        <v>1612.49</v>
      </c>
      <c r="AG1473" s="15">
        <v>4521</v>
      </c>
      <c r="AH1473">
        <v>0</v>
      </c>
      <c r="AI1473" s="15">
        <v>1507</v>
      </c>
      <c r="AJ1473">
        <v>0</v>
      </c>
      <c r="AN1473" s="15">
        <f t="shared" si="314"/>
        <v>17888.09</v>
      </c>
      <c r="AP1473" s="15">
        <f t="shared" si="300"/>
        <v>0</v>
      </c>
      <c r="AQ1473" s="15">
        <f t="shared" si="301"/>
        <v>0</v>
      </c>
      <c r="AR1473" s="15">
        <f t="shared" si="302"/>
        <v>0</v>
      </c>
      <c r="AS1473" s="15">
        <f t="shared" si="303"/>
        <v>0</v>
      </c>
      <c r="AT1473" s="15">
        <f t="shared" si="304"/>
        <v>0</v>
      </c>
      <c r="AU1473" s="15">
        <f t="shared" si="305"/>
        <v>0</v>
      </c>
      <c r="AV1473" s="15">
        <f t="shared" si="306"/>
        <v>0</v>
      </c>
      <c r="AW1473" s="15">
        <f t="shared" si="307"/>
        <v>0</v>
      </c>
      <c r="AX1473" s="15">
        <f t="shared" si="308"/>
        <v>0</v>
      </c>
      <c r="AY1473" s="15">
        <f t="shared" si="309"/>
        <v>0</v>
      </c>
      <c r="BC1473" s="15">
        <f t="shared" si="310"/>
        <v>0</v>
      </c>
    </row>
    <row r="1474" spans="3:55" ht="14.4">
      <c r="C1474" s="12" t="s">
        <v>3837</v>
      </c>
      <c r="D1474" s="12" t="s">
        <v>3838</v>
      </c>
      <c r="E1474" s="12" t="s">
        <v>3839</v>
      </c>
      <c r="F1474" s="12" t="s">
        <v>3840</v>
      </c>
      <c r="G1474" s="15">
        <v>11</v>
      </c>
      <c r="H1474" s="17">
        <v>720</v>
      </c>
      <c r="I1474" s="15">
        <v>7920</v>
      </c>
      <c r="J1474" s="15">
        <f t="shared" si="311"/>
        <v>11</v>
      </c>
      <c r="K1474" s="17">
        <f t="shared" si="312"/>
        <v>690</v>
      </c>
      <c r="L1474" s="17">
        <v>210</v>
      </c>
      <c r="M1474">
        <v>0</v>
      </c>
      <c r="N1474" s="17">
        <v>10</v>
      </c>
      <c r="O1474" s="17">
        <v>140</v>
      </c>
      <c r="P1474" s="17">
        <v>30</v>
      </c>
      <c r="Q1474" s="17">
        <v>90</v>
      </c>
      <c r="R1474" s="17">
        <v>20</v>
      </c>
      <c r="S1474" s="17">
        <v>20</v>
      </c>
      <c r="T1474" s="17">
        <v>170</v>
      </c>
      <c r="U1474">
        <v>0</v>
      </c>
      <c r="Y1474" s="17">
        <f t="shared" si="313"/>
        <v>690</v>
      </c>
      <c r="AA1474" s="15">
        <v>2310</v>
      </c>
      <c r="AB1474">
        <v>0</v>
      </c>
      <c r="AC1474" s="15">
        <v>110</v>
      </c>
      <c r="AD1474" s="15">
        <v>1540</v>
      </c>
      <c r="AE1474" s="15">
        <v>330</v>
      </c>
      <c r="AF1474" s="15">
        <v>990</v>
      </c>
      <c r="AG1474" s="15">
        <v>220</v>
      </c>
      <c r="AH1474" s="15">
        <v>220</v>
      </c>
      <c r="AI1474" s="15">
        <v>1870</v>
      </c>
      <c r="AJ1474">
        <v>0</v>
      </c>
      <c r="AN1474" s="15">
        <f t="shared" si="314"/>
        <v>7590</v>
      </c>
      <c r="AP1474" s="15">
        <f t="shared" si="300"/>
        <v>0</v>
      </c>
      <c r="AQ1474" s="15">
        <f t="shared" si="301"/>
        <v>0</v>
      </c>
      <c r="AR1474" s="15">
        <f t="shared" si="302"/>
        <v>0</v>
      </c>
      <c r="AS1474" s="15">
        <f t="shared" si="303"/>
        <v>0</v>
      </c>
      <c r="AT1474" s="15">
        <f t="shared" si="304"/>
        <v>0</v>
      </c>
      <c r="AU1474" s="15">
        <f t="shared" si="305"/>
        <v>0</v>
      </c>
      <c r="AV1474" s="15">
        <f t="shared" si="306"/>
        <v>0</v>
      </c>
      <c r="AW1474" s="15">
        <f t="shared" si="307"/>
        <v>0</v>
      </c>
      <c r="AX1474" s="15">
        <f t="shared" si="308"/>
        <v>0</v>
      </c>
      <c r="AY1474" s="15">
        <f t="shared" si="309"/>
        <v>0</v>
      </c>
      <c r="BC1474" s="15">
        <f t="shared" si="310"/>
        <v>0</v>
      </c>
    </row>
    <row r="1475" spans="3:55" ht="14.4">
      <c r="C1475" s="12" t="s">
        <v>3841</v>
      </c>
      <c r="D1475" s="12" t="s">
        <v>3842</v>
      </c>
      <c r="E1475" s="12" t="s">
        <v>3843</v>
      </c>
      <c r="F1475" s="12" t="s">
        <v>3844</v>
      </c>
      <c r="G1475" s="15">
        <v>24.615833333333299</v>
      </c>
      <c r="H1475" s="17">
        <v>2880</v>
      </c>
      <c r="I1475" s="15">
        <v>70893.600000000006</v>
      </c>
      <c r="J1475" s="15">
        <f t="shared" si="311"/>
        <v>23.140000000000004</v>
      </c>
      <c r="K1475" s="17">
        <f t="shared" si="312"/>
        <v>2040</v>
      </c>
      <c r="L1475" s="17">
        <v>600</v>
      </c>
      <c r="M1475">
        <v>0</v>
      </c>
      <c r="N1475" s="17">
        <v>360</v>
      </c>
      <c r="O1475">
        <v>0</v>
      </c>
      <c r="P1475" s="17">
        <v>120</v>
      </c>
      <c r="Q1475" s="17">
        <v>120</v>
      </c>
      <c r="R1475" s="17">
        <v>360</v>
      </c>
      <c r="S1475" s="17">
        <v>360</v>
      </c>
      <c r="T1475" s="17">
        <v>120</v>
      </c>
      <c r="U1475">
        <v>0</v>
      </c>
      <c r="Y1475" s="17">
        <f t="shared" si="313"/>
        <v>2040</v>
      </c>
      <c r="AA1475" s="15">
        <v>13884</v>
      </c>
      <c r="AB1475">
        <v>0</v>
      </c>
      <c r="AC1475" s="15">
        <v>8330.4</v>
      </c>
      <c r="AD1475">
        <v>0</v>
      </c>
      <c r="AE1475" s="15">
        <v>2776.8</v>
      </c>
      <c r="AF1475" s="15">
        <v>2776.8</v>
      </c>
      <c r="AG1475" s="15">
        <v>8330.4</v>
      </c>
      <c r="AH1475" s="15">
        <v>8330.4</v>
      </c>
      <c r="AI1475" s="15">
        <v>2776.8</v>
      </c>
      <c r="AJ1475">
        <v>0</v>
      </c>
      <c r="AN1475" s="15">
        <f t="shared" si="314"/>
        <v>47205.600000000006</v>
      </c>
      <c r="AP1475" s="15">
        <f t="shared" si="300"/>
        <v>885.49999999997999</v>
      </c>
      <c r="AQ1475" s="15">
        <f t="shared" si="301"/>
        <v>885.49999999997999</v>
      </c>
      <c r="AR1475" s="15">
        <f t="shared" si="302"/>
        <v>1416.7999999999683</v>
      </c>
      <c r="AS1475" s="15">
        <f t="shared" si="303"/>
        <v>1416.7999999999683</v>
      </c>
      <c r="AT1475" s="15">
        <f t="shared" si="304"/>
        <v>1593.8999999999642</v>
      </c>
      <c r="AU1475" s="15">
        <f t="shared" si="305"/>
        <v>1770.99999999996</v>
      </c>
      <c r="AV1475" s="15">
        <f t="shared" si="306"/>
        <v>2302.2999999999483</v>
      </c>
      <c r="AW1475" s="15">
        <f t="shared" si="307"/>
        <v>2833.5999999999367</v>
      </c>
      <c r="AX1475" s="15">
        <f t="shared" si="308"/>
        <v>3010.6999999999325</v>
      </c>
      <c r="AY1475" s="15">
        <f t="shared" si="309"/>
        <v>3010.6999999999325</v>
      </c>
      <c r="BC1475" s="15">
        <f t="shared" si="310"/>
        <v>3010.6999999999325</v>
      </c>
    </row>
    <row r="1476" spans="3:55" ht="14.4">
      <c r="C1476" s="12" t="s">
        <v>3845</v>
      </c>
      <c r="D1476" s="12" t="s">
        <v>3289</v>
      </c>
      <c r="E1476" s="12" t="s">
        <v>3846</v>
      </c>
      <c r="F1476" s="12" t="s">
        <v>961</v>
      </c>
      <c r="G1476" s="15">
        <v>84</v>
      </c>
      <c r="H1476" s="17">
        <v>204</v>
      </c>
      <c r="I1476" s="15">
        <v>17136</v>
      </c>
      <c r="J1476" s="15">
        <f t="shared" si="311"/>
        <v>84</v>
      </c>
      <c r="K1476" s="17">
        <f t="shared" si="312"/>
        <v>179</v>
      </c>
      <c r="L1476" s="17">
        <v>25</v>
      </c>
      <c r="M1476">
        <v>0</v>
      </c>
      <c r="N1476" s="17">
        <v>19</v>
      </c>
      <c r="O1476" s="17">
        <v>26</v>
      </c>
      <c r="P1476" s="17">
        <v>15</v>
      </c>
      <c r="Q1476" s="17">
        <v>25</v>
      </c>
      <c r="R1476" s="17">
        <v>34</v>
      </c>
      <c r="S1476" s="17">
        <v>15</v>
      </c>
      <c r="T1476" s="17">
        <v>20</v>
      </c>
      <c r="U1476">
        <v>0</v>
      </c>
      <c r="Y1476" s="17">
        <f t="shared" si="313"/>
        <v>179</v>
      </c>
      <c r="AA1476" s="15">
        <v>2100</v>
      </c>
      <c r="AB1476">
        <v>0</v>
      </c>
      <c r="AC1476" s="15">
        <v>1596</v>
      </c>
      <c r="AD1476" s="15">
        <v>2184</v>
      </c>
      <c r="AE1476" s="15">
        <v>1260</v>
      </c>
      <c r="AF1476" s="15">
        <v>2100</v>
      </c>
      <c r="AG1476" s="15">
        <v>2856</v>
      </c>
      <c r="AH1476" s="15">
        <v>1260</v>
      </c>
      <c r="AI1476" s="15">
        <v>1680</v>
      </c>
      <c r="AJ1476">
        <v>0</v>
      </c>
      <c r="AN1476" s="15">
        <f t="shared" si="314"/>
        <v>15036</v>
      </c>
      <c r="AP1476" s="15">
        <f t="shared" si="300"/>
        <v>0</v>
      </c>
      <c r="AQ1476" s="15">
        <f t="shared" si="301"/>
        <v>0</v>
      </c>
      <c r="AR1476" s="15">
        <f t="shared" si="302"/>
        <v>0</v>
      </c>
      <c r="AS1476" s="15">
        <f t="shared" si="303"/>
        <v>0</v>
      </c>
      <c r="AT1476" s="15">
        <f t="shared" si="304"/>
        <v>0</v>
      </c>
      <c r="AU1476" s="15">
        <f t="shared" si="305"/>
        <v>0</v>
      </c>
      <c r="AV1476" s="15">
        <f t="shared" si="306"/>
        <v>0</v>
      </c>
      <c r="AW1476" s="15">
        <f t="shared" si="307"/>
        <v>0</v>
      </c>
      <c r="AX1476" s="15">
        <f t="shared" si="308"/>
        <v>0</v>
      </c>
      <c r="AY1476" s="15">
        <f t="shared" si="309"/>
        <v>0</v>
      </c>
      <c r="BC1476" s="15">
        <f t="shared" si="310"/>
        <v>0</v>
      </c>
    </row>
    <row r="1477" spans="3:55" ht="14.4">
      <c r="C1477" s="12" t="s">
        <v>3847</v>
      </c>
      <c r="D1477" s="12" t="s">
        <v>2379</v>
      </c>
      <c r="E1477" s="12" t="s">
        <v>3848</v>
      </c>
      <c r="F1477" s="12" t="s">
        <v>961</v>
      </c>
      <c r="G1477" s="15">
        <v>109.666666666667</v>
      </c>
      <c r="H1477" s="17">
        <v>18</v>
      </c>
      <c r="I1477" s="15">
        <v>1974</v>
      </c>
      <c r="J1477" s="15">
        <f t="shared" si="311"/>
        <v>84</v>
      </c>
      <c r="K1477" s="17">
        <f t="shared" si="312"/>
        <v>18</v>
      </c>
      <c r="L1477" s="17">
        <v>2</v>
      </c>
      <c r="M1477">
        <v>0</v>
      </c>
      <c r="N1477" s="17">
        <v>4</v>
      </c>
      <c r="O1477" s="17">
        <v>3</v>
      </c>
      <c r="P1477" s="17">
        <v>1</v>
      </c>
      <c r="Q1477" s="17">
        <v>1</v>
      </c>
      <c r="R1477" s="17">
        <v>2</v>
      </c>
      <c r="S1477" s="17">
        <v>2</v>
      </c>
      <c r="T1477" s="17">
        <v>3</v>
      </c>
      <c r="U1477">
        <v>0</v>
      </c>
      <c r="Y1477" s="17">
        <f t="shared" si="313"/>
        <v>18</v>
      </c>
      <c r="AA1477" s="15">
        <v>168</v>
      </c>
      <c r="AB1477">
        <v>0</v>
      </c>
      <c r="AC1477" s="15">
        <v>336</v>
      </c>
      <c r="AD1477" s="15">
        <v>252</v>
      </c>
      <c r="AE1477" s="15">
        <v>84</v>
      </c>
      <c r="AF1477" s="15">
        <v>84</v>
      </c>
      <c r="AG1477" s="15">
        <v>168</v>
      </c>
      <c r="AH1477" s="15">
        <v>168</v>
      </c>
      <c r="AI1477" s="15">
        <v>252</v>
      </c>
      <c r="AJ1477">
        <v>0</v>
      </c>
      <c r="AN1477" s="15">
        <f t="shared" si="314"/>
        <v>1512</v>
      </c>
      <c r="AP1477" s="15">
        <f t="shared" ref="AP1477:AP1540" si="315">G1477*L1477-AA1477</f>
        <v>51.333333333333997</v>
      </c>
      <c r="AQ1477" s="15">
        <f t="shared" ref="AQ1477:AQ1540" si="316">G1477*M1477-AB1477+AP1477</f>
        <v>51.333333333333997</v>
      </c>
      <c r="AR1477" s="15">
        <f t="shared" ref="AR1477:AR1540" si="317">G1477*N1477-AC1477+AQ1477</f>
        <v>154.00000000000199</v>
      </c>
      <c r="AS1477" s="15">
        <f t="shared" ref="AS1477:AS1540" si="318">G1477*O1477-AD1477+AR1477</f>
        <v>231.00000000000301</v>
      </c>
      <c r="AT1477" s="15">
        <f t="shared" ref="AT1477:AT1540" si="319">G1477*P1477-AE1477+AS1477</f>
        <v>256.66666666667004</v>
      </c>
      <c r="AU1477" s="15">
        <f t="shared" ref="AU1477:AU1540" si="320">G1477*Q1477-AF1477+AT1477</f>
        <v>282.33333333333701</v>
      </c>
      <c r="AV1477" s="15">
        <f t="shared" ref="AV1477:AV1540" si="321">G1477*R1477-AG1477+AU1477</f>
        <v>333.66666666667101</v>
      </c>
      <c r="AW1477" s="15">
        <f t="shared" ref="AW1477:AW1540" si="322">G1477*S1477-AH1477+AV1477</f>
        <v>385.000000000005</v>
      </c>
      <c r="AX1477" s="15">
        <f t="shared" ref="AX1477:AX1540" si="323">G1477*T1477-AI1477+AW1477</f>
        <v>462.00000000000603</v>
      </c>
      <c r="AY1477" s="15">
        <f t="shared" ref="AY1477:AY1540" si="324">G1477*U1477-AJ1477+AX1477</f>
        <v>462.00000000000603</v>
      </c>
      <c r="BC1477" s="15">
        <f t="shared" ref="BC1477:BC1540" si="325">AY1477</f>
        <v>462.00000000000603</v>
      </c>
    </row>
    <row r="1478" spans="3:55" ht="14.4">
      <c r="C1478" s="12" t="s">
        <v>3849</v>
      </c>
      <c r="D1478" s="12" t="s">
        <v>3155</v>
      </c>
      <c r="E1478" s="12" t="s">
        <v>3270</v>
      </c>
      <c r="F1478" s="12" t="s">
        <v>961</v>
      </c>
      <c r="G1478" s="15">
        <v>85</v>
      </c>
      <c r="H1478" s="17">
        <v>76</v>
      </c>
      <c r="I1478" s="15">
        <v>6460</v>
      </c>
      <c r="J1478" s="15">
        <f t="shared" si="311"/>
        <v>85</v>
      </c>
      <c r="K1478" s="17">
        <f t="shared" si="312"/>
        <v>72</v>
      </c>
      <c r="L1478" s="17">
        <v>16</v>
      </c>
      <c r="M1478">
        <v>0</v>
      </c>
      <c r="N1478" s="17">
        <v>9</v>
      </c>
      <c r="O1478" s="17">
        <v>11</v>
      </c>
      <c r="P1478" s="17">
        <v>12</v>
      </c>
      <c r="Q1478" s="17">
        <v>3</v>
      </c>
      <c r="R1478" s="17">
        <v>8</v>
      </c>
      <c r="S1478" s="17">
        <v>8</v>
      </c>
      <c r="T1478" s="17">
        <v>5</v>
      </c>
      <c r="U1478">
        <v>0</v>
      </c>
      <c r="Y1478" s="17">
        <f t="shared" si="313"/>
        <v>72</v>
      </c>
      <c r="AA1478" s="15">
        <v>1360</v>
      </c>
      <c r="AB1478">
        <v>0</v>
      </c>
      <c r="AC1478" s="15">
        <v>765</v>
      </c>
      <c r="AD1478" s="15">
        <v>935</v>
      </c>
      <c r="AE1478" s="15">
        <v>1020</v>
      </c>
      <c r="AF1478" s="15">
        <v>255</v>
      </c>
      <c r="AG1478" s="15">
        <v>680</v>
      </c>
      <c r="AH1478" s="15">
        <v>680</v>
      </c>
      <c r="AI1478" s="15">
        <v>425</v>
      </c>
      <c r="AJ1478">
        <v>0</v>
      </c>
      <c r="AN1478" s="15">
        <f t="shared" si="314"/>
        <v>6120</v>
      </c>
      <c r="AP1478" s="15">
        <f t="shared" si="315"/>
        <v>0</v>
      </c>
      <c r="AQ1478" s="15">
        <f t="shared" si="316"/>
        <v>0</v>
      </c>
      <c r="AR1478" s="15">
        <f t="shared" si="317"/>
        <v>0</v>
      </c>
      <c r="AS1478" s="15">
        <f t="shared" si="318"/>
        <v>0</v>
      </c>
      <c r="AT1478" s="15">
        <f t="shared" si="319"/>
        <v>0</v>
      </c>
      <c r="AU1478" s="15">
        <f t="shared" si="320"/>
        <v>0</v>
      </c>
      <c r="AV1478" s="15">
        <f t="shared" si="321"/>
        <v>0</v>
      </c>
      <c r="AW1478" s="15">
        <f t="shared" si="322"/>
        <v>0</v>
      </c>
      <c r="AX1478" s="15">
        <f t="shared" si="323"/>
        <v>0</v>
      </c>
      <c r="AY1478" s="15">
        <f t="shared" si="324"/>
        <v>0</v>
      </c>
      <c r="BC1478" s="15">
        <f t="shared" si="325"/>
        <v>0</v>
      </c>
    </row>
    <row r="1479" spans="3:55" ht="14.4">
      <c r="C1479" s="12" t="s">
        <v>3850</v>
      </c>
      <c r="D1479" s="12" t="s">
        <v>3155</v>
      </c>
      <c r="E1479" s="12" t="s">
        <v>3851</v>
      </c>
      <c r="F1479" s="12" t="s">
        <v>961</v>
      </c>
      <c r="G1479" s="15">
        <v>85</v>
      </c>
      <c r="H1479" s="17">
        <v>22</v>
      </c>
      <c r="I1479" s="15">
        <v>1870</v>
      </c>
      <c r="J1479" s="15">
        <f t="shared" si="311"/>
        <v>85</v>
      </c>
      <c r="K1479" s="17">
        <f t="shared" si="312"/>
        <v>22.5</v>
      </c>
      <c r="L1479" s="17">
        <v>6.5</v>
      </c>
      <c r="M1479">
        <v>0</v>
      </c>
      <c r="N1479" s="17">
        <v>2</v>
      </c>
      <c r="O1479" s="17">
        <v>4</v>
      </c>
      <c r="P1479">
        <v>0</v>
      </c>
      <c r="Q1479" s="17">
        <v>4</v>
      </c>
      <c r="R1479" s="17">
        <v>2</v>
      </c>
      <c r="S1479" s="17">
        <v>2</v>
      </c>
      <c r="T1479" s="17">
        <v>2</v>
      </c>
      <c r="U1479">
        <v>0</v>
      </c>
      <c r="Y1479" s="17">
        <f t="shared" si="313"/>
        <v>22.5</v>
      </c>
      <c r="AA1479" s="15">
        <v>552.5</v>
      </c>
      <c r="AB1479">
        <v>0</v>
      </c>
      <c r="AC1479" s="15">
        <v>170</v>
      </c>
      <c r="AD1479" s="15">
        <v>340</v>
      </c>
      <c r="AE1479">
        <v>0</v>
      </c>
      <c r="AF1479" s="15">
        <v>340</v>
      </c>
      <c r="AG1479" s="15">
        <v>170</v>
      </c>
      <c r="AH1479" s="15">
        <v>170</v>
      </c>
      <c r="AI1479" s="15">
        <v>170</v>
      </c>
      <c r="AJ1479">
        <v>0</v>
      </c>
      <c r="AN1479" s="15">
        <f t="shared" si="314"/>
        <v>1912.5</v>
      </c>
      <c r="AP1479" s="15">
        <f t="shared" si="315"/>
        <v>0</v>
      </c>
      <c r="AQ1479" s="15">
        <f t="shared" si="316"/>
        <v>0</v>
      </c>
      <c r="AR1479" s="15">
        <f t="shared" si="317"/>
        <v>0</v>
      </c>
      <c r="AS1479" s="15">
        <f t="shared" si="318"/>
        <v>0</v>
      </c>
      <c r="AT1479" s="15">
        <f t="shared" si="319"/>
        <v>0</v>
      </c>
      <c r="AU1479" s="15">
        <f t="shared" si="320"/>
        <v>0</v>
      </c>
      <c r="AV1479" s="15">
        <f t="shared" si="321"/>
        <v>0</v>
      </c>
      <c r="AW1479" s="15">
        <f t="shared" si="322"/>
        <v>0</v>
      </c>
      <c r="AX1479" s="15">
        <f t="shared" si="323"/>
        <v>0</v>
      </c>
      <c r="AY1479" s="15">
        <f t="shared" si="324"/>
        <v>0</v>
      </c>
      <c r="BC1479" s="15">
        <f t="shared" si="325"/>
        <v>0</v>
      </c>
    </row>
    <row r="1480" spans="3:55" ht="14.4">
      <c r="C1480" s="12" t="s">
        <v>3852</v>
      </c>
      <c r="D1480" s="12" t="s">
        <v>3254</v>
      </c>
      <c r="E1480" s="12" t="s">
        <v>3853</v>
      </c>
      <c r="F1480" s="12" t="s">
        <v>961</v>
      </c>
      <c r="G1480" s="15">
        <v>45</v>
      </c>
      <c r="H1480" s="17">
        <v>156</v>
      </c>
      <c r="I1480" s="15">
        <v>7020</v>
      </c>
      <c r="J1480" s="15">
        <f t="shared" ref="J1480:J1543" si="326">AN1480/Y1480</f>
        <v>45</v>
      </c>
      <c r="K1480" s="17">
        <f t="shared" ref="K1480:K1543" si="327">Y1480</f>
        <v>147</v>
      </c>
      <c r="L1480" s="17">
        <v>30</v>
      </c>
      <c r="M1480">
        <v>0</v>
      </c>
      <c r="N1480" s="17">
        <v>9</v>
      </c>
      <c r="O1480" s="17">
        <v>24</v>
      </c>
      <c r="P1480" s="17">
        <v>9</v>
      </c>
      <c r="Q1480" s="17">
        <v>18</v>
      </c>
      <c r="R1480" s="17">
        <v>15</v>
      </c>
      <c r="S1480" s="17">
        <v>12</v>
      </c>
      <c r="T1480" s="17">
        <v>30</v>
      </c>
      <c r="U1480">
        <v>0</v>
      </c>
      <c r="Y1480" s="17">
        <f t="shared" ref="Y1480:Y1543" si="328">SUM(L1480:U1480)</f>
        <v>147</v>
      </c>
      <c r="AA1480" s="15">
        <v>1350</v>
      </c>
      <c r="AB1480">
        <v>0</v>
      </c>
      <c r="AC1480" s="15">
        <v>405</v>
      </c>
      <c r="AD1480" s="15">
        <v>1080</v>
      </c>
      <c r="AE1480" s="15">
        <v>405</v>
      </c>
      <c r="AF1480" s="15">
        <v>810</v>
      </c>
      <c r="AG1480" s="15">
        <v>675</v>
      </c>
      <c r="AH1480" s="15">
        <v>540</v>
      </c>
      <c r="AI1480" s="15">
        <v>1350</v>
      </c>
      <c r="AJ1480">
        <v>0</v>
      </c>
      <c r="AN1480" s="15">
        <f t="shared" ref="AN1480:AN1543" si="329">SUM(AA1480:AJ1480)</f>
        <v>6615</v>
      </c>
      <c r="AP1480" s="15">
        <f t="shared" si="315"/>
        <v>0</v>
      </c>
      <c r="AQ1480" s="15">
        <f t="shared" si="316"/>
        <v>0</v>
      </c>
      <c r="AR1480" s="15">
        <f t="shared" si="317"/>
        <v>0</v>
      </c>
      <c r="AS1480" s="15">
        <f t="shared" si="318"/>
        <v>0</v>
      </c>
      <c r="AT1480" s="15">
        <f t="shared" si="319"/>
        <v>0</v>
      </c>
      <c r="AU1480" s="15">
        <f t="shared" si="320"/>
        <v>0</v>
      </c>
      <c r="AV1480" s="15">
        <f t="shared" si="321"/>
        <v>0</v>
      </c>
      <c r="AW1480" s="15">
        <f t="shared" si="322"/>
        <v>0</v>
      </c>
      <c r="AX1480" s="15">
        <f t="shared" si="323"/>
        <v>0</v>
      </c>
      <c r="AY1480" s="15">
        <f t="shared" si="324"/>
        <v>0</v>
      </c>
      <c r="BC1480" s="15">
        <f t="shared" si="325"/>
        <v>0</v>
      </c>
    </row>
    <row r="1481" spans="3:55" ht="14.4">
      <c r="C1481" s="12" t="s">
        <v>3854</v>
      </c>
      <c r="D1481" s="12" t="s">
        <v>1803</v>
      </c>
      <c r="E1481" s="12" t="s">
        <v>1591</v>
      </c>
      <c r="F1481" s="12" t="s">
        <v>961</v>
      </c>
      <c r="G1481" s="15">
        <v>102</v>
      </c>
      <c r="H1481" s="17">
        <v>66</v>
      </c>
      <c r="I1481" s="15">
        <v>6732</v>
      </c>
      <c r="J1481" s="15">
        <f t="shared" si="326"/>
        <v>102</v>
      </c>
      <c r="K1481" s="17">
        <f t="shared" si="327"/>
        <v>63</v>
      </c>
      <c r="L1481" s="17">
        <v>12</v>
      </c>
      <c r="M1481">
        <v>0</v>
      </c>
      <c r="N1481" s="17">
        <v>12</v>
      </c>
      <c r="O1481" s="17">
        <v>3</v>
      </c>
      <c r="P1481" s="17">
        <v>6</v>
      </c>
      <c r="Q1481" s="17">
        <v>6</v>
      </c>
      <c r="R1481" s="17">
        <v>9</v>
      </c>
      <c r="S1481" s="17">
        <v>6</v>
      </c>
      <c r="T1481" s="17">
        <v>9</v>
      </c>
      <c r="U1481">
        <v>0</v>
      </c>
      <c r="Y1481" s="17">
        <f t="shared" si="328"/>
        <v>63</v>
      </c>
      <c r="AA1481" s="15">
        <v>1224</v>
      </c>
      <c r="AB1481">
        <v>0</v>
      </c>
      <c r="AC1481" s="15">
        <v>1224</v>
      </c>
      <c r="AD1481" s="15">
        <v>306</v>
      </c>
      <c r="AE1481" s="15">
        <v>612</v>
      </c>
      <c r="AF1481" s="15">
        <v>612</v>
      </c>
      <c r="AG1481" s="15">
        <v>918</v>
      </c>
      <c r="AH1481" s="15">
        <v>612</v>
      </c>
      <c r="AI1481" s="15">
        <v>918</v>
      </c>
      <c r="AJ1481">
        <v>0</v>
      </c>
      <c r="AN1481" s="15">
        <f t="shared" si="329"/>
        <v>6426</v>
      </c>
      <c r="AP1481" s="15">
        <f t="shared" si="315"/>
        <v>0</v>
      </c>
      <c r="AQ1481" s="15">
        <f t="shared" si="316"/>
        <v>0</v>
      </c>
      <c r="AR1481" s="15">
        <f t="shared" si="317"/>
        <v>0</v>
      </c>
      <c r="AS1481" s="15">
        <f t="shared" si="318"/>
        <v>0</v>
      </c>
      <c r="AT1481" s="15">
        <f t="shared" si="319"/>
        <v>0</v>
      </c>
      <c r="AU1481" s="15">
        <f t="shared" si="320"/>
        <v>0</v>
      </c>
      <c r="AV1481" s="15">
        <f t="shared" si="321"/>
        <v>0</v>
      </c>
      <c r="AW1481" s="15">
        <f t="shared" si="322"/>
        <v>0</v>
      </c>
      <c r="AX1481" s="15">
        <f t="shared" si="323"/>
        <v>0</v>
      </c>
      <c r="AY1481" s="15">
        <f t="shared" si="324"/>
        <v>0</v>
      </c>
      <c r="BC1481" s="15">
        <f t="shared" si="325"/>
        <v>0</v>
      </c>
    </row>
    <row r="1482" spans="3:55" ht="14.4">
      <c r="C1482" s="12" t="s">
        <v>3855</v>
      </c>
      <c r="D1482" s="12" t="s">
        <v>2365</v>
      </c>
      <c r="E1482" s="12" t="s">
        <v>3856</v>
      </c>
      <c r="F1482" s="12" t="s">
        <v>942</v>
      </c>
      <c r="G1482" s="15">
        <v>11</v>
      </c>
      <c r="H1482" s="17">
        <v>166.5</v>
      </c>
      <c r="I1482" s="15">
        <v>1831.5</v>
      </c>
      <c r="J1482" s="15">
        <f t="shared" si="326"/>
        <v>11</v>
      </c>
      <c r="K1482" s="17">
        <f t="shared" si="327"/>
        <v>120</v>
      </c>
      <c r="L1482" s="17">
        <v>9</v>
      </c>
      <c r="M1482" s="17">
        <v>9</v>
      </c>
      <c r="N1482" s="17">
        <v>12</v>
      </c>
      <c r="O1482" s="17">
        <v>24</v>
      </c>
      <c r="P1482" s="17">
        <v>6</v>
      </c>
      <c r="Q1482" s="17">
        <v>12</v>
      </c>
      <c r="R1482" s="17">
        <v>24</v>
      </c>
      <c r="S1482" s="17">
        <v>15</v>
      </c>
      <c r="T1482" s="17">
        <v>9</v>
      </c>
      <c r="U1482">
        <v>0</v>
      </c>
      <c r="Y1482" s="17">
        <f t="shared" si="328"/>
        <v>120</v>
      </c>
      <c r="AA1482" s="15">
        <v>99</v>
      </c>
      <c r="AB1482" s="15">
        <v>99</v>
      </c>
      <c r="AC1482" s="15">
        <v>132</v>
      </c>
      <c r="AD1482" s="15">
        <v>264</v>
      </c>
      <c r="AE1482" s="15">
        <v>66</v>
      </c>
      <c r="AF1482" s="15">
        <v>132</v>
      </c>
      <c r="AG1482" s="15">
        <v>264</v>
      </c>
      <c r="AH1482" s="15">
        <v>165</v>
      </c>
      <c r="AI1482" s="15">
        <v>99</v>
      </c>
      <c r="AJ1482">
        <v>0</v>
      </c>
      <c r="AN1482" s="15">
        <f t="shared" si="329"/>
        <v>1320</v>
      </c>
      <c r="AP1482" s="15">
        <f t="shared" si="315"/>
        <v>0</v>
      </c>
      <c r="AQ1482" s="15">
        <f t="shared" si="316"/>
        <v>0</v>
      </c>
      <c r="AR1482" s="15">
        <f t="shared" si="317"/>
        <v>0</v>
      </c>
      <c r="AS1482" s="15">
        <f t="shared" si="318"/>
        <v>0</v>
      </c>
      <c r="AT1482" s="15">
        <f t="shared" si="319"/>
        <v>0</v>
      </c>
      <c r="AU1482" s="15">
        <f t="shared" si="320"/>
        <v>0</v>
      </c>
      <c r="AV1482" s="15">
        <f t="shared" si="321"/>
        <v>0</v>
      </c>
      <c r="AW1482" s="15">
        <f t="shared" si="322"/>
        <v>0</v>
      </c>
      <c r="AX1482" s="15">
        <f t="shared" si="323"/>
        <v>0</v>
      </c>
      <c r="AY1482" s="15">
        <f t="shared" si="324"/>
        <v>0</v>
      </c>
      <c r="BC1482" s="15">
        <f t="shared" si="325"/>
        <v>0</v>
      </c>
    </row>
    <row r="1483" spans="3:55" ht="14.4">
      <c r="C1483" s="12" t="s">
        <v>3857</v>
      </c>
      <c r="D1483" s="12" t="s">
        <v>3671</v>
      </c>
      <c r="E1483" s="12" t="s">
        <v>3378</v>
      </c>
      <c r="F1483" s="12" t="s">
        <v>942</v>
      </c>
      <c r="G1483" s="15">
        <v>18</v>
      </c>
      <c r="H1483" s="17">
        <v>17</v>
      </c>
      <c r="I1483" s="15">
        <v>306</v>
      </c>
      <c r="J1483" s="15">
        <f t="shared" si="326"/>
        <v>18</v>
      </c>
      <c r="K1483" s="17">
        <f t="shared" si="327"/>
        <v>12</v>
      </c>
      <c r="L1483" s="17">
        <v>4</v>
      </c>
      <c r="M1483">
        <v>0</v>
      </c>
      <c r="N1483">
        <v>0</v>
      </c>
      <c r="O1483" s="17">
        <v>2</v>
      </c>
      <c r="P1483">
        <v>0</v>
      </c>
      <c r="Q1483" s="17">
        <v>2</v>
      </c>
      <c r="R1483" s="17">
        <v>2</v>
      </c>
      <c r="S1483">
        <v>0</v>
      </c>
      <c r="T1483" s="17">
        <v>2</v>
      </c>
      <c r="U1483">
        <v>0</v>
      </c>
      <c r="Y1483" s="17">
        <f t="shared" si="328"/>
        <v>12</v>
      </c>
      <c r="AA1483" s="15">
        <v>72</v>
      </c>
      <c r="AB1483">
        <v>0</v>
      </c>
      <c r="AC1483">
        <v>0</v>
      </c>
      <c r="AD1483" s="15">
        <v>36</v>
      </c>
      <c r="AE1483">
        <v>0</v>
      </c>
      <c r="AF1483" s="15">
        <v>36</v>
      </c>
      <c r="AG1483" s="15">
        <v>36</v>
      </c>
      <c r="AH1483">
        <v>0</v>
      </c>
      <c r="AI1483" s="15">
        <v>36</v>
      </c>
      <c r="AJ1483">
        <v>0</v>
      </c>
      <c r="AN1483" s="15">
        <f t="shared" si="329"/>
        <v>216</v>
      </c>
      <c r="AP1483" s="15">
        <f t="shared" si="315"/>
        <v>0</v>
      </c>
      <c r="AQ1483" s="15">
        <f t="shared" si="316"/>
        <v>0</v>
      </c>
      <c r="AR1483" s="15">
        <f t="shared" si="317"/>
        <v>0</v>
      </c>
      <c r="AS1483" s="15">
        <f t="shared" si="318"/>
        <v>0</v>
      </c>
      <c r="AT1483" s="15">
        <f t="shared" si="319"/>
        <v>0</v>
      </c>
      <c r="AU1483" s="15">
        <f t="shared" si="320"/>
        <v>0</v>
      </c>
      <c r="AV1483" s="15">
        <f t="shared" si="321"/>
        <v>0</v>
      </c>
      <c r="AW1483" s="15">
        <f t="shared" si="322"/>
        <v>0</v>
      </c>
      <c r="AX1483" s="15">
        <f t="shared" si="323"/>
        <v>0</v>
      </c>
      <c r="AY1483" s="15">
        <f t="shared" si="324"/>
        <v>0</v>
      </c>
      <c r="BC1483" s="15">
        <f t="shared" si="325"/>
        <v>0</v>
      </c>
    </row>
    <row r="1484" spans="3:55" ht="14.4">
      <c r="C1484" s="12" t="s">
        <v>3858</v>
      </c>
      <c r="D1484" s="12" t="s">
        <v>1590</v>
      </c>
      <c r="E1484" s="12" t="s">
        <v>1641</v>
      </c>
      <c r="F1484" s="12" t="s">
        <v>942</v>
      </c>
      <c r="G1484" s="15">
        <v>25</v>
      </c>
      <c r="H1484" s="17">
        <v>38</v>
      </c>
      <c r="I1484" s="15">
        <v>950</v>
      </c>
      <c r="J1484" s="15">
        <f t="shared" si="326"/>
        <v>25</v>
      </c>
      <c r="K1484" s="17">
        <f t="shared" si="327"/>
        <v>28</v>
      </c>
      <c r="L1484" s="17">
        <v>3.5</v>
      </c>
      <c r="M1484">
        <v>0</v>
      </c>
      <c r="N1484" s="17">
        <v>3</v>
      </c>
      <c r="O1484" s="17">
        <v>3.5</v>
      </c>
      <c r="P1484" s="17">
        <v>6</v>
      </c>
      <c r="Q1484" s="17">
        <v>2</v>
      </c>
      <c r="R1484" s="17">
        <v>2</v>
      </c>
      <c r="S1484" s="17">
        <v>6</v>
      </c>
      <c r="T1484" s="17">
        <v>2</v>
      </c>
      <c r="U1484">
        <v>0</v>
      </c>
      <c r="Y1484" s="17">
        <f t="shared" si="328"/>
        <v>28</v>
      </c>
      <c r="AA1484" s="15">
        <v>87.5</v>
      </c>
      <c r="AB1484">
        <v>0</v>
      </c>
      <c r="AC1484" s="15">
        <v>75</v>
      </c>
      <c r="AD1484" s="15">
        <v>87.5</v>
      </c>
      <c r="AE1484" s="15">
        <v>150</v>
      </c>
      <c r="AF1484" s="15">
        <v>50</v>
      </c>
      <c r="AG1484" s="15">
        <v>50</v>
      </c>
      <c r="AH1484" s="15">
        <v>150</v>
      </c>
      <c r="AI1484" s="15">
        <v>50</v>
      </c>
      <c r="AJ1484">
        <v>0</v>
      </c>
      <c r="AN1484" s="15">
        <f t="shared" si="329"/>
        <v>700</v>
      </c>
      <c r="AP1484" s="15">
        <f t="shared" si="315"/>
        <v>0</v>
      </c>
      <c r="AQ1484" s="15">
        <f t="shared" si="316"/>
        <v>0</v>
      </c>
      <c r="AR1484" s="15">
        <f t="shared" si="317"/>
        <v>0</v>
      </c>
      <c r="AS1484" s="15">
        <f t="shared" si="318"/>
        <v>0</v>
      </c>
      <c r="AT1484" s="15">
        <f t="shared" si="319"/>
        <v>0</v>
      </c>
      <c r="AU1484" s="15">
        <f t="shared" si="320"/>
        <v>0</v>
      </c>
      <c r="AV1484" s="15">
        <f t="shared" si="321"/>
        <v>0</v>
      </c>
      <c r="AW1484" s="15">
        <f t="shared" si="322"/>
        <v>0</v>
      </c>
      <c r="AX1484" s="15">
        <f t="shared" si="323"/>
        <v>0</v>
      </c>
      <c r="AY1484" s="15">
        <f t="shared" si="324"/>
        <v>0</v>
      </c>
      <c r="BC1484" s="15">
        <f t="shared" si="325"/>
        <v>0</v>
      </c>
    </row>
    <row r="1485" spans="3:55" ht="14.4">
      <c r="C1485" s="12" t="s">
        <v>3859</v>
      </c>
      <c r="D1485" s="12" t="s">
        <v>3579</v>
      </c>
      <c r="E1485" s="12" t="s">
        <v>1766</v>
      </c>
      <c r="F1485" s="12" t="s">
        <v>942</v>
      </c>
      <c r="G1485" s="15">
        <v>14.5</v>
      </c>
      <c r="H1485" s="17">
        <v>50.5</v>
      </c>
      <c r="I1485" s="15">
        <v>732.25</v>
      </c>
      <c r="J1485" s="15">
        <f t="shared" si="326"/>
        <v>14.5</v>
      </c>
      <c r="K1485" s="17">
        <f t="shared" si="327"/>
        <v>48</v>
      </c>
      <c r="L1485" s="17">
        <v>14</v>
      </c>
      <c r="M1485">
        <v>0</v>
      </c>
      <c r="N1485" s="17">
        <v>6</v>
      </c>
      <c r="O1485" s="17">
        <v>9</v>
      </c>
      <c r="P1485" s="17">
        <v>3</v>
      </c>
      <c r="Q1485" s="17">
        <v>2</v>
      </c>
      <c r="R1485" s="17">
        <v>5</v>
      </c>
      <c r="S1485" s="17">
        <v>7</v>
      </c>
      <c r="T1485" s="17">
        <v>2</v>
      </c>
      <c r="U1485">
        <v>0</v>
      </c>
      <c r="Y1485" s="17">
        <f t="shared" si="328"/>
        <v>48</v>
      </c>
      <c r="AA1485" s="15">
        <v>203</v>
      </c>
      <c r="AB1485">
        <v>0</v>
      </c>
      <c r="AC1485" s="15">
        <v>87</v>
      </c>
      <c r="AD1485" s="15">
        <v>130.5</v>
      </c>
      <c r="AE1485" s="15">
        <v>43.5</v>
      </c>
      <c r="AF1485" s="15">
        <v>29</v>
      </c>
      <c r="AG1485" s="15">
        <v>72.5</v>
      </c>
      <c r="AH1485" s="15">
        <v>101.5</v>
      </c>
      <c r="AI1485" s="15">
        <v>29</v>
      </c>
      <c r="AJ1485">
        <v>0</v>
      </c>
      <c r="AN1485" s="15">
        <f t="shared" si="329"/>
        <v>696</v>
      </c>
      <c r="AP1485" s="15">
        <f t="shared" si="315"/>
        <v>0</v>
      </c>
      <c r="AQ1485" s="15">
        <f t="shared" si="316"/>
        <v>0</v>
      </c>
      <c r="AR1485" s="15">
        <f t="shared" si="317"/>
        <v>0</v>
      </c>
      <c r="AS1485" s="15">
        <f t="shared" si="318"/>
        <v>0</v>
      </c>
      <c r="AT1485" s="15">
        <f t="shared" si="319"/>
        <v>0</v>
      </c>
      <c r="AU1485" s="15">
        <f t="shared" si="320"/>
        <v>0</v>
      </c>
      <c r="AV1485" s="15">
        <f t="shared" si="321"/>
        <v>0</v>
      </c>
      <c r="AW1485" s="15">
        <f t="shared" si="322"/>
        <v>0</v>
      </c>
      <c r="AX1485" s="15">
        <f t="shared" si="323"/>
        <v>0</v>
      </c>
      <c r="AY1485" s="15">
        <f t="shared" si="324"/>
        <v>0</v>
      </c>
      <c r="BC1485" s="15">
        <f t="shared" si="325"/>
        <v>0</v>
      </c>
    </row>
    <row r="1486" spans="3:55" ht="14.4">
      <c r="C1486" s="12" t="s">
        <v>3860</v>
      </c>
      <c r="D1486" s="12" t="s">
        <v>1596</v>
      </c>
      <c r="E1486" s="12" t="s">
        <v>3861</v>
      </c>
      <c r="F1486" s="12" t="s">
        <v>942</v>
      </c>
      <c r="G1486" s="15">
        <v>10</v>
      </c>
      <c r="H1486" s="17">
        <v>135</v>
      </c>
      <c r="I1486" s="15">
        <v>1350</v>
      </c>
      <c r="J1486" s="15">
        <f t="shared" si="326"/>
        <v>10</v>
      </c>
      <c r="K1486" s="17">
        <f t="shared" si="327"/>
        <v>165</v>
      </c>
      <c r="L1486" s="17">
        <v>30</v>
      </c>
      <c r="M1486" s="17">
        <v>15</v>
      </c>
      <c r="N1486" s="17">
        <v>15</v>
      </c>
      <c r="O1486" s="17">
        <v>15</v>
      </c>
      <c r="P1486" s="17">
        <v>30</v>
      </c>
      <c r="Q1486" s="17">
        <v>15</v>
      </c>
      <c r="R1486" s="17">
        <v>15</v>
      </c>
      <c r="S1486" s="17">
        <v>15</v>
      </c>
      <c r="T1486" s="17">
        <v>15</v>
      </c>
      <c r="U1486">
        <v>0</v>
      </c>
      <c r="Y1486" s="17">
        <f t="shared" si="328"/>
        <v>165</v>
      </c>
      <c r="AA1486" s="15">
        <v>300</v>
      </c>
      <c r="AB1486" s="15">
        <v>150</v>
      </c>
      <c r="AC1486" s="15">
        <v>150</v>
      </c>
      <c r="AD1486" s="15">
        <v>150</v>
      </c>
      <c r="AE1486" s="15">
        <v>300</v>
      </c>
      <c r="AF1486" s="15">
        <v>150</v>
      </c>
      <c r="AG1486" s="15">
        <v>150</v>
      </c>
      <c r="AH1486" s="15">
        <v>150</v>
      </c>
      <c r="AI1486" s="15">
        <v>150</v>
      </c>
      <c r="AJ1486">
        <v>0</v>
      </c>
      <c r="AN1486" s="15">
        <f t="shared" si="329"/>
        <v>1650</v>
      </c>
      <c r="AP1486" s="15">
        <f t="shared" si="315"/>
        <v>0</v>
      </c>
      <c r="AQ1486" s="15">
        <f t="shared" si="316"/>
        <v>0</v>
      </c>
      <c r="AR1486" s="15">
        <f t="shared" si="317"/>
        <v>0</v>
      </c>
      <c r="AS1486" s="15">
        <f t="shared" si="318"/>
        <v>0</v>
      </c>
      <c r="AT1486" s="15">
        <f t="shared" si="319"/>
        <v>0</v>
      </c>
      <c r="AU1486" s="15">
        <f t="shared" si="320"/>
        <v>0</v>
      </c>
      <c r="AV1486" s="15">
        <f t="shared" si="321"/>
        <v>0</v>
      </c>
      <c r="AW1486" s="15">
        <f t="shared" si="322"/>
        <v>0</v>
      </c>
      <c r="AX1486" s="15">
        <f t="shared" si="323"/>
        <v>0</v>
      </c>
      <c r="AY1486" s="15">
        <f t="shared" si="324"/>
        <v>0</v>
      </c>
      <c r="BC1486" s="15">
        <f t="shared" si="325"/>
        <v>0</v>
      </c>
    </row>
    <row r="1487" spans="3:55" ht="14.4">
      <c r="C1487" s="12" t="s">
        <v>3862</v>
      </c>
      <c r="D1487" s="12" t="s">
        <v>3863</v>
      </c>
      <c r="E1487" s="12" t="s">
        <v>1748</v>
      </c>
      <c r="F1487" s="12" t="s">
        <v>942</v>
      </c>
      <c r="G1487" s="15">
        <v>14</v>
      </c>
      <c r="H1487" s="17">
        <v>117</v>
      </c>
      <c r="I1487" s="15">
        <v>1638</v>
      </c>
      <c r="J1487" s="15">
        <f t="shared" si="326"/>
        <v>14</v>
      </c>
      <c r="K1487" s="17">
        <f t="shared" si="327"/>
        <v>102</v>
      </c>
      <c r="L1487" s="17">
        <v>12</v>
      </c>
      <c r="M1487" s="17">
        <v>3</v>
      </c>
      <c r="N1487" s="17">
        <v>12</v>
      </c>
      <c r="O1487" s="17">
        <v>15</v>
      </c>
      <c r="P1487" s="17">
        <v>9</v>
      </c>
      <c r="Q1487" s="17">
        <v>12</v>
      </c>
      <c r="R1487" s="17">
        <v>12</v>
      </c>
      <c r="S1487" s="17">
        <v>18</v>
      </c>
      <c r="T1487" s="17">
        <v>9</v>
      </c>
      <c r="U1487">
        <v>0</v>
      </c>
      <c r="Y1487" s="17">
        <f t="shared" si="328"/>
        <v>102</v>
      </c>
      <c r="AA1487" s="15">
        <v>168</v>
      </c>
      <c r="AB1487" s="15">
        <v>42</v>
      </c>
      <c r="AC1487" s="15">
        <v>168</v>
      </c>
      <c r="AD1487" s="15">
        <v>210</v>
      </c>
      <c r="AE1487" s="15">
        <v>126</v>
      </c>
      <c r="AF1487" s="15">
        <v>168</v>
      </c>
      <c r="AG1487" s="15">
        <v>168</v>
      </c>
      <c r="AH1487" s="15">
        <v>252</v>
      </c>
      <c r="AI1487" s="15">
        <v>126</v>
      </c>
      <c r="AJ1487">
        <v>0</v>
      </c>
      <c r="AN1487" s="15">
        <f t="shared" si="329"/>
        <v>1428</v>
      </c>
      <c r="AP1487" s="15">
        <f t="shared" si="315"/>
        <v>0</v>
      </c>
      <c r="AQ1487" s="15">
        <f t="shared" si="316"/>
        <v>0</v>
      </c>
      <c r="AR1487" s="15">
        <f t="shared" si="317"/>
        <v>0</v>
      </c>
      <c r="AS1487" s="15">
        <f t="shared" si="318"/>
        <v>0</v>
      </c>
      <c r="AT1487" s="15">
        <f t="shared" si="319"/>
        <v>0</v>
      </c>
      <c r="AU1487" s="15">
        <f t="shared" si="320"/>
        <v>0</v>
      </c>
      <c r="AV1487" s="15">
        <f t="shared" si="321"/>
        <v>0</v>
      </c>
      <c r="AW1487" s="15">
        <f t="shared" si="322"/>
        <v>0</v>
      </c>
      <c r="AX1487" s="15">
        <f t="shared" si="323"/>
        <v>0</v>
      </c>
      <c r="AY1487" s="15">
        <f t="shared" si="324"/>
        <v>0</v>
      </c>
      <c r="BC1487" s="15">
        <f t="shared" si="325"/>
        <v>0</v>
      </c>
    </row>
    <row r="1488" spans="3:55" ht="14.4">
      <c r="C1488" s="12" t="s">
        <v>3864</v>
      </c>
      <c r="D1488" s="12" t="s">
        <v>3863</v>
      </c>
      <c r="E1488" s="12" t="s">
        <v>3390</v>
      </c>
      <c r="F1488" s="12" t="s">
        <v>942</v>
      </c>
      <c r="G1488" s="15">
        <v>14</v>
      </c>
      <c r="H1488" s="17">
        <v>47</v>
      </c>
      <c r="I1488" s="15">
        <v>658</v>
      </c>
      <c r="J1488" s="15">
        <f t="shared" si="326"/>
        <v>14</v>
      </c>
      <c r="K1488" s="17">
        <f t="shared" si="327"/>
        <v>45</v>
      </c>
      <c r="L1488" s="17">
        <v>9</v>
      </c>
      <c r="M1488">
        <v>0</v>
      </c>
      <c r="N1488" s="17">
        <v>3</v>
      </c>
      <c r="O1488" s="17">
        <v>8</v>
      </c>
      <c r="P1488" s="17">
        <v>3</v>
      </c>
      <c r="Q1488" s="17">
        <v>3</v>
      </c>
      <c r="R1488" s="17">
        <v>6</v>
      </c>
      <c r="S1488" s="17">
        <v>8</v>
      </c>
      <c r="T1488" s="17">
        <v>5</v>
      </c>
      <c r="U1488">
        <v>0</v>
      </c>
      <c r="Y1488" s="17">
        <f t="shared" si="328"/>
        <v>45</v>
      </c>
      <c r="AA1488" s="15">
        <v>126</v>
      </c>
      <c r="AB1488">
        <v>0</v>
      </c>
      <c r="AC1488" s="15">
        <v>42</v>
      </c>
      <c r="AD1488" s="15">
        <v>112</v>
      </c>
      <c r="AE1488" s="15">
        <v>42</v>
      </c>
      <c r="AF1488" s="15">
        <v>42</v>
      </c>
      <c r="AG1488" s="15">
        <v>84</v>
      </c>
      <c r="AH1488" s="15">
        <v>112</v>
      </c>
      <c r="AI1488" s="15">
        <v>70</v>
      </c>
      <c r="AJ1488">
        <v>0</v>
      </c>
      <c r="AN1488" s="15">
        <f t="shared" si="329"/>
        <v>630</v>
      </c>
      <c r="AP1488" s="15">
        <f t="shared" si="315"/>
        <v>0</v>
      </c>
      <c r="AQ1488" s="15">
        <f t="shared" si="316"/>
        <v>0</v>
      </c>
      <c r="AR1488" s="15">
        <f t="shared" si="317"/>
        <v>0</v>
      </c>
      <c r="AS1488" s="15">
        <f t="shared" si="318"/>
        <v>0</v>
      </c>
      <c r="AT1488" s="15">
        <f t="shared" si="319"/>
        <v>0</v>
      </c>
      <c r="AU1488" s="15">
        <f t="shared" si="320"/>
        <v>0</v>
      </c>
      <c r="AV1488" s="15">
        <f t="shared" si="321"/>
        <v>0</v>
      </c>
      <c r="AW1488" s="15">
        <f t="shared" si="322"/>
        <v>0</v>
      </c>
      <c r="AX1488" s="15">
        <f t="shared" si="323"/>
        <v>0</v>
      </c>
      <c r="AY1488" s="15">
        <f t="shared" si="324"/>
        <v>0</v>
      </c>
      <c r="BC1488" s="15">
        <f t="shared" si="325"/>
        <v>0</v>
      </c>
    </row>
    <row r="1489" spans="3:55" ht="14.4">
      <c r="C1489" s="12" t="s">
        <v>3865</v>
      </c>
      <c r="D1489" s="12" t="s">
        <v>3581</v>
      </c>
      <c r="E1489" s="12" t="s">
        <v>2300</v>
      </c>
      <c r="F1489" s="12" t="s">
        <v>942</v>
      </c>
      <c r="G1489" s="15">
        <v>33</v>
      </c>
      <c r="H1489" s="17">
        <v>151</v>
      </c>
      <c r="I1489" s="15">
        <v>4983</v>
      </c>
      <c r="J1489" s="15">
        <f t="shared" si="326"/>
        <v>33</v>
      </c>
      <c r="K1489" s="17">
        <f t="shared" si="327"/>
        <v>90</v>
      </c>
      <c r="L1489" s="17">
        <v>20</v>
      </c>
      <c r="M1489">
        <v>0</v>
      </c>
      <c r="N1489" s="17">
        <v>10</v>
      </c>
      <c r="O1489" s="17">
        <v>10</v>
      </c>
      <c r="P1489" s="17">
        <v>10</v>
      </c>
      <c r="Q1489" s="17">
        <v>10</v>
      </c>
      <c r="R1489" s="17">
        <v>10</v>
      </c>
      <c r="S1489" s="17">
        <v>10</v>
      </c>
      <c r="T1489" s="17">
        <v>10</v>
      </c>
      <c r="U1489">
        <v>0</v>
      </c>
      <c r="Y1489" s="17">
        <f t="shared" si="328"/>
        <v>90</v>
      </c>
      <c r="AA1489" s="15">
        <v>660</v>
      </c>
      <c r="AB1489">
        <v>0</v>
      </c>
      <c r="AC1489" s="15">
        <v>330</v>
      </c>
      <c r="AD1489" s="15">
        <v>330</v>
      </c>
      <c r="AE1489" s="15">
        <v>330</v>
      </c>
      <c r="AF1489" s="15">
        <v>330</v>
      </c>
      <c r="AG1489" s="15">
        <v>330</v>
      </c>
      <c r="AH1489" s="15">
        <v>330</v>
      </c>
      <c r="AI1489" s="15">
        <v>330</v>
      </c>
      <c r="AJ1489">
        <v>0</v>
      </c>
      <c r="AN1489" s="15">
        <f t="shared" si="329"/>
        <v>2970</v>
      </c>
      <c r="AP1489" s="15">
        <f t="shared" si="315"/>
        <v>0</v>
      </c>
      <c r="AQ1489" s="15">
        <f t="shared" si="316"/>
        <v>0</v>
      </c>
      <c r="AR1489" s="15">
        <f t="shared" si="317"/>
        <v>0</v>
      </c>
      <c r="AS1489" s="15">
        <f t="shared" si="318"/>
        <v>0</v>
      </c>
      <c r="AT1489" s="15">
        <f t="shared" si="319"/>
        <v>0</v>
      </c>
      <c r="AU1489" s="15">
        <f t="shared" si="320"/>
        <v>0</v>
      </c>
      <c r="AV1489" s="15">
        <f t="shared" si="321"/>
        <v>0</v>
      </c>
      <c r="AW1489" s="15">
        <f t="shared" si="322"/>
        <v>0</v>
      </c>
      <c r="AX1489" s="15">
        <f t="shared" si="323"/>
        <v>0</v>
      </c>
      <c r="AY1489" s="15">
        <f t="shared" si="324"/>
        <v>0</v>
      </c>
      <c r="BC1489" s="15">
        <f t="shared" si="325"/>
        <v>0</v>
      </c>
    </row>
    <row r="1490" spans="3:55" ht="14.4">
      <c r="C1490" s="12" t="s">
        <v>3866</v>
      </c>
      <c r="D1490" s="12" t="s">
        <v>3867</v>
      </c>
      <c r="E1490" s="12" t="s">
        <v>3868</v>
      </c>
      <c r="F1490" s="12" t="s">
        <v>942</v>
      </c>
      <c r="G1490" s="15">
        <v>28</v>
      </c>
      <c r="H1490" s="17">
        <v>10</v>
      </c>
      <c r="I1490" s="15">
        <v>280</v>
      </c>
      <c r="J1490" s="15">
        <f t="shared" si="326"/>
        <v>28</v>
      </c>
      <c r="K1490" s="17">
        <f t="shared" si="327"/>
        <v>11</v>
      </c>
      <c r="L1490" s="17">
        <v>1</v>
      </c>
      <c r="M1490">
        <v>0</v>
      </c>
      <c r="N1490" s="17">
        <v>3</v>
      </c>
      <c r="O1490" s="17">
        <v>2</v>
      </c>
      <c r="P1490">
        <v>0</v>
      </c>
      <c r="Q1490" s="17">
        <v>2</v>
      </c>
      <c r="R1490" s="17">
        <v>1</v>
      </c>
      <c r="S1490" s="17">
        <v>1</v>
      </c>
      <c r="T1490" s="17">
        <v>1</v>
      </c>
      <c r="U1490">
        <v>0</v>
      </c>
      <c r="Y1490" s="17">
        <f t="shared" si="328"/>
        <v>11</v>
      </c>
      <c r="AA1490" s="15">
        <v>28</v>
      </c>
      <c r="AB1490">
        <v>0</v>
      </c>
      <c r="AC1490" s="15">
        <v>84</v>
      </c>
      <c r="AD1490" s="15">
        <v>56</v>
      </c>
      <c r="AE1490">
        <v>0</v>
      </c>
      <c r="AF1490" s="15">
        <v>56</v>
      </c>
      <c r="AG1490" s="15">
        <v>28</v>
      </c>
      <c r="AH1490" s="15">
        <v>28</v>
      </c>
      <c r="AI1490" s="15">
        <v>28</v>
      </c>
      <c r="AJ1490">
        <v>0</v>
      </c>
      <c r="AN1490" s="15">
        <f t="shared" si="329"/>
        <v>308</v>
      </c>
      <c r="AP1490" s="15">
        <f t="shared" si="315"/>
        <v>0</v>
      </c>
      <c r="AQ1490" s="15">
        <f t="shared" si="316"/>
        <v>0</v>
      </c>
      <c r="AR1490" s="15">
        <f t="shared" si="317"/>
        <v>0</v>
      </c>
      <c r="AS1490" s="15">
        <f t="shared" si="318"/>
        <v>0</v>
      </c>
      <c r="AT1490" s="15">
        <f t="shared" si="319"/>
        <v>0</v>
      </c>
      <c r="AU1490" s="15">
        <f t="shared" si="320"/>
        <v>0</v>
      </c>
      <c r="AV1490" s="15">
        <f t="shared" si="321"/>
        <v>0</v>
      </c>
      <c r="AW1490" s="15">
        <f t="shared" si="322"/>
        <v>0</v>
      </c>
      <c r="AX1490" s="15">
        <f t="shared" si="323"/>
        <v>0</v>
      </c>
      <c r="AY1490" s="15">
        <f t="shared" si="324"/>
        <v>0</v>
      </c>
      <c r="BC1490" s="15">
        <f t="shared" si="325"/>
        <v>0</v>
      </c>
    </row>
    <row r="1491" spans="3:55" ht="14.4">
      <c r="C1491" s="12" t="s">
        <v>3869</v>
      </c>
      <c r="D1491" s="12" t="s">
        <v>1643</v>
      </c>
      <c r="E1491" s="12" t="s">
        <v>3407</v>
      </c>
      <c r="F1491" s="12" t="s">
        <v>1139</v>
      </c>
      <c r="G1491" s="15">
        <v>24</v>
      </c>
      <c r="H1491" s="17">
        <v>14.5</v>
      </c>
      <c r="I1491" s="15">
        <v>348</v>
      </c>
      <c r="J1491" s="15">
        <f t="shared" si="326"/>
        <v>24</v>
      </c>
      <c r="K1491" s="17">
        <f t="shared" si="327"/>
        <v>11</v>
      </c>
      <c r="L1491">
        <v>0</v>
      </c>
      <c r="M1491">
        <v>0</v>
      </c>
      <c r="N1491" s="17">
        <v>2</v>
      </c>
      <c r="O1491" s="17">
        <v>2</v>
      </c>
      <c r="P1491" s="17">
        <v>2</v>
      </c>
      <c r="Q1491">
        <v>0</v>
      </c>
      <c r="R1491" s="17">
        <v>1</v>
      </c>
      <c r="S1491" s="17">
        <v>2</v>
      </c>
      <c r="T1491" s="17">
        <v>2</v>
      </c>
      <c r="U1491">
        <v>0</v>
      </c>
      <c r="Y1491" s="17">
        <f t="shared" si="328"/>
        <v>11</v>
      </c>
      <c r="AA1491">
        <v>0</v>
      </c>
      <c r="AB1491">
        <v>0</v>
      </c>
      <c r="AC1491" s="15">
        <v>48</v>
      </c>
      <c r="AD1491" s="15">
        <v>48</v>
      </c>
      <c r="AE1491" s="15">
        <v>48</v>
      </c>
      <c r="AF1491">
        <v>0</v>
      </c>
      <c r="AG1491" s="15">
        <v>24</v>
      </c>
      <c r="AH1491" s="15">
        <v>48</v>
      </c>
      <c r="AI1491" s="15">
        <v>48</v>
      </c>
      <c r="AJ1491">
        <v>0</v>
      </c>
      <c r="AN1491" s="15">
        <f t="shared" si="329"/>
        <v>264</v>
      </c>
      <c r="AP1491" s="15">
        <f t="shared" si="315"/>
        <v>0</v>
      </c>
      <c r="AQ1491" s="15">
        <f t="shared" si="316"/>
        <v>0</v>
      </c>
      <c r="AR1491" s="15">
        <f t="shared" si="317"/>
        <v>0</v>
      </c>
      <c r="AS1491" s="15">
        <f t="shared" si="318"/>
        <v>0</v>
      </c>
      <c r="AT1491" s="15">
        <f t="shared" si="319"/>
        <v>0</v>
      </c>
      <c r="AU1491" s="15">
        <f t="shared" si="320"/>
        <v>0</v>
      </c>
      <c r="AV1491" s="15">
        <f t="shared" si="321"/>
        <v>0</v>
      </c>
      <c r="AW1491" s="15">
        <f t="shared" si="322"/>
        <v>0</v>
      </c>
      <c r="AX1491" s="15">
        <f t="shared" si="323"/>
        <v>0</v>
      </c>
      <c r="AY1491" s="15">
        <f t="shared" si="324"/>
        <v>0</v>
      </c>
      <c r="BC1491" s="15">
        <f t="shared" si="325"/>
        <v>0</v>
      </c>
    </row>
    <row r="1492" spans="3:55" ht="14.4">
      <c r="C1492" s="12" t="s">
        <v>3870</v>
      </c>
      <c r="D1492" s="12" t="s">
        <v>1630</v>
      </c>
      <c r="E1492" s="12" t="s">
        <v>1645</v>
      </c>
      <c r="F1492" s="12" t="s">
        <v>1139</v>
      </c>
      <c r="G1492" s="15">
        <v>25.037735849056599</v>
      </c>
      <c r="H1492" s="17">
        <v>53</v>
      </c>
      <c r="I1492" s="15">
        <v>1327</v>
      </c>
      <c r="J1492" s="15">
        <f t="shared" si="326"/>
        <v>29</v>
      </c>
      <c r="K1492" s="17">
        <f t="shared" si="327"/>
        <v>45</v>
      </c>
      <c r="L1492" s="17">
        <v>6</v>
      </c>
      <c r="M1492">
        <v>0</v>
      </c>
      <c r="N1492">
        <v>0</v>
      </c>
      <c r="O1492" s="17">
        <v>8</v>
      </c>
      <c r="P1492" s="17">
        <v>5</v>
      </c>
      <c r="Q1492" s="17">
        <v>6</v>
      </c>
      <c r="R1492" s="17">
        <v>10</v>
      </c>
      <c r="S1492" s="17">
        <v>5</v>
      </c>
      <c r="T1492" s="17">
        <v>5</v>
      </c>
      <c r="U1492">
        <v>0</v>
      </c>
      <c r="Y1492" s="17">
        <f t="shared" si="328"/>
        <v>45</v>
      </c>
      <c r="AA1492" s="15">
        <v>174</v>
      </c>
      <c r="AB1492">
        <v>0</v>
      </c>
      <c r="AC1492">
        <v>0</v>
      </c>
      <c r="AD1492" s="15">
        <v>232</v>
      </c>
      <c r="AE1492" s="15">
        <v>145</v>
      </c>
      <c r="AF1492" s="15">
        <v>174</v>
      </c>
      <c r="AG1492" s="15">
        <v>290</v>
      </c>
      <c r="AH1492" s="15">
        <v>145</v>
      </c>
      <c r="AI1492" s="15">
        <v>145</v>
      </c>
      <c r="AJ1492">
        <v>0</v>
      </c>
      <c r="AN1492" s="15">
        <f t="shared" si="329"/>
        <v>1305</v>
      </c>
      <c r="AP1492" s="15">
        <f t="shared" si="315"/>
        <v>-23.773584905660414</v>
      </c>
      <c r="AQ1492" s="15">
        <f t="shared" si="316"/>
        <v>-23.773584905660414</v>
      </c>
      <c r="AR1492" s="15">
        <f t="shared" si="317"/>
        <v>-23.773584905660414</v>
      </c>
      <c r="AS1492" s="15">
        <f t="shared" si="318"/>
        <v>-55.471698113207623</v>
      </c>
      <c r="AT1492" s="15">
        <f t="shared" si="319"/>
        <v>-75.283018867924625</v>
      </c>
      <c r="AU1492" s="15">
        <f t="shared" si="320"/>
        <v>-99.056603773585039</v>
      </c>
      <c r="AV1492" s="15">
        <f t="shared" si="321"/>
        <v>-138.67924528301904</v>
      </c>
      <c r="AW1492" s="15">
        <f t="shared" si="322"/>
        <v>-158.49056603773604</v>
      </c>
      <c r="AX1492" s="15">
        <f t="shared" si="323"/>
        <v>-178.30188679245305</v>
      </c>
      <c r="AY1492" s="15">
        <f t="shared" si="324"/>
        <v>-178.30188679245305</v>
      </c>
      <c r="BC1492" s="15">
        <f t="shared" si="325"/>
        <v>-178.30188679245305</v>
      </c>
    </row>
    <row r="1493" spans="3:55" ht="14.4">
      <c r="C1493" s="12" t="s">
        <v>3871</v>
      </c>
      <c r="D1493" s="12" t="s">
        <v>2054</v>
      </c>
      <c r="E1493" s="12" t="s">
        <v>1620</v>
      </c>
      <c r="F1493" s="12" t="s">
        <v>1139</v>
      </c>
      <c r="G1493" s="15">
        <v>18</v>
      </c>
      <c r="H1493" s="17">
        <v>54</v>
      </c>
      <c r="I1493" s="15">
        <v>972</v>
      </c>
      <c r="J1493" s="15">
        <f t="shared" si="326"/>
        <v>18</v>
      </c>
      <c r="K1493" s="17">
        <f t="shared" si="327"/>
        <v>43.5</v>
      </c>
      <c r="L1493" s="17">
        <v>4.5</v>
      </c>
      <c r="M1493">
        <v>0</v>
      </c>
      <c r="N1493" s="17">
        <v>6</v>
      </c>
      <c r="O1493" s="17">
        <v>7.5</v>
      </c>
      <c r="P1493" s="17">
        <v>6</v>
      </c>
      <c r="Q1493" s="17">
        <v>4.5</v>
      </c>
      <c r="R1493" s="17">
        <v>9</v>
      </c>
      <c r="S1493" s="17">
        <v>3</v>
      </c>
      <c r="T1493" s="17">
        <v>3</v>
      </c>
      <c r="U1493">
        <v>0</v>
      </c>
      <c r="Y1493" s="17">
        <f t="shared" si="328"/>
        <v>43.5</v>
      </c>
      <c r="AA1493" s="15">
        <v>81</v>
      </c>
      <c r="AB1493">
        <v>0</v>
      </c>
      <c r="AC1493" s="15">
        <v>108</v>
      </c>
      <c r="AD1493" s="15">
        <v>135</v>
      </c>
      <c r="AE1493" s="15">
        <v>108</v>
      </c>
      <c r="AF1493" s="15">
        <v>81</v>
      </c>
      <c r="AG1493" s="15">
        <v>162</v>
      </c>
      <c r="AH1493" s="15">
        <v>54</v>
      </c>
      <c r="AI1493" s="15">
        <v>54</v>
      </c>
      <c r="AJ1493">
        <v>0</v>
      </c>
      <c r="AN1493" s="15">
        <f t="shared" si="329"/>
        <v>783</v>
      </c>
      <c r="AP1493" s="15">
        <f t="shared" si="315"/>
        <v>0</v>
      </c>
      <c r="AQ1493" s="15">
        <f t="shared" si="316"/>
        <v>0</v>
      </c>
      <c r="AR1493" s="15">
        <f t="shared" si="317"/>
        <v>0</v>
      </c>
      <c r="AS1493" s="15">
        <f t="shared" si="318"/>
        <v>0</v>
      </c>
      <c r="AT1493" s="15">
        <f t="shared" si="319"/>
        <v>0</v>
      </c>
      <c r="AU1493" s="15">
        <f t="shared" si="320"/>
        <v>0</v>
      </c>
      <c r="AV1493" s="15">
        <f t="shared" si="321"/>
        <v>0</v>
      </c>
      <c r="AW1493" s="15">
        <f t="shared" si="322"/>
        <v>0</v>
      </c>
      <c r="AX1493" s="15">
        <f t="shared" si="323"/>
        <v>0</v>
      </c>
      <c r="AY1493" s="15">
        <f t="shared" si="324"/>
        <v>0</v>
      </c>
      <c r="BC1493" s="15">
        <f t="shared" si="325"/>
        <v>0</v>
      </c>
    </row>
    <row r="1494" spans="3:55" ht="14.4">
      <c r="C1494" s="12" t="s">
        <v>3872</v>
      </c>
      <c r="D1494" s="12" t="s">
        <v>3873</v>
      </c>
      <c r="E1494" s="12" t="s">
        <v>3874</v>
      </c>
      <c r="F1494" s="12" t="s">
        <v>1139</v>
      </c>
      <c r="G1494" s="15">
        <v>19</v>
      </c>
      <c r="H1494" s="17">
        <v>9</v>
      </c>
      <c r="I1494" s="15">
        <v>171</v>
      </c>
      <c r="J1494" s="15">
        <f t="shared" si="326"/>
        <v>19</v>
      </c>
      <c r="K1494" s="17">
        <f t="shared" si="327"/>
        <v>6</v>
      </c>
      <c r="L1494">
        <v>0</v>
      </c>
      <c r="M1494">
        <v>0</v>
      </c>
      <c r="N1494" s="17">
        <v>1</v>
      </c>
      <c r="O1494" s="17">
        <v>1</v>
      </c>
      <c r="P1494" s="17">
        <v>2</v>
      </c>
      <c r="Q1494" s="17">
        <v>1</v>
      </c>
      <c r="R1494">
        <v>0</v>
      </c>
      <c r="S1494">
        <v>0</v>
      </c>
      <c r="T1494" s="17">
        <v>1</v>
      </c>
      <c r="U1494">
        <v>0</v>
      </c>
      <c r="Y1494" s="17">
        <f t="shared" si="328"/>
        <v>6</v>
      </c>
      <c r="AA1494">
        <v>0</v>
      </c>
      <c r="AB1494">
        <v>0</v>
      </c>
      <c r="AC1494" s="15">
        <v>19</v>
      </c>
      <c r="AD1494" s="15">
        <v>19</v>
      </c>
      <c r="AE1494" s="15">
        <v>38</v>
      </c>
      <c r="AF1494" s="15">
        <v>19</v>
      </c>
      <c r="AG1494">
        <v>0</v>
      </c>
      <c r="AH1494">
        <v>0</v>
      </c>
      <c r="AI1494" s="15">
        <v>19</v>
      </c>
      <c r="AJ1494">
        <v>0</v>
      </c>
      <c r="AN1494" s="15">
        <f t="shared" si="329"/>
        <v>114</v>
      </c>
      <c r="AP1494" s="15">
        <f t="shared" si="315"/>
        <v>0</v>
      </c>
      <c r="AQ1494" s="15">
        <f t="shared" si="316"/>
        <v>0</v>
      </c>
      <c r="AR1494" s="15">
        <f t="shared" si="317"/>
        <v>0</v>
      </c>
      <c r="AS1494" s="15">
        <f t="shared" si="318"/>
        <v>0</v>
      </c>
      <c r="AT1494" s="15">
        <f t="shared" si="319"/>
        <v>0</v>
      </c>
      <c r="AU1494" s="15">
        <f t="shared" si="320"/>
        <v>0</v>
      </c>
      <c r="AV1494" s="15">
        <f t="shared" si="321"/>
        <v>0</v>
      </c>
      <c r="AW1494" s="15">
        <f t="shared" si="322"/>
        <v>0</v>
      </c>
      <c r="AX1494" s="15">
        <f t="shared" si="323"/>
        <v>0</v>
      </c>
      <c r="AY1494" s="15">
        <f t="shared" si="324"/>
        <v>0</v>
      </c>
      <c r="BC1494" s="15">
        <f t="shared" si="325"/>
        <v>0</v>
      </c>
    </row>
    <row r="1495" spans="3:55" ht="14.4">
      <c r="C1495" s="12" t="s">
        <v>3875</v>
      </c>
      <c r="D1495" s="12" t="s">
        <v>3728</v>
      </c>
      <c r="E1495" s="12" t="s">
        <v>1766</v>
      </c>
      <c r="F1495" s="12" t="s">
        <v>1139</v>
      </c>
      <c r="G1495" s="15">
        <v>23</v>
      </c>
      <c r="H1495" s="17">
        <v>39.5</v>
      </c>
      <c r="I1495" s="15">
        <v>908.5</v>
      </c>
      <c r="J1495" s="15">
        <f t="shared" si="326"/>
        <v>23</v>
      </c>
      <c r="K1495" s="17">
        <f t="shared" si="327"/>
        <v>35</v>
      </c>
      <c r="L1495" s="17">
        <v>8</v>
      </c>
      <c r="M1495">
        <v>0</v>
      </c>
      <c r="N1495" s="17">
        <v>5</v>
      </c>
      <c r="O1495" s="17">
        <v>6</v>
      </c>
      <c r="P1495" s="17">
        <v>2</v>
      </c>
      <c r="Q1495" s="17">
        <v>3</v>
      </c>
      <c r="R1495" s="17">
        <v>2</v>
      </c>
      <c r="S1495" s="17">
        <v>4</v>
      </c>
      <c r="T1495" s="17">
        <v>5</v>
      </c>
      <c r="U1495">
        <v>0</v>
      </c>
      <c r="Y1495" s="17">
        <f t="shared" si="328"/>
        <v>35</v>
      </c>
      <c r="AA1495" s="15">
        <v>184</v>
      </c>
      <c r="AB1495">
        <v>0</v>
      </c>
      <c r="AC1495" s="15">
        <v>115</v>
      </c>
      <c r="AD1495" s="15">
        <v>138</v>
      </c>
      <c r="AE1495" s="15">
        <v>46</v>
      </c>
      <c r="AF1495" s="15">
        <v>69</v>
      </c>
      <c r="AG1495" s="15">
        <v>46</v>
      </c>
      <c r="AH1495" s="15">
        <v>92</v>
      </c>
      <c r="AI1495" s="15">
        <v>115</v>
      </c>
      <c r="AJ1495">
        <v>0</v>
      </c>
      <c r="AN1495" s="15">
        <f t="shared" si="329"/>
        <v>805</v>
      </c>
      <c r="AP1495" s="15">
        <f t="shared" si="315"/>
        <v>0</v>
      </c>
      <c r="AQ1495" s="15">
        <f t="shared" si="316"/>
        <v>0</v>
      </c>
      <c r="AR1495" s="15">
        <f t="shared" si="317"/>
        <v>0</v>
      </c>
      <c r="AS1495" s="15">
        <f t="shared" si="318"/>
        <v>0</v>
      </c>
      <c r="AT1495" s="15">
        <f t="shared" si="319"/>
        <v>0</v>
      </c>
      <c r="AU1495" s="15">
        <f t="shared" si="320"/>
        <v>0</v>
      </c>
      <c r="AV1495" s="15">
        <f t="shared" si="321"/>
        <v>0</v>
      </c>
      <c r="AW1495" s="15">
        <f t="shared" si="322"/>
        <v>0</v>
      </c>
      <c r="AX1495" s="15">
        <f t="shared" si="323"/>
        <v>0</v>
      </c>
      <c r="AY1495" s="15">
        <f t="shared" si="324"/>
        <v>0</v>
      </c>
      <c r="BC1495" s="15">
        <f t="shared" si="325"/>
        <v>0</v>
      </c>
    </row>
    <row r="1496" spans="3:55" ht="14.4">
      <c r="C1496" s="12" t="s">
        <v>3876</v>
      </c>
      <c r="D1496" s="12" t="s">
        <v>3877</v>
      </c>
      <c r="E1496" s="12" t="s">
        <v>1766</v>
      </c>
      <c r="F1496" s="12" t="s">
        <v>1139</v>
      </c>
      <c r="G1496" s="15">
        <v>18</v>
      </c>
      <c r="H1496" s="17">
        <v>19</v>
      </c>
      <c r="I1496" s="15">
        <v>342</v>
      </c>
      <c r="J1496" s="15">
        <f t="shared" si="326"/>
        <v>18</v>
      </c>
      <c r="K1496" s="17">
        <f t="shared" si="327"/>
        <v>24</v>
      </c>
      <c r="L1496" s="17">
        <v>4</v>
      </c>
      <c r="M1496">
        <v>0</v>
      </c>
      <c r="N1496" s="17">
        <v>2</v>
      </c>
      <c r="O1496" s="17">
        <v>4</v>
      </c>
      <c r="P1496">
        <v>0</v>
      </c>
      <c r="Q1496" s="17">
        <v>2</v>
      </c>
      <c r="R1496" s="17">
        <v>3</v>
      </c>
      <c r="S1496" s="17">
        <v>5</v>
      </c>
      <c r="T1496" s="17">
        <v>4</v>
      </c>
      <c r="U1496">
        <v>0</v>
      </c>
      <c r="Y1496" s="17">
        <f t="shared" si="328"/>
        <v>24</v>
      </c>
      <c r="AA1496" s="15">
        <v>72</v>
      </c>
      <c r="AB1496">
        <v>0</v>
      </c>
      <c r="AC1496" s="15">
        <v>36</v>
      </c>
      <c r="AD1496" s="15">
        <v>72</v>
      </c>
      <c r="AE1496">
        <v>0</v>
      </c>
      <c r="AF1496" s="15">
        <v>36</v>
      </c>
      <c r="AG1496" s="15">
        <v>54</v>
      </c>
      <c r="AH1496" s="15">
        <v>90</v>
      </c>
      <c r="AI1496" s="15">
        <v>72</v>
      </c>
      <c r="AJ1496">
        <v>0</v>
      </c>
      <c r="AN1496" s="15">
        <f t="shared" si="329"/>
        <v>432</v>
      </c>
      <c r="AP1496" s="15">
        <f t="shared" si="315"/>
        <v>0</v>
      </c>
      <c r="AQ1496" s="15">
        <f t="shared" si="316"/>
        <v>0</v>
      </c>
      <c r="AR1496" s="15">
        <f t="shared" si="317"/>
        <v>0</v>
      </c>
      <c r="AS1496" s="15">
        <f t="shared" si="318"/>
        <v>0</v>
      </c>
      <c r="AT1496" s="15">
        <f t="shared" si="319"/>
        <v>0</v>
      </c>
      <c r="AU1496" s="15">
        <f t="shared" si="320"/>
        <v>0</v>
      </c>
      <c r="AV1496" s="15">
        <f t="shared" si="321"/>
        <v>0</v>
      </c>
      <c r="AW1496" s="15">
        <f t="shared" si="322"/>
        <v>0</v>
      </c>
      <c r="AX1496" s="15">
        <f t="shared" si="323"/>
        <v>0</v>
      </c>
      <c r="AY1496" s="15">
        <f t="shared" si="324"/>
        <v>0</v>
      </c>
      <c r="BC1496" s="15">
        <f t="shared" si="325"/>
        <v>0</v>
      </c>
    </row>
    <row r="1497" spans="3:55" ht="14.4">
      <c r="C1497" s="12" t="s">
        <v>3878</v>
      </c>
      <c r="D1497" s="12" t="s">
        <v>3879</v>
      </c>
      <c r="E1497" s="12" t="s">
        <v>3063</v>
      </c>
      <c r="F1497" s="12" t="s">
        <v>1139</v>
      </c>
      <c r="G1497" s="15">
        <v>15</v>
      </c>
      <c r="H1497" s="17">
        <v>23.5</v>
      </c>
      <c r="I1497" s="15">
        <v>352.5</v>
      </c>
      <c r="J1497" s="15">
        <f t="shared" si="326"/>
        <v>15</v>
      </c>
      <c r="K1497" s="17">
        <f t="shared" si="327"/>
        <v>18</v>
      </c>
      <c r="L1497" s="17">
        <v>3</v>
      </c>
      <c r="M1497">
        <v>0</v>
      </c>
      <c r="N1497" s="17">
        <v>2</v>
      </c>
      <c r="O1497" s="17">
        <v>3</v>
      </c>
      <c r="P1497" s="17">
        <v>3</v>
      </c>
      <c r="Q1497" s="17">
        <v>2</v>
      </c>
      <c r="R1497" s="17">
        <v>2</v>
      </c>
      <c r="S1497" s="17">
        <v>2</v>
      </c>
      <c r="T1497" s="17">
        <v>1</v>
      </c>
      <c r="U1497">
        <v>0</v>
      </c>
      <c r="Y1497" s="17">
        <f t="shared" si="328"/>
        <v>18</v>
      </c>
      <c r="AA1497" s="15">
        <v>45</v>
      </c>
      <c r="AB1497">
        <v>0</v>
      </c>
      <c r="AC1497" s="15">
        <v>30</v>
      </c>
      <c r="AD1497" s="15">
        <v>45</v>
      </c>
      <c r="AE1497" s="15">
        <v>45</v>
      </c>
      <c r="AF1497" s="15">
        <v>30</v>
      </c>
      <c r="AG1497" s="15">
        <v>30</v>
      </c>
      <c r="AH1497" s="15">
        <v>30</v>
      </c>
      <c r="AI1497" s="15">
        <v>15</v>
      </c>
      <c r="AJ1497">
        <v>0</v>
      </c>
      <c r="AN1497" s="15">
        <f t="shared" si="329"/>
        <v>270</v>
      </c>
      <c r="AP1497" s="15">
        <f t="shared" si="315"/>
        <v>0</v>
      </c>
      <c r="AQ1497" s="15">
        <f t="shared" si="316"/>
        <v>0</v>
      </c>
      <c r="AR1497" s="15">
        <f t="shared" si="317"/>
        <v>0</v>
      </c>
      <c r="AS1497" s="15">
        <f t="shared" si="318"/>
        <v>0</v>
      </c>
      <c r="AT1497" s="15">
        <f t="shared" si="319"/>
        <v>0</v>
      </c>
      <c r="AU1497" s="15">
        <f t="shared" si="320"/>
        <v>0</v>
      </c>
      <c r="AV1497" s="15">
        <f t="shared" si="321"/>
        <v>0</v>
      </c>
      <c r="AW1497" s="15">
        <f t="shared" si="322"/>
        <v>0</v>
      </c>
      <c r="AX1497" s="15">
        <f t="shared" si="323"/>
        <v>0</v>
      </c>
      <c r="AY1497" s="15">
        <f t="shared" si="324"/>
        <v>0</v>
      </c>
      <c r="BC1497" s="15">
        <f t="shared" si="325"/>
        <v>0</v>
      </c>
    </row>
    <row r="1498" spans="3:55" ht="14.4">
      <c r="C1498" s="12" t="s">
        <v>3880</v>
      </c>
      <c r="D1498" s="12" t="s">
        <v>2754</v>
      </c>
      <c r="E1498" s="12" t="s">
        <v>1831</v>
      </c>
      <c r="F1498" s="12" t="s">
        <v>1009</v>
      </c>
      <c r="G1498" s="15">
        <v>96</v>
      </c>
      <c r="H1498" s="17">
        <v>564</v>
      </c>
      <c r="I1498" s="15">
        <v>54144</v>
      </c>
      <c r="J1498" s="15">
        <f t="shared" si="326"/>
        <v>96</v>
      </c>
      <c r="K1498" s="17">
        <f t="shared" si="327"/>
        <v>438</v>
      </c>
      <c r="L1498" s="17">
        <v>90</v>
      </c>
      <c r="M1498" s="17">
        <v>15</v>
      </c>
      <c r="N1498" s="17">
        <v>45</v>
      </c>
      <c r="O1498" s="17">
        <v>57</v>
      </c>
      <c r="P1498" s="17">
        <v>60</v>
      </c>
      <c r="Q1498" s="17">
        <v>30</v>
      </c>
      <c r="R1498" s="17">
        <v>54</v>
      </c>
      <c r="S1498" s="17">
        <v>57</v>
      </c>
      <c r="T1498" s="17">
        <v>30</v>
      </c>
      <c r="U1498">
        <v>0</v>
      </c>
      <c r="Y1498" s="17">
        <f t="shared" si="328"/>
        <v>438</v>
      </c>
      <c r="AA1498" s="15">
        <v>8640</v>
      </c>
      <c r="AB1498" s="15">
        <v>1440</v>
      </c>
      <c r="AC1498" s="15">
        <v>4320</v>
      </c>
      <c r="AD1498" s="15">
        <v>5472</v>
      </c>
      <c r="AE1498" s="15">
        <v>5760</v>
      </c>
      <c r="AF1498" s="15">
        <v>2880</v>
      </c>
      <c r="AG1498" s="15">
        <v>5184</v>
      </c>
      <c r="AH1498" s="15">
        <v>5472</v>
      </c>
      <c r="AI1498" s="15">
        <v>2880</v>
      </c>
      <c r="AJ1498">
        <v>0</v>
      </c>
      <c r="AN1498" s="15">
        <f t="shared" si="329"/>
        <v>42048</v>
      </c>
      <c r="AP1498" s="15">
        <f t="shared" si="315"/>
        <v>0</v>
      </c>
      <c r="AQ1498" s="15">
        <f t="shared" si="316"/>
        <v>0</v>
      </c>
      <c r="AR1498" s="15">
        <f t="shared" si="317"/>
        <v>0</v>
      </c>
      <c r="AS1498" s="15">
        <f t="shared" si="318"/>
        <v>0</v>
      </c>
      <c r="AT1498" s="15">
        <f t="shared" si="319"/>
        <v>0</v>
      </c>
      <c r="AU1498" s="15">
        <f t="shared" si="320"/>
        <v>0</v>
      </c>
      <c r="AV1498" s="15">
        <f t="shared" si="321"/>
        <v>0</v>
      </c>
      <c r="AW1498" s="15">
        <f t="shared" si="322"/>
        <v>0</v>
      </c>
      <c r="AX1498" s="15">
        <f t="shared" si="323"/>
        <v>0</v>
      </c>
      <c r="AY1498" s="15">
        <f t="shared" si="324"/>
        <v>0</v>
      </c>
      <c r="BC1498" s="15">
        <f t="shared" si="325"/>
        <v>0</v>
      </c>
    </row>
    <row r="1499" spans="3:55" ht="14.4">
      <c r="C1499" s="12" t="s">
        <v>3881</v>
      </c>
      <c r="D1499" s="12" t="s">
        <v>3882</v>
      </c>
      <c r="E1499" s="12" t="s">
        <v>1641</v>
      </c>
      <c r="F1499" s="12" t="s">
        <v>1009</v>
      </c>
      <c r="G1499" s="15">
        <v>530</v>
      </c>
      <c r="H1499" s="17">
        <v>10</v>
      </c>
      <c r="I1499" s="15">
        <v>5300</v>
      </c>
      <c r="J1499" s="15">
        <f t="shared" si="326"/>
        <v>530</v>
      </c>
      <c r="K1499" s="17">
        <f t="shared" si="327"/>
        <v>18</v>
      </c>
      <c r="L1499" s="17">
        <v>2</v>
      </c>
      <c r="M1499" s="17">
        <v>1</v>
      </c>
      <c r="N1499" s="17">
        <v>2</v>
      </c>
      <c r="O1499" s="17">
        <v>5</v>
      </c>
      <c r="P1499" s="17">
        <v>1</v>
      </c>
      <c r="Q1499" s="17">
        <v>3</v>
      </c>
      <c r="R1499" s="17">
        <v>2</v>
      </c>
      <c r="S1499" s="17">
        <v>1</v>
      </c>
      <c r="T1499" s="17">
        <v>1</v>
      </c>
      <c r="U1499">
        <v>0</v>
      </c>
      <c r="Y1499" s="17">
        <f t="shared" si="328"/>
        <v>18</v>
      </c>
      <c r="AA1499" s="15">
        <v>1060</v>
      </c>
      <c r="AB1499" s="15">
        <v>530</v>
      </c>
      <c r="AC1499" s="15">
        <v>1060</v>
      </c>
      <c r="AD1499" s="15">
        <v>2650</v>
      </c>
      <c r="AE1499" s="15">
        <v>530</v>
      </c>
      <c r="AF1499" s="15">
        <v>1590</v>
      </c>
      <c r="AG1499" s="15">
        <v>1060</v>
      </c>
      <c r="AH1499" s="15">
        <v>530</v>
      </c>
      <c r="AI1499" s="15">
        <v>530</v>
      </c>
      <c r="AJ1499">
        <v>0</v>
      </c>
      <c r="AN1499" s="15">
        <f t="shared" si="329"/>
        <v>9540</v>
      </c>
      <c r="AP1499" s="15">
        <f t="shared" si="315"/>
        <v>0</v>
      </c>
      <c r="AQ1499" s="15">
        <f t="shared" si="316"/>
        <v>0</v>
      </c>
      <c r="AR1499" s="15">
        <f t="shared" si="317"/>
        <v>0</v>
      </c>
      <c r="AS1499" s="15">
        <f t="shared" si="318"/>
        <v>0</v>
      </c>
      <c r="AT1499" s="15">
        <f t="shared" si="319"/>
        <v>0</v>
      </c>
      <c r="AU1499" s="15">
        <f t="shared" si="320"/>
        <v>0</v>
      </c>
      <c r="AV1499" s="15">
        <f t="shared" si="321"/>
        <v>0</v>
      </c>
      <c r="AW1499" s="15">
        <f t="shared" si="322"/>
        <v>0</v>
      </c>
      <c r="AX1499" s="15">
        <f t="shared" si="323"/>
        <v>0</v>
      </c>
      <c r="AY1499" s="15">
        <f t="shared" si="324"/>
        <v>0</v>
      </c>
      <c r="BC1499" s="15">
        <f t="shared" si="325"/>
        <v>0</v>
      </c>
    </row>
    <row r="1500" spans="3:55" ht="14.4">
      <c r="C1500" s="12" t="s">
        <v>3883</v>
      </c>
      <c r="D1500" s="12" t="s">
        <v>3756</v>
      </c>
      <c r="E1500" s="12" t="s">
        <v>1636</v>
      </c>
      <c r="F1500" s="12" t="s">
        <v>1009</v>
      </c>
      <c r="G1500" s="15">
        <v>34.6666666666667</v>
      </c>
      <c r="H1500" s="17">
        <v>15</v>
      </c>
      <c r="I1500" s="15">
        <v>520</v>
      </c>
      <c r="J1500" s="15">
        <f t="shared" si="326"/>
        <v>36</v>
      </c>
      <c r="K1500" s="17">
        <f t="shared" si="327"/>
        <v>12</v>
      </c>
      <c r="L1500" s="17">
        <v>3</v>
      </c>
      <c r="M1500">
        <v>0</v>
      </c>
      <c r="N1500" s="17">
        <v>2</v>
      </c>
      <c r="O1500">
        <v>0</v>
      </c>
      <c r="P1500" s="17">
        <v>4</v>
      </c>
      <c r="Q1500">
        <v>0</v>
      </c>
      <c r="R1500" s="17">
        <v>2</v>
      </c>
      <c r="S1500">
        <v>0</v>
      </c>
      <c r="T1500" s="17">
        <v>1</v>
      </c>
      <c r="U1500">
        <v>0</v>
      </c>
      <c r="Y1500" s="17">
        <f t="shared" si="328"/>
        <v>12</v>
      </c>
      <c r="AA1500" s="15">
        <v>108</v>
      </c>
      <c r="AB1500">
        <v>0</v>
      </c>
      <c r="AC1500" s="15">
        <v>72</v>
      </c>
      <c r="AD1500">
        <v>0</v>
      </c>
      <c r="AE1500" s="15">
        <v>144</v>
      </c>
      <c r="AF1500">
        <v>0</v>
      </c>
      <c r="AG1500" s="15">
        <v>72</v>
      </c>
      <c r="AH1500">
        <v>0</v>
      </c>
      <c r="AI1500" s="15">
        <v>36</v>
      </c>
      <c r="AJ1500">
        <v>0</v>
      </c>
      <c r="AN1500" s="15">
        <f t="shared" si="329"/>
        <v>432</v>
      </c>
      <c r="AP1500" s="15">
        <f t="shared" si="315"/>
        <v>-3.9999999999999005</v>
      </c>
      <c r="AQ1500" s="15">
        <f t="shared" si="316"/>
        <v>-3.9999999999999005</v>
      </c>
      <c r="AR1500" s="15">
        <f t="shared" si="317"/>
        <v>-6.6666666666665009</v>
      </c>
      <c r="AS1500" s="15">
        <f t="shared" si="318"/>
        <v>-6.6666666666665009</v>
      </c>
      <c r="AT1500" s="15">
        <f t="shared" si="319"/>
        <v>-11.999999999999702</v>
      </c>
      <c r="AU1500" s="15">
        <f t="shared" si="320"/>
        <v>-11.999999999999702</v>
      </c>
      <c r="AV1500" s="15">
        <f t="shared" si="321"/>
        <v>-14.666666666666302</v>
      </c>
      <c r="AW1500" s="15">
        <f t="shared" si="322"/>
        <v>-14.666666666666302</v>
      </c>
      <c r="AX1500" s="15">
        <f t="shared" si="323"/>
        <v>-15.999999999999602</v>
      </c>
      <c r="AY1500" s="15">
        <f t="shared" si="324"/>
        <v>-15.999999999999602</v>
      </c>
      <c r="BC1500" s="15">
        <f t="shared" si="325"/>
        <v>-15.999999999999602</v>
      </c>
    </row>
    <row r="1501" spans="3:55" ht="14.4">
      <c r="C1501" s="12" t="s">
        <v>3884</v>
      </c>
      <c r="D1501" s="12" t="s">
        <v>3885</v>
      </c>
      <c r="E1501" s="12" t="s">
        <v>3886</v>
      </c>
      <c r="F1501" s="12" t="s">
        <v>949</v>
      </c>
      <c r="G1501" s="15">
        <v>27</v>
      </c>
      <c r="H1501" s="17">
        <v>17</v>
      </c>
      <c r="I1501" s="15">
        <v>459</v>
      </c>
      <c r="J1501" s="15">
        <f t="shared" si="326"/>
        <v>27</v>
      </c>
      <c r="K1501" s="17">
        <f t="shared" si="327"/>
        <v>11.5</v>
      </c>
      <c r="L1501" s="17">
        <v>3</v>
      </c>
      <c r="M1501">
        <v>0</v>
      </c>
      <c r="N1501">
        <v>0</v>
      </c>
      <c r="O1501">
        <v>0</v>
      </c>
      <c r="P1501" s="17">
        <v>0.5</v>
      </c>
      <c r="Q1501">
        <v>0</v>
      </c>
      <c r="R1501" s="17">
        <v>3</v>
      </c>
      <c r="S1501">
        <v>0</v>
      </c>
      <c r="T1501" s="17">
        <v>5</v>
      </c>
      <c r="U1501">
        <v>0</v>
      </c>
      <c r="Y1501" s="17">
        <f t="shared" si="328"/>
        <v>11.5</v>
      </c>
      <c r="AA1501" s="15">
        <v>81</v>
      </c>
      <c r="AB1501">
        <v>0</v>
      </c>
      <c r="AC1501">
        <v>0</v>
      </c>
      <c r="AD1501">
        <v>0</v>
      </c>
      <c r="AE1501" s="15">
        <v>13.5</v>
      </c>
      <c r="AF1501">
        <v>0</v>
      </c>
      <c r="AG1501" s="15">
        <v>81</v>
      </c>
      <c r="AH1501">
        <v>0</v>
      </c>
      <c r="AI1501" s="15">
        <v>135</v>
      </c>
      <c r="AJ1501">
        <v>0</v>
      </c>
      <c r="AN1501" s="15">
        <f t="shared" si="329"/>
        <v>310.5</v>
      </c>
      <c r="AP1501" s="15">
        <f t="shared" si="315"/>
        <v>0</v>
      </c>
      <c r="AQ1501" s="15">
        <f t="shared" si="316"/>
        <v>0</v>
      </c>
      <c r="AR1501" s="15">
        <f t="shared" si="317"/>
        <v>0</v>
      </c>
      <c r="AS1501" s="15">
        <f t="shared" si="318"/>
        <v>0</v>
      </c>
      <c r="AT1501" s="15">
        <f t="shared" si="319"/>
        <v>0</v>
      </c>
      <c r="AU1501" s="15">
        <f t="shared" si="320"/>
        <v>0</v>
      </c>
      <c r="AV1501" s="15">
        <f t="shared" si="321"/>
        <v>0</v>
      </c>
      <c r="AW1501" s="15">
        <f t="shared" si="322"/>
        <v>0</v>
      </c>
      <c r="AX1501" s="15">
        <f t="shared" si="323"/>
        <v>0</v>
      </c>
      <c r="AY1501" s="15">
        <f t="shared" si="324"/>
        <v>0</v>
      </c>
      <c r="BC1501" s="15">
        <f t="shared" si="325"/>
        <v>0</v>
      </c>
    </row>
    <row r="1502" spans="3:55" ht="14.4">
      <c r="C1502" s="12" t="s">
        <v>3887</v>
      </c>
      <c r="D1502" s="12" t="s">
        <v>2636</v>
      </c>
      <c r="E1502" s="12" t="s">
        <v>1515</v>
      </c>
      <c r="F1502" s="12" t="s">
        <v>949</v>
      </c>
      <c r="G1502" s="15">
        <v>168</v>
      </c>
      <c r="H1502" s="17">
        <v>11</v>
      </c>
      <c r="I1502" s="15">
        <v>1848</v>
      </c>
      <c r="J1502" s="15">
        <f t="shared" si="326"/>
        <v>168</v>
      </c>
      <c r="K1502" s="17">
        <f t="shared" si="327"/>
        <v>11</v>
      </c>
      <c r="L1502" s="17">
        <v>7</v>
      </c>
      <c r="M1502">
        <v>0</v>
      </c>
      <c r="N1502">
        <v>0</v>
      </c>
      <c r="O1502">
        <v>0</v>
      </c>
      <c r="P1502">
        <v>0</v>
      </c>
      <c r="Q1502">
        <v>0</v>
      </c>
      <c r="R1502" s="17">
        <v>2</v>
      </c>
      <c r="S1502">
        <v>0</v>
      </c>
      <c r="T1502" s="17">
        <v>2</v>
      </c>
      <c r="U1502">
        <v>0</v>
      </c>
      <c r="Y1502" s="17">
        <f t="shared" si="328"/>
        <v>11</v>
      </c>
      <c r="AA1502" s="15">
        <v>1176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 s="15">
        <v>336</v>
      </c>
      <c r="AH1502">
        <v>0</v>
      </c>
      <c r="AI1502" s="15">
        <v>336</v>
      </c>
      <c r="AJ1502">
        <v>0</v>
      </c>
      <c r="AN1502" s="15">
        <f t="shared" si="329"/>
        <v>1848</v>
      </c>
      <c r="AP1502" s="15">
        <f t="shared" si="315"/>
        <v>0</v>
      </c>
      <c r="AQ1502" s="15">
        <f t="shared" si="316"/>
        <v>0</v>
      </c>
      <c r="AR1502" s="15">
        <f t="shared" si="317"/>
        <v>0</v>
      </c>
      <c r="AS1502" s="15">
        <f t="shared" si="318"/>
        <v>0</v>
      </c>
      <c r="AT1502" s="15">
        <f t="shared" si="319"/>
        <v>0</v>
      </c>
      <c r="AU1502" s="15">
        <f t="shared" si="320"/>
        <v>0</v>
      </c>
      <c r="AV1502" s="15">
        <f t="shared" si="321"/>
        <v>0</v>
      </c>
      <c r="AW1502" s="15">
        <f t="shared" si="322"/>
        <v>0</v>
      </c>
      <c r="AX1502" s="15">
        <f t="shared" si="323"/>
        <v>0</v>
      </c>
      <c r="AY1502" s="15">
        <f t="shared" si="324"/>
        <v>0</v>
      </c>
      <c r="BC1502" s="15">
        <f t="shared" si="325"/>
        <v>0</v>
      </c>
    </row>
    <row r="1503" spans="3:55" ht="14.4">
      <c r="C1503" s="12" t="s">
        <v>3888</v>
      </c>
      <c r="D1503" s="12" t="s">
        <v>3889</v>
      </c>
      <c r="E1503" s="12" t="s">
        <v>1532</v>
      </c>
      <c r="F1503" s="12" t="s">
        <v>949</v>
      </c>
      <c r="G1503" s="15">
        <v>40</v>
      </c>
      <c r="H1503" s="17">
        <v>98</v>
      </c>
      <c r="I1503" s="15">
        <v>3920</v>
      </c>
      <c r="J1503" s="15">
        <f t="shared" si="326"/>
        <v>40</v>
      </c>
      <c r="K1503" s="17">
        <f t="shared" si="327"/>
        <v>64</v>
      </c>
      <c r="L1503" s="17">
        <v>10</v>
      </c>
      <c r="M1503">
        <v>0</v>
      </c>
      <c r="N1503" s="17">
        <v>11</v>
      </c>
      <c r="O1503" s="17">
        <v>10</v>
      </c>
      <c r="P1503" s="17">
        <v>8</v>
      </c>
      <c r="Q1503" s="17">
        <v>10</v>
      </c>
      <c r="R1503" s="17">
        <v>3</v>
      </c>
      <c r="S1503" s="17">
        <v>4</v>
      </c>
      <c r="T1503" s="17">
        <v>8</v>
      </c>
      <c r="U1503">
        <v>0</v>
      </c>
      <c r="Y1503" s="17">
        <f t="shared" si="328"/>
        <v>64</v>
      </c>
      <c r="AA1503" s="15">
        <v>400</v>
      </c>
      <c r="AB1503">
        <v>0</v>
      </c>
      <c r="AC1503" s="15">
        <v>440</v>
      </c>
      <c r="AD1503" s="15">
        <v>400</v>
      </c>
      <c r="AE1503" s="15">
        <v>320</v>
      </c>
      <c r="AF1503" s="15">
        <v>400</v>
      </c>
      <c r="AG1503" s="15">
        <v>120</v>
      </c>
      <c r="AH1503" s="15">
        <v>160</v>
      </c>
      <c r="AI1503" s="15">
        <v>320</v>
      </c>
      <c r="AJ1503">
        <v>0</v>
      </c>
      <c r="AN1503" s="15">
        <f t="shared" si="329"/>
        <v>2560</v>
      </c>
      <c r="AP1503" s="15">
        <f t="shared" si="315"/>
        <v>0</v>
      </c>
      <c r="AQ1503" s="15">
        <f t="shared" si="316"/>
        <v>0</v>
      </c>
      <c r="AR1503" s="15">
        <f t="shared" si="317"/>
        <v>0</v>
      </c>
      <c r="AS1503" s="15">
        <f t="shared" si="318"/>
        <v>0</v>
      </c>
      <c r="AT1503" s="15">
        <f t="shared" si="319"/>
        <v>0</v>
      </c>
      <c r="AU1503" s="15">
        <f t="shared" si="320"/>
        <v>0</v>
      </c>
      <c r="AV1503" s="15">
        <f t="shared" si="321"/>
        <v>0</v>
      </c>
      <c r="AW1503" s="15">
        <f t="shared" si="322"/>
        <v>0</v>
      </c>
      <c r="AX1503" s="15">
        <f t="shared" si="323"/>
        <v>0</v>
      </c>
      <c r="AY1503" s="15">
        <f t="shared" si="324"/>
        <v>0</v>
      </c>
      <c r="BC1503" s="15">
        <f t="shared" si="325"/>
        <v>0</v>
      </c>
    </row>
    <row r="1504" spans="3:55" ht="14.4">
      <c r="C1504" s="12" t="s">
        <v>3890</v>
      </c>
      <c r="D1504" s="12" t="s">
        <v>3891</v>
      </c>
      <c r="E1504" s="12" t="s">
        <v>3892</v>
      </c>
      <c r="F1504" s="12" t="s">
        <v>3893</v>
      </c>
      <c r="G1504" s="15">
        <v>7.3507614213197998</v>
      </c>
      <c r="H1504" s="17">
        <v>394</v>
      </c>
      <c r="I1504" s="15">
        <v>2896.2</v>
      </c>
      <c r="J1504" s="15">
        <f t="shared" si="326"/>
        <v>7.5374999999999996</v>
      </c>
      <c r="K1504" s="17">
        <f t="shared" si="327"/>
        <v>240</v>
      </c>
      <c r="L1504" s="17">
        <v>90</v>
      </c>
      <c r="M1504">
        <v>0</v>
      </c>
      <c r="N1504">
        <v>0</v>
      </c>
      <c r="O1504">
        <v>0</v>
      </c>
      <c r="P1504">
        <v>0</v>
      </c>
      <c r="Q1504">
        <v>0</v>
      </c>
      <c r="R1504" s="17">
        <v>50</v>
      </c>
      <c r="S1504">
        <v>0</v>
      </c>
      <c r="T1504" s="17">
        <v>100</v>
      </c>
      <c r="U1504">
        <v>0</v>
      </c>
      <c r="Y1504" s="17">
        <f t="shared" si="328"/>
        <v>240</v>
      </c>
      <c r="AA1504" s="15">
        <v>684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 s="15">
        <v>375</v>
      </c>
      <c r="AH1504">
        <v>0</v>
      </c>
      <c r="AI1504" s="15">
        <v>750</v>
      </c>
      <c r="AJ1504">
        <v>0</v>
      </c>
      <c r="AN1504" s="15">
        <f t="shared" si="329"/>
        <v>1809</v>
      </c>
      <c r="AP1504" s="15">
        <f t="shared" si="315"/>
        <v>-22.431472081217976</v>
      </c>
      <c r="AQ1504" s="15">
        <f t="shared" si="316"/>
        <v>-22.431472081217976</v>
      </c>
      <c r="AR1504" s="15">
        <f t="shared" si="317"/>
        <v>-22.431472081217976</v>
      </c>
      <c r="AS1504" s="15">
        <f t="shared" si="318"/>
        <v>-22.431472081217976</v>
      </c>
      <c r="AT1504" s="15">
        <f t="shared" si="319"/>
        <v>-22.431472081217976</v>
      </c>
      <c r="AU1504" s="15">
        <f t="shared" si="320"/>
        <v>-22.431472081217976</v>
      </c>
      <c r="AV1504" s="15">
        <f t="shared" si="321"/>
        <v>-29.893401015227994</v>
      </c>
      <c r="AW1504" s="15">
        <f t="shared" si="322"/>
        <v>-29.893401015227994</v>
      </c>
      <c r="AX1504" s="15">
        <f t="shared" si="323"/>
        <v>-44.81725888324803</v>
      </c>
      <c r="AY1504" s="15">
        <f t="shared" si="324"/>
        <v>-44.81725888324803</v>
      </c>
      <c r="BC1504" s="15">
        <f t="shared" si="325"/>
        <v>-44.81725888324803</v>
      </c>
    </row>
    <row r="1505" spans="3:55" ht="14.4">
      <c r="C1505" s="12" t="s">
        <v>3894</v>
      </c>
      <c r="D1505" s="12" t="s">
        <v>3895</v>
      </c>
      <c r="E1505" s="12" t="s">
        <v>3896</v>
      </c>
      <c r="F1505" s="12" t="s">
        <v>3897</v>
      </c>
      <c r="G1505" s="15">
        <v>13</v>
      </c>
      <c r="H1505" s="17">
        <v>820</v>
      </c>
      <c r="I1505" s="15">
        <v>10660</v>
      </c>
      <c r="J1505" s="15">
        <f t="shared" si="326"/>
        <v>13</v>
      </c>
      <c r="K1505" s="17">
        <f t="shared" si="327"/>
        <v>849</v>
      </c>
      <c r="L1505">
        <v>0</v>
      </c>
      <c r="M1505">
        <v>0</v>
      </c>
      <c r="N1505" s="17">
        <v>220</v>
      </c>
      <c r="O1505" s="17">
        <v>80</v>
      </c>
      <c r="P1505">
        <v>0</v>
      </c>
      <c r="Q1505" s="17">
        <v>160</v>
      </c>
      <c r="R1505" s="17">
        <v>80</v>
      </c>
      <c r="S1505" s="17">
        <v>69</v>
      </c>
      <c r="T1505" s="17">
        <v>240</v>
      </c>
      <c r="U1505">
        <v>0</v>
      </c>
      <c r="Y1505" s="17">
        <f t="shared" si="328"/>
        <v>849</v>
      </c>
      <c r="AA1505">
        <v>0</v>
      </c>
      <c r="AB1505">
        <v>0</v>
      </c>
      <c r="AC1505" s="15">
        <v>2860</v>
      </c>
      <c r="AD1505" s="15">
        <v>1040</v>
      </c>
      <c r="AE1505">
        <v>0</v>
      </c>
      <c r="AF1505" s="15">
        <v>2080</v>
      </c>
      <c r="AG1505" s="15">
        <v>1040</v>
      </c>
      <c r="AH1505" s="15">
        <v>897</v>
      </c>
      <c r="AI1505" s="15">
        <v>3120</v>
      </c>
      <c r="AJ1505">
        <v>0</v>
      </c>
      <c r="AN1505" s="15">
        <f t="shared" si="329"/>
        <v>11037</v>
      </c>
      <c r="AP1505" s="15">
        <f t="shared" si="315"/>
        <v>0</v>
      </c>
      <c r="AQ1505" s="15">
        <f t="shared" si="316"/>
        <v>0</v>
      </c>
      <c r="AR1505" s="15">
        <f t="shared" si="317"/>
        <v>0</v>
      </c>
      <c r="AS1505" s="15">
        <f t="shared" si="318"/>
        <v>0</v>
      </c>
      <c r="AT1505" s="15">
        <f t="shared" si="319"/>
        <v>0</v>
      </c>
      <c r="AU1505" s="15">
        <f t="shared" si="320"/>
        <v>0</v>
      </c>
      <c r="AV1505" s="15">
        <f t="shared" si="321"/>
        <v>0</v>
      </c>
      <c r="AW1505" s="15">
        <f t="shared" si="322"/>
        <v>0</v>
      </c>
      <c r="AX1505" s="15">
        <f t="shared" si="323"/>
        <v>0</v>
      </c>
      <c r="AY1505" s="15">
        <f t="shared" si="324"/>
        <v>0</v>
      </c>
      <c r="BC1505" s="15">
        <f t="shared" si="325"/>
        <v>0</v>
      </c>
    </row>
    <row r="1506" spans="3:55" ht="14.4">
      <c r="C1506" s="12" t="s">
        <v>3898</v>
      </c>
      <c r="D1506" s="12" t="s">
        <v>3899</v>
      </c>
      <c r="E1506" s="12" t="s">
        <v>3900</v>
      </c>
      <c r="F1506" s="12" t="s">
        <v>3901</v>
      </c>
      <c r="G1506" s="15">
        <v>18.670000000000002</v>
      </c>
      <c r="H1506" s="17">
        <v>550</v>
      </c>
      <c r="I1506" s="15">
        <v>10268.5</v>
      </c>
      <c r="J1506" s="15">
        <f t="shared" si="326"/>
        <v>18.670000000000002</v>
      </c>
      <c r="K1506" s="17">
        <f t="shared" si="327"/>
        <v>900</v>
      </c>
      <c r="L1506" s="17">
        <v>200</v>
      </c>
      <c r="M1506">
        <v>0</v>
      </c>
      <c r="N1506" s="17">
        <v>150</v>
      </c>
      <c r="O1506" s="17">
        <v>100</v>
      </c>
      <c r="P1506" s="17">
        <v>100</v>
      </c>
      <c r="Q1506" s="17">
        <v>100</v>
      </c>
      <c r="R1506" s="17">
        <v>100</v>
      </c>
      <c r="S1506" s="17">
        <v>50</v>
      </c>
      <c r="T1506" s="17">
        <v>100</v>
      </c>
      <c r="U1506">
        <v>0</v>
      </c>
      <c r="Y1506" s="17">
        <f t="shared" si="328"/>
        <v>900</v>
      </c>
      <c r="AA1506" s="15">
        <v>3734</v>
      </c>
      <c r="AB1506">
        <v>0</v>
      </c>
      <c r="AC1506" s="15">
        <v>2800.5</v>
      </c>
      <c r="AD1506" s="15">
        <v>1867</v>
      </c>
      <c r="AE1506" s="15">
        <v>1867</v>
      </c>
      <c r="AF1506" s="15">
        <v>1867</v>
      </c>
      <c r="AG1506" s="15">
        <v>1867</v>
      </c>
      <c r="AH1506" s="15">
        <v>933.5</v>
      </c>
      <c r="AI1506" s="15">
        <v>1867</v>
      </c>
      <c r="AJ1506">
        <v>0</v>
      </c>
      <c r="AN1506" s="15">
        <f t="shared" si="329"/>
        <v>16803</v>
      </c>
      <c r="AP1506" s="15">
        <f t="shared" si="315"/>
        <v>0</v>
      </c>
      <c r="AQ1506" s="15">
        <f t="shared" si="316"/>
        <v>0</v>
      </c>
      <c r="AR1506" s="15">
        <f t="shared" si="317"/>
        <v>4.5474735088646412E-13</v>
      </c>
      <c r="AS1506" s="15">
        <f t="shared" si="318"/>
        <v>6.8212102632969618E-13</v>
      </c>
      <c r="AT1506" s="15">
        <f t="shared" si="319"/>
        <v>9.0949470177292824E-13</v>
      </c>
      <c r="AU1506" s="15">
        <f t="shared" si="320"/>
        <v>1.1368683772161603E-12</v>
      </c>
      <c r="AV1506" s="15">
        <f t="shared" si="321"/>
        <v>1.3642420526593924E-12</v>
      </c>
      <c r="AW1506" s="15">
        <f t="shared" si="322"/>
        <v>1.4779288903810084E-12</v>
      </c>
      <c r="AX1506" s="15">
        <f t="shared" si="323"/>
        <v>1.7053025658242404E-12</v>
      </c>
      <c r="AY1506" s="15">
        <f t="shared" si="324"/>
        <v>1.7053025658242404E-12</v>
      </c>
      <c r="BC1506" s="15">
        <f t="shared" si="325"/>
        <v>1.7053025658242404E-12</v>
      </c>
    </row>
    <row r="1507" spans="3:55" ht="14.4">
      <c r="C1507" s="12" t="s">
        <v>3902</v>
      </c>
      <c r="D1507" s="12" t="s">
        <v>1667</v>
      </c>
      <c r="E1507" s="12" t="s">
        <v>3903</v>
      </c>
      <c r="F1507" s="12" t="s">
        <v>1659</v>
      </c>
      <c r="G1507" s="15">
        <v>1.83</v>
      </c>
      <c r="H1507" s="17">
        <v>8900</v>
      </c>
      <c r="I1507" s="15">
        <v>16287</v>
      </c>
      <c r="J1507" s="15">
        <f t="shared" si="326"/>
        <v>1.83</v>
      </c>
      <c r="K1507" s="17">
        <f t="shared" si="327"/>
        <v>10100</v>
      </c>
      <c r="L1507" s="17">
        <v>1800</v>
      </c>
      <c r="M1507">
        <v>0</v>
      </c>
      <c r="N1507" s="17">
        <v>1200</v>
      </c>
      <c r="O1507" s="17">
        <v>1500</v>
      </c>
      <c r="P1507" s="17">
        <v>600</v>
      </c>
      <c r="Q1507" s="17">
        <v>400</v>
      </c>
      <c r="R1507" s="17">
        <v>2800</v>
      </c>
      <c r="S1507" s="17">
        <v>700</v>
      </c>
      <c r="T1507" s="17">
        <v>1100</v>
      </c>
      <c r="U1507">
        <v>0</v>
      </c>
      <c r="Y1507" s="17">
        <f t="shared" si="328"/>
        <v>10100</v>
      </c>
      <c r="AA1507" s="15">
        <v>3294</v>
      </c>
      <c r="AB1507">
        <v>0</v>
      </c>
      <c r="AC1507" s="15">
        <v>2196</v>
      </c>
      <c r="AD1507" s="15">
        <v>2745</v>
      </c>
      <c r="AE1507" s="15">
        <v>1098</v>
      </c>
      <c r="AF1507" s="15">
        <v>732</v>
      </c>
      <c r="AG1507" s="15">
        <v>5124</v>
      </c>
      <c r="AH1507" s="15">
        <v>1281</v>
      </c>
      <c r="AI1507" s="15">
        <v>2013</v>
      </c>
      <c r="AJ1507">
        <v>0</v>
      </c>
      <c r="AN1507" s="15">
        <f t="shared" si="329"/>
        <v>18483</v>
      </c>
      <c r="AP1507" s="15">
        <f t="shared" si="315"/>
        <v>0</v>
      </c>
      <c r="AQ1507" s="15">
        <f t="shared" si="316"/>
        <v>0</v>
      </c>
      <c r="AR1507" s="15">
        <f t="shared" si="317"/>
        <v>0</v>
      </c>
      <c r="AS1507" s="15">
        <f t="shared" si="318"/>
        <v>0</v>
      </c>
      <c r="AT1507" s="15">
        <f t="shared" si="319"/>
        <v>0</v>
      </c>
      <c r="AU1507" s="15">
        <f t="shared" si="320"/>
        <v>0</v>
      </c>
      <c r="AV1507" s="15">
        <f t="shared" si="321"/>
        <v>0</v>
      </c>
      <c r="AW1507" s="15">
        <f t="shared" si="322"/>
        <v>0</v>
      </c>
      <c r="AX1507" s="15">
        <f t="shared" si="323"/>
        <v>0</v>
      </c>
      <c r="AY1507" s="15">
        <f t="shared" si="324"/>
        <v>0</v>
      </c>
      <c r="BC1507" s="15">
        <f t="shared" si="325"/>
        <v>0</v>
      </c>
    </row>
    <row r="1508" spans="3:55" ht="14.4">
      <c r="C1508" s="12" t="s">
        <v>3904</v>
      </c>
      <c r="D1508" s="12" t="s">
        <v>3905</v>
      </c>
      <c r="E1508" s="12" t="s">
        <v>3906</v>
      </c>
      <c r="F1508" s="12" t="s">
        <v>3614</v>
      </c>
      <c r="G1508" s="15">
        <v>20</v>
      </c>
      <c r="H1508" s="17">
        <v>50</v>
      </c>
      <c r="I1508" s="15">
        <v>1000</v>
      </c>
      <c r="J1508" s="15">
        <f t="shared" si="326"/>
        <v>9.8000000000000007</v>
      </c>
      <c r="K1508" s="17">
        <f t="shared" si="327"/>
        <v>25</v>
      </c>
      <c r="L1508">
        <v>0</v>
      </c>
      <c r="M1508">
        <v>0</v>
      </c>
      <c r="N1508">
        <v>0</v>
      </c>
      <c r="O1508" s="17">
        <v>10</v>
      </c>
      <c r="P1508">
        <v>0</v>
      </c>
      <c r="Q1508" s="17">
        <v>5</v>
      </c>
      <c r="R1508">
        <v>0</v>
      </c>
      <c r="S1508">
        <v>0</v>
      </c>
      <c r="T1508" s="17">
        <v>10</v>
      </c>
      <c r="U1508">
        <v>0</v>
      </c>
      <c r="Y1508" s="17">
        <f t="shared" si="328"/>
        <v>25</v>
      </c>
      <c r="AA1508">
        <v>0</v>
      </c>
      <c r="AB1508">
        <v>0</v>
      </c>
      <c r="AC1508">
        <v>0</v>
      </c>
      <c r="AD1508" s="15">
        <v>98</v>
      </c>
      <c r="AE1508">
        <v>0</v>
      </c>
      <c r="AF1508" s="15">
        <v>49</v>
      </c>
      <c r="AG1508">
        <v>0</v>
      </c>
      <c r="AH1508">
        <v>0</v>
      </c>
      <c r="AI1508" s="15">
        <v>98</v>
      </c>
      <c r="AJ1508">
        <v>0</v>
      </c>
      <c r="AN1508" s="15">
        <f t="shared" si="329"/>
        <v>245</v>
      </c>
      <c r="AP1508" s="15">
        <f t="shared" si="315"/>
        <v>0</v>
      </c>
      <c r="AQ1508" s="15">
        <f t="shared" si="316"/>
        <v>0</v>
      </c>
      <c r="AR1508" s="15">
        <f t="shared" si="317"/>
        <v>0</v>
      </c>
      <c r="AS1508" s="15">
        <f t="shared" si="318"/>
        <v>102</v>
      </c>
      <c r="AT1508" s="15">
        <f t="shared" si="319"/>
        <v>102</v>
      </c>
      <c r="AU1508" s="15">
        <f t="shared" si="320"/>
        <v>153</v>
      </c>
      <c r="AV1508" s="15">
        <f t="shared" si="321"/>
        <v>153</v>
      </c>
      <c r="AW1508" s="15">
        <f t="shared" si="322"/>
        <v>153</v>
      </c>
      <c r="AX1508" s="15">
        <f t="shared" si="323"/>
        <v>255</v>
      </c>
      <c r="AY1508" s="15">
        <f t="shared" si="324"/>
        <v>255</v>
      </c>
      <c r="BC1508" s="15">
        <f t="shared" si="325"/>
        <v>255</v>
      </c>
    </row>
    <row r="1509" spans="3:55" ht="14.4">
      <c r="C1509" s="12" t="s">
        <v>3907</v>
      </c>
      <c r="D1509" s="12" t="s">
        <v>3908</v>
      </c>
      <c r="E1509" s="12" t="s">
        <v>3909</v>
      </c>
      <c r="F1509" s="12" t="s">
        <v>3444</v>
      </c>
      <c r="G1509" s="15">
        <v>67.062718676122898</v>
      </c>
      <c r="H1509" s="17">
        <v>12690</v>
      </c>
      <c r="I1509" s="15">
        <v>851025.9</v>
      </c>
      <c r="J1509" s="15">
        <f t="shared" si="326"/>
        <v>61.539545454545454</v>
      </c>
      <c r="K1509" s="17">
        <f t="shared" si="327"/>
        <v>15840</v>
      </c>
      <c r="L1509" s="17">
        <v>3840</v>
      </c>
      <c r="M1509">
        <v>0</v>
      </c>
      <c r="N1509" s="17">
        <v>4080</v>
      </c>
      <c r="O1509" s="17">
        <v>1200</v>
      </c>
      <c r="P1509" s="17">
        <v>720</v>
      </c>
      <c r="Q1509" s="17">
        <v>1440</v>
      </c>
      <c r="R1509" s="17">
        <v>1680</v>
      </c>
      <c r="S1509" s="17">
        <v>960</v>
      </c>
      <c r="T1509" s="17">
        <v>1920</v>
      </c>
      <c r="U1509">
        <v>0</v>
      </c>
      <c r="Y1509" s="17">
        <f t="shared" si="328"/>
        <v>15840</v>
      </c>
      <c r="AA1509" s="15">
        <v>236544</v>
      </c>
      <c r="AB1509">
        <v>0</v>
      </c>
      <c r="AC1509" s="15">
        <v>251328</v>
      </c>
      <c r="AD1509" s="15">
        <v>73920</v>
      </c>
      <c r="AE1509" s="15">
        <v>44352</v>
      </c>
      <c r="AF1509" s="15">
        <v>88704</v>
      </c>
      <c r="AG1509" s="15">
        <v>103135.2</v>
      </c>
      <c r="AH1509" s="15">
        <v>58934.400000000001</v>
      </c>
      <c r="AI1509" s="15">
        <v>117868.8</v>
      </c>
      <c r="AJ1509">
        <v>0</v>
      </c>
      <c r="AN1509" s="15">
        <f t="shared" si="329"/>
        <v>974786.4</v>
      </c>
      <c r="AP1509" s="15">
        <f t="shared" si="315"/>
        <v>20976.839716311923</v>
      </c>
      <c r="AQ1509" s="15">
        <f t="shared" si="316"/>
        <v>20976.839716311923</v>
      </c>
      <c r="AR1509" s="15">
        <f t="shared" si="317"/>
        <v>43264.731914893346</v>
      </c>
      <c r="AS1509" s="15">
        <f t="shared" si="318"/>
        <v>49819.99432624082</v>
      </c>
      <c r="AT1509" s="15">
        <f t="shared" si="319"/>
        <v>53753.151773049307</v>
      </c>
      <c r="AU1509" s="15">
        <f t="shared" si="320"/>
        <v>61619.466666666282</v>
      </c>
      <c r="AV1509" s="15">
        <f t="shared" si="321"/>
        <v>71149.63404255276</v>
      </c>
      <c r="AW1509" s="15">
        <f t="shared" si="322"/>
        <v>76595.443971630739</v>
      </c>
      <c r="AX1509" s="15">
        <f t="shared" si="323"/>
        <v>87487.063829786697</v>
      </c>
      <c r="AY1509" s="15">
        <f t="shared" si="324"/>
        <v>87487.063829786697</v>
      </c>
      <c r="BC1509" s="15">
        <f t="shared" si="325"/>
        <v>87487.063829786697</v>
      </c>
    </row>
    <row r="1510" spans="3:55" ht="14.4">
      <c r="C1510" s="12" t="s">
        <v>3910</v>
      </c>
      <c r="D1510" s="12" t="s">
        <v>3911</v>
      </c>
      <c r="E1510" s="12" t="s">
        <v>1591</v>
      </c>
      <c r="F1510" s="12" t="s">
        <v>942</v>
      </c>
      <c r="G1510" s="15">
        <v>11</v>
      </c>
      <c r="H1510" s="17">
        <v>16.5</v>
      </c>
      <c r="I1510" s="15">
        <v>181.5</v>
      </c>
      <c r="J1510" s="15">
        <f t="shared" si="326"/>
        <v>11</v>
      </c>
      <c r="K1510" s="17">
        <f t="shared" si="327"/>
        <v>12</v>
      </c>
      <c r="L1510" s="17">
        <v>3</v>
      </c>
      <c r="M1510">
        <v>0</v>
      </c>
      <c r="N1510" s="17">
        <v>1.5</v>
      </c>
      <c r="O1510">
        <v>0</v>
      </c>
      <c r="P1510" s="17">
        <v>1.5</v>
      </c>
      <c r="Q1510" s="17">
        <v>1.5</v>
      </c>
      <c r="R1510" s="17">
        <v>1.5</v>
      </c>
      <c r="S1510" s="17">
        <v>1.5</v>
      </c>
      <c r="T1510" s="17">
        <v>1.5</v>
      </c>
      <c r="U1510">
        <v>0</v>
      </c>
      <c r="Y1510" s="17">
        <f t="shared" si="328"/>
        <v>12</v>
      </c>
      <c r="AA1510" s="15">
        <v>33</v>
      </c>
      <c r="AB1510">
        <v>0</v>
      </c>
      <c r="AC1510" s="15">
        <v>16.5</v>
      </c>
      <c r="AD1510">
        <v>0</v>
      </c>
      <c r="AE1510" s="15">
        <v>16.5</v>
      </c>
      <c r="AF1510" s="15">
        <v>16.5</v>
      </c>
      <c r="AG1510" s="15">
        <v>16.5</v>
      </c>
      <c r="AH1510" s="15">
        <v>16.5</v>
      </c>
      <c r="AI1510" s="15">
        <v>16.5</v>
      </c>
      <c r="AJ1510">
        <v>0</v>
      </c>
      <c r="AN1510" s="15">
        <f t="shared" si="329"/>
        <v>132</v>
      </c>
      <c r="AP1510" s="15">
        <f t="shared" si="315"/>
        <v>0</v>
      </c>
      <c r="AQ1510" s="15">
        <f t="shared" si="316"/>
        <v>0</v>
      </c>
      <c r="AR1510" s="15">
        <f t="shared" si="317"/>
        <v>0</v>
      </c>
      <c r="AS1510" s="15">
        <f t="shared" si="318"/>
        <v>0</v>
      </c>
      <c r="AT1510" s="15">
        <f t="shared" si="319"/>
        <v>0</v>
      </c>
      <c r="AU1510" s="15">
        <f t="shared" si="320"/>
        <v>0</v>
      </c>
      <c r="AV1510" s="15">
        <f t="shared" si="321"/>
        <v>0</v>
      </c>
      <c r="AW1510" s="15">
        <f t="shared" si="322"/>
        <v>0</v>
      </c>
      <c r="AX1510" s="15">
        <f t="shared" si="323"/>
        <v>0</v>
      </c>
      <c r="AY1510" s="15">
        <f t="shared" si="324"/>
        <v>0</v>
      </c>
      <c r="BC1510" s="15">
        <f t="shared" si="325"/>
        <v>0</v>
      </c>
    </row>
    <row r="1511" spans="3:55" ht="14.4">
      <c r="C1511" s="12" t="s">
        <v>3912</v>
      </c>
      <c r="D1511" s="12" t="s">
        <v>3913</v>
      </c>
      <c r="E1511" s="12" t="s">
        <v>3914</v>
      </c>
      <c r="F1511" s="12" t="s">
        <v>3545</v>
      </c>
      <c r="G1511" s="15">
        <v>2239.9899999999998</v>
      </c>
      <c r="H1511" s="17">
        <v>33</v>
      </c>
      <c r="I1511" s="15">
        <v>73919.67</v>
      </c>
      <c r="J1511" s="15">
        <f t="shared" si="326"/>
        <v>2239.9900000000002</v>
      </c>
      <c r="K1511" s="17">
        <f t="shared" si="327"/>
        <v>21</v>
      </c>
      <c r="L1511" s="17">
        <v>7</v>
      </c>
      <c r="M1511">
        <v>0</v>
      </c>
      <c r="N1511" s="17">
        <v>3</v>
      </c>
      <c r="O1511" s="17">
        <v>3</v>
      </c>
      <c r="P1511" s="17">
        <v>2</v>
      </c>
      <c r="Q1511">
        <v>0</v>
      </c>
      <c r="R1511" s="17">
        <v>4</v>
      </c>
      <c r="S1511">
        <v>0</v>
      </c>
      <c r="T1511" s="17">
        <v>2</v>
      </c>
      <c r="U1511">
        <v>0</v>
      </c>
      <c r="Y1511" s="17">
        <f t="shared" si="328"/>
        <v>21</v>
      </c>
      <c r="AA1511" s="15">
        <v>15679.93</v>
      </c>
      <c r="AB1511">
        <v>0</v>
      </c>
      <c r="AC1511" s="15">
        <v>6719.97</v>
      </c>
      <c r="AD1511" s="15">
        <v>6719.97</v>
      </c>
      <c r="AE1511" s="15">
        <v>4479.9799999999996</v>
      </c>
      <c r="AF1511">
        <v>0</v>
      </c>
      <c r="AG1511" s="15">
        <v>8959.9599999999991</v>
      </c>
      <c r="AH1511">
        <v>0</v>
      </c>
      <c r="AI1511" s="15">
        <v>4479.9799999999996</v>
      </c>
      <c r="AJ1511">
        <v>0</v>
      </c>
      <c r="AN1511" s="15">
        <f t="shared" si="329"/>
        <v>47039.790000000008</v>
      </c>
      <c r="AP1511" s="15">
        <f t="shared" si="315"/>
        <v>0</v>
      </c>
      <c r="AQ1511" s="15">
        <f t="shared" si="316"/>
        <v>0</v>
      </c>
      <c r="AR1511" s="15">
        <f t="shared" si="317"/>
        <v>-9.0949470177292824E-13</v>
      </c>
      <c r="AS1511" s="15">
        <f t="shared" si="318"/>
        <v>-1.8189894035458565E-12</v>
      </c>
      <c r="AT1511" s="15">
        <f t="shared" si="319"/>
        <v>-1.8189894035458565E-12</v>
      </c>
      <c r="AU1511" s="15">
        <f t="shared" si="320"/>
        <v>-1.8189894035458565E-12</v>
      </c>
      <c r="AV1511" s="15">
        <f t="shared" si="321"/>
        <v>-1.8189894035458565E-12</v>
      </c>
      <c r="AW1511" s="15">
        <f t="shared" si="322"/>
        <v>-1.8189894035458565E-12</v>
      </c>
      <c r="AX1511" s="15">
        <f t="shared" si="323"/>
        <v>-1.8189894035458565E-12</v>
      </c>
      <c r="AY1511" s="15">
        <f t="shared" si="324"/>
        <v>-1.8189894035458565E-12</v>
      </c>
      <c r="BC1511" s="15">
        <f t="shared" si="325"/>
        <v>-1.8189894035458565E-12</v>
      </c>
    </row>
    <row r="1512" spans="3:55" ht="14.4">
      <c r="C1512" s="12" t="s">
        <v>3915</v>
      </c>
      <c r="D1512" s="12" t="s">
        <v>3916</v>
      </c>
      <c r="E1512" s="12" t="s">
        <v>3917</v>
      </c>
      <c r="F1512" s="12" t="s">
        <v>256</v>
      </c>
      <c r="G1512" s="15">
        <v>29.6</v>
      </c>
      <c r="H1512" s="17">
        <v>3700</v>
      </c>
      <c r="I1512" s="15">
        <v>109520</v>
      </c>
      <c r="J1512" s="15">
        <f t="shared" si="326"/>
        <v>29.6</v>
      </c>
      <c r="K1512" s="17">
        <f t="shared" si="327"/>
        <v>3200</v>
      </c>
      <c r="L1512">
        <v>0</v>
      </c>
      <c r="M1512">
        <v>0</v>
      </c>
      <c r="N1512" s="17">
        <v>800</v>
      </c>
      <c r="O1512">
        <v>0</v>
      </c>
      <c r="P1512">
        <v>0</v>
      </c>
      <c r="Q1512" s="17">
        <v>400</v>
      </c>
      <c r="R1512" s="17">
        <v>400</v>
      </c>
      <c r="S1512" s="17">
        <v>800</v>
      </c>
      <c r="T1512" s="17">
        <v>800</v>
      </c>
      <c r="U1512">
        <v>0</v>
      </c>
      <c r="Y1512" s="17">
        <f t="shared" si="328"/>
        <v>3200</v>
      </c>
      <c r="AA1512">
        <v>0</v>
      </c>
      <c r="AB1512">
        <v>0</v>
      </c>
      <c r="AC1512" s="15">
        <v>23680</v>
      </c>
      <c r="AD1512">
        <v>0</v>
      </c>
      <c r="AE1512">
        <v>0</v>
      </c>
      <c r="AF1512" s="15">
        <v>11840</v>
      </c>
      <c r="AG1512" s="15">
        <v>11840</v>
      </c>
      <c r="AH1512" s="15">
        <v>23680</v>
      </c>
      <c r="AI1512" s="15">
        <v>23680</v>
      </c>
      <c r="AJ1512">
        <v>0</v>
      </c>
      <c r="AN1512" s="15">
        <f t="shared" si="329"/>
        <v>94720</v>
      </c>
      <c r="AP1512" s="15">
        <f t="shared" si="315"/>
        <v>0</v>
      </c>
      <c r="AQ1512" s="15">
        <f t="shared" si="316"/>
        <v>0</v>
      </c>
      <c r="AR1512" s="15">
        <f t="shared" si="317"/>
        <v>0</v>
      </c>
      <c r="AS1512" s="15">
        <f t="shared" si="318"/>
        <v>0</v>
      </c>
      <c r="AT1512" s="15">
        <f t="shared" si="319"/>
        <v>0</v>
      </c>
      <c r="AU1512" s="15">
        <f t="shared" si="320"/>
        <v>0</v>
      </c>
      <c r="AV1512" s="15">
        <f t="shared" si="321"/>
        <v>0</v>
      </c>
      <c r="AW1512" s="15">
        <f t="shared" si="322"/>
        <v>0</v>
      </c>
      <c r="AX1512" s="15">
        <f t="shared" si="323"/>
        <v>0</v>
      </c>
      <c r="AY1512" s="15">
        <f t="shared" si="324"/>
        <v>0</v>
      </c>
      <c r="BC1512" s="15">
        <f t="shared" si="325"/>
        <v>0</v>
      </c>
    </row>
    <row r="1513" spans="3:55" ht="14.4">
      <c r="C1513" s="12" t="s">
        <v>3918</v>
      </c>
      <c r="D1513" s="12" t="s">
        <v>3919</v>
      </c>
      <c r="E1513" s="12" t="s">
        <v>2802</v>
      </c>
      <c r="F1513" s="12" t="s">
        <v>1139</v>
      </c>
      <c r="G1513" s="15">
        <v>18</v>
      </c>
      <c r="H1513" s="17">
        <v>57</v>
      </c>
      <c r="I1513" s="15">
        <v>1026</v>
      </c>
      <c r="J1513" s="15">
        <f t="shared" si="326"/>
        <v>18</v>
      </c>
      <c r="K1513" s="17">
        <f t="shared" si="327"/>
        <v>45</v>
      </c>
      <c r="L1513" s="17">
        <v>6</v>
      </c>
      <c r="M1513">
        <v>0</v>
      </c>
      <c r="N1513" s="17">
        <v>6</v>
      </c>
      <c r="O1513" s="17">
        <v>9</v>
      </c>
      <c r="P1513">
        <v>0</v>
      </c>
      <c r="Q1513" s="17">
        <v>9</v>
      </c>
      <c r="R1513" s="17">
        <v>6</v>
      </c>
      <c r="S1513">
        <v>0</v>
      </c>
      <c r="T1513" s="17">
        <v>9</v>
      </c>
      <c r="U1513">
        <v>0</v>
      </c>
      <c r="Y1513" s="17">
        <f t="shared" si="328"/>
        <v>45</v>
      </c>
      <c r="AA1513" s="15">
        <v>108</v>
      </c>
      <c r="AB1513">
        <v>0</v>
      </c>
      <c r="AC1513" s="15">
        <v>108</v>
      </c>
      <c r="AD1513" s="15">
        <v>162</v>
      </c>
      <c r="AE1513">
        <v>0</v>
      </c>
      <c r="AF1513" s="15">
        <v>162</v>
      </c>
      <c r="AG1513" s="15">
        <v>108</v>
      </c>
      <c r="AH1513">
        <v>0</v>
      </c>
      <c r="AI1513" s="15">
        <v>162</v>
      </c>
      <c r="AJ1513">
        <v>0</v>
      </c>
      <c r="AN1513" s="15">
        <f t="shared" si="329"/>
        <v>810</v>
      </c>
      <c r="AP1513" s="15">
        <f t="shared" si="315"/>
        <v>0</v>
      </c>
      <c r="AQ1513" s="15">
        <f t="shared" si="316"/>
        <v>0</v>
      </c>
      <c r="AR1513" s="15">
        <f t="shared" si="317"/>
        <v>0</v>
      </c>
      <c r="AS1513" s="15">
        <f t="shared" si="318"/>
        <v>0</v>
      </c>
      <c r="AT1513" s="15">
        <f t="shared" si="319"/>
        <v>0</v>
      </c>
      <c r="AU1513" s="15">
        <f t="shared" si="320"/>
        <v>0</v>
      </c>
      <c r="AV1513" s="15">
        <f t="shared" si="321"/>
        <v>0</v>
      </c>
      <c r="AW1513" s="15">
        <f t="shared" si="322"/>
        <v>0</v>
      </c>
      <c r="AX1513" s="15">
        <f t="shared" si="323"/>
        <v>0</v>
      </c>
      <c r="AY1513" s="15">
        <f t="shared" si="324"/>
        <v>0</v>
      </c>
      <c r="BC1513" s="15">
        <f t="shared" si="325"/>
        <v>0</v>
      </c>
    </row>
    <row r="1514" spans="3:55" ht="14.4">
      <c r="C1514" s="12" t="s">
        <v>3920</v>
      </c>
      <c r="D1514" s="12" t="s">
        <v>3921</v>
      </c>
      <c r="E1514" s="12" t="s">
        <v>2303</v>
      </c>
      <c r="F1514" s="12" t="s">
        <v>1009</v>
      </c>
      <c r="G1514" s="15">
        <v>75</v>
      </c>
      <c r="H1514" s="17">
        <v>65.5</v>
      </c>
      <c r="I1514" s="15">
        <v>4912.5</v>
      </c>
      <c r="J1514" s="15">
        <f t="shared" si="326"/>
        <v>75</v>
      </c>
      <c r="K1514" s="17">
        <f t="shared" si="327"/>
        <v>59</v>
      </c>
      <c r="L1514" s="17">
        <v>9</v>
      </c>
      <c r="M1514" s="17">
        <v>3</v>
      </c>
      <c r="N1514" s="17">
        <v>4</v>
      </c>
      <c r="O1514" s="17">
        <v>12</v>
      </c>
      <c r="P1514" s="17">
        <v>3</v>
      </c>
      <c r="Q1514" s="17">
        <v>5</v>
      </c>
      <c r="R1514" s="17">
        <v>11</v>
      </c>
      <c r="S1514" s="17">
        <v>8</v>
      </c>
      <c r="T1514" s="17">
        <v>4</v>
      </c>
      <c r="U1514">
        <v>0</v>
      </c>
      <c r="Y1514" s="17">
        <f t="shared" si="328"/>
        <v>59</v>
      </c>
      <c r="AA1514" s="15">
        <v>675</v>
      </c>
      <c r="AB1514" s="15">
        <v>225</v>
      </c>
      <c r="AC1514" s="15">
        <v>300</v>
      </c>
      <c r="AD1514" s="15">
        <v>900</v>
      </c>
      <c r="AE1514" s="15">
        <v>225</v>
      </c>
      <c r="AF1514" s="15">
        <v>375</v>
      </c>
      <c r="AG1514" s="15">
        <v>825</v>
      </c>
      <c r="AH1514" s="15">
        <v>600</v>
      </c>
      <c r="AI1514" s="15">
        <v>300</v>
      </c>
      <c r="AJ1514">
        <v>0</v>
      </c>
      <c r="AN1514" s="15">
        <f t="shared" si="329"/>
        <v>4425</v>
      </c>
      <c r="AP1514" s="15">
        <f t="shared" si="315"/>
        <v>0</v>
      </c>
      <c r="AQ1514" s="15">
        <f t="shared" si="316"/>
        <v>0</v>
      </c>
      <c r="AR1514" s="15">
        <f t="shared" si="317"/>
        <v>0</v>
      </c>
      <c r="AS1514" s="15">
        <f t="shared" si="318"/>
        <v>0</v>
      </c>
      <c r="AT1514" s="15">
        <f t="shared" si="319"/>
        <v>0</v>
      </c>
      <c r="AU1514" s="15">
        <f t="shared" si="320"/>
        <v>0</v>
      </c>
      <c r="AV1514" s="15">
        <f t="shared" si="321"/>
        <v>0</v>
      </c>
      <c r="AW1514" s="15">
        <f t="shared" si="322"/>
        <v>0</v>
      </c>
      <c r="AX1514" s="15">
        <f t="shared" si="323"/>
        <v>0</v>
      </c>
      <c r="AY1514" s="15">
        <f t="shared" si="324"/>
        <v>0</v>
      </c>
      <c r="BC1514" s="15">
        <f t="shared" si="325"/>
        <v>0</v>
      </c>
    </row>
    <row r="1515" spans="3:55" ht="14.4">
      <c r="C1515" s="12" t="s">
        <v>3922</v>
      </c>
      <c r="D1515" s="12" t="s">
        <v>1779</v>
      </c>
      <c r="E1515" s="12" t="s">
        <v>1768</v>
      </c>
      <c r="F1515" s="12" t="s">
        <v>1009</v>
      </c>
      <c r="G1515" s="15">
        <v>35</v>
      </c>
      <c r="H1515" s="17">
        <v>145.5</v>
      </c>
      <c r="I1515" s="15">
        <v>5092.5</v>
      </c>
      <c r="J1515" s="15">
        <f t="shared" si="326"/>
        <v>35</v>
      </c>
      <c r="K1515" s="17">
        <f t="shared" si="327"/>
        <v>145</v>
      </c>
      <c r="L1515" s="17">
        <v>20</v>
      </c>
      <c r="M1515" s="17">
        <v>10</v>
      </c>
      <c r="N1515" s="17">
        <v>10</v>
      </c>
      <c r="O1515" s="17">
        <v>20</v>
      </c>
      <c r="P1515" s="17">
        <v>20</v>
      </c>
      <c r="Q1515" s="17">
        <v>10</v>
      </c>
      <c r="R1515" s="17">
        <v>20</v>
      </c>
      <c r="S1515" s="17">
        <v>20</v>
      </c>
      <c r="T1515" s="17">
        <v>15</v>
      </c>
      <c r="U1515">
        <v>0</v>
      </c>
      <c r="Y1515" s="17">
        <f t="shared" si="328"/>
        <v>145</v>
      </c>
      <c r="AA1515" s="15">
        <v>700</v>
      </c>
      <c r="AB1515" s="15">
        <v>350</v>
      </c>
      <c r="AC1515" s="15">
        <v>350</v>
      </c>
      <c r="AD1515" s="15">
        <v>700</v>
      </c>
      <c r="AE1515" s="15">
        <v>700</v>
      </c>
      <c r="AF1515" s="15">
        <v>350</v>
      </c>
      <c r="AG1515" s="15">
        <v>700</v>
      </c>
      <c r="AH1515" s="15">
        <v>700</v>
      </c>
      <c r="AI1515" s="15">
        <v>525</v>
      </c>
      <c r="AJ1515">
        <v>0</v>
      </c>
      <c r="AN1515" s="15">
        <f t="shared" si="329"/>
        <v>5075</v>
      </c>
      <c r="AP1515" s="15">
        <f t="shared" si="315"/>
        <v>0</v>
      </c>
      <c r="AQ1515" s="15">
        <f t="shared" si="316"/>
        <v>0</v>
      </c>
      <c r="AR1515" s="15">
        <f t="shared" si="317"/>
        <v>0</v>
      </c>
      <c r="AS1515" s="15">
        <f t="shared" si="318"/>
        <v>0</v>
      </c>
      <c r="AT1515" s="15">
        <f t="shared" si="319"/>
        <v>0</v>
      </c>
      <c r="AU1515" s="15">
        <f t="shared" si="320"/>
        <v>0</v>
      </c>
      <c r="AV1515" s="15">
        <f t="shared" si="321"/>
        <v>0</v>
      </c>
      <c r="AW1515" s="15">
        <f t="shared" si="322"/>
        <v>0</v>
      </c>
      <c r="AX1515" s="15">
        <f t="shared" si="323"/>
        <v>0</v>
      </c>
      <c r="AY1515" s="15">
        <f t="shared" si="324"/>
        <v>0</v>
      </c>
      <c r="BC1515" s="15">
        <f t="shared" si="325"/>
        <v>0</v>
      </c>
    </row>
    <row r="1516" spans="3:55" ht="14.4">
      <c r="C1516" s="12" t="s">
        <v>3923</v>
      </c>
      <c r="D1516" s="12" t="s">
        <v>2810</v>
      </c>
      <c r="E1516" s="12" t="s">
        <v>1728</v>
      </c>
      <c r="F1516" s="12" t="s">
        <v>961</v>
      </c>
      <c r="G1516" s="15">
        <v>39.5</v>
      </c>
      <c r="H1516" s="17">
        <v>57</v>
      </c>
      <c r="I1516" s="15">
        <v>2251.5</v>
      </c>
      <c r="J1516" s="15">
        <f t="shared" si="326"/>
        <v>39.5</v>
      </c>
      <c r="K1516" s="17">
        <f t="shared" si="327"/>
        <v>55</v>
      </c>
      <c r="L1516" s="17">
        <v>18</v>
      </c>
      <c r="M1516">
        <v>0</v>
      </c>
      <c r="N1516">
        <v>0</v>
      </c>
      <c r="O1516" s="17">
        <v>3</v>
      </c>
      <c r="P1516" s="17">
        <v>3</v>
      </c>
      <c r="Q1516" s="17">
        <v>3</v>
      </c>
      <c r="R1516" s="17">
        <v>7</v>
      </c>
      <c r="S1516" s="17">
        <v>8</v>
      </c>
      <c r="T1516" s="17">
        <v>13</v>
      </c>
      <c r="U1516">
        <v>0</v>
      </c>
      <c r="Y1516" s="17">
        <f t="shared" si="328"/>
        <v>55</v>
      </c>
      <c r="AA1516" s="15">
        <v>711</v>
      </c>
      <c r="AB1516">
        <v>0</v>
      </c>
      <c r="AC1516">
        <v>0</v>
      </c>
      <c r="AD1516" s="15">
        <v>118.5</v>
      </c>
      <c r="AE1516" s="15">
        <v>118.5</v>
      </c>
      <c r="AF1516" s="15">
        <v>118.5</v>
      </c>
      <c r="AG1516" s="15">
        <v>276.5</v>
      </c>
      <c r="AH1516" s="15">
        <v>316</v>
      </c>
      <c r="AI1516" s="15">
        <v>513.5</v>
      </c>
      <c r="AJ1516">
        <v>0</v>
      </c>
      <c r="AN1516" s="15">
        <f t="shared" si="329"/>
        <v>2172.5</v>
      </c>
      <c r="AP1516" s="15">
        <f t="shared" si="315"/>
        <v>0</v>
      </c>
      <c r="AQ1516" s="15">
        <f t="shared" si="316"/>
        <v>0</v>
      </c>
      <c r="AR1516" s="15">
        <f t="shared" si="317"/>
        <v>0</v>
      </c>
      <c r="AS1516" s="15">
        <f t="shared" si="318"/>
        <v>0</v>
      </c>
      <c r="AT1516" s="15">
        <f t="shared" si="319"/>
        <v>0</v>
      </c>
      <c r="AU1516" s="15">
        <f t="shared" si="320"/>
        <v>0</v>
      </c>
      <c r="AV1516" s="15">
        <f t="shared" si="321"/>
        <v>0</v>
      </c>
      <c r="AW1516" s="15">
        <f t="shared" si="322"/>
        <v>0</v>
      </c>
      <c r="AX1516" s="15">
        <f t="shared" si="323"/>
        <v>0</v>
      </c>
      <c r="AY1516" s="15">
        <f t="shared" si="324"/>
        <v>0</v>
      </c>
      <c r="BC1516" s="15">
        <f t="shared" si="325"/>
        <v>0</v>
      </c>
    </row>
    <row r="1517" spans="3:55" ht="14.4">
      <c r="C1517" s="12" t="s">
        <v>3924</v>
      </c>
      <c r="D1517" s="12" t="s">
        <v>3221</v>
      </c>
      <c r="E1517" s="12" t="s">
        <v>3925</v>
      </c>
      <c r="F1517" s="12" t="s">
        <v>974</v>
      </c>
      <c r="G1517" s="15">
        <v>75.5</v>
      </c>
      <c r="H1517" s="17">
        <v>15</v>
      </c>
      <c r="I1517" s="15">
        <v>1132.5</v>
      </c>
      <c r="J1517" s="15">
        <f t="shared" si="326"/>
        <v>75.5</v>
      </c>
      <c r="K1517" s="17">
        <f t="shared" si="327"/>
        <v>30.5</v>
      </c>
      <c r="L1517" s="17">
        <v>10</v>
      </c>
      <c r="M1517">
        <v>0</v>
      </c>
      <c r="N1517" s="17">
        <v>3</v>
      </c>
      <c r="O1517" s="17">
        <v>2.5</v>
      </c>
      <c r="P1517" s="17">
        <v>10</v>
      </c>
      <c r="Q1517">
        <v>0</v>
      </c>
      <c r="R1517">
        <v>0</v>
      </c>
      <c r="S1517">
        <v>0</v>
      </c>
      <c r="T1517" s="17">
        <v>5</v>
      </c>
      <c r="U1517">
        <v>0</v>
      </c>
      <c r="Y1517" s="17">
        <f t="shared" si="328"/>
        <v>30.5</v>
      </c>
      <c r="AA1517" s="15">
        <v>755</v>
      </c>
      <c r="AB1517">
        <v>0</v>
      </c>
      <c r="AC1517" s="15">
        <v>226.5</v>
      </c>
      <c r="AD1517" s="15">
        <v>188.75</v>
      </c>
      <c r="AE1517" s="15">
        <v>755</v>
      </c>
      <c r="AF1517">
        <v>0</v>
      </c>
      <c r="AG1517">
        <v>0</v>
      </c>
      <c r="AH1517">
        <v>0</v>
      </c>
      <c r="AI1517" s="15">
        <v>377.5</v>
      </c>
      <c r="AJ1517">
        <v>0</v>
      </c>
      <c r="AN1517" s="15">
        <f t="shared" si="329"/>
        <v>2302.75</v>
      </c>
      <c r="AP1517" s="15">
        <f t="shared" si="315"/>
        <v>0</v>
      </c>
      <c r="AQ1517" s="15">
        <f t="shared" si="316"/>
        <v>0</v>
      </c>
      <c r="AR1517" s="15">
        <f t="shared" si="317"/>
        <v>0</v>
      </c>
      <c r="AS1517" s="15">
        <f t="shared" si="318"/>
        <v>0</v>
      </c>
      <c r="AT1517" s="15">
        <f t="shared" si="319"/>
        <v>0</v>
      </c>
      <c r="AU1517" s="15">
        <f t="shared" si="320"/>
        <v>0</v>
      </c>
      <c r="AV1517" s="15">
        <f t="shared" si="321"/>
        <v>0</v>
      </c>
      <c r="AW1517" s="15">
        <f t="shared" si="322"/>
        <v>0</v>
      </c>
      <c r="AX1517" s="15">
        <f t="shared" si="323"/>
        <v>0</v>
      </c>
      <c r="AY1517" s="15">
        <f t="shared" si="324"/>
        <v>0</v>
      </c>
      <c r="BC1517" s="15">
        <f t="shared" si="325"/>
        <v>0</v>
      </c>
    </row>
    <row r="1518" spans="3:55" ht="14.4">
      <c r="C1518" s="12" t="s">
        <v>3926</v>
      </c>
      <c r="D1518" s="12" t="s">
        <v>3204</v>
      </c>
      <c r="E1518" s="12" t="s">
        <v>3927</v>
      </c>
      <c r="F1518" s="12" t="s">
        <v>961</v>
      </c>
      <c r="G1518" s="15">
        <v>79</v>
      </c>
      <c r="H1518" s="17">
        <v>28</v>
      </c>
      <c r="I1518" s="15">
        <v>2212</v>
      </c>
      <c r="J1518" s="15">
        <f t="shared" si="326"/>
        <v>79</v>
      </c>
      <c r="K1518" s="17">
        <f t="shared" si="327"/>
        <v>38</v>
      </c>
      <c r="L1518" s="17">
        <v>5</v>
      </c>
      <c r="M1518">
        <v>0</v>
      </c>
      <c r="N1518" s="17">
        <v>3</v>
      </c>
      <c r="O1518" s="17">
        <v>7</v>
      </c>
      <c r="P1518" s="17">
        <v>4</v>
      </c>
      <c r="Q1518" s="17">
        <v>3</v>
      </c>
      <c r="R1518" s="17">
        <v>8</v>
      </c>
      <c r="S1518" s="17">
        <v>2</v>
      </c>
      <c r="T1518" s="17">
        <v>6</v>
      </c>
      <c r="U1518">
        <v>0</v>
      </c>
      <c r="Y1518" s="17">
        <f t="shared" si="328"/>
        <v>38</v>
      </c>
      <c r="AA1518" s="15">
        <v>395</v>
      </c>
      <c r="AB1518">
        <v>0</v>
      </c>
      <c r="AC1518" s="15">
        <v>237</v>
      </c>
      <c r="AD1518" s="15">
        <v>553</v>
      </c>
      <c r="AE1518" s="15">
        <v>316</v>
      </c>
      <c r="AF1518" s="15">
        <v>237</v>
      </c>
      <c r="AG1518" s="15">
        <v>632</v>
      </c>
      <c r="AH1518" s="15">
        <v>158</v>
      </c>
      <c r="AI1518" s="15">
        <v>474</v>
      </c>
      <c r="AJ1518">
        <v>0</v>
      </c>
      <c r="AN1518" s="15">
        <f t="shared" si="329"/>
        <v>3002</v>
      </c>
      <c r="AP1518" s="15">
        <f t="shared" si="315"/>
        <v>0</v>
      </c>
      <c r="AQ1518" s="15">
        <f t="shared" si="316"/>
        <v>0</v>
      </c>
      <c r="AR1518" s="15">
        <f t="shared" si="317"/>
        <v>0</v>
      </c>
      <c r="AS1518" s="15">
        <f t="shared" si="318"/>
        <v>0</v>
      </c>
      <c r="AT1518" s="15">
        <f t="shared" si="319"/>
        <v>0</v>
      </c>
      <c r="AU1518" s="15">
        <f t="shared" si="320"/>
        <v>0</v>
      </c>
      <c r="AV1518" s="15">
        <f t="shared" si="321"/>
        <v>0</v>
      </c>
      <c r="AW1518" s="15">
        <f t="shared" si="322"/>
        <v>0</v>
      </c>
      <c r="AX1518" s="15">
        <f t="shared" si="323"/>
        <v>0</v>
      </c>
      <c r="AY1518" s="15">
        <f t="shared" si="324"/>
        <v>0</v>
      </c>
      <c r="BC1518" s="15">
        <f t="shared" si="325"/>
        <v>0</v>
      </c>
    </row>
    <row r="1519" spans="3:55" ht="14.4">
      <c r="C1519" s="12" t="s">
        <v>3928</v>
      </c>
      <c r="D1519" s="12" t="s">
        <v>3209</v>
      </c>
      <c r="E1519" s="12" t="s">
        <v>3634</v>
      </c>
      <c r="F1519" s="12" t="s">
        <v>961</v>
      </c>
      <c r="G1519" s="15">
        <v>47</v>
      </c>
      <c r="H1519" s="17">
        <v>136</v>
      </c>
      <c r="I1519" s="15">
        <v>6392</v>
      </c>
      <c r="J1519" s="15">
        <f t="shared" si="326"/>
        <v>47</v>
      </c>
      <c r="K1519" s="17">
        <f t="shared" si="327"/>
        <v>116</v>
      </c>
      <c r="L1519" s="17">
        <v>11</v>
      </c>
      <c r="M1519">
        <v>0</v>
      </c>
      <c r="N1519" s="17">
        <v>10</v>
      </c>
      <c r="O1519" s="17">
        <v>23</v>
      </c>
      <c r="P1519" s="17">
        <v>22</v>
      </c>
      <c r="Q1519">
        <v>0</v>
      </c>
      <c r="R1519" s="17">
        <v>20</v>
      </c>
      <c r="S1519" s="17">
        <v>20</v>
      </c>
      <c r="T1519" s="17">
        <v>10</v>
      </c>
      <c r="U1519">
        <v>0</v>
      </c>
      <c r="Y1519" s="17">
        <f t="shared" si="328"/>
        <v>116</v>
      </c>
      <c r="AA1519" s="15">
        <v>517</v>
      </c>
      <c r="AB1519">
        <v>0</v>
      </c>
      <c r="AC1519" s="15">
        <v>470</v>
      </c>
      <c r="AD1519" s="15">
        <v>1081</v>
      </c>
      <c r="AE1519" s="15">
        <v>1034</v>
      </c>
      <c r="AF1519">
        <v>0</v>
      </c>
      <c r="AG1519" s="15">
        <v>940</v>
      </c>
      <c r="AH1519" s="15">
        <v>940</v>
      </c>
      <c r="AI1519" s="15">
        <v>470</v>
      </c>
      <c r="AJ1519">
        <v>0</v>
      </c>
      <c r="AN1519" s="15">
        <f t="shared" si="329"/>
        <v>5452</v>
      </c>
      <c r="AP1519" s="15">
        <f t="shared" si="315"/>
        <v>0</v>
      </c>
      <c r="AQ1519" s="15">
        <f t="shared" si="316"/>
        <v>0</v>
      </c>
      <c r="AR1519" s="15">
        <f t="shared" si="317"/>
        <v>0</v>
      </c>
      <c r="AS1519" s="15">
        <f t="shared" si="318"/>
        <v>0</v>
      </c>
      <c r="AT1519" s="15">
        <f t="shared" si="319"/>
        <v>0</v>
      </c>
      <c r="AU1519" s="15">
        <f t="shared" si="320"/>
        <v>0</v>
      </c>
      <c r="AV1519" s="15">
        <f t="shared" si="321"/>
        <v>0</v>
      </c>
      <c r="AW1519" s="15">
        <f t="shared" si="322"/>
        <v>0</v>
      </c>
      <c r="AX1519" s="15">
        <f t="shared" si="323"/>
        <v>0</v>
      </c>
      <c r="AY1519" s="15">
        <f t="shared" si="324"/>
        <v>0</v>
      </c>
      <c r="BC1519" s="15">
        <f t="shared" si="325"/>
        <v>0</v>
      </c>
    </row>
    <row r="1520" spans="3:55" ht="14.4">
      <c r="C1520" s="12" t="s">
        <v>3929</v>
      </c>
      <c r="D1520" s="12" t="s">
        <v>3930</v>
      </c>
      <c r="E1520" s="12" t="s">
        <v>3931</v>
      </c>
      <c r="F1520" s="12" t="s">
        <v>961</v>
      </c>
      <c r="G1520" s="15">
        <v>320</v>
      </c>
      <c r="H1520" s="17">
        <v>5.7</v>
      </c>
      <c r="I1520" s="15">
        <v>1824</v>
      </c>
      <c r="J1520" s="15">
        <f t="shared" si="326"/>
        <v>320</v>
      </c>
      <c r="K1520" s="17">
        <f t="shared" si="327"/>
        <v>4.3</v>
      </c>
      <c r="L1520" s="17">
        <v>0.6</v>
      </c>
      <c r="M1520">
        <v>0</v>
      </c>
      <c r="N1520">
        <v>0</v>
      </c>
      <c r="O1520" s="17">
        <v>0.6</v>
      </c>
      <c r="P1520" s="17">
        <v>0.6</v>
      </c>
      <c r="Q1520" s="17">
        <v>0.6</v>
      </c>
      <c r="R1520" s="17">
        <v>1.3</v>
      </c>
      <c r="S1520">
        <v>0</v>
      </c>
      <c r="T1520" s="17">
        <v>0.6</v>
      </c>
      <c r="U1520">
        <v>0</v>
      </c>
      <c r="Y1520" s="17">
        <f t="shared" si="328"/>
        <v>4.3</v>
      </c>
      <c r="AA1520" s="15">
        <v>192</v>
      </c>
      <c r="AB1520">
        <v>0</v>
      </c>
      <c r="AC1520">
        <v>0</v>
      </c>
      <c r="AD1520" s="15">
        <v>192</v>
      </c>
      <c r="AE1520" s="15">
        <v>192</v>
      </c>
      <c r="AF1520" s="15">
        <v>192</v>
      </c>
      <c r="AG1520" s="15">
        <v>416</v>
      </c>
      <c r="AH1520">
        <v>0</v>
      </c>
      <c r="AI1520" s="15">
        <v>192</v>
      </c>
      <c r="AJ1520">
        <v>0</v>
      </c>
      <c r="AN1520" s="15">
        <f t="shared" si="329"/>
        <v>1376</v>
      </c>
      <c r="AP1520" s="15">
        <f t="shared" si="315"/>
        <v>0</v>
      </c>
      <c r="AQ1520" s="15">
        <f t="shared" si="316"/>
        <v>0</v>
      </c>
      <c r="AR1520" s="15">
        <f t="shared" si="317"/>
        <v>0</v>
      </c>
      <c r="AS1520" s="15">
        <f t="shared" si="318"/>
        <v>0</v>
      </c>
      <c r="AT1520" s="15">
        <f t="shared" si="319"/>
        <v>0</v>
      </c>
      <c r="AU1520" s="15">
        <f t="shared" si="320"/>
        <v>0</v>
      </c>
      <c r="AV1520" s="15">
        <f t="shared" si="321"/>
        <v>0</v>
      </c>
      <c r="AW1520" s="15">
        <f t="shared" si="322"/>
        <v>0</v>
      </c>
      <c r="AX1520" s="15">
        <f t="shared" si="323"/>
        <v>0</v>
      </c>
      <c r="AY1520" s="15">
        <f t="shared" si="324"/>
        <v>0</v>
      </c>
      <c r="BC1520" s="15">
        <f t="shared" si="325"/>
        <v>0</v>
      </c>
    </row>
    <row r="1521" spans="3:55" ht="14.4">
      <c r="C1521" s="12" t="s">
        <v>3932</v>
      </c>
      <c r="D1521" s="12" t="s">
        <v>1733</v>
      </c>
      <c r="E1521" s="12" t="s">
        <v>3933</v>
      </c>
      <c r="F1521" s="12" t="s">
        <v>961</v>
      </c>
      <c r="G1521" s="15">
        <v>230</v>
      </c>
      <c r="H1521" s="17">
        <v>96</v>
      </c>
      <c r="I1521" s="15">
        <v>22080</v>
      </c>
      <c r="J1521" s="15">
        <f t="shared" si="326"/>
        <v>230</v>
      </c>
      <c r="K1521" s="17">
        <f t="shared" si="327"/>
        <v>79</v>
      </c>
      <c r="L1521" s="17">
        <v>20</v>
      </c>
      <c r="M1521">
        <v>0</v>
      </c>
      <c r="N1521" s="17">
        <v>5</v>
      </c>
      <c r="O1521" s="17">
        <v>16</v>
      </c>
      <c r="P1521" s="17">
        <v>8</v>
      </c>
      <c r="Q1521" s="17">
        <v>5</v>
      </c>
      <c r="R1521" s="17">
        <v>10</v>
      </c>
      <c r="S1521" s="17">
        <v>10</v>
      </c>
      <c r="T1521" s="17">
        <v>5</v>
      </c>
      <c r="U1521">
        <v>0</v>
      </c>
      <c r="Y1521" s="17">
        <f t="shared" si="328"/>
        <v>79</v>
      </c>
      <c r="AA1521" s="15">
        <v>4600</v>
      </c>
      <c r="AB1521">
        <v>0</v>
      </c>
      <c r="AC1521" s="15">
        <v>1150</v>
      </c>
      <c r="AD1521" s="15">
        <v>3680</v>
      </c>
      <c r="AE1521" s="15">
        <v>1840</v>
      </c>
      <c r="AF1521" s="15">
        <v>1150</v>
      </c>
      <c r="AG1521" s="15">
        <v>2300</v>
      </c>
      <c r="AH1521" s="15">
        <v>2300</v>
      </c>
      <c r="AI1521" s="15">
        <v>1150</v>
      </c>
      <c r="AJ1521">
        <v>0</v>
      </c>
      <c r="AN1521" s="15">
        <f t="shared" si="329"/>
        <v>18170</v>
      </c>
      <c r="AP1521" s="15">
        <f t="shared" si="315"/>
        <v>0</v>
      </c>
      <c r="AQ1521" s="15">
        <f t="shared" si="316"/>
        <v>0</v>
      </c>
      <c r="AR1521" s="15">
        <f t="shared" si="317"/>
        <v>0</v>
      </c>
      <c r="AS1521" s="15">
        <f t="shared" si="318"/>
        <v>0</v>
      </c>
      <c r="AT1521" s="15">
        <f t="shared" si="319"/>
        <v>0</v>
      </c>
      <c r="AU1521" s="15">
        <f t="shared" si="320"/>
        <v>0</v>
      </c>
      <c r="AV1521" s="15">
        <f t="shared" si="321"/>
        <v>0</v>
      </c>
      <c r="AW1521" s="15">
        <f t="shared" si="322"/>
        <v>0</v>
      </c>
      <c r="AX1521" s="15">
        <f t="shared" si="323"/>
        <v>0</v>
      </c>
      <c r="AY1521" s="15">
        <f t="shared" si="324"/>
        <v>0</v>
      </c>
      <c r="BC1521" s="15">
        <f t="shared" si="325"/>
        <v>0</v>
      </c>
    </row>
    <row r="1522" spans="3:55" ht="14.4">
      <c r="C1522" s="12" t="s">
        <v>3934</v>
      </c>
      <c r="D1522" s="12" t="s">
        <v>3935</v>
      </c>
      <c r="E1522" s="12" t="s">
        <v>3936</v>
      </c>
      <c r="F1522" s="12" t="s">
        <v>3937</v>
      </c>
      <c r="G1522" s="15">
        <v>1.4940983606557401</v>
      </c>
      <c r="H1522" s="17">
        <v>6100</v>
      </c>
      <c r="I1522" s="15">
        <v>9114</v>
      </c>
      <c r="J1522" s="15">
        <f t="shared" si="326"/>
        <v>1.5</v>
      </c>
      <c r="K1522" s="17">
        <f t="shared" si="327"/>
        <v>3300</v>
      </c>
      <c r="L1522">
        <v>0</v>
      </c>
      <c r="M1522">
        <v>0</v>
      </c>
      <c r="N1522">
        <v>0</v>
      </c>
      <c r="O1522" s="17">
        <v>400</v>
      </c>
      <c r="P1522" s="17">
        <v>800</v>
      </c>
      <c r="Q1522">
        <v>0</v>
      </c>
      <c r="R1522" s="17">
        <v>600</v>
      </c>
      <c r="S1522" s="17">
        <v>600</v>
      </c>
      <c r="T1522" s="17">
        <v>900</v>
      </c>
      <c r="U1522">
        <v>0</v>
      </c>
      <c r="Y1522" s="17">
        <f t="shared" si="328"/>
        <v>3300</v>
      </c>
      <c r="AA1522">
        <v>0</v>
      </c>
      <c r="AB1522">
        <v>0</v>
      </c>
      <c r="AC1522">
        <v>0</v>
      </c>
      <c r="AD1522" s="15">
        <v>600</v>
      </c>
      <c r="AE1522" s="15">
        <v>1200</v>
      </c>
      <c r="AF1522">
        <v>0</v>
      </c>
      <c r="AG1522" s="15">
        <v>900</v>
      </c>
      <c r="AH1522" s="15">
        <v>900</v>
      </c>
      <c r="AI1522" s="15">
        <v>1350</v>
      </c>
      <c r="AJ1522">
        <v>0</v>
      </c>
      <c r="AN1522" s="15">
        <f t="shared" si="329"/>
        <v>4950</v>
      </c>
      <c r="AP1522" s="15">
        <f t="shared" si="315"/>
        <v>0</v>
      </c>
      <c r="AQ1522" s="15">
        <f t="shared" si="316"/>
        <v>0</v>
      </c>
      <c r="AR1522" s="15">
        <f t="shared" si="317"/>
        <v>0</v>
      </c>
      <c r="AS1522" s="15">
        <f t="shared" si="318"/>
        <v>-2.3606557377039508</v>
      </c>
      <c r="AT1522" s="15">
        <f t="shared" si="319"/>
        <v>-7.0819672131118523</v>
      </c>
      <c r="AU1522" s="15">
        <f t="shared" si="320"/>
        <v>-7.0819672131118523</v>
      </c>
      <c r="AV1522" s="15">
        <f t="shared" si="321"/>
        <v>-10.622950819667835</v>
      </c>
      <c r="AW1522" s="15">
        <f t="shared" si="322"/>
        <v>-14.163934426223818</v>
      </c>
      <c r="AX1522" s="15">
        <f t="shared" si="323"/>
        <v>-19.475409836057793</v>
      </c>
      <c r="AY1522" s="15">
        <f t="shared" si="324"/>
        <v>-19.475409836057793</v>
      </c>
      <c r="BC1522" s="15">
        <f t="shared" si="325"/>
        <v>-19.475409836057793</v>
      </c>
    </row>
    <row r="1523" spans="3:55" ht="14.4">
      <c r="C1523" s="12" t="s">
        <v>3938</v>
      </c>
      <c r="D1523" s="12" t="s">
        <v>3939</v>
      </c>
      <c r="E1523" s="12" t="s">
        <v>3940</v>
      </c>
      <c r="F1523" s="12" t="s">
        <v>3656</v>
      </c>
      <c r="G1523" s="15">
        <v>33.203577044025202</v>
      </c>
      <c r="H1523" s="17">
        <v>20352</v>
      </c>
      <c r="I1523" s="15">
        <v>675759.2</v>
      </c>
      <c r="J1523" s="15">
        <f t="shared" si="326"/>
        <v>32.052021487855797</v>
      </c>
      <c r="K1523" s="17">
        <f t="shared" si="327"/>
        <v>19639</v>
      </c>
      <c r="L1523" s="17">
        <v>5139</v>
      </c>
      <c r="M1523">
        <v>0</v>
      </c>
      <c r="N1523" s="17">
        <v>3800</v>
      </c>
      <c r="O1523" s="17">
        <v>3800</v>
      </c>
      <c r="P1523" s="17">
        <v>1800</v>
      </c>
      <c r="Q1523" s="17">
        <v>700</v>
      </c>
      <c r="R1523" s="17">
        <v>1400</v>
      </c>
      <c r="S1523" s="17">
        <v>900</v>
      </c>
      <c r="T1523" s="17">
        <v>2100</v>
      </c>
      <c r="U1523">
        <v>0</v>
      </c>
      <c r="Y1523" s="17">
        <f t="shared" si="328"/>
        <v>19639</v>
      </c>
      <c r="AA1523" s="15">
        <v>166246.65</v>
      </c>
      <c r="AB1523">
        <v>0</v>
      </c>
      <c r="AC1523" s="15">
        <v>122930</v>
      </c>
      <c r="AD1523" s="15">
        <v>122930</v>
      </c>
      <c r="AE1523" s="15">
        <v>58230</v>
      </c>
      <c r="AF1523" s="15">
        <v>22645</v>
      </c>
      <c r="AG1523" s="15">
        <v>43428</v>
      </c>
      <c r="AH1523" s="15">
        <v>27918</v>
      </c>
      <c r="AI1523" s="15">
        <v>65142</v>
      </c>
      <c r="AJ1523">
        <v>0</v>
      </c>
      <c r="AN1523" s="15">
        <f t="shared" si="329"/>
        <v>629469.65</v>
      </c>
      <c r="AP1523" s="15">
        <f t="shared" si="315"/>
        <v>4386.5324292455334</v>
      </c>
      <c r="AQ1523" s="15">
        <f t="shared" si="316"/>
        <v>4386.5324292455334</v>
      </c>
      <c r="AR1523" s="15">
        <f t="shared" si="317"/>
        <v>7630.1251965412957</v>
      </c>
      <c r="AS1523" s="15">
        <f t="shared" si="318"/>
        <v>10873.717963837058</v>
      </c>
      <c r="AT1523" s="15">
        <f t="shared" si="319"/>
        <v>12410.156643082424</v>
      </c>
      <c r="AU1523" s="15">
        <f t="shared" si="320"/>
        <v>13007.660573900066</v>
      </c>
      <c r="AV1523" s="15">
        <f t="shared" si="321"/>
        <v>16064.66843553535</v>
      </c>
      <c r="AW1523" s="15">
        <f t="shared" si="322"/>
        <v>18029.887775158033</v>
      </c>
      <c r="AX1523" s="15">
        <f t="shared" si="323"/>
        <v>22615.399567610952</v>
      </c>
      <c r="AY1523" s="15">
        <f t="shared" si="324"/>
        <v>22615.399567610952</v>
      </c>
      <c r="BC1523" s="15">
        <f t="shared" si="325"/>
        <v>22615.399567610952</v>
      </c>
    </row>
    <row r="1524" spans="3:55" ht="14.4">
      <c r="C1524" s="12" t="s">
        <v>3941</v>
      </c>
      <c r="D1524" s="12" t="s">
        <v>3942</v>
      </c>
      <c r="E1524" s="12" t="s">
        <v>3943</v>
      </c>
      <c r="F1524" s="12" t="s">
        <v>3944</v>
      </c>
      <c r="G1524" s="15">
        <v>2890.4705128205101</v>
      </c>
      <c r="H1524" s="17">
        <v>39</v>
      </c>
      <c r="I1524" s="15">
        <v>112728.35</v>
      </c>
      <c r="J1524" s="15">
        <f t="shared" si="326"/>
        <v>2815.4000000000005</v>
      </c>
      <c r="K1524" s="17">
        <f t="shared" si="327"/>
        <v>26</v>
      </c>
      <c r="L1524">
        <v>0</v>
      </c>
      <c r="M1524">
        <v>0</v>
      </c>
      <c r="N1524" s="17">
        <v>5</v>
      </c>
      <c r="O1524" s="17">
        <v>2</v>
      </c>
      <c r="P1524" s="17">
        <v>3</v>
      </c>
      <c r="Q1524" s="17">
        <v>2</v>
      </c>
      <c r="R1524" s="17">
        <v>2</v>
      </c>
      <c r="S1524" s="17">
        <v>9</v>
      </c>
      <c r="T1524" s="17">
        <v>3</v>
      </c>
      <c r="U1524">
        <v>0</v>
      </c>
      <c r="Y1524" s="17">
        <f t="shared" si="328"/>
        <v>26</v>
      </c>
      <c r="AA1524">
        <v>0</v>
      </c>
      <c r="AB1524">
        <v>0</v>
      </c>
      <c r="AC1524" s="15">
        <v>14077</v>
      </c>
      <c r="AD1524" s="15">
        <v>5630.8</v>
      </c>
      <c r="AE1524" s="15">
        <v>8446.2000000000007</v>
      </c>
      <c r="AF1524" s="15">
        <v>5630.8</v>
      </c>
      <c r="AG1524" s="15">
        <v>5630.8</v>
      </c>
      <c r="AH1524" s="15">
        <v>25338.6</v>
      </c>
      <c r="AI1524" s="15">
        <v>8446.2000000000007</v>
      </c>
      <c r="AJ1524">
        <v>0</v>
      </c>
      <c r="AN1524" s="15">
        <f t="shared" si="329"/>
        <v>73200.400000000009</v>
      </c>
      <c r="AP1524" s="15">
        <f t="shared" si="315"/>
        <v>0</v>
      </c>
      <c r="AQ1524" s="15">
        <f t="shared" si="316"/>
        <v>0</v>
      </c>
      <c r="AR1524" s="15">
        <f t="shared" si="317"/>
        <v>375.35256410254988</v>
      </c>
      <c r="AS1524" s="15">
        <f t="shared" si="318"/>
        <v>525.49358974356983</v>
      </c>
      <c r="AT1524" s="15">
        <f t="shared" si="319"/>
        <v>750.70512820509975</v>
      </c>
      <c r="AU1524" s="15">
        <f t="shared" si="320"/>
        <v>900.84615384611971</v>
      </c>
      <c r="AV1524" s="15">
        <f t="shared" si="321"/>
        <v>1050.9871794871397</v>
      </c>
      <c r="AW1524" s="15">
        <f t="shared" si="322"/>
        <v>1726.6217948717313</v>
      </c>
      <c r="AX1524" s="15">
        <f t="shared" si="323"/>
        <v>1951.8333333332612</v>
      </c>
      <c r="AY1524" s="15">
        <f t="shared" si="324"/>
        <v>1951.8333333332612</v>
      </c>
      <c r="BC1524" s="15">
        <f t="shared" si="325"/>
        <v>1951.8333333332612</v>
      </c>
    </row>
    <row r="1525" spans="3:55" ht="14.4">
      <c r="C1525" s="12" t="s">
        <v>3945</v>
      </c>
      <c r="D1525" s="12" t="s">
        <v>3946</v>
      </c>
      <c r="E1525" s="12" t="s">
        <v>3947</v>
      </c>
      <c r="F1525" s="12" t="s">
        <v>3948</v>
      </c>
      <c r="G1525" s="15">
        <v>24.98</v>
      </c>
      <c r="H1525" s="17">
        <v>4500</v>
      </c>
      <c r="I1525" s="15">
        <v>112410</v>
      </c>
      <c r="J1525" s="15">
        <f t="shared" si="326"/>
        <v>24.98</v>
      </c>
      <c r="K1525" s="17">
        <f t="shared" si="327"/>
        <v>2400</v>
      </c>
      <c r="L1525" s="17">
        <v>400</v>
      </c>
      <c r="M1525">
        <v>0</v>
      </c>
      <c r="N1525" s="17">
        <v>400</v>
      </c>
      <c r="O1525" s="17">
        <v>400</v>
      </c>
      <c r="P1525" s="17">
        <v>400</v>
      </c>
      <c r="Q1525" s="17">
        <v>400</v>
      </c>
      <c r="R1525">
        <v>0</v>
      </c>
      <c r="S1525">
        <v>0</v>
      </c>
      <c r="T1525" s="17">
        <v>400</v>
      </c>
      <c r="U1525">
        <v>0</v>
      </c>
      <c r="Y1525" s="17">
        <f t="shared" si="328"/>
        <v>2400</v>
      </c>
      <c r="AA1525" s="15">
        <v>9992</v>
      </c>
      <c r="AB1525">
        <v>0</v>
      </c>
      <c r="AC1525" s="15">
        <v>9992</v>
      </c>
      <c r="AD1525" s="15">
        <v>9992</v>
      </c>
      <c r="AE1525" s="15">
        <v>9992</v>
      </c>
      <c r="AF1525" s="15">
        <v>9992</v>
      </c>
      <c r="AG1525">
        <v>0</v>
      </c>
      <c r="AH1525">
        <v>0</v>
      </c>
      <c r="AI1525" s="15">
        <v>9992</v>
      </c>
      <c r="AJ1525">
        <v>0</v>
      </c>
      <c r="AN1525" s="15">
        <f t="shared" si="329"/>
        <v>59952</v>
      </c>
      <c r="AP1525" s="15">
        <f t="shared" si="315"/>
        <v>0</v>
      </c>
      <c r="AQ1525" s="15">
        <f t="shared" si="316"/>
        <v>0</v>
      </c>
      <c r="AR1525" s="15">
        <f t="shared" si="317"/>
        <v>0</v>
      </c>
      <c r="AS1525" s="15">
        <f t="shared" si="318"/>
        <v>0</v>
      </c>
      <c r="AT1525" s="15">
        <f t="shared" si="319"/>
        <v>0</v>
      </c>
      <c r="AU1525" s="15">
        <f t="shared" si="320"/>
        <v>0</v>
      </c>
      <c r="AV1525" s="15">
        <f t="shared" si="321"/>
        <v>0</v>
      </c>
      <c r="AW1525" s="15">
        <f t="shared" si="322"/>
        <v>0</v>
      </c>
      <c r="AX1525" s="15">
        <f t="shared" si="323"/>
        <v>0</v>
      </c>
      <c r="AY1525" s="15">
        <f t="shared" si="324"/>
        <v>0</v>
      </c>
      <c r="BC1525" s="15">
        <f t="shared" si="325"/>
        <v>0</v>
      </c>
    </row>
    <row r="1526" spans="3:55" ht="14.4">
      <c r="C1526" s="12" t="s">
        <v>3949</v>
      </c>
      <c r="D1526" s="12" t="s">
        <v>3950</v>
      </c>
      <c r="E1526" s="12" t="s">
        <v>3951</v>
      </c>
      <c r="F1526" s="12" t="s">
        <v>3656</v>
      </c>
      <c r="G1526" s="15">
        <v>10.08</v>
      </c>
      <c r="H1526" s="17">
        <v>1500</v>
      </c>
      <c r="I1526" s="15">
        <v>15120</v>
      </c>
      <c r="J1526" s="15">
        <f t="shared" si="326"/>
        <v>10.08</v>
      </c>
      <c r="K1526" s="17">
        <f t="shared" si="327"/>
        <v>900</v>
      </c>
      <c r="L1526" s="17">
        <v>300</v>
      </c>
      <c r="M1526">
        <v>0</v>
      </c>
      <c r="N1526" s="17">
        <v>300</v>
      </c>
      <c r="O1526">
        <v>0</v>
      </c>
      <c r="P1526">
        <v>0</v>
      </c>
      <c r="Q1526">
        <v>0</v>
      </c>
      <c r="R1526">
        <v>0</v>
      </c>
      <c r="S1526">
        <v>0</v>
      </c>
      <c r="T1526" s="17">
        <v>300</v>
      </c>
      <c r="U1526">
        <v>0</v>
      </c>
      <c r="Y1526" s="17">
        <f t="shared" si="328"/>
        <v>900</v>
      </c>
      <c r="AA1526" s="15">
        <v>3024</v>
      </c>
      <c r="AB1526">
        <v>0</v>
      </c>
      <c r="AC1526" s="15">
        <v>3024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 s="15">
        <v>3024</v>
      </c>
      <c r="AJ1526">
        <v>0</v>
      </c>
      <c r="AN1526" s="15">
        <f t="shared" si="329"/>
        <v>9072</v>
      </c>
      <c r="AP1526" s="15">
        <f t="shared" si="315"/>
        <v>0</v>
      </c>
      <c r="AQ1526" s="15">
        <f t="shared" si="316"/>
        <v>0</v>
      </c>
      <c r="AR1526" s="15">
        <f t="shared" si="317"/>
        <v>0</v>
      </c>
      <c r="AS1526" s="15">
        <f t="shared" si="318"/>
        <v>0</v>
      </c>
      <c r="AT1526" s="15">
        <f t="shared" si="319"/>
        <v>0</v>
      </c>
      <c r="AU1526" s="15">
        <f t="shared" si="320"/>
        <v>0</v>
      </c>
      <c r="AV1526" s="15">
        <f t="shared" si="321"/>
        <v>0</v>
      </c>
      <c r="AW1526" s="15">
        <f t="shared" si="322"/>
        <v>0</v>
      </c>
      <c r="AX1526" s="15">
        <f t="shared" si="323"/>
        <v>0</v>
      </c>
      <c r="AY1526" s="15">
        <f t="shared" si="324"/>
        <v>0</v>
      </c>
      <c r="BC1526" s="15">
        <f t="shared" si="325"/>
        <v>0</v>
      </c>
    </row>
    <row r="1527" spans="3:55" ht="14.4">
      <c r="C1527" s="12" t="s">
        <v>3952</v>
      </c>
      <c r="D1527" s="12" t="s">
        <v>3953</v>
      </c>
      <c r="E1527" s="12" t="s">
        <v>3954</v>
      </c>
      <c r="F1527" s="12" t="s">
        <v>2948</v>
      </c>
      <c r="G1527" s="15">
        <v>15</v>
      </c>
      <c r="H1527" s="17">
        <v>1620</v>
      </c>
      <c r="I1527" s="15">
        <v>24300</v>
      </c>
      <c r="J1527" s="15">
        <f t="shared" si="326"/>
        <v>15</v>
      </c>
      <c r="K1527" s="17">
        <f t="shared" si="327"/>
        <v>1350</v>
      </c>
      <c r="L1527" s="17">
        <v>240</v>
      </c>
      <c r="M1527">
        <v>0</v>
      </c>
      <c r="N1527" s="17">
        <v>180</v>
      </c>
      <c r="O1527" s="17">
        <v>150</v>
      </c>
      <c r="P1527" s="17">
        <v>210</v>
      </c>
      <c r="Q1527" s="17">
        <v>120</v>
      </c>
      <c r="R1527" s="17">
        <v>150</v>
      </c>
      <c r="S1527" s="17">
        <v>90</v>
      </c>
      <c r="T1527" s="17">
        <v>210</v>
      </c>
      <c r="U1527">
        <v>0</v>
      </c>
      <c r="Y1527" s="17">
        <f t="shared" si="328"/>
        <v>1350</v>
      </c>
      <c r="AA1527" s="15">
        <v>3600</v>
      </c>
      <c r="AB1527">
        <v>0</v>
      </c>
      <c r="AC1527" s="15">
        <v>2700</v>
      </c>
      <c r="AD1527" s="15">
        <v>2250</v>
      </c>
      <c r="AE1527" s="15">
        <v>3150</v>
      </c>
      <c r="AF1527" s="15">
        <v>1800</v>
      </c>
      <c r="AG1527" s="15">
        <v>2250</v>
      </c>
      <c r="AH1527" s="15">
        <v>1350</v>
      </c>
      <c r="AI1527" s="15">
        <v>3150</v>
      </c>
      <c r="AJ1527">
        <v>0</v>
      </c>
      <c r="AN1527" s="15">
        <f t="shared" si="329"/>
        <v>20250</v>
      </c>
      <c r="AP1527" s="15">
        <f t="shared" si="315"/>
        <v>0</v>
      </c>
      <c r="AQ1527" s="15">
        <f t="shared" si="316"/>
        <v>0</v>
      </c>
      <c r="AR1527" s="15">
        <f t="shared" si="317"/>
        <v>0</v>
      </c>
      <c r="AS1527" s="15">
        <f t="shared" si="318"/>
        <v>0</v>
      </c>
      <c r="AT1527" s="15">
        <f t="shared" si="319"/>
        <v>0</v>
      </c>
      <c r="AU1527" s="15">
        <f t="shared" si="320"/>
        <v>0</v>
      </c>
      <c r="AV1527" s="15">
        <f t="shared" si="321"/>
        <v>0</v>
      </c>
      <c r="AW1527" s="15">
        <f t="shared" si="322"/>
        <v>0</v>
      </c>
      <c r="AX1527" s="15">
        <f t="shared" si="323"/>
        <v>0</v>
      </c>
      <c r="AY1527" s="15">
        <f t="shared" si="324"/>
        <v>0</v>
      </c>
      <c r="BC1527" s="15">
        <f t="shared" si="325"/>
        <v>0</v>
      </c>
    </row>
    <row r="1528" spans="3:55" ht="14.4">
      <c r="C1528" s="12" t="s">
        <v>3955</v>
      </c>
      <c r="D1528" s="12" t="s">
        <v>3956</v>
      </c>
      <c r="E1528" s="12" t="s">
        <v>3957</v>
      </c>
      <c r="F1528" s="12" t="s">
        <v>3958</v>
      </c>
      <c r="G1528" s="15">
        <v>16.18</v>
      </c>
      <c r="H1528" s="17">
        <v>890</v>
      </c>
      <c r="I1528" s="15">
        <v>14400.2</v>
      </c>
      <c r="J1528" s="15">
        <f t="shared" si="326"/>
        <v>16.18</v>
      </c>
      <c r="K1528" s="17">
        <f t="shared" si="327"/>
        <v>1000</v>
      </c>
      <c r="L1528" s="17">
        <v>300</v>
      </c>
      <c r="M1528">
        <v>0</v>
      </c>
      <c r="N1528">
        <v>0</v>
      </c>
      <c r="O1528">
        <v>0</v>
      </c>
      <c r="P1528" s="17">
        <v>100</v>
      </c>
      <c r="Q1528" s="17">
        <v>300</v>
      </c>
      <c r="R1528">
        <v>0</v>
      </c>
      <c r="S1528">
        <v>0</v>
      </c>
      <c r="T1528" s="17">
        <v>300</v>
      </c>
      <c r="U1528">
        <v>0</v>
      </c>
      <c r="Y1528" s="17">
        <f t="shared" si="328"/>
        <v>1000</v>
      </c>
      <c r="AA1528" s="15">
        <v>4854</v>
      </c>
      <c r="AB1528">
        <v>0</v>
      </c>
      <c r="AC1528">
        <v>0</v>
      </c>
      <c r="AD1528">
        <v>0</v>
      </c>
      <c r="AE1528" s="15">
        <v>1618</v>
      </c>
      <c r="AF1528" s="15">
        <v>4854</v>
      </c>
      <c r="AG1528">
        <v>0</v>
      </c>
      <c r="AH1528">
        <v>0</v>
      </c>
      <c r="AI1528" s="15">
        <v>4854</v>
      </c>
      <c r="AJ1528">
        <v>0</v>
      </c>
      <c r="AN1528" s="15">
        <f t="shared" si="329"/>
        <v>16180</v>
      </c>
      <c r="AP1528" s="15">
        <f t="shared" si="315"/>
        <v>0</v>
      </c>
      <c r="AQ1528" s="15">
        <f t="shared" si="316"/>
        <v>0</v>
      </c>
      <c r="AR1528" s="15">
        <f t="shared" si="317"/>
        <v>0</v>
      </c>
      <c r="AS1528" s="15">
        <f t="shared" si="318"/>
        <v>0</v>
      </c>
      <c r="AT1528" s="15">
        <f t="shared" si="319"/>
        <v>0</v>
      </c>
      <c r="AU1528" s="15">
        <f t="shared" si="320"/>
        <v>0</v>
      </c>
      <c r="AV1528" s="15">
        <f t="shared" si="321"/>
        <v>0</v>
      </c>
      <c r="AW1528" s="15">
        <f t="shared" si="322"/>
        <v>0</v>
      </c>
      <c r="AX1528" s="15">
        <f t="shared" si="323"/>
        <v>0</v>
      </c>
      <c r="AY1528" s="15">
        <f t="shared" si="324"/>
        <v>0</v>
      </c>
      <c r="BC1528" s="15">
        <f t="shared" si="325"/>
        <v>0</v>
      </c>
    </row>
    <row r="1529" spans="3:55" ht="14.4">
      <c r="C1529" s="12" t="s">
        <v>3959</v>
      </c>
      <c r="D1529" s="12" t="s">
        <v>3960</v>
      </c>
      <c r="E1529" s="12" t="s">
        <v>3961</v>
      </c>
      <c r="F1529" s="12" t="s">
        <v>3962</v>
      </c>
      <c r="G1529" s="15">
        <v>15.5</v>
      </c>
      <c r="H1529" s="17">
        <v>3000</v>
      </c>
      <c r="I1529" s="15">
        <v>46500</v>
      </c>
      <c r="J1529" s="15">
        <f t="shared" si="326"/>
        <v>15.5</v>
      </c>
      <c r="K1529" s="17">
        <f t="shared" si="327"/>
        <v>1600</v>
      </c>
      <c r="L1529">
        <v>0</v>
      </c>
      <c r="M1529">
        <v>0</v>
      </c>
      <c r="N1529" s="17">
        <v>200</v>
      </c>
      <c r="O1529" s="17">
        <v>600</v>
      </c>
      <c r="P1529">
        <v>0</v>
      </c>
      <c r="Q1529" s="17">
        <v>200</v>
      </c>
      <c r="R1529" s="17">
        <v>200</v>
      </c>
      <c r="S1529">
        <v>0</v>
      </c>
      <c r="T1529" s="17">
        <v>400</v>
      </c>
      <c r="U1529">
        <v>0</v>
      </c>
      <c r="Y1529" s="17">
        <f t="shared" si="328"/>
        <v>1600</v>
      </c>
      <c r="AA1529">
        <v>0</v>
      </c>
      <c r="AB1529">
        <v>0</v>
      </c>
      <c r="AC1529" s="15">
        <v>3100</v>
      </c>
      <c r="AD1529" s="15">
        <v>9300</v>
      </c>
      <c r="AE1529">
        <v>0</v>
      </c>
      <c r="AF1529" s="15">
        <v>3100</v>
      </c>
      <c r="AG1529" s="15">
        <v>3100</v>
      </c>
      <c r="AH1529">
        <v>0</v>
      </c>
      <c r="AI1529" s="15">
        <v>6200</v>
      </c>
      <c r="AJ1529">
        <v>0</v>
      </c>
      <c r="AN1529" s="15">
        <f t="shared" si="329"/>
        <v>24800</v>
      </c>
      <c r="AP1529" s="15">
        <f t="shared" si="315"/>
        <v>0</v>
      </c>
      <c r="AQ1529" s="15">
        <f t="shared" si="316"/>
        <v>0</v>
      </c>
      <c r="AR1529" s="15">
        <f t="shared" si="317"/>
        <v>0</v>
      </c>
      <c r="AS1529" s="15">
        <f t="shared" si="318"/>
        <v>0</v>
      </c>
      <c r="AT1529" s="15">
        <f t="shared" si="319"/>
        <v>0</v>
      </c>
      <c r="AU1529" s="15">
        <f t="shared" si="320"/>
        <v>0</v>
      </c>
      <c r="AV1529" s="15">
        <f t="shared" si="321"/>
        <v>0</v>
      </c>
      <c r="AW1529" s="15">
        <f t="shared" si="322"/>
        <v>0</v>
      </c>
      <c r="AX1529" s="15">
        <f t="shared" si="323"/>
        <v>0</v>
      </c>
      <c r="AY1529" s="15">
        <f t="shared" si="324"/>
        <v>0</v>
      </c>
      <c r="BC1529" s="15">
        <f t="shared" si="325"/>
        <v>0</v>
      </c>
    </row>
    <row r="1530" spans="3:55" ht="14.4">
      <c r="C1530" s="12" t="s">
        <v>3963</v>
      </c>
      <c r="D1530" s="12" t="s">
        <v>3964</v>
      </c>
      <c r="E1530" s="12" t="s">
        <v>3965</v>
      </c>
      <c r="F1530" s="12" t="s">
        <v>2958</v>
      </c>
      <c r="G1530" s="15">
        <v>50.9</v>
      </c>
      <c r="H1530" s="17">
        <v>4800</v>
      </c>
      <c r="I1530" s="15">
        <v>244320</v>
      </c>
      <c r="J1530" s="15">
        <f t="shared" si="326"/>
        <v>50.9</v>
      </c>
      <c r="K1530" s="17">
        <f t="shared" si="327"/>
        <v>8880</v>
      </c>
      <c r="L1530" s="17">
        <v>1320</v>
      </c>
      <c r="M1530">
        <v>0</v>
      </c>
      <c r="N1530" s="17">
        <v>600</v>
      </c>
      <c r="O1530" s="17">
        <v>2400</v>
      </c>
      <c r="P1530" s="17">
        <v>720</v>
      </c>
      <c r="Q1530" s="17">
        <v>720</v>
      </c>
      <c r="R1530" s="17">
        <v>1200</v>
      </c>
      <c r="S1530" s="17">
        <v>1200</v>
      </c>
      <c r="T1530" s="17">
        <v>720</v>
      </c>
      <c r="U1530">
        <v>0</v>
      </c>
      <c r="Y1530" s="17">
        <f t="shared" si="328"/>
        <v>8880</v>
      </c>
      <c r="AA1530" s="15">
        <v>67188</v>
      </c>
      <c r="AB1530">
        <v>0</v>
      </c>
      <c r="AC1530" s="15">
        <v>30540</v>
      </c>
      <c r="AD1530" s="15">
        <v>122160</v>
      </c>
      <c r="AE1530" s="15">
        <v>36648</v>
      </c>
      <c r="AF1530" s="15">
        <v>36648</v>
      </c>
      <c r="AG1530" s="15">
        <v>61080</v>
      </c>
      <c r="AH1530" s="15">
        <v>61080</v>
      </c>
      <c r="AI1530" s="15">
        <v>36648</v>
      </c>
      <c r="AJ1530">
        <v>0</v>
      </c>
      <c r="AN1530" s="15">
        <f t="shared" si="329"/>
        <v>451992</v>
      </c>
      <c r="AP1530" s="15">
        <f t="shared" si="315"/>
        <v>0</v>
      </c>
      <c r="AQ1530" s="15">
        <f t="shared" si="316"/>
        <v>0</v>
      </c>
      <c r="AR1530" s="15">
        <f t="shared" si="317"/>
        <v>0</v>
      </c>
      <c r="AS1530" s="15">
        <f t="shared" si="318"/>
        <v>0</v>
      </c>
      <c r="AT1530" s="15">
        <f t="shared" si="319"/>
        <v>0</v>
      </c>
      <c r="AU1530" s="15">
        <f t="shared" si="320"/>
        <v>0</v>
      </c>
      <c r="AV1530" s="15">
        <f t="shared" si="321"/>
        <v>0</v>
      </c>
      <c r="AW1530" s="15">
        <f t="shared" si="322"/>
        <v>0</v>
      </c>
      <c r="AX1530" s="15">
        <f t="shared" si="323"/>
        <v>0</v>
      </c>
      <c r="AY1530" s="15">
        <f t="shared" si="324"/>
        <v>0</v>
      </c>
      <c r="BC1530" s="15">
        <f t="shared" si="325"/>
        <v>0</v>
      </c>
    </row>
    <row r="1531" spans="3:55" ht="14.4">
      <c r="C1531" s="12" t="s">
        <v>3966</v>
      </c>
      <c r="D1531" s="12" t="s">
        <v>1638</v>
      </c>
      <c r="E1531" s="12" t="s">
        <v>1766</v>
      </c>
      <c r="F1531" s="12" t="s">
        <v>1139</v>
      </c>
      <c r="G1531" s="15">
        <v>23</v>
      </c>
      <c r="H1531" s="17">
        <v>29.5</v>
      </c>
      <c r="I1531" s="15">
        <v>678.5</v>
      </c>
      <c r="J1531" s="15">
        <f t="shared" si="326"/>
        <v>23</v>
      </c>
      <c r="K1531" s="17">
        <f t="shared" si="327"/>
        <v>20</v>
      </c>
      <c r="L1531" s="17">
        <v>6</v>
      </c>
      <c r="M1531">
        <v>0</v>
      </c>
      <c r="N1531">
        <v>0</v>
      </c>
      <c r="O1531" s="17">
        <v>3</v>
      </c>
      <c r="P1531" s="17">
        <v>2</v>
      </c>
      <c r="Q1531" s="17">
        <v>2</v>
      </c>
      <c r="R1531" s="17">
        <v>2</v>
      </c>
      <c r="S1531" s="17">
        <v>3</v>
      </c>
      <c r="T1531" s="17">
        <v>2</v>
      </c>
      <c r="U1531">
        <v>0</v>
      </c>
      <c r="Y1531" s="17">
        <f t="shared" si="328"/>
        <v>20</v>
      </c>
      <c r="AA1531" s="15">
        <v>138</v>
      </c>
      <c r="AB1531">
        <v>0</v>
      </c>
      <c r="AC1531">
        <v>0</v>
      </c>
      <c r="AD1531" s="15">
        <v>69</v>
      </c>
      <c r="AE1531" s="15">
        <v>46</v>
      </c>
      <c r="AF1531" s="15">
        <v>46</v>
      </c>
      <c r="AG1531" s="15">
        <v>46</v>
      </c>
      <c r="AH1531" s="15">
        <v>69</v>
      </c>
      <c r="AI1531" s="15">
        <v>46</v>
      </c>
      <c r="AJ1531">
        <v>0</v>
      </c>
      <c r="AN1531" s="15">
        <f t="shared" si="329"/>
        <v>460</v>
      </c>
      <c r="AP1531" s="15">
        <f t="shared" si="315"/>
        <v>0</v>
      </c>
      <c r="AQ1531" s="15">
        <f t="shared" si="316"/>
        <v>0</v>
      </c>
      <c r="AR1531" s="15">
        <f t="shared" si="317"/>
        <v>0</v>
      </c>
      <c r="AS1531" s="15">
        <f t="shared" si="318"/>
        <v>0</v>
      </c>
      <c r="AT1531" s="15">
        <f t="shared" si="319"/>
        <v>0</v>
      </c>
      <c r="AU1531" s="15">
        <f t="shared" si="320"/>
        <v>0</v>
      </c>
      <c r="AV1531" s="15">
        <f t="shared" si="321"/>
        <v>0</v>
      </c>
      <c r="AW1531" s="15">
        <f t="shared" si="322"/>
        <v>0</v>
      </c>
      <c r="AX1531" s="15">
        <f t="shared" si="323"/>
        <v>0</v>
      </c>
      <c r="AY1531" s="15">
        <f t="shared" si="324"/>
        <v>0</v>
      </c>
      <c r="BC1531" s="15">
        <f t="shared" si="325"/>
        <v>0</v>
      </c>
    </row>
    <row r="1532" spans="3:55" ht="14.4">
      <c r="C1532" s="12" t="s">
        <v>3967</v>
      </c>
      <c r="D1532" s="12" t="s">
        <v>1640</v>
      </c>
      <c r="E1532" s="12" t="s">
        <v>1532</v>
      </c>
      <c r="F1532" s="12" t="s">
        <v>1139</v>
      </c>
      <c r="G1532" s="15">
        <v>22.375</v>
      </c>
      <c r="H1532" s="17">
        <v>8</v>
      </c>
      <c r="I1532" s="15">
        <v>179</v>
      </c>
      <c r="J1532" s="15">
        <f t="shared" si="326"/>
        <v>25</v>
      </c>
      <c r="K1532" s="17">
        <f t="shared" si="327"/>
        <v>7</v>
      </c>
      <c r="L1532" s="17">
        <v>1</v>
      </c>
      <c r="M1532">
        <v>0</v>
      </c>
      <c r="N1532">
        <v>0</v>
      </c>
      <c r="O1532" s="17">
        <v>1</v>
      </c>
      <c r="P1532" s="17">
        <v>2</v>
      </c>
      <c r="Q1532" s="17">
        <v>1</v>
      </c>
      <c r="R1532">
        <v>0</v>
      </c>
      <c r="S1532" s="17">
        <v>1</v>
      </c>
      <c r="T1532" s="17">
        <v>1</v>
      </c>
      <c r="U1532">
        <v>0</v>
      </c>
      <c r="Y1532" s="17">
        <f t="shared" si="328"/>
        <v>7</v>
      </c>
      <c r="AA1532" s="15">
        <v>25</v>
      </c>
      <c r="AB1532">
        <v>0</v>
      </c>
      <c r="AC1532">
        <v>0</v>
      </c>
      <c r="AD1532" s="15">
        <v>25</v>
      </c>
      <c r="AE1532" s="15">
        <v>50</v>
      </c>
      <c r="AF1532" s="15">
        <v>25</v>
      </c>
      <c r="AG1532">
        <v>0</v>
      </c>
      <c r="AH1532" s="15">
        <v>25</v>
      </c>
      <c r="AI1532" s="15">
        <v>25</v>
      </c>
      <c r="AJ1532">
        <v>0</v>
      </c>
      <c r="AN1532" s="15">
        <f t="shared" si="329"/>
        <v>175</v>
      </c>
      <c r="AP1532" s="15">
        <f t="shared" si="315"/>
        <v>-2.625</v>
      </c>
      <c r="AQ1532" s="15">
        <f t="shared" si="316"/>
        <v>-2.625</v>
      </c>
      <c r="AR1532" s="15">
        <f t="shared" si="317"/>
        <v>-2.625</v>
      </c>
      <c r="AS1532" s="15">
        <f t="shared" si="318"/>
        <v>-5.25</v>
      </c>
      <c r="AT1532" s="15">
        <f t="shared" si="319"/>
        <v>-10.5</v>
      </c>
      <c r="AU1532" s="15">
        <f t="shared" si="320"/>
        <v>-13.125</v>
      </c>
      <c r="AV1532" s="15">
        <f t="shared" si="321"/>
        <v>-13.125</v>
      </c>
      <c r="AW1532" s="15">
        <f t="shared" si="322"/>
        <v>-15.75</v>
      </c>
      <c r="AX1532" s="15">
        <f t="shared" si="323"/>
        <v>-18.375</v>
      </c>
      <c r="AY1532" s="15">
        <f t="shared" si="324"/>
        <v>-18.375</v>
      </c>
      <c r="BC1532" s="15">
        <f t="shared" si="325"/>
        <v>-18.375</v>
      </c>
    </row>
    <row r="1533" spans="3:55" ht="14.4">
      <c r="C1533" s="12" t="s">
        <v>3968</v>
      </c>
      <c r="D1533" s="12" t="s">
        <v>1647</v>
      </c>
      <c r="E1533" s="12" t="s">
        <v>1636</v>
      </c>
      <c r="F1533" s="12" t="s">
        <v>1139</v>
      </c>
      <c r="G1533" s="15">
        <v>8</v>
      </c>
      <c r="H1533" s="17">
        <v>58.5</v>
      </c>
      <c r="I1533" s="15">
        <v>468</v>
      </c>
      <c r="J1533" s="15">
        <f t="shared" si="326"/>
        <v>8</v>
      </c>
      <c r="K1533" s="17">
        <f t="shared" si="327"/>
        <v>60</v>
      </c>
      <c r="L1533" s="17">
        <v>9</v>
      </c>
      <c r="M1533">
        <v>0</v>
      </c>
      <c r="N1533" s="17">
        <v>3</v>
      </c>
      <c r="O1533" s="17">
        <v>16</v>
      </c>
      <c r="P1533" s="17">
        <v>1</v>
      </c>
      <c r="Q1533" s="17">
        <v>6</v>
      </c>
      <c r="R1533" s="17">
        <v>8</v>
      </c>
      <c r="S1533" s="17">
        <v>11</v>
      </c>
      <c r="T1533" s="17">
        <v>6</v>
      </c>
      <c r="U1533">
        <v>0</v>
      </c>
      <c r="Y1533" s="17">
        <f t="shared" si="328"/>
        <v>60</v>
      </c>
      <c r="AA1533" s="15">
        <v>72</v>
      </c>
      <c r="AB1533">
        <v>0</v>
      </c>
      <c r="AC1533" s="15">
        <v>24</v>
      </c>
      <c r="AD1533" s="15">
        <v>128</v>
      </c>
      <c r="AE1533" s="15">
        <v>8</v>
      </c>
      <c r="AF1533" s="15">
        <v>48</v>
      </c>
      <c r="AG1533" s="15">
        <v>64</v>
      </c>
      <c r="AH1533" s="15">
        <v>88</v>
      </c>
      <c r="AI1533" s="15">
        <v>48</v>
      </c>
      <c r="AJ1533">
        <v>0</v>
      </c>
      <c r="AN1533" s="15">
        <f t="shared" si="329"/>
        <v>480</v>
      </c>
      <c r="AP1533" s="15">
        <f t="shared" si="315"/>
        <v>0</v>
      </c>
      <c r="AQ1533" s="15">
        <f t="shared" si="316"/>
        <v>0</v>
      </c>
      <c r="AR1533" s="15">
        <f t="shared" si="317"/>
        <v>0</v>
      </c>
      <c r="AS1533" s="15">
        <f t="shared" si="318"/>
        <v>0</v>
      </c>
      <c r="AT1533" s="15">
        <f t="shared" si="319"/>
        <v>0</v>
      </c>
      <c r="AU1533" s="15">
        <f t="shared" si="320"/>
        <v>0</v>
      </c>
      <c r="AV1533" s="15">
        <f t="shared" si="321"/>
        <v>0</v>
      </c>
      <c r="AW1533" s="15">
        <f t="shared" si="322"/>
        <v>0</v>
      </c>
      <c r="AX1533" s="15">
        <f t="shared" si="323"/>
        <v>0</v>
      </c>
      <c r="AY1533" s="15">
        <f t="shared" si="324"/>
        <v>0</v>
      </c>
      <c r="BC1533" s="15">
        <f t="shared" si="325"/>
        <v>0</v>
      </c>
    </row>
    <row r="1534" spans="3:55" ht="14.4">
      <c r="C1534" s="12" t="s">
        <v>3969</v>
      </c>
      <c r="D1534" s="12" t="s">
        <v>3877</v>
      </c>
      <c r="E1534" s="12" t="s">
        <v>1591</v>
      </c>
      <c r="F1534" s="12" t="s">
        <v>1139</v>
      </c>
      <c r="G1534" s="15">
        <v>18</v>
      </c>
      <c r="H1534" s="17">
        <v>22</v>
      </c>
      <c r="I1534" s="15">
        <v>396</v>
      </c>
      <c r="J1534" s="15">
        <f t="shared" si="326"/>
        <v>18</v>
      </c>
      <c r="K1534" s="17">
        <f t="shared" si="327"/>
        <v>28.5</v>
      </c>
      <c r="L1534" s="17">
        <v>4.5</v>
      </c>
      <c r="M1534">
        <v>0</v>
      </c>
      <c r="N1534" s="17">
        <v>1.5</v>
      </c>
      <c r="O1534" s="17">
        <v>3</v>
      </c>
      <c r="P1534" s="17">
        <v>3</v>
      </c>
      <c r="Q1534" s="17">
        <v>4.5</v>
      </c>
      <c r="R1534" s="17">
        <v>4.5</v>
      </c>
      <c r="S1534" s="17">
        <v>4.5</v>
      </c>
      <c r="T1534" s="17">
        <v>3</v>
      </c>
      <c r="U1534">
        <v>0</v>
      </c>
      <c r="Y1534" s="17">
        <f t="shared" si="328"/>
        <v>28.5</v>
      </c>
      <c r="AA1534" s="15">
        <v>81</v>
      </c>
      <c r="AB1534">
        <v>0</v>
      </c>
      <c r="AC1534" s="15">
        <v>27</v>
      </c>
      <c r="AD1534" s="15">
        <v>54</v>
      </c>
      <c r="AE1534" s="15">
        <v>54</v>
      </c>
      <c r="AF1534" s="15">
        <v>81</v>
      </c>
      <c r="AG1534" s="15">
        <v>81</v>
      </c>
      <c r="AH1534" s="15">
        <v>81</v>
      </c>
      <c r="AI1534" s="15">
        <v>54</v>
      </c>
      <c r="AJ1534">
        <v>0</v>
      </c>
      <c r="AN1534" s="15">
        <f t="shared" si="329"/>
        <v>513</v>
      </c>
      <c r="AP1534" s="15">
        <f t="shared" si="315"/>
        <v>0</v>
      </c>
      <c r="AQ1534" s="15">
        <f t="shared" si="316"/>
        <v>0</v>
      </c>
      <c r="AR1534" s="15">
        <f t="shared" si="317"/>
        <v>0</v>
      </c>
      <c r="AS1534" s="15">
        <f t="shared" si="318"/>
        <v>0</v>
      </c>
      <c r="AT1534" s="15">
        <f t="shared" si="319"/>
        <v>0</v>
      </c>
      <c r="AU1534" s="15">
        <f t="shared" si="320"/>
        <v>0</v>
      </c>
      <c r="AV1534" s="15">
        <f t="shared" si="321"/>
        <v>0</v>
      </c>
      <c r="AW1534" s="15">
        <f t="shared" si="322"/>
        <v>0</v>
      </c>
      <c r="AX1534" s="15">
        <f t="shared" si="323"/>
        <v>0</v>
      </c>
      <c r="AY1534" s="15">
        <f t="shared" si="324"/>
        <v>0</v>
      </c>
      <c r="BC1534" s="15">
        <f t="shared" si="325"/>
        <v>0</v>
      </c>
    </row>
    <row r="1535" spans="3:55" ht="14.4">
      <c r="C1535" s="12" t="s">
        <v>3970</v>
      </c>
      <c r="D1535" s="12" t="s">
        <v>3388</v>
      </c>
      <c r="E1535" s="12" t="s">
        <v>1831</v>
      </c>
      <c r="F1535" s="12" t="s">
        <v>1139</v>
      </c>
      <c r="G1535" s="15">
        <v>20</v>
      </c>
      <c r="H1535" s="17">
        <v>27</v>
      </c>
      <c r="I1535" s="15">
        <v>540</v>
      </c>
      <c r="J1535" s="15">
        <f t="shared" si="326"/>
        <v>24</v>
      </c>
      <c r="K1535" s="17">
        <f t="shared" si="327"/>
        <v>28.5</v>
      </c>
      <c r="L1535" s="17">
        <v>3</v>
      </c>
      <c r="M1535">
        <v>0</v>
      </c>
      <c r="N1535" s="17">
        <v>6</v>
      </c>
      <c r="O1535" s="17">
        <v>3</v>
      </c>
      <c r="P1535" s="17">
        <v>1.5</v>
      </c>
      <c r="Q1535" s="17">
        <v>3</v>
      </c>
      <c r="R1535" s="17">
        <v>6</v>
      </c>
      <c r="S1535" s="17">
        <v>3</v>
      </c>
      <c r="T1535" s="17">
        <v>3</v>
      </c>
      <c r="U1535">
        <v>0</v>
      </c>
      <c r="Y1535" s="17">
        <f t="shared" si="328"/>
        <v>28.5</v>
      </c>
      <c r="AA1535" s="15">
        <v>72</v>
      </c>
      <c r="AB1535">
        <v>0</v>
      </c>
      <c r="AC1535" s="15">
        <v>144</v>
      </c>
      <c r="AD1535" s="15">
        <v>72</v>
      </c>
      <c r="AE1535" s="15">
        <v>36</v>
      </c>
      <c r="AF1535" s="15">
        <v>72</v>
      </c>
      <c r="AG1535" s="15">
        <v>144</v>
      </c>
      <c r="AH1535" s="15">
        <v>72</v>
      </c>
      <c r="AI1535" s="15">
        <v>72</v>
      </c>
      <c r="AJ1535">
        <v>0</v>
      </c>
      <c r="AN1535" s="15">
        <f t="shared" si="329"/>
        <v>684</v>
      </c>
      <c r="AP1535" s="15">
        <f t="shared" si="315"/>
        <v>-12</v>
      </c>
      <c r="AQ1535" s="15">
        <f t="shared" si="316"/>
        <v>-12</v>
      </c>
      <c r="AR1535" s="15">
        <f t="shared" si="317"/>
        <v>-36</v>
      </c>
      <c r="AS1535" s="15">
        <f t="shared" si="318"/>
        <v>-48</v>
      </c>
      <c r="AT1535" s="15">
        <f t="shared" si="319"/>
        <v>-54</v>
      </c>
      <c r="AU1535" s="15">
        <f t="shared" si="320"/>
        <v>-66</v>
      </c>
      <c r="AV1535" s="15">
        <f t="shared" si="321"/>
        <v>-90</v>
      </c>
      <c r="AW1535" s="15">
        <f t="shared" si="322"/>
        <v>-102</v>
      </c>
      <c r="AX1535" s="15">
        <f t="shared" si="323"/>
        <v>-114</v>
      </c>
      <c r="AY1535" s="15">
        <f t="shared" si="324"/>
        <v>-114</v>
      </c>
      <c r="BC1535" s="15">
        <f t="shared" si="325"/>
        <v>-114</v>
      </c>
    </row>
    <row r="1536" spans="3:55" ht="14.4">
      <c r="C1536" s="12" t="s">
        <v>3971</v>
      </c>
      <c r="D1536" s="12" t="s">
        <v>1614</v>
      </c>
      <c r="E1536" s="12" t="s">
        <v>3972</v>
      </c>
      <c r="F1536" s="12" t="s">
        <v>1139</v>
      </c>
      <c r="G1536" s="15">
        <v>31.714285714285701</v>
      </c>
      <c r="H1536" s="17">
        <v>115.5</v>
      </c>
      <c r="I1536" s="15">
        <v>3663</v>
      </c>
      <c r="J1536" s="15">
        <f t="shared" si="326"/>
        <v>36</v>
      </c>
      <c r="K1536" s="17">
        <f t="shared" si="327"/>
        <v>97</v>
      </c>
      <c r="L1536" s="17">
        <v>18</v>
      </c>
      <c r="M1536">
        <v>0</v>
      </c>
      <c r="N1536" s="17">
        <v>10</v>
      </c>
      <c r="O1536" s="17">
        <v>18</v>
      </c>
      <c r="P1536" s="17">
        <v>8</v>
      </c>
      <c r="Q1536" s="17">
        <v>6</v>
      </c>
      <c r="R1536" s="17">
        <v>18</v>
      </c>
      <c r="S1536" s="17">
        <v>11</v>
      </c>
      <c r="T1536" s="17">
        <v>8</v>
      </c>
      <c r="U1536">
        <v>0</v>
      </c>
      <c r="Y1536" s="17">
        <f t="shared" si="328"/>
        <v>97</v>
      </c>
      <c r="AA1536" s="15">
        <v>648</v>
      </c>
      <c r="AB1536">
        <v>0</v>
      </c>
      <c r="AC1536" s="15">
        <v>360</v>
      </c>
      <c r="AD1536" s="15">
        <v>648</v>
      </c>
      <c r="AE1536" s="15">
        <v>288</v>
      </c>
      <c r="AF1536" s="15">
        <v>216</v>
      </c>
      <c r="AG1536" s="15">
        <v>648</v>
      </c>
      <c r="AH1536" s="15">
        <v>396</v>
      </c>
      <c r="AI1536" s="15">
        <v>288</v>
      </c>
      <c r="AJ1536">
        <v>0</v>
      </c>
      <c r="AN1536" s="15">
        <f t="shared" si="329"/>
        <v>3492</v>
      </c>
      <c r="AP1536" s="15">
        <f t="shared" si="315"/>
        <v>-77.142857142857338</v>
      </c>
      <c r="AQ1536" s="15">
        <f t="shared" si="316"/>
        <v>-77.142857142857338</v>
      </c>
      <c r="AR1536" s="15">
        <f t="shared" si="317"/>
        <v>-120.00000000000034</v>
      </c>
      <c r="AS1536" s="15">
        <f t="shared" si="318"/>
        <v>-197.14285714285768</v>
      </c>
      <c r="AT1536" s="15">
        <f t="shared" si="319"/>
        <v>-231.42857142857207</v>
      </c>
      <c r="AU1536" s="15">
        <f t="shared" si="320"/>
        <v>-257.14285714285785</v>
      </c>
      <c r="AV1536" s="15">
        <f t="shared" si="321"/>
        <v>-334.28571428571519</v>
      </c>
      <c r="AW1536" s="15">
        <f t="shared" si="322"/>
        <v>-381.42857142857247</v>
      </c>
      <c r="AX1536" s="15">
        <f t="shared" si="323"/>
        <v>-415.71428571428686</v>
      </c>
      <c r="AY1536" s="15">
        <f t="shared" si="324"/>
        <v>-415.71428571428686</v>
      </c>
      <c r="BC1536" s="15">
        <f t="shared" si="325"/>
        <v>-415.71428571428686</v>
      </c>
    </row>
    <row r="1537" spans="3:55" ht="14.4">
      <c r="C1537" s="12" t="s">
        <v>3973</v>
      </c>
      <c r="D1537" s="12" t="s">
        <v>3728</v>
      </c>
      <c r="E1537" s="12" t="s">
        <v>1532</v>
      </c>
      <c r="F1537" s="12" t="s">
        <v>1139</v>
      </c>
      <c r="G1537" s="15">
        <v>23</v>
      </c>
      <c r="H1537" s="17">
        <v>21</v>
      </c>
      <c r="I1537" s="15">
        <v>483</v>
      </c>
      <c r="J1537" s="15">
        <f t="shared" si="326"/>
        <v>23</v>
      </c>
      <c r="K1537" s="17">
        <f t="shared" si="327"/>
        <v>16.5</v>
      </c>
      <c r="L1537" s="17">
        <v>3</v>
      </c>
      <c r="M1537">
        <v>0</v>
      </c>
      <c r="N1537" s="17">
        <v>3</v>
      </c>
      <c r="O1537" s="17">
        <v>4</v>
      </c>
      <c r="P1537">
        <v>0</v>
      </c>
      <c r="Q1537">
        <v>0</v>
      </c>
      <c r="R1537" s="17">
        <v>2</v>
      </c>
      <c r="S1537" s="17">
        <v>1</v>
      </c>
      <c r="T1537" s="17">
        <v>3.5</v>
      </c>
      <c r="U1537">
        <v>0</v>
      </c>
      <c r="Y1537" s="17">
        <f t="shared" si="328"/>
        <v>16.5</v>
      </c>
      <c r="AA1537" s="15">
        <v>69</v>
      </c>
      <c r="AB1537">
        <v>0</v>
      </c>
      <c r="AC1537" s="15">
        <v>69</v>
      </c>
      <c r="AD1537" s="15">
        <v>92</v>
      </c>
      <c r="AE1537">
        <v>0</v>
      </c>
      <c r="AF1537">
        <v>0</v>
      </c>
      <c r="AG1537" s="15">
        <v>46</v>
      </c>
      <c r="AH1537" s="15">
        <v>23</v>
      </c>
      <c r="AI1537" s="15">
        <v>80.5</v>
      </c>
      <c r="AJ1537">
        <v>0</v>
      </c>
      <c r="AN1537" s="15">
        <f t="shared" si="329"/>
        <v>379.5</v>
      </c>
      <c r="AP1537" s="15">
        <f t="shared" si="315"/>
        <v>0</v>
      </c>
      <c r="AQ1537" s="15">
        <f t="shared" si="316"/>
        <v>0</v>
      </c>
      <c r="AR1537" s="15">
        <f t="shared" si="317"/>
        <v>0</v>
      </c>
      <c r="AS1537" s="15">
        <f t="shared" si="318"/>
        <v>0</v>
      </c>
      <c r="AT1537" s="15">
        <f t="shared" si="319"/>
        <v>0</v>
      </c>
      <c r="AU1537" s="15">
        <f t="shared" si="320"/>
        <v>0</v>
      </c>
      <c r="AV1537" s="15">
        <f t="shared" si="321"/>
        <v>0</v>
      </c>
      <c r="AW1537" s="15">
        <f t="shared" si="322"/>
        <v>0</v>
      </c>
      <c r="AX1537" s="15">
        <f t="shared" si="323"/>
        <v>0</v>
      </c>
      <c r="AY1537" s="15">
        <f t="shared" si="324"/>
        <v>0</v>
      </c>
      <c r="BC1537" s="15">
        <f t="shared" si="325"/>
        <v>0</v>
      </c>
    </row>
    <row r="1538" spans="3:55" ht="14.4">
      <c r="C1538" s="12" t="s">
        <v>3974</v>
      </c>
      <c r="D1538" s="12" t="s">
        <v>3223</v>
      </c>
      <c r="E1538" s="12" t="s">
        <v>1622</v>
      </c>
      <c r="F1538" s="12" t="s">
        <v>1139</v>
      </c>
      <c r="G1538" s="15">
        <v>29</v>
      </c>
      <c r="H1538" s="17">
        <v>14</v>
      </c>
      <c r="I1538" s="15">
        <v>406</v>
      </c>
      <c r="J1538" s="15">
        <f t="shared" si="326"/>
        <v>29</v>
      </c>
      <c r="K1538" s="17">
        <f t="shared" si="327"/>
        <v>15</v>
      </c>
      <c r="L1538" s="17">
        <v>1</v>
      </c>
      <c r="M1538">
        <v>0</v>
      </c>
      <c r="N1538" s="17">
        <v>2</v>
      </c>
      <c r="O1538" s="17">
        <v>3</v>
      </c>
      <c r="P1538" s="17">
        <v>1</v>
      </c>
      <c r="Q1538" s="17">
        <v>1</v>
      </c>
      <c r="R1538" s="17">
        <v>3</v>
      </c>
      <c r="S1538" s="17">
        <v>2</v>
      </c>
      <c r="T1538" s="17">
        <v>2</v>
      </c>
      <c r="U1538">
        <v>0</v>
      </c>
      <c r="Y1538" s="17">
        <f t="shared" si="328"/>
        <v>15</v>
      </c>
      <c r="AA1538" s="15">
        <v>29</v>
      </c>
      <c r="AB1538">
        <v>0</v>
      </c>
      <c r="AC1538" s="15">
        <v>58</v>
      </c>
      <c r="AD1538" s="15">
        <v>87</v>
      </c>
      <c r="AE1538" s="15">
        <v>29</v>
      </c>
      <c r="AF1538" s="15">
        <v>29</v>
      </c>
      <c r="AG1538" s="15">
        <v>87</v>
      </c>
      <c r="AH1538" s="15">
        <v>58</v>
      </c>
      <c r="AI1538" s="15">
        <v>58</v>
      </c>
      <c r="AJ1538">
        <v>0</v>
      </c>
      <c r="AN1538" s="15">
        <f t="shared" si="329"/>
        <v>435</v>
      </c>
      <c r="AP1538" s="15">
        <f t="shared" si="315"/>
        <v>0</v>
      </c>
      <c r="AQ1538" s="15">
        <f t="shared" si="316"/>
        <v>0</v>
      </c>
      <c r="AR1538" s="15">
        <f t="shared" si="317"/>
        <v>0</v>
      </c>
      <c r="AS1538" s="15">
        <f t="shared" si="318"/>
        <v>0</v>
      </c>
      <c r="AT1538" s="15">
        <f t="shared" si="319"/>
        <v>0</v>
      </c>
      <c r="AU1538" s="15">
        <f t="shared" si="320"/>
        <v>0</v>
      </c>
      <c r="AV1538" s="15">
        <f t="shared" si="321"/>
        <v>0</v>
      </c>
      <c r="AW1538" s="15">
        <f t="shared" si="322"/>
        <v>0</v>
      </c>
      <c r="AX1538" s="15">
        <f t="shared" si="323"/>
        <v>0</v>
      </c>
      <c r="AY1538" s="15">
        <f t="shared" si="324"/>
        <v>0</v>
      </c>
      <c r="BC1538" s="15">
        <f t="shared" si="325"/>
        <v>0</v>
      </c>
    </row>
    <row r="1539" spans="3:55" ht="14.4">
      <c r="C1539" s="12" t="s">
        <v>3975</v>
      </c>
      <c r="D1539" s="12" t="s">
        <v>3976</v>
      </c>
      <c r="E1539" s="12" t="s">
        <v>3977</v>
      </c>
      <c r="F1539" s="12" t="s">
        <v>961</v>
      </c>
      <c r="G1539" s="15">
        <v>38</v>
      </c>
      <c r="H1539" s="17">
        <v>52</v>
      </c>
      <c r="I1539" s="15">
        <v>1976</v>
      </c>
      <c r="J1539" s="15">
        <f t="shared" si="326"/>
        <v>38</v>
      </c>
      <c r="K1539" s="17">
        <f t="shared" si="327"/>
        <v>54</v>
      </c>
      <c r="L1539" s="17">
        <v>23</v>
      </c>
      <c r="M1539">
        <v>0</v>
      </c>
      <c r="N1539" s="17">
        <v>3</v>
      </c>
      <c r="O1539" s="17">
        <v>6</v>
      </c>
      <c r="P1539">
        <v>0</v>
      </c>
      <c r="Q1539" s="17">
        <v>3</v>
      </c>
      <c r="R1539" s="17">
        <v>3</v>
      </c>
      <c r="S1539" s="17">
        <v>5</v>
      </c>
      <c r="T1539" s="17">
        <v>11</v>
      </c>
      <c r="U1539">
        <v>0</v>
      </c>
      <c r="Y1539" s="17">
        <f t="shared" si="328"/>
        <v>54</v>
      </c>
      <c r="AA1539" s="15">
        <v>874</v>
      </c>
      <c r="AB1539">
        <v>0</v>
      </c>
      <c r="AC1539" s="15">
        <v>114</v>
      </c>
      <c r="AD1539" s="15">
        <v>228</v>
      </c>
      <c r="AE1539">
        <v>0</v>
      </c>
      <c r="AF1539" s="15">
        <v>114</v>
      </c>
      <c r="AG1539" s="15">
        <v>114</v>
      </c>
      <c r="AH1539" s="15">
        <v>190</v>
      </c>
      <c r="AI1539" s="15">
        <v>418</v>
      </c>
      <c r="AJ1539">
        <v>0</v>
      </c>
      <c r="AN1539" s="15">
        <f t="shared" si="329"/>
        <v>2052</v>
      </c>
      <c r="AP1539" s="15">
        <f t="shared" si="315"/>
        <v>0</v>
      </c>
      <c r="AQ1539" s="15">
        <f t="shared" si="316"/>
        <v>0</v>
      </c>
      <c r="AR1539" s="15">
        <f t="shared" si="317"/>
        <v>0</v>
      </c>
      <c r="AS1539" s="15">
        <f t="shared" si="318"/>
        <v>0</v>
      </c>
      <c r="AT1539" s="15">
        <f t="shared" si="319"/>
        <v>0</v>
      </c>
      <c r="AU1539" s="15">
        <f t="shared" si="320"/>
        <v>0</v>
      </c>
      <c r="AV1539" s="15">
        <f t="shared" si="321"/>
        <v>0</v>
      </c>
      <c r="AW1539" s="15">
        <f t="shared" si="322"/>
        <v>0</v>
      </c>
      <c r="AX1539" s="15">
        <f t="shared" si="323"/>
        <v>0</v>
      </c>
      <c r="AY1539" s="15">
        <f t="shared" si="324"/>
        <v>0</v>
      </c>
      <c r="BC1539" s="15">
        <f t="shared" si="325"/>
        <v>0</v>
      </c>
    </row>
    <row r="1540" spans="3:55" ht="14.4">
      <c r="C1540" s="12" t="s">
        <v>3978</v>
      </c>
      <c r="D1540" s="12" t="s">
        <v>3921</v>
      </c>
      <c r="E1540" s="12" t="s">
        <v>3230</v>
      </c>
      <c r="F1540" s="12" t="s">
        <v>961</v>
      </c>
      <c r="G1540" s="15">
        <v>97</v>
      </c>
      <c r="H1540" s="17">
        <v>14</v>
      </c>
      <c r="I1540" s="15">
        <v>1358</v>
      </c>
      <c r="J1540" s="15">
        <f t="shared" si="326"/>
        <v>84</v>
      </c>
      <c r="K1540" s="17">
        <f t="shared" si="327"/>
        <v>14</v>
      </c>
      <c r="L1540" s="17">
        <v>5</v>
      </c>
      <c r="M1540">
        <v>0</v>
      </c>
      <c r="N1540">
        <v>0</v>
      </c>
      <c r="O1540" s="17">
        <v>2</v>
      </c>
      <c r="P1540" s="17">
        <v>1</v>
      </c>
      <c r="Q1540" s="17">
        <v>1</v>
      </c>
      <c r="R1540" s="17">
        <v>2</v>
      </c>
      <c r="S1540" s="17">
        <v>2</v>
      </c>
      <c r="T1540" s="17">
        <v>1</v>
      </c>
      <c r="U1540">
        <v>0</v>
      </c>
      <c r="Y1540" s="17">
        <f t="shared" si="328"/>
        <v>14</v>
      </c>
      <c r="AA1540" s="15">
        <v>420</v>
      </c>
      <c r="AB1540">
        <v>0</v>
      </c>
      <c r="AC1540">
        <v>0</v>
      </c>
      <c r="AD1540" s="15">
        <v>168</v>
      </c>
      <c r="AE1540" s="15">
        <v>84</v>
      </c>
      <c r="AF1540" s="15">
        <v>84</v>
      </c>
      <c r="AG1540" s="15">
        <v>168</v>
      </c>
      <c r="AH1540" s="15">
        <v>168</v>
      </c>
      <c r="AI1540" s="15">
        <v>84</v>
      </c>
      <c r="AJ1540">
        <v>0</v>
      </c>
      <c r="AN1540" s="15">
        <f t="shared" si="329"/>
        <v>1176</v>
      </c>
      <c r="AP1540" s="15">
        <f t="shared" si="315"/>
        <v>65</v>
      </c>
      <c r="AQ1540" s="15">
        <f t="shared" si="316"/>
        <v>65</v>
      </c>
      <c r="AR1540" s="15">
        <f t="shared" si="317"/>
        <v>65</v>
      </c>
      <c r="AS1540" s="15">
        <f t="shared" si="318"/>
        <v>91</v>
      </c>
      <c r="AT1540" s="15">
        <f t="shared" si="319"/>
        <v>104</v>
      </c>
      <c r="AU1540" s="15">
        <f t="shared" si="320"/>
        <v>117</v>
      </c>
      <c r="AV1540" s="15">
        <f t="shared" si="321"/>
        <v>143</v>
      </c>
      <c r="AW1540" s="15">
        <f t="shared" si="322"/>
        <v>169</v>
      </c>
      <c r="AX1540" s="15">
        <f t="shared" si="323"/>
        <v>182</v>
      </c>
      <c r="AY1540" s="15">
        <f t="shared" si="324"/>
        <v>182</v>
      </c>
      <c r="BC1540" s="15">
        <f t="shared" si="325"/>
        <v>182</v>
      </c>
    </row>
    <row r="1541" spans="3:55" ht="14.4">
      <c r="C1541" s="12" t="s">
        <v>3979</v>
      </c>
      <c r="D1541" s="12" t="s">
        <v>1724</v>
      </c>
      <c r="E1541" s="12" t="s">
        <v>1725</v>
      </c>
      <c r="F1541" s="12" t="s">
        <v>974</v>
      </c>
      <c r="G1541" s="15">
        <v>373.34</v>
      </c>
      <c r="H1541" s="17">
        <v>9</v>
      </c>
      <c r="I1541" s="15">
        <v>3360.06</v>
      </c>
      <c r="J1541" s="15">
        <f t="shared" si="326"/>
        <v>373.33529411764704</v>
      </c>
      <c r="K1541" s="17">
        <f t="shared" si="327"/>
        <v>8.5</v>
      </c>
      <c r="L1541" s="17">
        <v>1</v>
      </c>
      <c r="M1541">
        <v>0</v>
      </c>
      <c r="N1541" s="17">
        <v>0.5</v>
      </c>
      <c r="O1541" s="17">
        <v>1</v>
      </c>
      <c r="P1541" s="17">
        <v>1</v>
      </c>
      <c r="Q1541" s="17">
        <v>2</v>
      </c>
      <c r="R1541" s="17">
        <v>1</v>
      </c>
      <c r="S1541" s="17">
        <v>1</v>
      </c>
      <c r="T1541" s="17">
        <v>1</v>
      </c>
      <c r="U1541">
        <v>0</v>
      </c>
      <c r="Y1541" s="17">
        <f t="shared" si="328"/>
        <v>8.5</v>
      </c>
      <c r="AA1541" s="15">
        <v>373.34</v>
      </c>
      <c r="AB1541">
        <v>0</v>
      </c>
      <c r="AC1541" s="15">
        <v>186.67</v>
      </c>
      <c r="AD1541" s="15">
        <v>373.34</v>
      </c>
      <c r="AE1541" s="15">
        <v>373.33</v>
      </c>
      <c r="AF1541" s="15">
        <v>746.66</v>
      </c>
      <c r="AG1541" s="15">
        <v>373.34</v>
      </c>
      <c r="AH1541" s="15">
        <v>373.33</v>
      </c>
      <c r="AI1541" s="15">
        <v>373.34</v>
      </c>
      <c r="AJ1541">
        <v>0</v>
      </c>
      <c r="AN1541" s="15">
        <f t="shared" si="329"/>
        <v>3173.35</v>
      </c>
      <c r="AP1541" s="15">
        <f t="shared" ref="AP1541:AP1604" si="330">G1541*L1541-AA1541</f>
        <v>0</v>
      </c>
      <c r="AQ1541" s="15">
        <f t="shared" ref="AQ1541:AQ1604" si="331">G1541*M1541-AB1541+AP1541</f>
        <v>0</v>
      </c>
      <c r="AR1541" s="15">
        <f t="shared" ref="AR1541:AR1604" si="332">G1541*N1541-AC1541+AQ1541</f>
        <v>0</v>
      </c>
      <c r="AS1541" s="15">
        <f t="shared" ref="AS1541:AS1604" si="333">G1541*O1541-AD1541+AR1541</f>
        <v>0</v>
      </c>
      <c r="AT1541" s="15">
        <f t="shared" ref="AT1541:AT1604" si="334">G1541*P1541-AE1541+AS1541</f>
        <v>9.9999999999909051E-3</v>
      </c>
      <c r="AU1541" s="15">
        <f t="shared" ref="AU1541:AU1604" si="335">G1541*Q1541-AF1541+AT1541</f>
        <v>2.9999999999972715E-2</v>
      </c>
      <c r="AV1541" s="15">
        <f t="shared" ref="AV1541:AV1604" si="336">G1541*R1541-AG1541+AU1541</f>
        <v>2.9999999999972715E-2</v>
      </c>
      <c r="AW1541" s="15">
        <f t="shared" ref="AW1541:AW1604" si="337">G1541*S1541-AH1541+AV1541</f>
        <v>3.999999999996362E-2</v>
      </c>
      <c r="AX1541" s="15">
        <f t="shared" ref="AX1541:AX1604" si="338">G1541*T1541-AI1541+AW1541</f>
        <v>3.999999999996362E-2</v>
      </c>
      <c r="AY1541" s="15">
        <f t="shared" ref="AY1541:AY1604" si="339">G1541*U1541-AJ1541+AX1541</f>
        <v>3.999999999996362E-2</v>
      </c>
      <c r="BC1541" s="15">
        <f t="shared" ref="BC1541:BC1604" si="340">AY1541</f>
        <v>3.999999999996362E-2</v>
      </c>
    </row>
    <row r="1542" spans="3:55" ht="14.4">
      <c r="C1542" s="12" t="s">
        <v>3980</v>
      </c>
      <c r="D1542" s="12" t="s">
        <v>2379</v>
      </c>
      <c r="E1542" s="12" t="s">
        <v>3981</v>
      </c>
      <c r="F1542" s="12" t="s">
        <v>961</v>
      </c>
      <c r="G1542" s="15">
        <v>108.75</v>
      </c>
      <c r="H1542" s="17">
        <v>48</v>
      </c>
      <c r="I1542" s="15">
        <v>5220</v>
      </c>
      <c r="J1542" s="15">
        <f t="shared" si="326"/>
        <v>84</v>
      </c>
      <c r="K1542" s="17">
        <f t="shared" si="327"/>
        <v>42</v>
      </c>
      <c r="L1542" s="17">
        <v>9</v>
      </c>
      <c r="M1542">
        <v>0</v>
      </c>
      <c r="N1542" s="17">
        <v>3</v>
      </c>
      <c r="O1542" s="17">
        <v>9</v>
      </c>
      <c r="P1542" s="17">
        <v>6</v>
      </c>
      <c r="Q1542" s="17">
        <v>6</v>
      </c>
      <c r="R1542">
        <v>0</v>
      </c>
      <c r="S1542" s="17">
        <v>3</v>
      </c>
      <c r="T1542" s="17">
        <v>6</v>
      </c>
      <c r="U1542">
        <v>0</v>
      </c>
      <c r="Y1542" s="17">
        <f t="shared" si="328"/>
        <v>42</v>
      </c>
      <c r="AA1542" s="15">
        <v>756</v>
      </c>
      <c r="AB1542">
        <v>0</v>
      </c>
      <c r="AC1542" s="15">
        <v>252</v>
      </c>
      <c r="AD1542" s="15">
        <v>756</v>
      </c>
      <c r="AE1542" s="15">
        <v>504</v>
      </c>
      <c r="AF1542" s="15">
        <v>504</v>
      </c>
      <c r="AG1542">
        <v>0</v>
      </c>
      <c r="AH1542" s="15">
        <v>252</v>
      </c>
      <c r="AI1542" s="15">
        <v>504</v>
      </c>
      <c r="AJ1542">
        <v>0</v>
      </c>
      <c r="AN1542" s="15">
        <f t="shared" si="329"/>
        <v>3528</v>
      </c>
      <c r="AP1542" s="15">
        <f t="shared" si="330"/>
        <v>222.75</v>
      </c>
      <c r="AQ1542" s="15">
        <f t="shared" si="331"/>
        <v>222.75</v>
      </c>
      <c r="AR1542" s="15">
        <f t="shared" si="332"/>
        <v>297</v>
      </c>
      <c r="AS1542" s="15">
        <f t="shared" si="333"/>
        <v>519.75</v>
      </c>
      <c r="AT1542" s="15">
        <f t="shared" si="334"/>
        <v>668.25</v>
      </c>
      <c r="AU1542" s="15">
        <f t="shared" si="335"/>
        <v>816.75</v>
      </c>
      <c r="AV1542" s="15">
        <f t="shared" si="336"/>
        <v>816.75</v>
      </c>
      <c r="AW1542" s="15">
        <f t="shared" si="337"/>
        <v>891</v>
      </c>
      <c r="AX1542" s="15">
        <f t="shared" si="338"/>
        <v>1039.5</v>
      </c>
      <c r="AY1542" s="15">
        <f t="shared" si="339"/>
        <v>1039.5</v>
      </c>
      <c r="BC1542" s="15">
        <f t="shared" si="340"/>
        <v>1039.5</v>
      </c>
    </row>
    <row r="1543" spans="3:55" ht="14.4">
      <c r="C1543" s="12" t="s">
        <v>3982</v>
      </c>
      <c r="D1543" s="12" t="s">
        <v>1568</v>
      </c>
      <c r="E1543" s="12" t="s">
        <v>1734</v>
      </c>
      <c r="F1543" s="12" t="s">
        <v>961</v>
      </c>
      <c r="G1543" s="15">
        <v>60</v>
      </c>
      <c r="H1543" s="17">
        <v>691</v>
      </c>
      <c r="I1543" s="15">
        <v>41460</v>
      </c>
      <c r="J1543" s="15">
        <f t="shared" si="326"/>
        <v>60</v>
      </c>
      <c r="K1543" s="17">
        <f t="shared" si="327"/>
        <v>539</v>
      </c>
      <c r="L1543" s="17">
        <v>92</v>
      </c>
      <c r="M1543">
        <v>0</v>
      </c>
      <c r="N1543" s="17">
        <v>52</v>
      </c>
      <c r="O1543" s="17">
        <v>92</v>
      </c>
      <c r="P1543" s="17">
        <v>53</v>
      </c>
      <c r="Q1543" s="17">
        <v>50</v>
      </c>
      <c r="R1543" s="17">
        <v>70</v>
      </c>
      <c r="S1543" s="17">
        <v>90</v>
      </c>
      <c r="T1543" s="17">
        <v>40</v>
      </c>
      <c r="U1543">
        <v>0</v>
      </c>
      <c r="Y1543" s="17">
        <f t="shared" si="328"/>
        <v>539</v>
      </c>
      <c r="AA1543" s="15">
        <v>5520</v>
      </c>
      <c r="AB1543">
        <v>0</v>
      </c>
      <c r="AC1543" s="15">
        <v>3120</v>
      </c>
      <c r="AD1543" s="15">
        <v>5520</v>
      </c>
      <c r="AE1543" s="15">
        <v>3180</v>
      </c>
      <c r="AF1543" s="15">
        <v>3000</v>
      </c>
      <c r="AG1543" s="15">
        <v>4200</v>
      </c>
      <c r="AH1543" s="15">
        <v>5400</v>
      </c>
      <c r="AI1543" s="15">
        <v>2400</v>
      </c>
      <c r="AJ1543">
        <v>0</v>
      </c>
      <c r="AN1543" s="15">
        <f t="shared" si="329"/>
        <v>32340</v>
      </c>
      <c r="AP1543" s="15">
        <f t="shared" si="330"/>
        <v>0</v>
      </c>
      <c r="AQ1543" s="15">
        <f t="shared" si="331"/>
        <v>0</v>
      </c>
      <c r="AR1543" s="15">
        <f t="shared" si="332"/>
        <v>0</v>
      </c>
      <c r="AS1543" s="15">
        <f t="shared" si="333"/>
        <v>0</v>
      </c>
      <c r="AT1543" s="15">
        <f t="shared" si="334"/>
        <v>0</v>
      </c>
      <c r="AU1543" s="15">
        <f t="shared" si="335"/>
        <v>0</v>
      </c>
      <c r="AV1543" s="15">
        <f t="shared" si="336"/>
        <v>0</v>
      </c>
      <c r="AW1543" s="15">
        <f t="shared" si="337"/>
        <v>0</v>
      </c>
      <c r="AX1543" s="15">
        <f t="shared" si="338"/>
        <v>0</v>
      </c>
      <c r="AY1543" s="15">
        <f t="shared" si="339"/>
        <v>0</v>
      </c>
      <c r="BC1543" s="15">
        <f t="shared" si="340"/>
        <v>0</v>
      </c>
    </row>
    <row r="1544" spans="3:55" ht="14.4">
      <c r="C1544" s="12" t="s">
        <v>3983</v>
      </c>
      <c r="D1544" s="12" t="s">
        <v>1813</v>
      </c>
      <c r="E1544" s="12" t="s">
        <v>1636</v>
      </c>
      <c r="F1544" s="12" t="s">
        <v>942</v>
      </c>
      <c r="G1544" s="15">
        <v>30</v>
      </c>
      <c r="H1544" s="17">
        <v>30</v>
      </c>
      <c r="I1544" s="15">
        <v>900</v>
      </c>
      <c r="J1544" s="15">
        <f t="shared" ref="J1544:J1607" si="341">AN1544/Y1544</f>
        <v>30</v>
      </c>
      <c r="K1544" s="17">
        <f t="shared" ref="K1544:K1607" si="342">Y1544</f>
        <v>21</v>
      </c>
      <c r="L1544" s="17">
        <v>3</v>
      </c>
      <c r="M1544">
        <v>0</v>
      </c>
      <c r="N1544" s="17">
        <v>2</v>
      </c>
      <c r="O1544" s="17">
        <v>2</v>
      </c>
      <c r="P1544" s="17">
        <v>2</v>
      </c>
      <c r="Q1544" s="17">
        <v>4</v>
      </c>
      <c r="R1544" s="17">
        <v>2</v>
      </c>
      <c r="S1544" s="17">
        <v>4</v>
      </c>
      <c r="T1544" s="17">
        <v>2</v>
      </c>
      <c r="U1544">
        <v>0</v>
      </c>
      <c r="Y1544" s="17">
        <f t="shared" ref="Y1544:Y1607" si="343">SUM(L1544:U1544)</f>
        <v>21</v>
      </c>
      <c r="AA1544" s="15">
        <v>90</v>
      </c>
      <c r="AB1544">
        <v>0</v>
      </c>
      <c r="AC1544" s="15">
        <v>60</v>
      </c>
      <c r="AD1544" s="15">
        <v>60</v>
      </c>
      <c r="AE1544" s="15">
        <v>60</v>
      </c>
      <c r="AF1544" s="15">
        <v>120</v>
      </c>
      <c r="AG1544" s="15">
        <v>60</v>
      </c>
      <c r="AH1544" s="15">
        <v>120</v>
      </c>
      <c r="AI1544" s="15">
        <v>60</v>
      </c>
      <c r="AJ1544">
        <v>0</v>
      </c>
      <c r="AN1544" s="15">
        <f t="shared" ref="AN1544:AN1607" si="344">SUM(AA1544:AJ1544)</f>
        <v>630</v>
      </c>
      <c r="AP1544" s="15">
        <f t="shared" si="330"/>
        <v>0</v>
      </c>
      <c r="AQ1544" s="15">
        <f t="shared" si="331"/>
        <v>0</v>
      </c>
      <c r="AR1544" s="15">
        <f t="shared" si="332"/>
        <v>0</v>
      </c>
      <c r="AS1544" s="15">
        <f t="shared" si="333"/>
        <v>0</v>
      </c>
      <c r="AT1544" s="15">
        <f t="shared" si="334"/>
        <v>0</v>
      </c>
      <c r="AU1544" s="15">
        <f t="shared" si="335"/>
        <v>0</v>
      </c>
      <c r="AV1544" s="15">
        <f t="shared" si="336"/>
        <v>0</v>
      </c>
      <c r="AW1544" s="15">
        <f t="shared" si="337"/>
        <v>0</v>
      </c>
      <c r="AX1544" s="15">
        <f t="shared" si="338"/>
        <v>0</v>
      </c>
      <c r="AY1544" s="15">
        <f t="shared" si="339"/>
        <v>0</v>
      </c>
      <c r="BC1544" s="15">
        <f t="shared" si="340"/>
        <v>0</v>
      </c>
    </row>
    <row r="1545" spans="3:55" ht="14.4">
      <c r="C1545" s="12" t="s">
        <v>3984</v>
      </c>
      <c r="D1545" s="12" t="s">
        <v>1736</v>
      </c>
      <c r="E1545" s="12" t="s">
        <v>2255</v>
      </c>
      <c r="F1545" s="12" t="s">
        <v>942</v>
      </c>
      <c r="G1545" s="15">
        <v>16.2</v>
      </c>
      <c r="H1545" s="17">
        <v>10</v>
      </c>
      <c r="I1545" s="15">
        <v>162</v>
      </c>
      <c r="J1545" s="15">
        <f t="shared" si="341"/>
        <v>16.2</v>
      </c>
      <c r="K1545" s="17">
        <f t="shared" si="342"/>
        <v>7</v>
      </c>
      <c r="L1545">
        <v>0</v>
      </c>
      <c r="M1545">
        <v>0</v>
      </c>
      <c r="N1545" s="17">
        <v>1</v>
      </c>
      <c r="O1545" s="17">
        <v>1</v>
      </c>
      <c r="P1545" s="17">
        <v>1</v>
      </c>
      <c r="Q1545" s="17">
        <v>3</v>
      </c>
      <c r="R1545">
        <v>0</v>
      </c>
      <c r="S1545">
        <v>0</v>
      </c>
      <c r="T1545" s="17">
        <v>1</v>
      </c>
      <c r="U1545">
        <v>0</v>
      </c>
      <c r="Y1545" s="17">
        <f t="shared" si="343"/>
        <v>7</v>
      </c>
      <c r="AA1545">
        <v>0</v>
      </c>
      <c r="AB1545">
        <v>0</v>
      </c>
      <c r="AC1545" s="15">
        <v>16.2</v>
      </c>
      <c r="AD1545" s="15">
        <v>16.2</v>
      </c>
      <c r="AE1545" s="15">
        <v>16.2</v>
      </c>
      <c r="AF1545" s="15">
        <v>48.6</v>
      </c>
      <c r="AG1545">
        <v>0</v>
      </c>
      <c r="AH1545">
        <v>0</v>
      </c>
      <c r="AI1545" s="15">
        <v>16.2</v>
      </c>
      <c r="AJ1545">
        <v>0</v>
      </c>
      <c r="AN1545" s="15">
        <f t="shared" si="344"/>
        <v>113.39999999999999</v>
      </c>
      <c r="AP1545" s="15">
        <f t="shared" si="330"/>
        <v>0</v>
      </c>
      <c r="AQ1545" s="15">
        <f t="shared" si="331"/>
        <v>0</v>
      </c>
      <c r="AR1545" s="15">
        <f t="shared" si="332"/>
        <v>0</v>
      </c>
      <c r="AS1545" s="15">
        <f t="shared" si="333"/>
        <v>0</v>
      </c>
      <c r="AT1545" s="15">
        <f t="shared" si="334"/>
        <v>0</v>
      </c>
      <c r="AU1545" s="15">
        <f t="shared" si="335"/>
        <v>-7.1054273576010019E-15</v>
      </c>
      <c r="AV1545" s="15">
        <f t="shared" si="336"/>
        <v>-7.1054273576010019E-15</v>
      </c>
      <c r="AW1545" s="15">
        <f t="shared" si="337"/>
        <v>-7.1054273576010019E-15</v>
      </c>
      <c r="AX1545" s="15">
        <f t="shared" si="338"/>
        <v>-7.1054273576010019E-15</v>
      </c>
      <c r="AY1545" s="15">
        <f t="shared" si="339"/>
        <v>-7.1054273576010019E-15</v>
      </c>
      <c r="BC1545" s="15">
        <f t="shared" si="340"/>
        <v>-7.1054273576010019E-15</v>
      </c>
    </row>
    <row r="1546" spans="3:55" ht="14.4">
      <c r="C1546" s="12" t="s">
        <v>3985</v>
      </c>
      <c r="D1546" s="12" t="s">
        <v>3986</v>
      </c>
      <c r="E1546" s="12" t="s">
        <v>3987</v>
      </c>
      <c r="F1546" s="12" t="s">
        <v>3988</v>
      </c>
      <c r="G1546" s="15">
        <v>2.39330271151282</v>
      </c>
      <c r="H1546" s="17">
        <v>13498</v>
      </c>
      <c r="I1546" s="15">
        <v>32304.799999999999</v>
      </c>
      <c r="J1546" s="15">
        <f t="shared" si="341"/>
        <v>2.3780487804878048</v>
      </c>
      <c r="K1546" s="17">
        <f t="shared" si="342"/>
        <v>11070</v>
      </c>
      <c r="L1546" s="17">
        <v>2700</v>
      </c>
      <c r="M1546">
        <v>0</v>
      </c>
      <c r="N1546" s="17">
        <v>900</v>
      </c>
      <c r="O1546" s="17">
        <v>900</v>
      </c>
      <c r="P1546" s="17">
        <v>1350</v>
      </c>
      <c r="Q1546" s="17">
        <v>720</v>
      </c>
      <c r="R1546" s="17">
        <v>900</v>
      </c>
      <c r="S1546" s="17">
        <v>900</v>
      </c>
      <c r="T1546" s="17">
        <v>2700</v>
      </c>
      <c r="U1546">
        <v>0</v>
      </c>
      <c r="Y1546" s="17">
        <f t="shared" si="343"/>
        <v>11070</v>
      </c>
      <c r="AA1546" s="15">
        <v>5940</v>
      </c>
      <c r="AB1546">
        <v>0</v>
      </c>
      <c r="AC1546" s="15">
        <v>1980</v>
      </c>
      <c r="AD1546" s="15">
        <v>1980</v>
      </c>
      <c r="AE1546" s="15">
        <v>3240</v>
      </c>
      <c r="AF1546" s="15">
        <v>1800</v>
      </c>
      <c r="AG1546" s="15">
        <v>2250</v>
      </c>
      <c r="AH1546" s="15">
        <v>2250</v>
      </c>
      <c r="AI1546" s="15">
        <v>6885</v>
      </c>
      <c r="AJ1546">
        <v>0</v>
      </c>
      <c r="AN1546" s="15">
        <f t="shared" si="344"/>
        <v>26325</v>
      </c>
      <c r="AP1546" s="15">
        <f t="shared" si="330"/>
        <v>521.91732108461383</v>
      </c>
      <c r="AQ1546" s="15">
        <f t="shared" si="331"/>
        <v>521.91732108461383</v>
      </c>
      <c r="AR1546" s="15">
        <f t="shared" si="332"/>
        <v>695.88976144615208</v>
      </c>
      <c r="AS1546" s="15">
        <f t="shared" si="333"/>
        <v>869.86220180769033</v>
      </c>
      <c r="AT1546" s="15">
        <f t="shared" si="334"/>
        <v>860.82086234999724</v>
      </c>
      <c r="AU1546" s="15">
        <f t="shared" si="335"/>
        <v>783.9988146392277</v>
      </c>
      <c r="AV1546" s="15">
        <f t="shared" si="336"/>
        <v>687.97125500076595</v>
      </c>
      <c r="AW1546" s="15">
        <f t="shared" si="337"/>
        <v>591.9436953623042</v>
      </c>
      <c r="AX1546" s="15">
        <f t="shared" si="338"/>
        <v>168.86101644691803</v>
      </c>
      <c r="AY1546" s="15">
        <f t="shared" si="339"/>
        <v>168.86101644691803</v>
      </c>
      <c r="BC1546" s="15">
        <f t="shared" si="340"/>
        <v>168.86101644691803</v>
      </c>
    </row>
    <row r="1547" spans="3:55" ht="14.4">
      <c r="C1547" s="12" t="s">
        <v>3989</v>
      </c>
      <c r="D1547" s="12" t="s">
        <v>3990</v>
      </c>
      <c r="E1547" s="12" t="s">
        <v>2109</v>
      </c>
      <c r="F1547" s="12" t="s">
        <v>949</v>
      </c>
      <c r="G1547" s="15">
        <v>41</v>
      </c>
      <c r="H1547" s="17">
        <v>113</v>
      </c>
      <c r="I1547" s="15">
        <v>4633</v>
      </c>
      <c r="J1547" s="15">
        <f t="shared" si="341"/>
        <v>41</v>
      </c>
      <c r="K1547" s="17">
        <f t="shared" si="342"/>
        <v>88</v>
      </c>
      <c r="L1547" s="17">
        <v>45</v>
      </c>
      <c r="M1547">
        <v>0</v>
      </c>
      <c r="N1547">
        <v>0</v>
      </c>
      <c r="O1547" s="17">
        <v>10</v>
      </c>
      <c r="P1547" s="17">
        <v>5</v>
      </c>
      <c r="Q1547" s="17">
        <v>10</v>
      </c>
      <c r="R1547" s="17">
        <v>10</v>
      </c>
      <c r="S1547">
        <v>0</v>
      </c>
      <c r="T1547" s="17">
        <v>8</v>
      </c>
      <c r="U1547">
        <v>0</v>
      </c>
      <c r="Y1547" s="17">
        <f t="shared" si="343"/>
        <v>88</v>
      </c>
      <c r="AA1547" s="15">
        <v>1845</v>
      </c>
      <c r="AB1547">
        <v>0</v>
      </c>
      <c r="AC1547">
        <v>0</v>
      </c>
      <c r="AD1547" s="15">
        <v>410</v>
      </c>
      <c r="AE1547" s="15">
        <v>205</v>
      </c>
      <c r="AF1547" s="15">
        <v>410</v>
      </c>
      <c r="AG1547" s="15">
        <v>410</v>
      </c>
      <c r="AH1547">
        <v>0</v>
      </c>
      <c r="AI1547" s="15">
        <v>328</v>
      </c>
      <c r="AJ1547">
        <v>0</v>
      </c>
      <c r="AN1547" s="15">
        <f t="shared" si="344"/>
        <v>3608</v>
      </c>
      <c r="AP1547" s="15">
        <f t="shared" si="330"/>
        <v>0</v>
      </c>
      <c r="AQ1547" s="15">
        <f t="shared" si="331"/>
        <v>0</v>
      </c>
      <c r="AR1547" s="15">
        <f t="shared" si="332"/>
        <v>0</v>
      </c>
      <c r="AS1547" s="15">
        <f t="shared" si="333"/>
        <v>0</v>
      </c>
      <c r="AT1547" s="15">
        <f t="shared" si="334"/>
        <v>0</v>
      </c>
      <c r="AU1547" s="15">
        <f t="shared" si="335"/>
        <v>0</v>
      </c>
      <c r="AV1547" s="15">
        <f t="shared" si="336"/>
        <v>0</v>
      </c>
      <c r="AW1547" s="15">
        <f t="shared" si="337"/>
        <v>0</v>
      </c>
      <c r="AX1547" s="15">
        <f t="shared" si="338"/>
        <v>0</v>
      </c>
      <c r="AY1547" s="15">
        <f t="shared" si="339"/>
        <v>0</v>
      </c>
      <c r="BC1547" s="15">
        <f t="shared" si="340"/>
        <v>0</v>
      </c>
    </row>
    <row r="1548" spans="3:55" ht="14.4">
      <c r="C1548" s="12" t="s">
        <v>3991</v>
      </c>
      <c r="D1548" s="12" t="s">
        <v>3992</v>
      </c>
      <c r="E1548" s="12" t="s">
        <v>1591</v>
      </c>
      <c r="F1548" s="12" t="s">
        <v>1009</v>
      </c>
      <c r="G1548" s="15">
        <v>24</v>
      </c>
      <c r="H1548" s="17">
        <v>43.5</v>
      </c>
      <c r="I1548" s="15">
        <v>1044</v>
      </c>
      <c r="J1548" s="15">
        <f t="shared" si="341"/>
        <v>24</v>
      </c>
      <c r="K1548" s="17">
        <f t="shared" si="342"/>
        <v>37.5</v>
      </c>
      <c r="L1548" s="17">
        <v>6</v>
      </c>
      <c r="M1548">
        <v>0</v>
      </c>
      <c r="N1548" s="17">
        <v>3</v>
      </c>
      <c r="O1548" s="17">
        <v>7.5</v>
      </c>
      <c r="P1548" s="17">
        <v>3</v>
      </c>
      <c r="Q1548" s="17">
        <v>6</v>
      </c>
      <c r="R1548" s="17">
        <v>6</v>
      </c>
      <c r="S1548" s="17">
        <v>3</v>
      </c>
      <c r="T1548" s="17">
        <v>3</v>
      </c>
      <c r="U1548">
        <v>0</v>
      </c>
      <c r="Y1548" s="17">
        <f t="shared" si="343"/>
        <v>37.5</v>
      </c>
      <c r="AA1548" s="15">
        <v>144</v>
      </c>
      <c r="AB1548">
        <v>0</v>
      </c>
      <c r="AC1548" s="15">
        <v>72</v>
      </c>
      <c r="AD1548" s="15">
        <v>180</v>
      </c>
      <c r="AE1548" s="15">
        <v>72</v>
      </c>
      <c r="AF1548" s="15">
        <v>144</v>
      </c>
      <c r="AG1548" s="15">
        <v>144</v>
      </c>
      <c r="AH1548" s="15">
        <v>72</v>
      </c>
      <c r="AI1548" s="15">
        <v>72</v>
      </c>
      <c r="AJ1548">
        <v>0</v>
      </c>
      <c r="AN1548" s="15">
        <f t="shared" si="344"/>
        <v>900</v>
      </c>
      <c r="AP1548" s="15">
        <f t="shared" si="330"/>
        <v>0</v>
      </c>
      <c r="AQ1548" s="15">
        <f t="shared" si="331"/>
        <v>0</v>
      </c>
      <c r="AR1548" s="15">
        <f t="shared" si="332"/>
        <v>0</v>
      </c>
      <c r="AS1548" s="15">
        <f t="shared" si="333"/>
        <v>0</v>
      </c>
      <c r="AT1548" s="15">
        <f t="shared" si="334"/>
        <v>0</v>
      </c>
      <c r="AU1548" s="15">
        <f t="shared" si="335"/>
        <v>0</v>
      </c>
      <c r="AV1548" s="15">
        <f t="shared" si="336"/>
        <v>0</v>
      </c>
      <c r="AW1548" s="15">
        <f t="shared" si="337"/>
        <v>0</v>
      </c>
      <c r="AX1548" s="15">
        <f t="shared" si="338"/>
        <v>0</v>
      </c>
      <c r="AY1548" s="15">
        <f t="shared" si="339"/>
        <v>0</v>
      </c>
      <c r="BC1548" s="15">
        <f t="shared" si="340"/>
        <v>0</v>
      </c>
    </row>
    <row r="1549" spans="3:55" ht="14.4">
      <c r="C1549" s="12" t="s">
        <v>3993</v>
      </c>
      <c r="D1549" s="12" t="s">
        <v>2754</v>
      </c>
      <c r="E1549" s="12" t="s">
        <v>3994</v>
      </c>
      <c r="F1549" s="12" t="s">
        <v>1009</v>
      </c>
      <c r="G1549" s="15">
        <v>96</v>
      </c>
      <c r="H1549" s="17">
        <v>92</v>
      </c>
      <c r="I1549" s="15">
        <v>8832</v>
      </c>
      <c r="J1549" s="15">
        <f t="shared" si="341"/>
        <v>96</v>
      </c>
      <c r="K1549" s="17">
        <f t="shared" si="342"/>
        <v>82</v>
      </c>
      <c r="L1549" s="17">
        <v>12</v>
      </c>
      <c r="M1549" s="17">
        <v>6</v>
      </c>
      <c r="N1549" s="17">
        <v>7</v>
      </c>
      <c r="O1549" s="17">
        <v>11</v>
      </c>
      <c r="P1549" s="17">
        <v>6</v>
      </c>
      <c r="Q1549" s="17">
        <v>13</v>
      </c>
      <c r="R1549" s="17">
        <v>9</v>
      </c>
      <c r="S1549" s="17">
        <v>9</v>
      </c>
      <c r="T1549" s="17">
        <v>9</v>
      </c>
      <c r="U1549">
        <v>0</v>
      </c>
      <c r="Y1549" s="17">
        <f t="shared" si="343"/>
        <v>82</v>
      </c>
      <c r="AA1549" s="15">
        <v>1152</v>
      </c>
      <c r="AB1549" s="15">
        <v>576</v>
      </c>
      <c r="AC1549" s="15">
        <v>672</v>
      </c>
      <c r="AD1549" s="15">
        <v>1056</v>
      </c>
      <c r="AE1549" s="15">
        <v>576</v>
      </c>
      <c r="AF1549" s="15">
        <v>1248</v>
      </c>
      <c r="AG1549" s="15">
        <v>864</v>
      </c>
      <c r="AH1549" s="15">
        <v>864</v>
      </c>
      <c r="AI1549" s="15">
        <v>864</v>
      </c>
      <c r="AJ1549">
        <v>0</v>
      </c>
      <c r="AN1549" s="15">
        <f t="shared" si="344"/>
        <v>7872</v>
      </c>
      <c r="AP1549" s="15">
        <f t="shared" si="330"/>
        <v>0</v>
      </c>
      <c r="AQ1549" s="15">
        <f t="shared" si="331"/>
        <v>0</v>
      </c>
      <c r="AR1549" s="15">
        <f t="shared" si="332"/>
        <v>0</v>
      </c>
      <c r="AS1549" s="15">
        <f t="shared" si="333"/>
        <v>0</v>
      </c>
      <c r="AT1549" s="15">
        <f t="shared" si="334"/>
        <v>0</v>
      </c>
      <c r="AU1549" s="15">
        <f t="shared" si="335"/>
        <v>0</v>
      </c>
      <c r="AV1549" s="15">
        <f t="shared" si="336"/>
        <v>0</v>
      </c>
      <c r="AW1549" s="15">
        <f t="shared" si="337"/>
        <v>0</v>
      </c>
      <c r="AX1549" s="15">
        <f t="shared" si="338"/>
        <v>0</v>
      </c>
      <c r="AY1549" s="15">
        <f t="shared" si="339"/>
        <v>0</v>
      </c>
      <c r="BC1549" s="15">
        <f t="shared" si="340"/>
        <v>0</v>
      </c>
    </row>
    <row r="1550" spans="3:55" ht="14.4">
      <c r="C1550" s="12" t="s">
        <v>3995</v>
      </c>
      <c r="D1550" s="12" t="s">
        <v>3368</v>
      </c>
      <c r="E1550" s="12" t="s">
        <v>3072</v>
      </c>
      <c r="F1550" s="12" t="s">
        <v>1142</v>
      </c>
      <c r="G1550" s="15">
        <v>77</v>
      </c>
      <c r="H1550" s="17">
        <v>24</v>
      </c>
      <c r="I1550" s="15">
        <v>1848</v>
      </c>
      <c r="J1550" s="15">
        <f t="shared" si="341"/>
        <v>77</v>
      </c>
      <c r="K1550" s="17">
        <f t="shared" si="342"/>
        <v>29</v>
      </c>
      <c r="L1550" s="17">
        <v>4</v>
      </c>
      <c r="M1550" s="17">
        <v>2</v>
      </c>
      <c r="N1550" s="17">
        <v>2</v>
      </c>
      <c r="O1550" s="17">
        <v>6</v>
      </c>
      <c r="P1550" s="17">
        <v>5</v>
      </c>
      <c r="Q1550" s="17">
        <v>3</v>
      </c>
      <c r="R1550" s="17">
        <v>5</v>
      </c>
      <c r="S1550" s="17">
        <v>1</v>
      </c>
      <c r="T1550" s="17">
        <v>1</v>
      </c>
      <c r="U1550">
        <v>0</v>
      </c>
      <c r="Y1550" s="17">
        <f t="shared" si="343"/>
        <v>29</v>
      </c>
      <c r="AA1550" s="15">
        <v>308</v>
      </c>
      <c r="AB1550" s="15">
        <v>154</v>
      </c>
      <c r="AC1550" s="15">
        <v>154</v>
      </c>
      <c r="AD1550" s="15">
        <v>462</v>
      </c>
      <c r="AE1550" s="15">
        <v>385</v>
      </c>
      <c r="AF1550" s="15">
        <v>231</v>
      </c>
      <c r="AG1550" s="15">
        <v>385</v>
      </c>
      <c r="AH1550" s="15">
        <v>77</v>
      </c>
      <c r="AI1550" s="15">
        <v>77</v>
      </c>
      <c r="AJ1550">
        <v>0</v>
      </c>
      <c r="AN1550" s="15">
        <f t="shared" si="344"/>
        <v>2233</v>
      </c>
      <c r="AP1550" s="15">
        <f t="shared" si="330"/>
        <v>0</v>
      </c>
      <c r="AQ1550" s="15">
        <f t="shared" si="331"/>
        <v>0</v>
      </c>
      <c r="AR1550" s="15">
        <f t="shared" si="332"/>
        <v>0</v>
      </c>
      <c r="AS1550" s="15">
        <f t="shared" si="333"/>
        <v>0</v>
      </c>
      <c r="AT1550" s="15">
        <f t="shared" si="334"/>
        <v>0</v>
      </c>
      <c r="AU1550" s="15">
        <f t="shared" si="335"/>
        <v>0</v>
      </c>
      <c r="AV1550" s="15">
        <f t="shared" si="336"/>
        <v>0</v>
      </c>
      <c r="AW1550" s="15">
        <f t="shared" si="337"/>
        <v>0</v>
      </c>
      <c r="AX1550" s="15">
        <f t="shared" si="338"/>
        <v>0</v>
      </c>
      <c r="AY1550" s="15">
        <f t="shared" si="339"/>
        <v>0</v>
      </c>
      <c r="BC1550" s="15">
        <f t="shared" si="340"/>
        <v>0</v>
      </c>
    </row>
    <row r="1551" spans="3:55" ht="14.4">
      <c r="C1551" s="12" t="s">
        <v>3996</v>
      </c>
      <c r="D1551" s="12" t="s">
        <v>3997</v>
      </c>
      <c r="E1551" s="12" t="s">
        <v>3998</v>
      </c>
      <c r="F1551" s="12" t="s">
        <v>3999</v>
      </c>
      <c r="G1551" s="15">
        <v>148.9</v>
      </c>
      <c r="H1551" s="17">
        <v>89</v>
      </c>
      <c r="I1551" s="15">
        <v>13252.1</v>
      </c>
      <c r="J1551" s="15">
        <f t="shared" si="341"/>
        <v>148.9</v>
      </c>
      <c r="K1551" s="17">
        <f t="shared" si="342"/>
        <v>80</v>
      </c>
      <c r="L1551">
        <v>0</v>
      </c>
      <c r="M1551">
        <v>0</v>
      </c>
      <c r="N1551" s="17">
        <v>40</v>
      </c>
      <c r="O1551">
        <v>0</v>
      </c>
      <c r="P1551" s="17">
        <v>5</v>
      </c>
      <c r="Q1551">
        <v>0</v>
      </c>
      <c r="R1551" s="17">
        <v>5</v>
      </c>
      <c r="S1551" s="17">
        <v>5</v>
      </c>
      <c r="T1551" s="17">
        <v>25</v>
      </c>
      <c r="U1551">
        <v>0</v>
      </c>
      <c r="Y1551" s="17">
        <f t="shared" si="343"/>
        <v>80</v>
      </c>
      <c r="AA1551">
        <v>0</v>
      </c>
      <c r="AB1551">
        <v>0</v>
      </c>
      <c r="AC1551" s="15">
        <v>5956</v>
      </c>
      <c r="AD1551">
        <v>0</v>
      </c>
      <c r="AE1551" s="15">
        <v>744.5</v>
      </c>
      <c r="AF1551">
        <v>0</v>
      </c>
      <c r="AG1551" s="15">
        <v>744.5</v>
      </c>
      <c r="AH1551" s="15">
        <v>744.5</v>
      </c>
      <c r="AI1551" s="15">
        <v>3722.5</v>
      </c>
      <c r="AJ1551">
        <v>0</v>
      </c>
      <c r="AN1551" s="15">
        <f t="shared" si="344"/>
        <v>11912</v>
      </c>
      <c r="AP1551" s="15">
        <f t="shared" si="330"/>
        <v>0</v>
      </c>
      <c r="AQ1551" s="15">
        <f t="shared" si="331"/>
        <v>0</v>
      </c>
      <c r="AR1551" s="15">
        <f t="shared" si="332"/>
        <v>0</v>
      </c>
      <c r="AS1551" s="15">
        <f t="shared" si="333"/>
        <v>0</v>
      </c>
      <c r="AT1551" s="15">
        <f t="shared" si="334"/>
        <v>0</v>
      </c>
      <c r="AU1551" s="15">
        <f t="shared" si="335"/>
        <v>0</v>
      </c>
      <c r="AV1551" s="15">
        <f t="shared" si="336"/>
        <v>0</v>
      </c>
      <c r="AW1551" s="15">
        <f t="shared" si="337"/>
        <v>0</v>
      </c>
      <c r="AX1551" s="15">
        <f t="shared" si="338"/>
        <v>0</v>
      </c>
      <c r="AY1551" s="15">
        <f t="shared" si="339"/>
        <v>0</v>
      </c>
      <c r="BC1551" s="15">
        <f t="shared" si="340"/>
        <v>0</v>
      </c>
    </row>
    <row r="1552" spans="3:55" ht="14.4">
      <c r="C1552" s="12" t="s">
        <v>4000</v>
      </c>
      <c r="D1552" s="12" t="s">
        <v>4001</v>
      </c>
      <c r="E1552" s="12" t="s">
        <v>4002</v>
      </c>
      <c r="F1552" s="12" t="s">
        <v>4003</v>
      </c>
      <c r="G1552" s="15">
        <v>12.054</v>
      </c>
      <c r="H1552" s="17">
        <v>5000</v>
      </c>
      <c r="I1552" s="15">
        <v>60270</v>
      </c>
      <c r="J1552" s="15">
        <f t="shared" si="341"/>
        <v>12.054000000000002</v>
      </c>
      <c r="K1552" s="17">
        <f t="shared" si="342"/>
        <v>4500</v>
      </c>
      <c r="L1552" s="17">
        <v>1200</v>
      </c>
      <c r="M1552">
        <v>0</v>
      </c>
      <c r="N1552">
        <v>0</v>
      </c>
      <c r="O1552" s="17">
        <v>300</v>
      </c>
      <c r="P1552" s="17">
        <v>600</v>
      </c>
      <c r="Q1552">
        <v>0</v>
      </c>
      <c r="R1552" s="17">
        <v>600</v>
      </c>
      <c r="S1552" s="17">
        <v>1200</v>
      </c>
      <c r="T1552" s="17">
        <v>600</v>
      </c>
      <c r="U1552">
        <v>0</v>
      </c>
      <c r="Y1552" s="17">
        <f t="shared" si="343"/>
        <v>4500</v>
      </c>
      <c r="AA1552" s="15">
        <v>14464.8</v>
      </c>
      <c r="AB1552">
        <v>0</v>
      </c>
      <c r="AC1552">
        <v>0</v>
      </c>
      <c r="AD1552" s="15">
        <v>3616.2</v>
      </c>
      <c r="AE1552" s="15">
        <v>7232.4</v>
      </c>
      <c r="AF1552">
        <v>0</v>
      </c>
      <c r="AG1552" s="15">
        <v>7232.4</v>
      </c>
      <c r="AH1552" s="15">
        <v>14464.8</v>
      </c>
      <c r="AI1552" s="15">
        <v>7232.4</v>
      </c>
      <c r="AJ1552">
        <v>0</v>
      </c>
      <c r="AN1552" s="15">
        <f t="shared" si="344"/>
        <v>54243.000000000007</v>
      </c>
      <c r="AP1552" s="15">
        <f t="shared" si="330"/>
        <v>0</v>
      </c>
      <c r="AQ1552" s="15">
        <f t="shared" si="331"/>
        <v>0</v>
      </c>
      <c r="AR1552" s="15">
        <f t="shared" si="332"/>
        <v>0</v>
      </c>
      <c r="AS1552" s="15">
        <f t="shared" si="333"/>
        <v>4.5474735088646412E-13</v>
      </c>
      <c r="AT1552" s="15">
        <f t="shared" si="334"/>
        <v>1.3642420526593924E-12</v>
      </c>
      <c r="AU1552" s="15">
        <f t="shared" si="335"/>
        <v>1.3642420526593924E-12</v>
      </c>
      <c r="AV1552" s="15">
        <f t="shared" si="336"/>
        <v>2.2737367544323206E-12</v>
      </c>
      <c r="AW1552" s="15">
        <f t="shared" si="337"/>
        <v>4.0927261579781771E-12</v>
      </c>
      <c r="AX1552" s="15">
        <f t="shared" si="338"/>
        <v>5.0022208597511053E-12</v>
      </c>
      <c r="AY1552" s="15">
        <f t="shared" si="339"/>
        <v>5.0022208597511053E-12</v>
      </c>
      <c r="BC1552" s="15">
        <f t="shared" si="340"/>
        <v>5.0022208597511053E-12</v>
      </c>
    </row>
    <row r="1553" spans="3:55" ht="14.4">
      <c r="C1553" s="12" t="s">
        <v>4004</v>
      </c>
      <c r="D1553" s="12" t="s">
        <v>4005</v>
      </c>
      <c r="E1553" s="12" t="s">
        <v>4006</v>
      </c>
      <c r="F1553" s="12" t="s">
        <v>4008</v>
      </c>
      <c r="G1553" s="15">
        <v>16</v>
      </c>
      <c r="H1553" s="17">
        <v>18000</v>
      </c>
      <c r="I1553" s="15">
        <v>288000</v>
      </c>
      <c r="J1553" s="15">
        <f t="shared" si="341"/>
        <v>15.85576923076923</v>
      </c>
      <c r="K1553" s="17">
        <f t="shared" si="342"/>
        <v>10400</v>
      </c>
      <c r="L1553" s="17">
        <v>2600</v>
      </c>
      <c r="M1553">
        <v>0</v>
      </c>
      <c r="N1553" s="17">
        <v>600</v>
      </c>
      <c r="O1553" s="17">
        <v>800</v>
      </c>
      <c r="P1553" s="17">
        <v>2400</v>
      </c>
      <c r="Q1553" s="17">
        <v>1000</v>
      </c>
      <c r="R1553" s="17">
        <v>400</v>
      </c>
      <c r="S1553" s="17">
        <v>800</v>
      </c>
      <c r="T1553" s="17">
        <v>1800</v>
      </c>
      <c r="U1553">
        <v>0</v>
      </c>
      <c r="Y1553" s="17">
        <f t="shared" si="343"/>
        <v>10400</v>
      </c>
      <c r="AA1553" s="15">
        <v>41600</v>
      </c>
      <c r="AB1553">
        <v>0</v>
      </c>
      <c r="AC1553" s="15">
        <v>9600</v>
      </c>
      <c r="AD1553" s="15">
        <v>12800</v>
      </c>
      <c r="AE1553" s="15">
        <v>38400</v>
      </c>
      <c r="AF1553" s="15">
        <v>16000</v>
      </c>
      <c r="AG1553" s="15">
        <v>6200</v>
      </c>
      <c r="AH1553" s="15">
        <v>12400</v>
      </c>
      <c r="AI1553" s="15">
        <v>27900</v>
      </c>
      <c r="AJ1553">
        <v>0</v>
      </c>
      <c r="AN1553" s="15">
        <f t="shared" si="344"/>
        <v>164900</v>
      </c>
      <c r="AP1553" s="15">
        <f t="shared" si="330"/>
        <v>0</v>
      </c>
      <c r="AQ1553" s="15">
        <f t="shared" si="331"/>
        <v>0</v>
      </c>
      <c r="AR1553" s="15">
        <f t="shared" si="332"/>
        <v>0</v>
      </c>
      <c r="AS1553" s="15">
        <f t="shared" si="333"/>
        <v>0</v>
      </c>
      <c r="AT1553" s="15">
        <f t="shared" si="334"/>
        <v>0</v>
      </c>
      <c r="AU1553" s="15">
        <f t="shared" si="335"/>
        <v>0</v>
      </c>
      <c r="AV1553" s="15">
        <f t="shared" si="336"/>
        <v>200</v>
      </c>
      <c r="AW1553" s="15">
        <f t="shared" si="337"/>
        <v>600</v>
      </c>
      <c r="AX1553" s="15">
        <f t="shared" si="338"/>
        <v>1500</v>
      </c>
      <c r="AY1553" s="15">
        <f t="shared" si="339"/>
        <v>1500</v>
      </c>
      <c r="BC1553" s="15">
        <f t="shared" si="340"/>
        <v>1500</v>
      </c>
    </row>
    <row r="1554" spans="3:55" ht="14.4">
      <c r="C1554" s="12" t="s">
        <v>4009</v>
      </c>
      <c r="D1554" s="12" t="s">
        <v>4010</v>
      </c>
      <c r="E1554" s="12" t="s">
        <v>4011</v>
      </c>
      <c r="F1554" s="12" t="s">
        <v>1754</v>
      </c>
      <c r="G1554" s="15">
        <v>4.6399999999999997</v>
      </c>
      <c r="H1554" s="17">
        <v>3140</v>
      </c>
      <c r="I1554" s="15">
        <v>14569.6</v>
      </c>
      <c r="J1554" s="15">
        <f t="shared" si="341"/>
        <v>4.6399999999999997</v>
      </c>
      <c r="K1554" s="17">
        <f t="shared" si="342"/>
        <v>2000</v>
      </c>
      <c r="L1554" s="17">
        <v>200</v>
      </c>
      <c r="M1554">
        <v>0</v>
      </c>
      <c r="N1554" s="17">
        <v>300</v>
      </c>
      <c r="O1554" s="17">
        <v>200</v>
      </c>
      <c r="P1554" s="17">
        <v>200</v>
      </c>
      <c r="Q1554" s="17">
        <v>350</v>
      </c>
      <c r="R1554" s="17">
        <v>150</v>
      </c>
      <c r="S1554" s="17">
        <v>300</v>
      </c>
      <c r="T1554" s="17">
        <v>300</v>
      </c>
      <c r="U1554">
        <v>0</v>
      </c>
      <c r="Y1554" s="17">
        <f t="shared" si="343"/>
        <v>2000</v>
      </c>
      <c r="AA1554" s="15">
        <v>928</v>
      </c>
      <c r="AB1554">
        <v>0</v>
      </c>
      <c r="AC1554" s="15">
        <v>1392</v>
      </c>
      <c r="AD1554" s="15">
        <v>928</v>
      </c>
      <c r="AE1554" s="15">
        <v>928</v>
      </c>
      <c r="AF1554" s="15">
        <v>1624</v>
      </c>
      <c r="AG1554" s="15">
        <v>696</v>
      </c>
      <c r="AH1554" s="15">
        <v>1392</v>
      </c>
      <c r="AI1554" s="15">
        <v>1392</v>
      </c>
      <c r="AJ1554">
        <v>0</v>
      </c>
      <c r="AN1554" s="15">
        <f t="shared" si="344"/>
        <v>9280</v>
      </c>
      <c r="AP1554" s="15">
        <f t="shared" si="330"/>
        <v>0</v>
      </c>
      <c r="AQ1554" s="15">
        <f t="shared" si="331"/>
        <v>0</v>
      </c>
      <c r="AR1554" s="15">
        <f t="shared" si="332"/>
        <v>0</v>
      </c>
      <c r="AS1554" s="15">
        <f t="shared" si="333"/>
        <v>-1.1368683772161603E-13</v>
      </c>
      <c r="AT1554" s="15">
        <f t="shared" si="334"/>
        <v>-2.2737367544323206E-13</v>
      </c>
      <c r="AU1554" s="15">
        <f t="shared" si="335"/>
        <v>-2.2737367544323206E-13</v>
      </c>
      <c r="AV1554" s="15">
        <f t="shared" si="336"/>
        <v>-2.2737367544323206E-13</v>
      </c>
      <c r="AW1554" s="15">
        <f t="shared" si="337"/>
        <v>-2.2737367544323206E-13</v>
      </c>
      <c r="AX1554" s="15">
        <f t="shared" si="338"/>
        <v>-2.2737367544323206E-13</v>
      </c>
      <c r="AY1554" s="15">
        <f t="shared" si="339"/>
        <v>-2.2737367544323206E-13</v>
      </c>
      <c r="BC1554" s="15">
        <f t="shared" si="340"/>
        <v>-2.2737367544323206E-13</v>
      </c>
    </row>
    <row r="1555" spans="3:55" ht="14.4">
      <c r="C1555" s="12" t="s">
        <v>4012</v>
      </c>
      <c r="D1555" s="12" t="s">
        <v>4013</v>
      </c>
      <c r="E1555" s="12" t="s">
        <v>4014</v>
      </c>
      <c r="F1555" s="12" t="s">
        <v>4015</v>
      </c>
      <c r="G1555" s="15">
        <v>80.140555555555594</v>
      </c>
      <c r="H1555" s="17">
        <v>180</v>
      </c>
      <c r="I1555" s="15">
        <v>14425.3</v>
      </c>
      <c r="J1555" s="15">
        <f t="shared" si="341"/>
        <v>77.203999999999994</v>
      </c>
      <c r="K1555" s="17">
        <f t="shared" si="342"/>
        <v>70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 s="17">
        <v>70</v>
      </c>
      <c r="U1555">
        <v>0</v>
      </c>
      <c r="Y1555" s="17">
        <f t="shared" si="343"/>
        <v>70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 s="15">
        <v>5404.28</v>
      </c>
      <c r="AJ1555">
        <v>0</v>
      </c>
      <c r="AN1555" s="15">
        <f t="shared" si="344"/>
        <v>5404.28</v>
      </c>
      <c r="AP1555" s="15">
        <f t="shared" si="330"/>
        <v>0</v>
      </c>
      <c r="AQ1555" s="15">
        <f t="shared" si="331"/>
        <v>0</v>
      </c>
      <c r="AR1555" s="15">
        <f t="shared" si="332"/>
        <v>0</v>
      </c>
      <c r="AS1555" s="15">
        <f t="shared" si="333"/>
        <v>0</v>
      </c>
      <c r="AT1555" s="15">
        <f t="shared" si="334"/>
        <v>0</v>
      </c>
      <c r="AU1555" s="15">
        <f t="shared" si="335"/>
        <v>0</v>
      </c>
      <c r="AV1555" s="15">
        <f t="shared" si="336"/>
        <v>0</v>
      </c>
      <c r="AW1555" s="15">
        <f t="shared" si="337"/>
        <v>0</v>
      </c>
      <c r="AX1555" s="15">
        <f t="shared" si="338"/>
        <v>205.55888888889149</v>
      </c>
      <c r="AY1555" s="15">
        <f t="shared" si="339"/>
        <v>205.55888888889149</v>
      </c>
      <c r="BC1555" s="15">
        <f t="shared" si="340"/>
        <v>205.55888888889149</v>
      </c>
    </row>
    <row r="1556" spans="3:55" ht="14.4">
      <c r="C1556" s="12" t="s">
        <v>4016</v>
      </c>
      <c r="D1556" s="12" t="s">
        <v>4017</v>
      </c>
      <c r="E1556" s="12" t="s">
        <v>4018</v>
      </c>
      <c r="F1556" s="12" t="s">
        <v>4019</v>
      </c>
      <c r="G1556" s="15">
        <v>242.17</v>
      </c>
      <c r="H1556" s="17">
        <v>798</v>
      </c>
      <c r="I1556" s="15">
        <v>193251.66</v>
      </c>
      <c r="J1556" s="15">
        <f t="shared" si="341"/>
        <v>242.17</v>
      </c>
      <c r="K1556" s="17">
        <f t="shared" si="342"/>
        <v>702</v>
      </c>
      <c r="L1556" s="17">
        <v>192</v>
      </c>
      <c r="M1556">
        <v>0</v>
      </c>
      <c r="N1556" s="17">
        <v>96</v>
      </c>
      <c r="O1556" s="17">
        <v>126</v>
      </c>
      <c r="P1556" s="17">
        <v>96</v>
      </c>
      <c r="Q1556">
        <v>0</v>
      </c>
      <c r="R1556">
        <v>0</v>
      </c>
      <c r="S1556" s="17">
        <v>96</v>
      </c>
      <c r="T1556" s="17">
        <v>96</v>
      </c>
      <c r="U1556">
        <v>0</v>
      </c>
      <c r="Y1556" s="17">
        <f t="shared" si="343"/>
        <v>702</v>
      </c>
      <c r="AA1556" s="15">
        <v>46496.639999999999</v>
      </c>
      <c r="AB1556">
        <v>0</v>
      </c>
      <c r="AC1556" s="15">
        <v>23248.32</v>
      </c>
      <c r="AD1556" s="15">
        <v>30513.42</v>
      </c>
      <c r="AE1556" s="15">
        <v>23248.32</v>
      </c>
      <c r="AF1556">
        <v>0</v>
      </c>
      <c r="AG1556">
        <v>0</v>
      </c>
      <c r="AH1556" s="15">
        <v>23248.32</v>
      </c>
      <c r="AI1556" s="15">
        <v>23248.32</v>
      </c>
      <c r="AJ1556">
        <v>0</v>
      </c>
      <c r="AN1556" s="15">
        <f t="shared" si="344"/>
        <v>170003.34</v>
      </c>
      <c r="AP1556" s="15">
        <f t="shared" si="330"/>
        <v>0</v>
      </c>
      <c r="AQ1556" s="15">
        <f t="shared" si="331"/>
        <v>0</v>
      </c>
      <c r="AR1556" s="15">
        <f t="shared" si="332"/>
        <v>0</v>
      </c>
      <c r="AS1556" s="15">
        <f t="shared" si="333"/>
        <v>0</v>
      </c>
      <c r="AT1556" s="15">
        <f t="shared" si="334"/>
        <v>0</v>
      </c>
      <c r="AU1556" s="15">
        <f t="shared" si="335"/>
        <v>0</v>
      </c>
      <c r="AV1556" s="15">
        <f t="shared" si="336"/>
        <v>0</v>
      </c>
      <c r="AW1556" s="15">
        <f t="shared" si="337"/>
        <v>0</v>
      </c>
      <c r="AX1556" s="15">
        <f t="shared" si="338"/>
        <v>0</v>
      </c>
      <c r="AY1556" s="15">
        <f t="shared" si="339"/>
        <v>0</v>
      </c>
      <c r="BC1556" s="15">
        <f t="shared" si="340"/>
        <v>0</v>
      </c>
    </row>
    <row r="1557" spans="3:55" ht="14.4">
      <c r="C1557" s="12" t="s">
        <v>4020</v>
      </c>
      <c r="D1557" s="12" t="s">
        <v>4021</v>
      </c>
      <c r="E1557" s="12" t="s">
        <v>4022</v>
      </c>
      <c r="F1557" s="12" t="s">
        <v>3799</v>
      </c>
      <c r="G1557" s="15">
        <v>26.4</v>
      </c>
      <c r="H1557" s="17">
        <v>750</v>
      </c>
      <c r="I1557" s="15">
        <v>19800</v>
      </c>
      <c r="J1557" s="15">
        <f t="shared" si="341"/>
        <v>26.4</v>
      </c>
      <c r="K1557" s="17">
        <f t="shared" si="342"/>
        <v>540</v>
      </c>
      <c r="L1557" s="17">
        <v>120</v>
      </c>
      <c r="M1557">
        <v>0</v>
      </c>
      <c r="N1557">
        <v>0</v>
      </c>
      <c r="O1557" s="17">
        <v>40</v>
      </c>
      <c r="P1557" s="17">
        <v>40</v>
      </c>
      <c r="Q1557" s="17">
        <v>90</v>
      </c>
      <c r="R1557" s="17">
        <v>20</v>
      </c>
      <c r="S1557" s="17">
        <v>90</v>
      </c>
      <c r="T1557" s="17">
        <v>140</v>
      </c>
      <c r="U1557">
        <v>0</v>
      </c>
      <c r="Y1557" s="17">
        <f t="shared" si="343"/>
        <v>540</v>
      </c>
      <c r="AA1557" s="15">
        <v>3168</v>
      </c>
      <c r="AB1557">
        <v>0</v>
      </c>
      <c r="AC1557">
        <v>0</v>
      </c>
      <c r="AD1557" s="15">
        <v>1056</v>
      </c>
      <c r="AE1557" s="15">
        <v>1056</v>
      </c>
      <c r="AF1557" s="15">
        <v>2376</v>
      </c>
      <c r="AG1557" s="15">
        <v>528</v>
      </c>
      <c r="AH1557" s="15">
        <v>2376</v>
      </c>
      <c r="AI1557" s="15">
        <v>3696</v>
      </c>
      <c r="AJ1557">
        <v>0</v>
      </c>
      <c r="AN1557" s="15">
        <f t="shared" si="344"/>
        <v>14256</v>
      </c>
      <c r="AP1557" s="15">
        <f t="shared" si="330"/>
        <v>0</v>
      </c>
      <c r="AQ1557" s="15">
        <f t="shared" si="331"/>
        <v>0</v>
      </c>
      <c r="AR1557" s="15">
        <f t="shared" si="332"/>
        <v>0</v>
      </c>
      <c r="AS1557" s="15">
        <f t="shared" si="333"/>
        <v>0</v>
      </c>
      <c r="AT1557" s="15">
        <f t="shared" si="334"/>
        <v>0</v>
      </c>
      <c r="AU1557" s="15">
        <f t="shared" si="335"/>
        <v>0</v>
      </c>
      <c r="AV1557" s="15">
        <f t="shared" si="336"/>
        <v>0</v>
      </c>
      <c r="AW1557" s="15">
        <f t="shared" si="337"/>
        <v>0</v>
      </c>
      <c r="AX1557" s="15">
        <f t="shared" si="338"/>
        <v>0</v>
      </c>
      <c r="AY1557" s="15">
        <f t="shared" si="339"/>
        <v>0</v>
      </c>
      <c r="BC1557" s="15">
        <f t="shared" si="340"/>
        <v>0</v>
      </c>
    </row>
    <row r="1558" spans="3:55" ht="14.4">
      <c r="C1558" s="12" t="s">
        <v>4023</v>
      </c>
      <c r="D1558" s="12" t="s">
        <v>4024</v>
      </c>
      <c r="E1558" s="12" t="s">
        <v>4025</v>
      </c>
      <c r="F1558" s="12" t="s">
        <v>4026</v>
      </c>
      <c r="G1558" s="15">
        <v>141.40194285714301</v>
      </c>
      <c r="H1558" s="17">
        <v>175</v>
      </c>
      <c r="I1558" s="15">
        <v>24745.34</v>
      </c>
      <c r="J1558" s="15">
        <f t="shared" si="341"/>
        <v>132.26000000000002</v>
      </c>
      <c r="K1558" s="17">
        <f t="shared" si="342"/>
        <v>120</v>
      </c>
      <c r="L1558" s="17">
        <v>20</v>
      </c>
      <c r="M1558">
        <v>0</v>
      </c>
      <c r="N1558" s="17">
        <v>20</v>
      </c>
      <c r="O1558">
        <v>0</v>
      </c>
      <c r="P1558" s="17">
        <v>10</v>
      </c>
      <c r="Q1558" s="17">
        <v>40</v>
      </c>
      <c r="R1558">
        <v>0</v>
      </c>
      <c r="S1558">
        <v>0</v>
      </c>
      <c r="T1558" s="17">
        <v>30</v>
      </c>
      <c r="U1558">
        <v>0</v>
      </c>
      <c r="Y1558" s="17">
        <f t="shared" si="343"/>
        <v>120</v>
      </c>
      <c r="AA1558" s="15">
        <v>2645.2</v>
      </c>
      <c r="AB1558">
        <v>0</v>
      </c>
      <c r="AC1558" s="15">
        <v>2645.2</v>
      </c>
      <c r="AD1558">
        <v>0</v>
      </c>
      <c r="AE1558" s="15">
        <v>1322.6</v>
      </c>
      <c r="AF1558" s="15">
        <v>5290.4</v>
      </c>
      <c r="AG1558">
        <v>0</v>
      </c>
      <c r="AH1558">
        <v>0</v>
      </c>
      <c r="AI1558" s="15">
        <v>3967.8</v>
      </c>
      <c r="AJ1558">
        <v>0</v>
      </c>
      <c r="AN1558" s="15">
        <f t="shared" si="344"/>
        <v>15871.2</v>
      </c>
      <c r="AP1558" s="15">
        <f t="shared" si="330"/>
        <v>182.83885714286043</v>
      </c>
      <c r="AQ1558" s="15">
        <f t="shared" si="331"/>
        <v>182.83885714286043</v>
      </c>
      <c r="AR1558" s="15">
        <f t="shared" si="332"/>
        <v>365.67771428572087</v>
      </c>
      <c r="AS1558" s="15">
        <f t="shared" si="333"/>
        <v>365.67771428572087</v>
      </c>
      <c r="AT1558" s="15">
        <f t="shared" si="334"/>
        <v>457.09714285715108</v>
      </c>
      <c r="AU1558" s="15">
        <f t="shared" si="335"/>
        <v>822.77485714287195</v>
      </c>
      <c r="AV1558" s="15">
        <f t="shared" si="336"/>
        <v>822.77485714287195</v>
      </c>
      <c r="AW1558" s="15">
        <f t="shared" si="337"/>
        <v>822.77485714287195</v>
      </c>
      <c r="AX1558" s="15">
        <f t="shared" si="338"/>
        <v>1097.0331428571626</v>
      </c>
      <c r="AY1558" s="15">
        <f t="shared" si="339"/>
        <v>1097.0331428571626</v>
      </c>
      <c r="BC1558" s="15">
        <f t="shared" si="340"/>
        <v>1097.0331428571626</v>
      </c>
    </row>
    <row r="1559" spans="3:55" ht="14.4">
      <c r="C1559" s="12" t="s">
        <v>4027</v>
      </c>
      <c r="D1559" s="12" t="s">
        <v>4028</v>
      </c>
      <c r="E1559" s="12" t="s">
        <v>4029</v>
      </c>
      <c r="F1559" s="12" t="s">
        <v>4030</v>
      </c>
      <c r="G1559" s="15">
        <v>128.15457627118599</v>
      </c>
      <c r="H1559" s="17">
        <v>2950</v>
      </c>
      <c r="I1559" s="15">
        <v>378056</v>
      </c>
      <c r="J1559" s="15">
        <f t="shared" si="341"/>
        <v>127.19</v>
      </c>
      <c r="K1559" s="17">
        <f t="shared" si="342"/>
        <v>2750</v>
      </c>
      <c r="L1559" s="17">
        <v>1200</v>
      </c>
      <c r="M1559">
        <v>0</v>
      </c>
      <c r="N1559" s="17">
        <v>150</v>
      </c>
      <c r="O1559" s="17">
        <v>150</v>
      </c>
      <c r="P1559">
        <v>0</v>
      </c>
      <c r="Q1559" s="17">
        <v>500</v>
      </c>
      <c r="R1559" s="17">
        <v>100</v>
      </c>
      <c r="S1559" s="17">
        <v>550</v>
      </c>
      <c r="T1559" s="17">
        <v>100</v>
      </c>
      <c r="U1559">
        <v>0</v>
      </c>
      <c r="Y1559" s="17">
        <f t="shared" si="343"/>
        <v>2750</v>
      </c>
      <c r="AA1559" s="15">
        <v>152628</v>
      </c>
      <c r="AB1559">
        <v>0</v>
      </c>
      <c r="AC1559" s="15">
        <v>19078.5</v>
      </c>
      <c r="AD1559" s="15">
        <v>19078.5</v>
      </c>
      <c r="AE1559">
        <v>0</v>
      </c>
      <c r="AF1559" s="15">
        <v>63595</v>
      </c>
      <c r="AG1559" s="15">
        <v>12719</v>
      </c>
      <c r="AH1559" s="15">
        <v>69954.5</v>
      </c>
      <c r="AI1559" s="15">
        <v>12719</v>
      </c>
      <c r="AJ1559">
        <v>0</v>
      </c>
      <c r="AN1559" s="15">
        <f t="shared" si="344"/>
        <v>349772.5</v>
      </c>
      <c r="AP1559" s="15">
        <f t="shared" si="330"/>
        <v>1157.4915254231892</v>
      </c>
      <c r="AQ1559" s="15">
        <f t="shared" si="331"/>
        <v>1157.4915254231892</v>
      </c>
      <c r="AR1559" s="15">
        <f t="shared" si="332"/>
        <v>1302.1779661010878</v>
      </c>
      <c r="AS1559" s="15">
        <f t="shared" si="333"/>
        <v>1446.8644067789864</v>
      </c>
      <c r="AT1559" s="15">
        <f t="shared" si="334"/>
        <v>1446.8644067789864</v>
      </c>
      <c r="AU1559" s="15">
        <f t="shared" si="335"/>
        <v>1929.1525423719795</v>
      </c>
      <c r="AV1559" s="15">
        <f t="shared" si="336"/>
        <v>2025.6101694905774</v>
      </c>
      <c r="AW1559" s="15">
        <f t="shared" si="337"/>
        <v>2556.1271186428748</v>
      </c>
      <c r="AX1559" s="15">
        <f t="shared" si="338"/>
        <v>2652.5847457614727</v>
      </c>
      <c r="AY1559" s="15">
        <f t="shared" si="339"/>
        <v>2652.5847457614727</v>
      </c>
      <c r="BC1559" s="15">
        <f t="shared" si="340"/>
        <v>2652.5847457614727</v>
      </c>
    </row>
    <row r="1560" spans="3:55" ht="14.4">
      <c r="C1560" s="12" t="s">
        <v>4031</v>
      </c>
      <c r="D1560" s="12" t="s">
        <v>2009</v>
      </c>
      <c r="E1560" s="12" t="s">
        <v>2296</v>
      </c>
      <c r="F1560" s="12" t="s">
        <v>942</v>
      </c>
      <c r="G1560" s="15">
        <v>45</v>
      </c>
      <c r="H1560" s="17">
        <v>22</v>
      </c>
      <c r="I1560" s="15">
        <v>990</v>
      </c>
      <c r="J1560" s="15">
        <f t="shared" si="341"/>
        <v>45</v>
      </c>
      <c r="K1560" s="17">
        <f t="shared" si="342"/>
        <v>31.5</v>
      </c>
      <c r="L1560" s="17">
        <v>3</v>
      </c>
      <c r="M1560" s="17">
        <v>3</v>
      </c>
      <c r="N1560" s="17">
        <v>5</v>
      </c>
      <c r="O1560" s="17">
        <v>3</v>
      </c>
      <c r="P1560" s="17">
        <v>1</v>
      </c>
      <c r="Q1560" s="17">
        <v>2</v>
      </c>
      <c r="R1560" s="17">
        <v>7</v>
      </c>
      <c r="S1560" s="17">
        <v>3</v>
      </c>
      <c r="T1560" s="17">
        <v>4.5</v>
      </c>
      <c r="U1560">
        <v>0</v>
      </c>
      <c r="Y1560" s="17">
        <f t="shared" si="343"/>
        <v>31.5</v>
      </c>
      <c r="AA1560" s="15">
        <v>135</v>
      </c>
      <c r="AB1560" s="15">
        <v>135</v>
      </c>
      <c r="AC1560" s="15">
        <v>225</v>
      </c>
      <c r="AD1560" s="15">
        <v>135</v>
      </c>
      <c r="AE1560" s="15">
        <v>45</v>
      </c>
      <c r="AF1560" s="15">
        <v>90</v>
      </c>
      <c r="AG1560" s="15">
        <v>315</v>
      </c>
      <c r="AH1560" s="15">
        <v>135</v>
      </c>
      <c r="AI1560" s="15">
        <v>202.5</v>
      </c>
      <c r="AJ1560">
        <v>0</v>
      </c>
      <c r="AN1560" s="15">
        <f t="shared" si="344"/>
        <v>1417.5</v>
      </c>
      <c r="AP1560" s="15">
        <f t="shared" si="330"/>
        <v>0</v>
      </c>
      <c r="AQ1560" s="15">
        <f t="shared" si="331"/>
        <v>0</v>
      </c>
      <c r="AR1560" s="15">
        <f t="shared" si="332"/>
        <v>0</v>
      </c>
      <c r="AS1560" s="15">
        <f t="shared" si="333"/>
        <v>0</v>
      </c>
      <c r="AT1560" s="15">
        <f t="shared" si="334"/>
        <v>0</v>
      </c>
      <c r="AU1560" s="15">
        <f t="shared" si="335"/>
        <v>0</v>
      </c>
      <c r="AV1560" s="15">
        <f t="shared" si="336"/>
        <v>0</v>
      </c>
      <c r="AW1560" s="15">
        <f t="shared" si="337"/>
        <v>0</v>
      </c>
      <c r="AX1560" s="15">
        <f t="shared" si="338"/>
        <v>0</v>
      </c>
      <c r="AY1560" s="15">
        <f t="shared" si="339"/>
        <v>0</v>
      </c>
      <c r="BC1560" s="15">
        <f t="shared" si="340"/>
        <v>0</v>
      </c>
    </row>
    <row r="1561" spans="3:55" ht="14.4">
      <c r="C1561" s="12" t="s">
        <v>4032</v>
      </c>
      <c r="D1561" s="12" t="s">
        <v>4033</v>
      </c>
      <c r="E1561" s="12" t="s">
        <v>4034</v>
      </c>
      <c r="F1561" s="12" t="s">
        <v>4035</v>
      </c>
      <c r="G1561" s="15">
        <v>27.44</v>
      </c>
      <c r="H1561" s="17">
        <v>8360</v>
      </c>
      <c r="I1561" s="15">
        <v>229398.39999999999</v>
      </c>
      <c r="J1561" s="15">
        <f t="shared" si="341"/>
        <v>26.673067729083662</v>
      </c>
      <c r="K1561" s="17">
        <f t="shared" si="342"/>
        <v>10040</v>
      </c>
      <c r="L1561" s="17">
        <v>600</v>
      </c>
      <c r="M1561">
        <v>0</v>
      </c>
      <c r="N1561" s="17">
        <v>800</v>
      </c>
      <c r="O1561" s="17">
        <v>1000</v>
      </c>
      <c r="P1561" s="17">
        <v>1600</v>
      </c>
      <c r="Q1561" s="17">
        <v>1000</v>
      </c>
      <c r="R1561" s="17">
        <v>1440</v>
      </c>
      <c r="S1561" s="17">
        <v>1400</v>
      </c>
      <c r="T1561" s="17">
        <v>2200</v>
      </c>
      <c r="U1561">
        <v>0</v>
      </c>
      <c r="Y1561" s="17">
        <f t="shared" si="343"/>
        <v>10040</v>
      </c>
      <c r="AA1561" s="15">
        <v>16464</v>
      </c>
      <c r="AB1561">
        <v>0</v>
      </c>
      <c r="AC1561" s="15">
        <v>21952</v>
      </c>
      <c r="AD1561" s="15">
        <v>27440</v>
      </c>
      <c r="AE1561" s="15">
        <v>43904</v>
      </c>
      <c r="AF1561" s="15">
        <v>27440</v>
      </c>
      <c r="AG1561" s="15">
        <v>37357.599999999999</v>
      </c>
      <c r="AH1561" s="15">
        <v>36260</v>
      </c>
      <c r="AI1561" s="15">
        <v>56980</v>
      </c>
      <c r="AJ1561">
        <v>0</v>
      </c>
      <c r="AN1561" s="15">
        <f t="shared" si="344"/>
        <v>267797.59999999998</v>
      </c>
      <c r="AP1561" s="15">
        <f t="shared" si="330"/>
        <v>0</v>
      </c>
      <c r="AQ1561" s="15">
        <f t="shared" si="331"/>
        <v>0</v>
      </c>
      <c r="AR1561" s="15">
        <f t="shared" si="332"/>
        <v>0</v>
      </c>
      <c r="AS1561" s="15">
        <f t="shared" si="333"/>
        <v>0</v>
      </c>
      <c r="AT1561" s="15">
        <f t="shared" si="334"/>
        <v>0</v>
      </c>
      <c r="AU1561" s="15">
        <f t="shared" si="335"/>
        <v>0</v>
      </c>
      <c r="AV1561" s="15">
        <f t="shared" si="336"/>
        <v>2156</v>
      </c>
      <c r="AW1561" s="15">
        <f t="shared" si="337"/>
        <v>4312</v>
      </c>
      <c r="AX1561" s="15">
        <f t="shared" si="338"/>
        <v>7700</v>
      </c>
      <c r="AY1561" s="15">
        <f t="shared" si="339"/>
        <v>7700</v>
      </c>
      <c r="BC1561" s="15">
        <f t="shared" si="340"/>
        <v>7700</v>
      </c>
    </row>
    <row r="1562" spans="3:55" ht="14.4">
      <c r="C1562" s="12" t="s">
        <v>4036</v>
      </c>
      <c r="D1562" s="12" t="s">
        <v>4037</v>
      </c>
      <c r="E1562" s="12" t="s">
        <v>4038</v>
      </c>
      <c r="F1562" s="12" t="s">
        <v>3444</v>
      </c>
      <c r="G1562" s="15">
        <v>79.8685714285714</v>
      </c>
      <c r="H1562" s="17">
        <v>630</v>
      </c>
      <c r="I1562" s="15">
        <v>50317.2</v>
      </c>
      <c r="J1562" s="15">
        <f t="shared" si="341"/>
        <v>75.19</v>
      </c>
      <c r="K1562" s="17">
        <f t="shared" si="342"/>
        <v>570</v>
      </c>
      <c r="L1562" s="17">
        <v>80</v>
      </c>
      <c r="M1562">
        <v>0</v>
      </c>
      <c r="N1562" s="17">
        <v>100</v>
      </c>
      <c r="O1562" s="17">
        <v>50</v>
      </c>
      <c r="P1562" s="17">
        <v>40</v>
      </c>
      <c r="Q1562" s="17">
        <v>50</v>
      </c>
      <c r="R1562" s="17">
        <v>80</v>
      </c>
      <c r="S1562" s="17">
        <v>80</v>
      </c>
      <c r="T1562" s="17">
        <v>90</v>
      </c>
      <c r="U1562">
        <v>0</v>
      </c>
      <c r="Y1562" s="17">
        <f t="shared" si="343"/>
        <v>570</v>
      </c>
      <c r="AA1562" s="15">
        <v>6015.2</v>
      </c>
      <c r="AB1562">
        <v>0</v>
      </c>
      <c r="AC1562" s="15">
        <v>7519</v>
      </c>
      <c r="AD1562" s="15">
        <v>3759.5</v>
      </c>
      <c r="AE1562" s="15">
        <v>3007.6</v>
      </c>
      <c r="AF1562" s="15">
        <v>3759.5</v>
      </c>
      <c r="AG1562" s="15">
        <v>6015.2</v>
      </c>
      <c r="AH1562" s="15">
        <v>6015.2</v>
      </c>
      <c r="AI1562" s="15">
        <v>6767.1</v>
      </c>
      <c r="AJ1562">
        <v>0</v>
      </c>
      <c r="AN1562" s="15">
        <f t="shared" si="344"/>
        <v>42858.299999999996</v>
      </c>
      <c r="AP1562" s="15">
        <f t="shared" si="330"/>
        <v>374.28571428571195</v>
      </c>
      <c r="AQ1562" s="15">
        <f t="shared" si="331"/>
        <v>374.28571428571195</v>
      </c>
      <c r="AR1562" s="15">
        <f t="shared" si="332"/>
        <v>842.14285714285234</v>
      </c>
      <c r="AS1562" s="15">
        <f t="shared" si="333"/>
        <v>1076.0714285714225</v>
      </c>
      <c r="AT1562" s="15">
        <f t="shared" si="334"/>
        <v>1263.2142857142785</v>
      </c>
      <c r="AU1562" s="15">
        <f t="shared" si="335"/>
        <v>1497.1428571428487</v>
      </c>
      <c r="AV1562" s="15">
        <f t="shared" si="336"/>
        <v>1871.4285714285606</v>
      </c>
      <c r="AW1562" s="15">
        <f t="shared" si="337"/>
        <v>2245.7142857142726</v>
      </c>
      <c r="AX1562" s="15">
        <f t="shared" si="338"/>
        <v>2666.7857142856983</v>
      </c>
      <c r="AY1562" s="15">
        <f t="shared" si="339"/>
        <v>2666.7857142856983</v>
      </c>
      <c r="BC1562" s="15">
        <f t="shared" si="340"/>
        <v>2666.7857142856983</v>
      </c>
    </row>
    <row r="1563" spans="3:55" ht="14.4">
      <c r="C1563" s="12" t="s">
        <v>4039</v>
      </c>
      <c r="D1563" s="12" t="s">
        <v>4040</v>
      </c>
      <c r="E1563" s="12" t="s">
        <v>4041</v>
      </c>
      <c r="F1563" s="12" t="s">
        <v>3180</v>
      </c>
      <c r="G1563" s="15">
        <v>45.89</v>
      </c>
      <c r="H1563" s="17">
        <v>3100</v>
      </c>
      <c r="I1563" s="15">
        <v>142259</v>
      </c>
      <c r="J1563" s="15">
        <f t="shared" si="341"/>
        <v>45.624222222222222</v>
      </c>
      <c r="K1563" s="17">
        <f t="shared" si="342"/>
        <v>4500</v>
      </c>
      <c r="L1563" s="17">
        <v>1200</v>
      </c>
      <c r="M1563">
        <v>0</v>
      </c>
      <c r="N1563" s="17">
        <v>800</v>
      </c>
      <c r="O1563" s="17">
        <v>400</v>
      </c>
      <c r="P1563" s="17">
        <v>500</v>
      </c>
      <c r="Q1563" s="17">
        <v>300</v>
      </c>
      <c r="R1563" s="17">
        <v>400</v>
      </c>
      <c r="S1563" s="17">
        <v>500</v>
      </c>
      <c r="T1563" s="17">
        <v>400</v>
      </c>
      <c r="U1563">
        <v>0</v>
      </c>
      <c r="Y1563" s="17">
        <f t="shared" si="343"/>
        <v>4500</v>
      </c>
      <c r="AA1563" s="15">
        <v>55068</v>
      </c>
      <c r="AB1563">
        <v>0</v>
      </c>
      <c r="AC1563" s="15">
        <v>36712</v>
      </c>
      <c r="AD1563" s="15">
        <v>18356</v>
      </c>
      <c r="AE1563" s="15">
        <v>22945</v>
      </c>
      <c r="AF1563" s="15">
        <v>13767</v>
      </c>
      <c r="AG1563" s="15">
        <v>17988</v>
      </c>
      <c r="AH1563" s="15">
        <v>22485</v>
      </c>
      <c r="AI1563" s="15">
        <v>17988</v>
      </c>
      <c r="AJ1563">
        <v>0</v>
      </c>
      <c r="AN1563" s="15">
        <f t="shared" si="344"/>
        <v>205309</v>
      </c>
      <c r="AP1563" s="15">
        <f t="shared" si="330"/>
        <v>0</v>
      </c>
      <c r="AQ1563" s="15">
        <f t="shared" si="331"/>
        <v>0</v>
      </c>
      <c r="AR1563" s="15">
        <f t="shared" si="332"/>
        <v>0</v>
      </c>
      <c r="AS1563" s="15">
        <f t="shared" si="333"/>
        <v>0</v>
      </c>
      <c r="AT1563" s="15">
        <f t="shared" si="334"/>
        <v>0</v>
      </c>
      <c r="AU1563" s="15">
        <f t="shared" si="335"/>
        <v>0</v>
      </c>
      <c r="AV1563" s="15">
        <f t="shared" si="336"/>
        <v>368</v>
      </c>
      <c r="AW1563" s="15">
        <f t="shared" si="337"/>
        <v>828</v>
      </c>
      <c r="AX1563" s="15">
        <f t="shared" si="338"/>
        <v>1196</v>
      </c>
      <c r="AY1563" s="15">
        <f t="shared" si="339"/>
        <v>1196</v>
      </c>
      <c r="BC1563" s="15">
        <f t="shared" si="340"/>
        <v>1196</v>
      </c>
    </row>
    <row r="1564" spans="3:55" ht="14.4">
      <c r="C1564" s="12" t="s">
        <v>4042</v>
      </c>
      <c r="D1564" s="12" t="s">
        <v>4043</v>
      </c>
      <c r="E1564" s="12" t="s">
        <v>4044</v>
      </c>
      <c r="F1564" s="12" t="s">
        <v>4026</v>
      </c>
      <c r="G1564" s="15">
        <v>211.91051948051901</v>
      </c>
      <c r="H1564" s="17">
        <v>770</v>
      </c>
      <c r="I1564" s="15">
        <v>163171.1</v>
      </c>
      <c r="J1564" s="15">
        <f t="shared" si="341"/>
        <v>194.74473684210525</v>
      </c>
      <c r="K1564" s="17">
        <f t="shared" si="342"/>
        <v>950</v>
      </c>
      <c r="L1564" s="17">
        <v>180</v>
      </c>
      <c r="M1564">
        <v>0</v>
      </c>
      <c r="N1564" s="17">
        <v>100</v>
      </c>
      <c r="O1564" s="17">
        <v>130</v>
      </c>
      <c r="P1564" s="17">
        <v>140</v>
      </c>
      <c r="Q1564">
        <v>0</v>
      </c>
      <c r="R1564" s="17">
        <v>100</v>
      </c>
      <c r="S1564" s="17">
        <v>120</v>
      </c>
      <c r="T1564" s="17">
        <v>180</v>
      </c>
      <c r="U1564">
        <v>0</v>
      </c>
      <c r="Y1564" s="17">
        <f t="shared" si="343"/>
        <v>950</v>
      </c>
      <c r="AA1564" s="15">
        <v>35202.6</v>
      </c>
      <c r="AB1564">
        <v>0</v>
      </c>
      <c r="AC1564" s="15">
        <v>19557</v>
      </c>
      <c r="AD1564" s="15">
        <v>25424.1</v>
      </c>
      <c r="AE1564" s="15">
        <v>27379.8</v>
      </c>
      <c r="AF1564">
        <v>0</v>
      </c>
      <c r="AG1564" s="15">
        <v>19361</v>
      </c>
      <c r="AH1564" s="15">
        <v>23233.200000000001</v>
      </c>
      <c r="AI1564" s="15">
        <v>34849.800000000003</v>
      </c>
      <c r="AJ1564">
        <v>0</v>
      </c>
      <c r="AN1564" s="15">
        <f t="shared" si="344"/>
        <v>185007.5</v>
      </c>
      <c r="AP1564" s="15">
        <f t="shared" si="330"/>
        <v>2941.2935064934209</v>
      </c>
      <c r="AQ1564" s="15">
        <f t="shared" si="331"/>
        <v>2941.2935064934209</v>
      </c>
      <c r="AR1564" s="15">
        <f t="shared" si="332"/>
        <v>4575.3454545453205</v>
      </c>
      <c r="AS1564" s="15">
        <f t="shared" si="333"/>
        <v>6699.6129870127952</v>
      </c>
      <c r="AT1564" s="15">
        <f t="shared" si="334"/>
        <v>8987.2857142854591</v>
      </c>
      <c r="AU1564" s="15">
        <f t="shared" si="335"/>
        <v>8987.2857142854591</v>
      </c>
      <c r="AV1564" s="15">
        <f t="shared" si="336"/>
        <v>10817.337662337359</v>
      </c>
      <c r="AW1564" s="15">
        <f t="shared" si="337"/>
        <v>13013.399999999641</v>
      </c>
      <c r="AX1564" s="15">
        <f t="shared" si="338"/>
        <v>16307.493506493058</v>
      </c>
      <c r="AY1564" s="15">
        <f t="shared" si="339"/>
        <v>16307.493506493058</v>
      </c>
      <c r="BC1564" s="15">
        <f t="shared" si="340"/>
        <v>16307.493506493058</v>
      </c>
    </row>
    <row r="1565" spans="3:55" ht="14.4">
      <c r="C1565" s="12" t="s">
        <v>4045</v>
      </c>
      <c r="D1565" s="12" t="s">
        <v>4046</v>
      </c>
      <c r="E1565" s="12" t="s">
        <v>4047</v>
      </c>
      <c r="F1565" s="12" t="s">
        <v>4048</v>
      </c>
      <c r="G1565" s="15">
        <v>92.75</v>
      </c>
      <c r="H1565" s="17">
        <v>620</v>
      </c>
      <c r="I1565" s="15">
        <v>57505</v>
      </c>
      <c r="J1565" s="15">
        <f t="shared" si="341"/>
        <v>92.75</v>
      </c>
      <c r="K1565" s="17">
        <f t="shared" si="342"/>
        <v>950</v>
      </c>
      <c r="L1565" s="17">
        <v>140</v>
      </c>
      <c r="M1565">
        <v>0</v>
      </c>
      <c r="N1565" s="17">
        <v>60</v>
      </c>
      <c r="O1565" s="17">
        <v>260</v>
      </c>
      <c r="P1565">
        <v>0</v>
      </c>
      <c r="Q1565" s="17">
        <v>120</v>
      </c>
      <c r="R1565" s="17">
        <v>140</v>
      </c>
      <c r="S1565" s="17">
        <v>110</v>
      </c>
      <c r="T1565" s="17">
        <v>120</v>
      </c>
      <c r="U1565">
        <v>0</v>
      </c>
      <c r="Y1565" s="17">
        <f t="shared" si="343"/>
        <v>950</v>
      </c>
      <c r="AA1565" s="15">
        <v>12985</v>
      </c>
      <c r="AB1565">
        <v>0</v>
      </c>
      <c r="AC1565" s="15">
        <v>5565</v>
      </c>
      <c r="AD1565" s="15">
        <v>24115</v>
      </c>
      <c r="AE1565">
        <v>0</v>
      </c>
      <c r="AF1565" s="15">
        <v>11130</v>
      </c>
      <c r="AG1565" s="15">
        <v>12985</v>
      </c>
      <c r="AH1565" s="15">
        <v>10202.5</v>
      </c>
      <c r="AI1565" s="15">
        <v>11130</v>
      </c>
      <c r="AJ1565">
        <v>0</v>
      </c>
      <c r="AN1565" s="15">
        <f t="shared" si="344"/>
        <v>88112.5</v>
      </c>
      <c r="AP1565" s="15">
        <f t="shared" si="330"/>
        <v>0</v>
      </c>
      <c r="AQ1565" s="15">
        <f t="shared" si="331"/>
        <v>0</v>
      </c>
      <c r="AR1565" s="15">
        <f t="shared" si="332"/>
        <v>0</v>
      </c>
      <c r="AS1565" s="15">
        <f t="shared" si="333"/>
        <v>0</v>
      </c>
      <c r="AT1565" s="15">
        <f t="shared" si="334"/>
        <v>0</v>
      </c>
      <c r="AU1565" s="15">
        <f t="shared" si="335"/>
        <v>0</v>
      </c>
      <c r="AV1565" s="15">
        <f t="shared" si="336"/>
        <v>0</v>
      </c>
      <c r="AW1565" s="15">
        <f t="shared" si="337"/>
        <v>0</v>
      </c>
      <c r="AX1565" s="15">
        <f t="shared" si="338"/>
        <v>0</v>
      </c>
      <c r="AY1565" s="15">
        <f t="shared" si="339"/>
        <v>0</v>
      </c>
      <c r="BC1565" s="15">
        <f t="shared" si="340"/>
        <v>0</v>
      </c>
    </row>
    <row r="1566" spans="3:55" ht="14.4">
      <c r="C1566" s="12" t="s">
        <v>4049</v>
      </c>
      <c r="D1566" s="12" t="s">
        <v>4050</v>
      </c>
      <c r="E1566" s="12" t="s">
        <v>4051</v>
      </c>
      <c r="F1566" s="12" t="s">
        <v>4052</v>
      </c>
      <c r="G1566" s="15">
        <v>170.61</v>
      </c>
      <c r="H1566" s="17">
        <v>1584</v>
      </c>
      <c r="I1566" s="15">
        <v>270246.24</v>
      </c>
      <c r="J1566" s="15">
        <f t="shared" si="341"/>
        <v>170.61</v>
      </c>
      <c r="K1566" s="17">
        <f t="shared" si="342"/>
        <v>1808</v>
      </c>
      <c r="L1566" s="17">
        <v>288</v>
      </c>
      <c r="M1566">
        <v>0</v>
      </c>
      <c r="N1566" s="17">
        <v>224</v>
      </c>
      <c r="O1566" s="17">
        <v>288</v>
      </c>
      <c r="P1566" s="17">
        <v>144</v>
      </c>
      <c r="Q1566" s="17">
        <v>144</v>
      </c>
      <c r="R1566" s="17">
        <v>288</v>
      </c>
      <c r="S1566" s="17">
        <v>144</v>
      </c>
      <c r="T1566" s="17">
        <v>288</v>
      </c>
      <c r="U1566">
        <v>0</v>
      </c>
      <c r="Y1566" s="17">
        <f t="shared" si="343"/>
        <v>1808</v>
      </c>
      <c r="AA1566" s="15">
        <v>49135.68</v>
      </c>
      <c r="AB1566">
        <v>0</v>
      </c>
      <c r="AC1566" s="15">
        <v>38216.639999999999</v>
      </c>
      <c r="AD1566" s="15">
        <v>49135.68</v>
      </c>
      <c r="AE1566" s="15">
        <v>24567.84</v>
      </c>
      <c r="AF1566" s="15">
        <v>24567.84</v>
      </c>
      <c r="AG1566" s="15">
        <v>49135.68</v>
      </c>
      <c r="AH1566" s="15">
        <v>24567.84</v>
      </c>
      <c r="AI1566" s="15">
        <v>49135.68</v>
      </c>
      <c r="AJ1566">
        <v>0</v>
      </c>
      <c r="AN1566" s="15">
        <f t="shared" si="344"/>
        <v>308462.88</v>
      </c>
      <c r="AP1566" s="15">
        <f t="shared" si="330"/>
        <v>0</v>
      </c>
      <c r="AQ1566" s="15">
        <f t="shared" si="331"/>
        <v>0</v>
      </c>
      <c r="AR1566" s="15">
        <f t="shared" si="332"/>
        <v>0</v>
      </c>
      <c r="AS1566" s="15">
        <f t="shared" si="333"/>
        <v>7.2759576141834259E-12</v>
      </c>
      <c r="AT1566" s="15">
        <f t="shared" si="334"/>
        <v>1.0913936421275139E-11</v>
      </c>
      <c r="AU1566" s="15">
        <f t="shared" si="335"/>
        <v>1.4551915228366852E-11</v>
      </c>
      <c r="AV1566" s="15">
        <f t="shared" si="336"/>
        <v>2.1827872842550278E-11</v>
      </c>
      <c r="AW1566" s="15">
        <f t="shared" si="337"/>
        <v>2.5465851649641991E-11</v>
      </c>
      <c r="AX1566" s="15">
        <f t="shared" si="338"/>
        <v>3.2741809263825417E-11</v>
      </c>
      <c r="AY1566" s="15">
        <f t="shared" si="339"/>
        <v>3.2741809263825417E-11</v>
      </c>
      <c r="BC1566" s="15">
        <f t="shared" si="340"/>
        <v>3.2741809263825417E-11</v>
      </c>
    </row>
    <row r="1567" spans="3:55" ht="14.4">
      <c r="C1567" s="12" t="s">
        <v>4053</v>
      </c>
      <c r="D1567" s="12" t="s">
        <v>4054</v>
      </c>
      <c r="E1567" s="12" t="s">
        <v>4055</v>
      </c>
      <c r="F1567" s="12" t="s">
        <v>3112</v>
      </c>
      <c r="G1567" s="15">
        <v>94.78</v>
      </c>
      <c r="H1567" s="17">
        <v>720</v>
      </c>
      <c r="I1567" s="15">
        <v>68241.600000000006</v>
      </c>
      <c r="J1567" s="15">
        <f t="shared" si="341"/>
        <v>88.61325301204819</v>
      </c>
      <c r="K1567" s="17">
        <f t="shared" si="342"/>
        <v>830</v>
      </c>
      <c r="L1567" s="17">
        <v>120</v>
      </c>
      <c r="M1567">
        <v>0</v>
      </c>
      <c r="N1567" s="17">
        <v>100</v>
      </c>
      <c r="O1567" s="17">
        <v>60</v>
      </c>
      <c r="P1567" s="17">
        <v>120</v>
      </c>
      <c r="Q1567" s="17">
        <v>150</v>
      </c>
      <c r="R1567" s="17">
        <v>50</v>
      </c>
      <c r="S1567" s="17">
        <v>80</v>
      </c>
      <c r="T1567" s="17">
        <v>150</v>
      </c>
      <c r="U1567">
        <v>0</v>
      </c>
      <c r="Y1567" s="17">
        <f t="shared" si="343"/>
        <v>830</v>
      </c>
      <c r="AA1567" s="15">
        <v>11373.6</v>
      </c>
      <c r="AB1567">
        <v>0</v>
      </c>
      <c r="AC1567" s="15">
        <v>9478</v>
      </c>
      <c r="AD1567" s="15">
        <v>5686.8</v>
      </c>
      <c r="AE1567" s="15">
        <v>11373.6</v>
      </c>
      <c r="AF1567" s="15">
        <v>14217</v>
      </c>
      <c r="AG1567" s="15">
        <v>3825</v>
      </c>
      <c r="AH1567" s="15">
        <v>6120</v>
      </c>
      <c r="AI1567" s="15">
        <v>11475</v>
      </c>
      <c r="AJ1567">
        <v>0</v>
      </c>
      <c r="AN1567" s="15">
        <f t="shared" si="344"/>
        <v>73549</v>
      </c>
      <c r="AP1567" s="15">
        <f t="shared" si="330"/>
        <v>0</v>
      </c>
      <c r="AQ1567" s="15">
        <f t="shared" si="331"/>
        <v>0</v>
      </c>
      <c r="AR1567" s="15">
        <f t="shared" si="332"/>
        <v>0</v>
      </c>
      <c r="AS1567" s="15">
        <f t="shared" si="333"/>
        <v>0</v>
      </c>
      <c r="AT1567" s="15">
        <f t="shared" si="334"/>
        <v>0</v>
      </c>
      <c r="AU1567" s="15">
        <f t="shared" si="335"/>
        <v>0</v>
      </c>
      <c r="AV1567" s="15">
        <f t="shared" si="336"/>
        <v>914</v>
      </c>
      <c r="AW1567" s="15">
        <f t="shared" si="337"/>
        <v>2376.3999999999996</v>
      </c>
      <c r="AX1567" s="15">
        <f t="shared" si="338"/>
        <v>5118.3999999999996</v>
      </c>
      <c r="AY1567" s="15">
        <f t="shared" si="339"/>
        <v>5118.3999999999996</v>
      </c>
      <c r="BC1567" s="15">
        <f t="shared" si="340"/>
        <v>5118.3999999999996</v>
      </c>
    </row>
    <row r="1568" spans="3:55" ht="14.4">
      <c r="C1568" s="12" t="s">
        <v>4056</v>
      </c>
      <c r="D1568" s="12" t="s">
        <v>2147</v>
      </c>
      <c r="E1568" s="12" t="s">
        <v>1532</v>
      </c>
      <c r="F1568" s="12" t="s">
        <v>949</v>
      </c>
      <c r="G1568" s="15">
        <v>36</v>
      </c>
      <c r="H1568" s="17">
        <v>98</v>
      </c>
      <c r="I1568" s="15">
        <v>3528</v>
      </c>
      <c r="J1568" s="15">
        <f t="shared" si="341"/>
        <v>36</v>
      </c>
      <c r="K1568" s="17">
        <f t="shared" si="342"/>
        <v>76</v>
      </c>
      <c r="L1568" s="17">
        <v>10</v>
      </c>
      <c r="M1568">
        <v>0</v>
      </c>
      <c r="N1568">
        <v>0</v>
      </c>
      <c r="O1568" s="17">
        <v>10</v>
      </c>
      <c r="P1568">
        <v>0</v>
      </c>
      <c r="Q1568">
        <v>0</v>
      </c>
      <c r="R1568" s="17">
        <v>10</v>
      </c>
      <c r="S1568" s="17">
        <v>26</v>
      </c>
      <c r="T1568" s="17">
        <v>20</v>
      </c>
      <c r="U1568">
        <v>0</v>
      </c>
      <c r="Y1568" s="17">
        <f t="shared" si="343"/>
        <v>76</v>
      </c>
      <c r="AA1568" s="15">
        <v>360</v>
      </c>
      <c r="AB1568">
        <v>0</v>
      </c>
      <c r="AC1568">
        <v>0</v>
      </c>
      <c r="AD1568" s="15">
        <v>360</v>
      </c>
      <c r="AE1568">
        <v>0</v>
      </c>
      <c r="AF1568">
        <v>0</v>
      </c>
      <c r="AG1568" s="15">
        <v>360</v>
      </c>
      <c r="AH1568" s="15">
        <v>936</v>
      </c>
      <c r="AI1568" s="15">
        <v>720</v>
      </c>
      <c r="AJ1568">
        <v>0</v>
      </c>
      <c r="AN1568" s="15">
        <f t="shared" si="344"/>
        <v>2736</v>
      </c>
      <c r="AP1568" s="15">
        <f t="shared" si="330"/>
        <v>0</v>
      </c>
      <c r="AQ1568" s="15">
        <f t="shared" si="331"/>
        <v>0</v>
      </c>
      <c r="AR1568" s="15">
        <f t="shared" si="332"/>
        <v>0</v>
      </c>
      <c r="AS1568" s="15">
        <f t="shared" si="333"/>
        <v>0</v>
      </c>
      <c r="AT1568" s="15">
        <f t="shared" si="334"/>
        <v>0</v>
      </c>
      <c r="AU1568" s="15">
        <f t="shared" si="335"/>
        <v>0</v>
      </c>
      <c r="AV1568" s="15">
        <f t="shared" si="336"/>
        <v>0</v>
      </c>
      <c r="AW1568" s="15">
        <f t="shared" si="337"/>
        <v>0</v>
      </c>
      <c r="AX1568" s="15">
        <f t="shared" si="338"/>
        <v>0</v>
      </c>
      <c r="AY1568" s="15">
        <f t="shared" si="339"/>
        <v>0</v>
      </c>
      <c r="BC1568" s="15">
        <f t="shared" si="340"/>
        <v>0</v>
      </c>
    </row>
    <row r="1569" spans="3:55" ht="14.4">
      <c r="C1569" s="12" t="s">
        <v>4057</v>
      </c>
      <c r="D1569" s="12" t="s">
        <v>4058</v>
      </c>
      <c r="E1569" s="12" t="s">
        <v>4059</v>
      </c>
      <c r="F1569" s="12" t="s">
        <v>4060</v>
      </c>
      <c r="G1569" s="15">
        <v>65.397388888888898</v>
      </c>
      <c r="H1569" s="17">
        <v>180</v>
      </c>
      <c r="I1569" s="15">
        <v>11771.53</v>
      </c>
      <c r="J1569" s="15">
        <f t="shared" si="341"/>
        <v>65.400000000000006</v>
      </c>
      <c r="K1569" s="17">
        <f t="shared" si="342"/>
        <v>170</v>
      </c>
      <c r="L1569" s="17">
        <v>20</v>
      </c>
      <c r="M1569">
        <v>0</v>
      </c>
      <c r="N1569">
        <v>0</v>
      </c>
      <c r="O1569">
        <v>0</v>
      </c>
      <c r="P1569" s="17">
        <v>30</v>
      </c>
      <c r="Q1569" s="17">
        <v>10</v>
      </c>
      <c r="R1569" s="17">
        <v>40</v>
      </c>
      <c r="S1569" s="17">
        <v>30</v>
      </c>
      <c r="T1569" s="17">
        <v>40</v>
      </c>
      <c r="U1569">
        <v>0</v>
      </c>
      <c r="Y1569" s="17">
        <f t="shared" si="343"/>
        <v>170</v>
      </c>
      <c r="AA1569" s="15">
        <v>1308</v>
      </c>
      <c r="AB1569">
        <v>0</v>
      </c>
      <c r="AC1569">
        <v>0</v>
      </c>
      <c r="AD1569">
        <v>0</v>
      </c>
      <c r="AE1569" s="15">
        <v>1962</v>
      </c>
      <c r="AF1569" s="15">
        <v>654</v>
      </c>
      <c r="AG1569" s="15">
        <v>2616</v>
      </c>
      <c r="AH1569" s="15">
        <v>1962</v>
      </c>
      <c r="AI1569" s="15">
        <v>2616</v>
      </c>
      <c r="AJ1569">
        <v>0</v>
      </c>
      <c r="AN1569" s="15">
        <f t="shared" si="344"/>
        <v>11118</v>
      </c>
      <c r="AP1569" s="15">
        <f t="shared" si="330"/>
        <v>-5.2222222222098935E-2</v>
      </c>
      <c r="AQ1569" s="15">
        <f t="shared" si="331"/>
        <v>-5.2222222222098935E-2</v>
      </c>
      <c r="AR1569" s="15">
        <f t="shared" si="332"/>
        <v>-5.2222222222098935E-2</v>
      </c>
      <c r="AS1569" s="15">
        <f t="shared" si="333"/>
        <v>-5.2222222222098935E-2</v>
      </c>
      <c r="AT1569" s="15">
        <f t="shared" si="334"/>
        <v>-0.13055555555524734</v>
      </c>
      <c r="AU1569" s="15">
        <f t="shared" si="335"/>
        <v>-0.15666666666629681</v>
      </c>
      <c r="AV1569" s="15">
        <f t="shared" si="336"/>
        <v>-0.26111111111049468</v>
      </c>
      <c r="AW1569" s="15">
        <f t="shared" si="337"/>
        <v>-0.33944444444364308</v>
      </c>
      <c r="AX1569" s="15">
        <f t="shared" si="338"/>
        <v>-0.44388888888784095</v>
      </c>
      <c r="AY1569" s="15">
        <f t="shared" si="339"/>
        <v>-0.44388888888784095</v>
      </c>
      <c r="BC1569" s="15">
        <f t="shared" si="340"/>
        <v>-0.44388888888784095</v>
      </c>
    </row>
    <row r="1570" spans="3:55" ht="14.4">
      <c r="C1570" s="12" t="s">
        <v>4061</v>
      </c>
      <c r="D1570" s="12" t="s">
        <v>4062</v>
      </c>
      <c r="E1570" s="12" t="s">
        <v>4063</v>
      </c>
      <c r="F1570" s="12" t="s">
        <v>4064</v>
      </c>
      <c r="G1570" s="15">
        <v>748.35053763440897</v>
      </c>
      <c r="H1570" s="17">
        <v>1860</v>
      </c>
      <c r="I1570" s="15">
        <v>1391932</v>
      </c>
      <c r="J1570" s="15">
        <f t="shared" si="341"/>
        <v>679.45</v>
      </c>
      <c r="K1570" s="17">
        <f t="shared" si="342"/>
        <v>1340</v>
      </c>
      <c r="L1570" s="17">
        <v>260</v>
      </c>
      <c r="M1570">
        <v>0</v>
      </c>
      <c r="N1570" s="17">
        <v>260</v>
      </c>
      <c r="O1570" s="17">
        <v>280</v>
      </c>
      <c r="P1570" s="17">
        <v>100</v>
      </c>
      <c r="Q1570">
        <v>0</v>
      </c>
      <c r="R1570" s="17">
        <v>220</v>
      </c>
      <c r="S1570" s="17">
        <v>160</v>
      </c>
      <c r="T1570" s="17">
        <v>60</v>
      </c>
      <c r="U1570">
        <v>0</v>
      </c>
      <c r="Y1570" s="17">
        <f t="shared" si="343"/>
        <v>1340</v>
      </c>
      <c r="AA1570" s="15">
        <v>176657</v>
      </c>
      <c r="AB1570">
        <v>0</v>
      </c>
      <c r="AC1570" s="15">
        <v>176657</v>
      </c>
      <c r="AD1570" s="15">
        <v>190246</v>
      </c>
      <c r="AE1570" s="15">
        <v>67945</v>
      </c>
      <c r="AF1570">
        <v>0</v>
      </c>
      <c r="AG1570" s="15">
        <v>149479</v>
      </c>
      <c r="AH1570" s="15">
        <v>108712</v>
      </c>
      <c r="AI1570" s="15">
        <v>40767</v>
      </c>
      <c r="AJ1570">
        <v>0</v>
      </c>
      <c r="AN1570" s="15">
        <f t="shared" si="344"/>
        <v>910463</v>
      </c>
      <c r="AP1570" s="15">
        <f t="shared" si="330"/>
        <v>17914.139784946339</v>
      </c>
      <c r="AQ1570" s="15">
        <f t="shared" si="331"/>
        <v>17914.139784946339</v>
      </c>
      <c r="AR1570" s="15">
        <f t="shared" si="332"/>
        <v>35828.279569892678</v>
      </c>
      <c r="AS1570" s="15">
        <f t="shared" si="333"/>
        <v>55120.43010752718</v>
      </c>
      <c r="AT1570" s="15">
        <f t="shared" si="334"/>
        <v>62010.483870968077</v>
      </c>
      <c r="AU1570" s="15">
        <f t="shared" si="335"/>
        <v>62010.483870968077</v>
      </c>
      <c r="AV1570" s="15">
        <f t="shared" si="336"/>
        <v>77168.602150538063</v>
      </c>
      <c r="AW1570" s="15">
        <f t="shared" si="337"/>
        <v>88192.688172043505</v>
      </c>
      <c r="AX1570" s="15">
        <f t="shared" si="338"/>
        <v>92326.720430108049</v>
      </c>
      <c r="AY1570" s="15">
        <f t="shared" si="339"/>
        <v>92326.720430108049</v>
      </c>
      <c r="BC1570" s="15">
        <f t="shared" si="340"/>
        <v>92326.720430108049</v>
      </c>
    </row>
    <row r="1571" spans="3:55" ht="14.4">
      <c r="C1571" s="12" t="s">
        <v>4065</v>
      </c>
      <c r="D1571" s="12" t="s">
        <v>4066</v>
      </c>
      <c r="E1571" s="12" t="s">
        <v>4067</v>
      </c>
      <c r="F1571" s="12" t="s">
        <v>4068</v>
      </c>
      <c r="G1571" s="15">
        <v>64.17</v>
      </c>
      <c r="H1571" s="17">
        <v>1920</v>
      </c>
      <c r="I1571" s="15">
        <v>123206.39999999999</v>
      </c>
      <c r="J1571" s="15">
        <f t="shared" si="341"/>
        <v>63.998292682926824</v>
      </c>
      <c r="K1571" s="17">
        <f t="shared" si="342"/>
        <v>1968</v>
      </c>
      <c r="L1571" s="17">
        <v>624</v>
      </c>
      <c r="M1571">
        <v>0</v>
      </c>
      <c r="N1571" s="17">
        <v>144</v>
      </c>
      <c r="O1571" s="17">
        <v>288</v>
      </c>
      <c r="P1571">
        <v>0</v>
      </c>
      <c r="Q1571" s="17">
        <v>384</v>
      </c>
      <c r="R1571" s="17">
        <v>96</v>
      </c>
      <c r="S1571" s="17">
        <v>240</v>
      </c>
      <c r="T1571" s="17">
        <v>192</v>
      </c>
      <c r="U1571">
        <v>0</v>
      </c>
      <c r="Y1571" s="17">
        <f t="shared" si="343"/>
        <v>1968</v>
      </c>
      <c r="AA1571" s="15">
        <v>40042.080000000002</v>
      </c>
      <c r="AB1571">
        <v>0</v>
      </c>
      <c r="AC1571" s="15">
        <v>9240.48</v>
      </c>
      <c r="AD1571" s="15">
        <v>18480.96</v>
      </c>
      <c r="AE1571">
        <v>0</v>
      </c>
      <c r="AF1571" s="15">
        <v>24641.279999999999</v>
      </c>
      <c r="AG1571" s="15">
        <v>6098.88</v>
      </c>
      <c r="AH1571" s="15">
        <v>15247.2</v>
      </c>
      <c r="AI1571" s="15">
        <v>12197.76</v>
      </c>
      <c r="AJ1571">
        <v>0</v>
      </c>
      <c r="AN1571" s="15">
        <f t="shared" si="344"/>
        <v>125948.63999999998</v>
      </c>
      <c r="AP1571" s="15">
        <f t="shared" si="330"/>
        <v>0</v>
      </c>
      <c r="AQ1571" s="15">
        <f t="shared" si="331"/>
        <v>0</v>
      </c>
      <c r="AR1571" s="15">
        <f t="shared" si="332"/>
        <v>0</v>
      </c>
      <c r="AS1571" s="15">
        <f t="shared" si="333"/>
        <v>0</v>
      </c>
      <c r="AT1571" s="15">
        <f t="shared" si="334"/>
        <v>0</v>
      </c>
      <c r="AU1571" s="15">
        <f t="shared" si="335"/>
        <v>0</v>
      </c>
      <c r="AV1571" s="15">
        <f t="shared" si="336"/>
        <v>61.4399999999996</v>
      </c>
      <c r="AW1571" s="15">
        <f t="shared" si="337"/>
        <v>215.03999999999996</v>
      </c>
      <c r="AX1571" s="15">
        <f t="shared" si="338"/>
        <v>337.91999999999916</v>
      </c>
      <c r="AY1571" s="15">
        <f t="shared" si="339"/>
        <v>337.91999999999916</v>
      </c>
      <c r="BC1571" s="15">
        <f t="shared" si="340"/>
        <v>337.91999999999916</v>
      </c>
    </row>
    <row r="1572" spans="3:55" ht="14.4">
      <c r="C1572" s="12" t="s">
        <v>4069</v>
      </c>
      <c r="D1572" s="12" t="s">
        <v>4070</v>
      </c>
      <c r="E1572" s="12" t="s">
        <v>4071</v>
      </c>
      <c r="F1572" s="12" t="s">
        <v>4072</v>
      </c>
      <c r="G1572" s="15">
        <v>45.97</v>
      </c>
      <c r="H1572" s="17">
        <v>39100</v>
      </c>
      <c r="I1572" s="15">
        <v>1797427</v>
      </c>
      <c r="J1572" s="15">
        <f t="shared" si="341"/>
        <v>45.948571428571427</v>
      </c>
      <c r="K1572" s="17">
        <f t="shared" si="342"/>
        <v>56700</v>
      </c>
      <c r="L1572" s="17">
        <v>20200</v>
      </c>
      <c r="M1572">
        <v>0</v>
      </c>
      <c r="N1572" s="17">
        <v>1600</v>
      </c>
      <c r="O1572" s="17">
        <v>5600</v>
      </c>
      <c r="P1572" s="17">
        <v>6200</v>
      </c>
      <c r="Q1572" s="17">
        <v>12200</v>
      </c>
      <c r="R1572" s="17">
        <v>6400</v>
      </c>
      <c r="S1572" s="17">
        <v>3000</v>
      </c>
      <c r="T1572" s="17">
        <v>1500</v>
      </c>
      <c r="U1572">
        <v>0</v>
      </c>
      <c r="Y1572" s="17">
        <f t="shared" si="343"/>
        <v>56700</v>
      </c>
      <c r="AA1572" s="15">
        <v>928594</v>
      </c>
      <c r="AB1572">
        <v>0</v>
      </c>
      <c r="AC1572" s="15">
        <v>73552</v>
      </c>
      <c r="AD1572" s="15">
        <v>257432</v>
      </c>
      <c r="AE1572" s="15">
        <v>285014</v>
      </c>
      <c r="AF1572" s="15">
        <v>560834</v>
      </c>
      <c r="AG1572" s="15">
        <v>294208</v>
      </c>
      <c r="AH1572" s="15">
        <v>137100</v>
      </c>
      <c r="AI1572" s="15">
        <v>68550</v>
      </c>
      <c r="AJ1572">
        <v>0</v>
      </c>
      <c r="AN1572" s="15">
        <f t="shared" si="344"/>
        <v>2605284</v>
      </c>
      <c r="AP1572" s="15">
        <f t="shared" si="330"/>
        <v>0</v>
      </c>
      <c r="AQ1572" s="15">
        <f t="shared" si="331"/>
        <v>0</v>
      </c>
      <c r="AR1572" s="15">
        <f t="shared" si="332"/>
        <v>0</v>
      </c>
      <c r="AS1572" s="15">
        <f t="shared" si="333"/>
        <v>0</v>
      </c>
      <c r="AT1572" s="15">
        <f t="shared" si="334"/>
        <v>0</v>
      </c>
      <c r="AU1572" s="15">
        <f t="shared" si="335"/>
        <v>0</v>
      </c>
      <c r="AV1572" s="15">
        <f t="shared" si="336"/>
        <v>0</v>
      </c>
      <c r="AW1572" s="15">
        <f t="shared" si="337"/>
        <v>810</v>
      </c>
      <c r="AX1572" s="15">
        <f t="shared" si="338"/>
        <v>1215</v>
      </c>
      <c r="AY1572" s="15">
        <f t="shared" si="339"/>
        <v>1215</v>
      </c>
      <c r="BC1572" s="15">
        <f t="shared" si="340"/>
        <v>1215</v>
      </c>
    </row>
    <row r="1573" spans="3:55" ht="14.4">
      <c r="C1573" s="12" t="s">
        <v>4073</v>
      </c>
      <c r="D1573" s="12" t="s">
        <v>4074</v>
      </c>
      <c r="E1573" s="12" t="s">
        <v>4075</v>
      </c>
      <c r="F1573" s="12" t="s">
        <v>4076</v>
      </c>
      <c r="G1573" s="15">
        <v>30.179166666666699</v>
      </c>
      <c r="H1573" s="17">
        <v>2400</v>
      </c>
      <c r="I1573" s="15">
        <v>72430</v>
      </c>
      <c r="J1573" s="15">
        <f t="shared" si="341"/>
        <v>29.28540540540541</v>
      </c>
      <c r="K1573" s="17">
        <f t="shared" si="342"/>
        <v>1554</v>
      </c>
      <c r="L1573">
        <v>0</v>
      </c>
      <c r="M1573">
        <v>0</v>
      </c>
      <c r="N1573" s="17">
        <v>400</v>
      </c>
      <c r="O1573" s="17">
        <v>200</v>
      </c>
      <c r="P1573">
        <v>0</v>
      </c>
      <c r="Q1573" s="17">
        <v>400</v>
      </c>
      <c r="R1573" s="17">
        <v>200</v>
      </c>
      <c r="S1573">
        <v>0</v>
      </c>
      <c r="T1573" s="17">
        <v>354</v>
      </c>
      <c r="U1573">
        <v>0</v>
      </c>
      <c r="Y1573" s="17">
        <f t="shared" si="343"/>
        <v>1554</v>
      </c>
      <c r="AA1573">
        <v>0</v>
      </c>
      <c r="AB1573">
        <v>0</v>
      </c>
      <c r="AC1573" s="15">
        <v>11804</v>
      </c>
      <c r="AD1573" s="15">
        <v>5902</v>
      </c>
      <c r="AE1573">
        <v>0</v>
      </c>
      <c r="AF1573" s="15">
        <v>11804</v>
      </c>
      <c r="AG1573" s="15">
        <v>5776</v>
      </c>
      <c r="AH1573">
        <v>0</v>
      </c>
      <c r="AI1573" s="15">
        <v>10223.52</v>
      </c>
      <c r="AJ1573">
        <v>0</v>
      </c>
      <c r="AN1573" s="15">
        <f t="shared" si="344"/>
        <v>45509.520000000004</v>
      </c>
      <c r="AP1573" s="15">
        <f t="shared" si="330"/>
        <v>0</v>
      </c>
      <c r="AQ1573" s="15">
        <f t="shared" si="331"/>
        <v>0</v>
      </c>
      <c r="AR1573" s="15">
        <f t="shared" si="332"/>
        <v>267.66666666667879</v>
      </c>
      <c r="AS1573" s="15">
        <f t="shared" si="333"/>
        <v>401.50000000001819</v>
      </c>
      <c r="AT1573" s="15">
        <f t="shared" si="334"/>
        <v>401.50000000001819</v>
      </c>
      <c r="AU1573" s="15">
        <f t="shared" si="335"/>
        <v>669.16666666669698</v>
      </c>
      <c r="AV1573" s="15">
        <f t="shared" si="336"/>
        <v>929.00000000003638</v>
      </c>
      <c r="AW1573" s="15">
        <f t="shared" si="337"/>
        <v>929.00000000003638</v>
      </c>
      <c r="AX1573" s="15">
        <f t="shared" si="338"/>
        <v>1388.9050000000479</v>
      </c>
      <c r="AY1573" s="15">
        <f t="shared" si="339"/>
        <v>1388.9050000000479</v>
      </c>
      <c r="BC1573" s="15">
        <f t="shared" si="340"/>
        <v>1388.9050000000479</v>
      </c>
    </row>
    <row r="1574" spans="3:55" ht="14.4">
      <c r="C1574" s="12" t="s">
        <v>4077</v>
      </c>
      <c r="D1574" s="12" t="s">
        <v>4078</v>
      </c>
      <c r="E1574" s="12" t="s">
        <v>4079</v>
      </c>
      <c r="F1574" s="12" t="s">
        <v>3112</v>
      </c>
      <c r="G1574" s="15">
        <v>10.52</v>
      </c>
      <c r="H1574" s="17">
        <v>340</v>
      </c>
      <c r="I1574" s="15">
        <v>3576.8</v>
      </c>
      <c r="J1574" s="15">
        <f t="shared" si="341"/>
        <v>10.52</v>
      </c>
      <c r="K1574" s="17">
        <f t="shared" si="342"/>
        <v>200</v>
      </c>
      <c r="L1574" s="17">
        <v>40</v>
      </c>
      <c r="M1574">
        <v>0</v>
      </c>
      <c r="N1574">
        <v>0</v>
      </c>
      <c r="O1574">
        <v>0</v>
      </c>
      <c r="P1574" s="17">
        <v>10</v>
      </c>
      <c r="Q1574" s="17">
        <v>60</v>
      </c>
      <c r="R1574">
        <v>0</v>
      </c>
      <c r="S1574" s="17">
        <v>30</v>
      </c>
      <c r="T1574" s="17">
        <v>60</v>
      </c>
      <c r="U1574">
        <v>0</v>
      </c>
      <c r="Y1574" s="17">
        <f t="shared" si="343"/>
        <v>200</v>
      </c>
      <c r="AA1574" s="15">
        <v>420.8</v>
      </c>
      <c r="AB1574">
        <v>0</v>
      </c>
      <c r="AC1574">
        <v>0</v>
      </c>
      <c r="AD1574">
        <v>0</v>
      </c>
      <c r="AE1574" s="15">
        <v>105.2</v>
      </c>
      <c r="AF1574" s="15">
        <v>631.20000000000005</v>
      </c>
      <c r="AG1574">
        <v>0</v>
      </c>
      <c r="AH1574" s="15">
        <v>315.60000000000002</v>
      </c>
      <c r="AI1574" s="15">
        <v>631.20000000000005</v>
      </c>
      <c r="AJ1574">
        <v>0</v>
      </c>
      <c r="AN1574" s="15">
        <f t="shared" si="344"/>
        <v>2104</v>
      </c>
      <c r="AP1574" s="15">
        <f t="shared" si="330"/>
        <v>0</v>
      </c>
      <c r="AQ1574" s="15">
        <f t="shared" si="331"/>
        <v>0</v>
      </c>
      <c r="AR1574" s="15">
        <f t="shared" si="332"/>
        <v>0</v>
      </c>
      <c r="AS1574" s="15">
        <f t="shared" si="333"/>
        <v>0</v>
      </c>
      <c r="AT1574" s="15">
        <f t="shared" si="334"/>
        <v>-1.4210854715202004E-14</v>
      </c>
      <c r="AU1574" s="15">
        <f t="shared" si="335"/>
        <v>-1.2789769243681803E-13</v>
      </c>
      <c r="AV1574" s="15">
        <f t="shared" si="336"/>
        <v>-1.2789769243681803E-13</v>
      </c>
      <c r="AW1574" s="15">
        <f t="shared" si="337"/>
        <v>-1.8474111129762605E-13</v>
      </c>
      <c r="AX1574" s="15">
        <f t="shared" si="338"/>
        <v>-2.9842794901924208E-13</v>
      </c>
      <c r="AY1574" s="15">
        <f t="shared" si="339"/>
        <v>-2.9842794901924208E-13</v>
      </c>
      <c r="BC1574" s="15">
        <f t="shared" si="340"/>
        <v>-2.9842794901924208E-13</v>
      </c>
    </row>
    <row r="1575" spans="3:55" ht="14.4">
      <c r="C1575" s="12" t="s">
        <v>4080</v>
      </c>
      <c r="D1575" s="12" t="s">
        <v>4081</v>
      </c>
      <c r="E1575" s="12" t="s">
        <v>4082</v>
      </c>
      <c r="F1575" s="12" t="s">
        <v>3614</v>
      </c>
      <c r="G1575" s="15">
        <v>4.3</v>
      </c>
      <c r="H1575" s="17">
        <v>360</v>
      </c>
      <c r="I1575" s="15">
        <v>1548</v>
      </c>
      <c r="J1575" s="15">
        <f t="shared" si="341"/>
        <v>4.3</v>
      </c>
      <c r="K1575" s="17">
        <f t="shared" si="342"/>
        <v>309</v>
      </c>
      <c r="L1575" s="17">
        <v>60</v>
      </c>
      <c r="M1575">
        <v>0</v>
      </c>
      <c r="N1575" s="17">
        <v>70</v>
      </c>
      <c r="O1575" s="17">
        <v>20</v>
      </c>
      <c r="P1575">
        <v>0</v>
      </c>
      <c r="Q1575" s="17">
        <v>69</v>
      </c>
      <c r="R1575" s="17">
        <v>20</v>
      </c>
      <c r="S1575" s="17">
        <v>50</v>
      </c>
      <c r="T1575" s="17">
        <v>20</v>
      </c>
      <c r="U1575">
        <v>0</v>
      </c>
      <c r="Y1575" s="17">
        <f t="shared" si="343"/>
        <v>309</v>
      </c>
      <c r="AA1575" s="15">
        <v>258</v>
      </c>
      <c r="AB1575">
        <v>0</v>
      </c>
      <c r="AC1575" s="15">
        <v>301</v>
      </c>
      <c r="AD1575" s="15">
        <v>86</v>
      </c>
      <c r="AE1575">
        <v>0</v>
      </c>
      <c r="AF1575" s="15">
        <v>296.7</v>
      </c>
      <c r="AG1575" s="15">
        <v>86</v>
      </c>
      <c r="AH1575" s="15">
        <v>215</v>
      </c>
      <c r="AI1575" s="15">
        <v>86</v>
      </c>
      <c r="AJ1575">
        <v>0</v>
      </c>
      <c r="AN1575" s="15">
        <f t="shared" si="344"/>
        <v>1328.7</v>
      </c>
      <c r="AP1575" s="15">
        <f t="shared" si="330"/>
        <v>0</v>
      </c>
      <c r="AQ1575" s="15">
        <f t="shared" si="331"/>
        <v>0</v>
      </c>
      <c r="AR1575" s="15">
        <f t="shared" si="332"/>
        <v>0</v>
      </c>
      <c r="AS1575" s="15">
        <f t="shared" si="333"/>
        <v>0</v>
      </c>
      <c r="AT1575" s="15">
        <f t="shared" si="334"/>
        <v>0</v>
      </c>
      <c r="AU1575" s="15">
        <f t="shared" si="335"/>
        <v>0</v>
      </c>
      <c r="AV1575" s="15">
        <f t="shared" si="336"/>
        <v>0</v>
      </c>
      <c r="AW1575" s="15">
        <f t="shared" si="337"/>
        <v>0</v>
      </c>
      <c r="AX1575" s="15">
        <f t="shared" si="338"/>
        <v>0</v>
      </c>
      <c r="AY1575" s="15">
        <f t="shared" si="339"/>
        <v>0</v>
      </c>
      <c r="BC1575" s="15">
        <f t="shared" si="340"/>
        <v>0</v>
      </c>
    </row>
    <row r="1576" spans="3:55" ht="14.4">
      <c r="C1576" s="12" t="s">
        <v>4083</v>
      </c>
      <c r="D1576" s="12" t="s">
        <v>4084</v>
      </c>
      <c r="E1576" s="12" t="s">
        <v>4085</v>
      </c>
      <c r="F1576" s="12" t="s">
        <v>4086</v>
      </c>
      <c r="G1576" s="15">
        <v>28.11</v>
      </c>
      <c r="H1576" s="17">
        <v>1200</v>
      </c>
      <c r="I1576" s="15">
        <v>33732</v>
      </c>
      <c r="J1576" s="15">
        <f t="shared" si="341"/>
        <v>28.11</v>
      </c>
      <c r="K1576" s="17">
        <f t="shared" si="342"/>
        <v>1465</v>
      </c>
      <c r="L1576" s="17">
        <v>300</v>
      </c>
      <c r="M1576">
        <v>0</v>
      </c>
      <c r="N1576" s="17">
        <v>200</v>
      </c>
      <c r="O1576" s="17">
        <v>100</v>
      </c>
      <c r="P1576" s="17">
        <v>200</v>
      </c>
      <c r="Q1576" s="17">
        <v>100</v>
      </c>
      <c r="R1576" s="17">
        <v>200</v>
      </c>
      <c r="S1576" s="17">
        <v>100</v>
      </c>
      <c r="T1576" s="17">
        <v>265</v>
      </c>
      <c r="U1576">
        <v>0</v>
      </c>
      <c r="Y1576" s="17">
        <f t="shared" si="343"/>
        <v>1465</v>
      </c>
      <c r="AA1576" s="15">
        <v>8433</v>
      </c>
      <c r="AB1576">
        <v>0</v>
      </c>
      <c r="AC1576" s="15">
        <v>5622</v>
      </c>
      <c r="AD1576" s="15">
        <v>2811</v>
      </c>
      <c r="AE1576" s="15">
        <v>5622</v>
      </c>
      <c r="AF1576" s="15">
        <v>2811</v>
      </c>
      <c r="AG1576" s="15">
        <v>5622</v>
      </c>
      <c r="AH1576" s="15">
        <v>2811</v>
      </c>
      <c r="AI1576" s="15">
        <v>7449.15</v>
      </c>
      <c r="AJ1576">
        <v>0</v>
      </c>
      <c r="AN1576" s="15">
        <f t="shared" si="344"/>
        <v>41181.15</v>
      </c>
      <c r="AP1576" s="15">
        <f t="shared" si="330"/>
        <v>0</v>
      </c>
      <c r="AQ1576" s="15">
        <f t="shared" si="331"/>
        <v>0</v>
      </c>
      <c r="AR1576" s="15">
        <f t="shared" si="332"/>
        <v>0</v>
      </c>
      <c r="AS1576" s="15">
        <f t="shared" si="333"/>
        <v>0</v>
      </c>
      <c r="AT1576" s="15">
        <f t="shared" si="334"/>
        <v>0</v>
      </c>
      <c r="AU1576" s="15">
        <f t="shared" si="335"/>
        <v>0</v>
      </c>
      <c r="AV1576" s="15">
        <f t="shared" si="336"/>
        <v>0</v>
      </c>
      <c r="AW1576" s="15">
        <f t="shared" si="337"/>
        <v>0</v>
      </c>
      <c r="AX1576" s="15">
        <f t="shared" si="338"/>
        <v>0</v>
      </c>
      <c r="AY1576" s="15">
        <f t="shared" si="339"/>
        <v>0</v>
      </c>
      <c r="BC1576" s="15">
        <f t="shared" si="340"/>
        <v>0</v>
      </c>
    </row>
    <row r="1577" spans="3:55" ht="14.4">
      <c r="C1577" s="12" t="s">
        <v>4087</v>
      </c>
      <c r="D1577" s="12" t="s">
        <v>4088</v>
      </c>
      <c r="E1577" s="12" t="s">
        <v>4089</v>
      </c>
      <c r="F1577" s="12" t="s">
        <v>4090</v>
      </c>
      <c r="G1577" s="15">
        <v>30.55</v>
      </c>
      <c r="H1577" s="17">
        <v>2400</v>
      </c>
      <c r="I1577" s="15">
        <v>73320</v>
      </c>
      <c r="J1577" s="15">
        <f t="shared" si="341"/>
        <v>30.490909090909092</v>
      </c>
      <c r="K1577" s="17">
        <f t="shared" si="342"/>
        <v>2200</v>
      </c>
      <c r="L1577" s="17">
        <v>400</v>
      </c>
      <c r="M1577">
        <v>0</v>
      </c>
      <c r="N1577">
        <v>0</v>
      </c>
      <c r="O1577" s="17">
        <v>500</v>
      </c>
      <c r="P1577" s="17">
        <v>200</v>
      </c>
      <c r="Q1577" s="17">
        <v>600</v>
      </c>
      <c r="R1577">
        <v>0</v>
      </c>
      <c r="S1577">
        <v>0</v>
      </c>
      <c r="T1577" s="17">
        <v>500</v>
      </c>
      <c r="U1577">
        <v>0</v>
      </c>
      <c r="Y1577" s="17">
        <f t="shared" si="343"/>
        <v>2200</v>
      </c>
      <c r="AA1577" s="15">
        <v>12220</v>
      </c>
      <c r="AB1577">
        <v>0</v>
      </c>
      <c r="AC1577">
        <v>0</v>
      </c>
      <c r="AD1577" s="15">
        <v>15275</v>
      </c>
      <c r="AE1577" s="15">
        <v>6110</v>
      </c>
      <c r="AF1577" s="15">
        <v>18330</v>
      </c>
      <c r="AG1577">
        <v>0</v>
      </c>
      <c r="AH1577">
        <v>0</v>
      </c>
      <c r="AI1577" s="15">
        <v>15145</v>
      </c>
      <c r="AJ1577">
        <v>0</v>
      </c>
      <c r="AN1577" s="15">
        <f t="shared" si="344"/>
        <v>67080</v>
      </c>
      <c r="AP1577" s="15">
        <f t="shared" si="330"/>
        <v>0</v>
      </c>
      <c r="AQ1577" s="15">
        <f t="shared" si="331"/>
        <v>0</v>
      </c>
      <c r="AR1577" s="15">
        <f t="shared" si="332"/>
        <v>0</v>
      </c>
      <c r="AS1577" s="15">
        <f t="shared" si="333"/>
        <v>0</v>
      </c>
      <c r="AT1577" s="15">
        <f t="shared" si="334"/>
        <v>0</v>
      </c>
      <c r="AU1577" s="15">
        <f t="shared" si="335"/>
        <v>0</v>
      </c>
      <c r="AV1577" s="15">
        <f t="shared" si="336"/>
        <v>0</v>
      </c>
      <c r="AW1577" s="15">
        <f t="shared" si="337"/>
        <v>0</v>
      </c>
      <c r="AX1577" s="15">
        <f t="shared" si="338"/>
        <v>130</v>
      </c>
      <c r="AY1577" s="15">
        <f t="shared" si="339"/>
        <v>130</v>
      </c>
      <c r="BC1577" s="15">
        <f t="shared" si="340"/>
        <v>130</v>
      </c>
    </row>
    <row r="1578" spans="3:55" ht="14.4">
      <c r="C1578" s="12" t="s">
        <v>4091</v>
      </c>
      <c r="D1578" s="12" t="s">
        <v>4092</v>
      </c>
      <c r="E1578" s="12" t="s">
        <v>4093</v>
      </c>
      <c r="F1578" s="12" t="s">
        <v>4094</v>
      </c>
      <c r="G1578" s="15">
        <v>26.92</v>
      </c>
      <c r="H1578" s="17">
        <v>5041</v>
      </c>
      <c r="I1578" s="15">
        <v>135703.72</v>
      </c>
      <c r="J1578" s="15">
        <f t="shared" si="341"/>
        <v>26.763999999999996</v>
      </c>
      <c r="K1578" s="17">
        <f t="shared" si="342"/>
        <v>7200</v>
      </c>
      <c r="L1578" s="17">
        <v>1620</v>
      </c>
      <c r="M1578">
        <v>0</v>
      </c>
      <c r="N1578" s="17">
        <v>900</v>
      </c>
      <c r="O1578" s="17">
        <v>720</v>
      </c>
      <c r="P1578" s="17">
        <v>900</v>
      </c>
      <c r="Q1578" s="17">
        <v>720</v>
      </c>
      <c r="R1578" s="17">
        <v>900</v>
      </c>
      <c r="S1578" s="17">
        <v>720</v>
      </c>
      <c r="T1578" s="17">
        <v>720</v>
      </c>
      <c r="U1578">
        <v>0</v>
      </c>
      <c r="Y1578" s="17">
        <f t="shared" si="343"/>
        <v>7200</v>
      </c>
      <c r="AA1578" s="15">
        <v>43610.400000000001</v>
      </c>
      <c r="AB1578">
        <v>0</v>
      </c>
      <c r="AC1578" s="15">
        <v>24228</v>
      </c>
      <c r="AD1578" s="15">
        <v>19382.400000000001</v>
      </c>
      <c r="AE1578" s="15">
        <v>24228</v>
      </c>
      <c r="AF1578" s="15">
        <v>19382.400000000001</v>
      </c>
      <c r="AG1578" s="15">
        <v>23796</v>
      </c>
      <c r="AH1578" s="15">
        <v>19036.8</v>
      </c>
      <c r="AI1578" s="15">
        <v>19036.8</v>
      </c>
      <c r="AJ1578">
        <v>0</v>
      </c>
      <c r="AN1578" s="15">
        <f t="shared" si="344"/>
        <v>192700.79999999996</v>
      </c>
      <c r="AP1578" s="15">
        <f t="shared" si="330"/>
        <v>0</v>
      </c>
      <c r="AQ1578" s="15">
        <f t="shared" si="331"/>
        <v>0</v>
      </c>
      <c r="AR1578" s="15">
        <f t="shared" si="332"/>
        <v>0</v>
      </c>
      <c r="AS1578" s="15">
        <f t="shared" si="333"/>
        <v>0</v>
      </c>
      <c r="AT1578" s="15">
        <f t="shared" si="334"/>
        <v>0</v>
      </c>
      <c r="AU1578" s="15">
        <f t="shared" si="335"/>
        <v>0</v>
      </c>
      <c r="AV1578" s="15">
        <f t="shared" si="336"/>
        <v>432</v>
      </c>
      <c r="AW1578" s="15">
        <f t="shared" si="337"/>
        <v>777.60000000000218</v>
      </c>
      <c r="AX1578" s="15">
        <f t="shared" si="338"/>
        <v>1123.2000000000044</v>
      </c>
      <c r="AY1578" s="15">
        <f t="shared" si="339"/>
        <v>1123.2000000000044</v>
      </c>
      <c r="BC1578" s="15">
        <f t="shared" si="340"/>
        <v>1123.2000000000044</v>
      </c>
    </row>
    <row r="1579" spans="3:55" ht="14.4">
      <c r="C1579" s="12" t="s">
        <v>4095</v>
      </c>
      <c r="D1579" s="12" t="s">
        <v>4096</v>
      </c>
      <c r="E1579" s="12" t="s">
        <v>4097</v>
      </c>
      <c r="F1579" s="12" t="s">
        <v>4086</v>
      </c>
      <c r="G1579" s="15">
        <v>17.6315996677741</v>
      </c>
      <c r="H1579" s="17">
        <v>12040</v>
      </c>
      <c r="I1579" s="15">
        <v>212284.46</v>
      </c>
      <c r="J1579" s="15">
        <f t="shared" si="341"/>
        <v>17.631598934550986</v>
      </c>
      <c r="K1579" s="17">
        <f t="shared" si="342"/>
        <v>13140</v>
      </c>
      <c r="L1579" s="17">
        <v>2870</v>
      </c>
      <c r="M1579">
        <v>0</v>
      </c>
      <c r="N1579" s="17">
        <v>1890</v>
      </c>
      <c r="O1579" s="17">
        <v>720</v>
      </c>
      <c r="P1579" s="17">
        <v>1820</v>
      </c>
      <c r="Q1579" s="17">
        <v>2520</v>
      </c>
      <c r="R1579" s="17">
        <v>1050</v>
      </c>
      <c r="S1579" s="17">
        <v>350</v>
      </c>
      <c r="T1579" s="17">
        <v>1920</v>
      </c>
      <c r="U1579">
        <v>0</v>
      </c>
      <c r="Y1579" s="17">
        <f t="shared" si="343"/>
        <v>13140</v>
      </c>
      <c r="AA1579" s="15">
        <v>50602.69</v>
      </c>
      <c r="AB1579">
        <v>0</v>
      </c>
      <c r="AC1579" s="15">
        <v>33323.72</v>
      </c>
      <c r="AD1579" s="15">
        <v>12694.75</v>
      </c>
      <c r="AE1579" s="15">
        <v>32089.51</v>
      </c>
      <c r="AF1579" s="15">
        <v>44431.63</v>
      </c>
      <c r="AG1579" s="15">
        <v>18513.18</v>
      </c>
      <c r="AH1579" s="15">
        <v>6171.06</v>
      </c>
      <c r="AI1579" s="15">
        <v>33852.67</v>
      </c>
      <c r="AJ1579">
        <v>0</v>
      </c>
      <c r="AN1579" s="15">
        <f t="shared" si="344"/>
        <v>231679.20999999996</v>
      </c>
      <c r="AP1579" s="15">
        <f t="shared" si="330"/>
        <v>1.0465116647537798E-3</v>
      </c>
      <c r="AQ1579" s="15">
        <f t="shared" si="331"/>
        <v>1.0465116647537798E-3</v>
      </c>
      <c r="AR1579" s="15">
        <f t="shared" si="332"/>
        <v>4.4186047161929309E-3</v>
      </c>
      <c r="AS1579" s="15">
        <f t="shared" si="333"/>
        <v>6.1794020693923812E-3</v>
      </c>
      <c r="AT1579" s="15">
        <f t="shared" si="334"/>
        <v>7.5747509326902218E-3</v>
      </c>
      <c r="AU1579" s="15">
        <f t="shared" si="335"/>
        <v>8.7375416696886532E-3</v>
      </c>
      <c r="AV1579" s="15">
        <f t="shared" si="336"/>
        <v>8.3887044747825712E-3</v>
      </c>
      <c r="AW1579" s="15">
        <f t="shared" si="337"/>
        <v>8.2724254098138772E-3</v>
      </c>
      <c r="AX1579" s="15">
        <f t="shared" si="338"/>
        <v>9.6345516867586412E-3</v>
      </c>
      <c r="AY1579" s="15">
        <f t="shared" si="339"/>
        <v>9.6345516867586412E-3</v>
      </c>
      <c r="BC1579" s="15">
        <f t="shared" si="340"/>
        <v>9.6345516867586412E-3</v>
      </c>
    </row>
    <row r="1580" spans="3:55" ht="14.4">
      <c r="C1580" s="12" t="s">
        <v>4098</v>
      </c>
      <c r="D1580" s="12" t="s">
        <v>4099</v>
      </c>
      <c r="E1580" s="12" t="s">
        <v>4100</v>
      </c>
      <c r="F1580" s="12" t="s">
        <v>4101</v>
      </c>
      <c r="G1580" s="15">
        <v>16.84</v>
      </c>
      <c r="H1580" s="17">
        <v>900</v>
      </c>
      <c r="I1580" s="15">
        <v>15156</v>
      </c>
      <c r="J1580" s="15">
        <f t="shared" si="341"/>
        <v>16.84</v>
      </c>
      <c r="K1580" s="17">
        <f t="shared" si="342"/>
        <v>677</v>
      </c>
      <c r="L1580" s="17">
        <v>180</v>
      </c>
      <c r="M1580">
        <v>0</v>
      </c>
      <c r="N1580">
        <v>0</v>
      </c>
      <c r="O1580" s="17">
        <v>100</v>
      </c>
      <c r="P1580">
        <v>0</v>
      </c>
      <c r="Q1580" s="17">
        <v>97</v>
      </c>
      <c r="R1580" s="17">
        <v>100</v>
      </c>
      <c r="S1580" s="17">
        <v>100</v>
      </c>
      <c r="T1580" s="17">
        <v>100</v>
      </c>
      <c r="U1580">
        <v>0</v>
      </c>
      <c r="Y1580" s="17">
        <f t="shared" si="343"/>
        <v>677</v>
      </c>
      <c r="AA1580" s="15">
        <v>3031.2</v>
      </c>
      <c r="AB1580">
        <v>0</v>
      </c>
      <c r="AC1580">
        <v>0</v>
      </c>
      <c r="AD1580" s="15">
        <v>1684</v>
      </c>
      <c r="AE1580">
        <v>0</v>
      </c>
      <c r="AF1580" s="15">
        <v>1633.48</v>
      </c>
      <c r="AG1580" s="15">
        <v>1684</v>
      </c>
      <c r="AH1580" s="15">
        <v>1684</v>
      </c>
      <c r="AI1580" s="15">
        <v>1684</v>
      </c>
      <c r="AJ1580">
        <v>0</v>
      </c>
      <c r="AN1580" s="15">
        <f t="shared" si="344"/>
        <v>11400.68</v>
      </c>
      <c r="AP1580" s="15">
        <f t="shared" si="330"/>
        <v>0</v>
      </c>
      <c r="AQ1580" s="15">
        <f t="shared" si="331"/>
        <v>0</v>
      </c>
      <c r="AR1580" s="15">
        <f t="shared" si="332"/>
        <v>0</v>
      </c>
      <c r="AS1580" s="15">
        <f t="shared" si="333"/>
        <v>0</v>
      </c>
      <c r="AT1580" s="15">
        <f t="shared" si="334"/>
        <v>0</v>
      </c>
      <c r="AU1580" s="15">
        <f t="shared" si="335"/>
        <v>0</v>
      </c>
      <c r="AV1580" s="15">
        <f t="shared" si="336"/>
        <v>0</v>
      </c>
      <c r="AW1580" s="15">
        <f t="shared" si="337"/>
        <v>0</v>
      </c>
      <c r="AX1580" s="15">
        <f t="shared" si="338"/>
        <v>0</v>
      </c>
      <c r="AY1580" s="15">
        <f t="shared" si="339"/>
        <v>0</v>
      </c>
      <c r="BC1580" s="15">
        <f t="shared" si="340"/>
        <v>0</v>
      </c>
    </row>
    <row r="1581" spans="3:55" ht="14.4">
      <c r="C1581" s="12" t="s">
        <v>4102</v>
      </c>
      <c r="D1581" s="12" t="s">
        <v>4103</v>
      </c>
      <c r="E1581" s="12" t="s">
        <v>4104</v>
      </c>
      <c r="F1581" s="12" t="s">
        <v>4105</v>
      </c>
      <c r="G1581" s="15">
        <v>28.5</v>
      </c>
      <c r="H1581" s="17">
        <v>840</v>
      </c>
      <c r="I1581" s="15">
        <v>23940</v>
      </c>
      <c r="J1581" s="15">
        <f t="shared" si="341"/>
        <v>28.308510638297872</v>
      </c>
      <c r="K1581" s="17">
        <f t="shared" si="342"/>
        <v>1410</v>
      </c>
      <c r="L1581" s="17">
        <v>360</v>
      </c>
      <c r="M1581">
        <v>0</v>
      </c>
      <c r="N1581" s="17">
        <v>120</v>
      </c>
      <c r="O1581" s="17">
        <v>60</v>
      </c>
      <c r="P1581" s="17">
        <v>240</v>
      </c>
      <c r="Q1581" s="17">
        <v>90</v>
      </c>
      <c r="R1581" s="17">
        <v>300</v>
      </c>
      <c r="S1581" s="17">
        <v>120</v>
      </c>
      <c r="T1581" s="17">
        <v>120</v>
      </c>
      <c r="U1581">
        <v>0</v>
      </c>
      <c r="Y1581" s="17">
        <f t="shared" si="343"/>
        <v>1410</v>
      </c>
      <c r="AA1581" s="15">
        <v>10260</v>
      </c>
      <c r="AB1581">
        <v>0</v>
      </c>
      <c r="AC1581" s="15">
        <v>3420</v>
      </c>
      <c r="AD1581" s="15">
        <v>1710</v>
      </c>
      <c r="AE1581" s="15">
        <v>6840</v>
      </c>
      <c r="AF1581" s="15">
        <v>2565</v>
      </c>
      <c r="AG1581" s="15">
        <v>8400</v>
      </c>
      <c r="AH1581" s="15">
        <v>3360</v>
      </c>
      <c r="AI1581" s="15">
        <v>3360</v>
      </c>
      <c r="AJ1581">
        <v>0</v>
      </c>
      <c r="AN1581" s="15">
        <f t="shared" si="344"/>
        <v>39915</v>
      </c>
      <c r="AP1581" s="15">
        <f t="shared" si="330"/>
        <v>0</v>
      </c>
      <c r="AQ1581" s="15">
        <f t="shared" si="331"/>
        <v>0</v>
      </c>
      <c r="AR1581" s="15">
        <f t="shared" si="332"/>
        <v>0</v>
      </c>
      <c r="AS1581" s="15">
        <f t="shared" si="333"/>
        <v>0</v>
      </c>
      <c r="AT1581" s="15">
        <f t="shared" si="334"/>
        <v>0</v>
      </c>
      <c r="AU1581" s="15">
        <f t="shared" si="335"/>
        <v>0</v>
      </c>
      <c r="AV1581" s="15">
        <f t="shared" si="336"/>
        <v>150</v>
      </c>
      <c r="AW1581" s="15">
        <f t="shared" si="337"/>
        <v>210</v>
      </c>
      <c r="AX1581" s="15">
        <f t="shared" si="338"/>
        <v>270</v>
      </c>
      <c r="AY1581" s="15">
        <f t="shared" si="339"/>
        <v>270</v>
      </c>
      <c r="BC1581" s="15">
        <f t="shared" si="340"/>
        <v>270</v>
      </c>
    </row>
    <row r="1582" spans="3:55" ht="14.4">
      <c r="C1582" s="12" t="s">
        <v>4106</v>
      </c>
      <c r="D1582" s="12" t="s">
        <v>4107</v>
      </c>
      <c r="E1582" s="12" t="s">
        <v>4108</v>
      </c>
      <c r="F1582" s="12" t="s">
        <v>4109</v>
      </c>
      <c r="G1582" s="15">
        <v>16.39</v>
      </c>
      <c r="H1582" s="17">
        <v>2100</v>
      </c>
      <c r="I1582" s="15">
        <v>34419</v>
      </c>
      <c r="J1582" s="15">
        <f t="shared" si="341"/>
        <v>16.39</v>
      </c>
      <c r="K1582" s="17">
        <f t="shared" si="342"/>
        <v>2800</v>
      </c>
      <c r="L1582" s="17">
        <v>300</v>
      </c>
      <c r="M1582">
        <v>0</v>
      </c>
      <c r="N1582" s="17">
        <v>400</v>
      </c>
      <c r="O1582" s="17">
        <v>100</v>
      </c>
      <c r="P1582" s="17">
        <v>500</v>
      </c>
      <c r="Q1582" s="17">
        <v>500</v>
      </c>
      <c r="R1582" s="17">
        <v>400</v>
      </c>
      <c r="S1582" s="17">
        <v>300</v>
      </c>
      <c r="T1582" s="17">
        <v>300</v>
      </c>
      <c r="U1582">
        <v>0</v>
      </c>
      <c r="Y1582" s="17">
        <f t="shared" si="343"/>
        <v>2800</v>
      </c>
      <c r="AA1582" s="15">
        <v>4917</v>
      </c>
      <c r="AB1582">
        <v>0</v>
      </c>
      <c r="AC1582" s="15">
        <v>6556</v>
      </c>
      <c r="AD1582" s="15">
        <v>1639</v>
      </c>
      <c r="AE1582" s="15">
        <v>8195</v>
      </c>
      <c r="AF1582" s="15">
        <v>8195</v>
      </c>
      <c r="AG1582" s="15">
        <v>6556</v>
      </c>
      <c r="AH1582" s="15">
        <v>4917</v>
      </c>
      <c r="AI1582" s="15">
        <v>4917</v>
      </c>
      <c r="AJ1582">
        <v>0</v>
      </c>
      <c r="AN1582" s="15">
        <f t="shared" si="344"/>
        <v>45892</v>
      </c>
      <c r="AP1582" s="15">
        <f t="shared" si="330"/>
        <v>0</v>
      </c>
      <c r="AQ1582" s="15">
        <f t="shared" si="331"/>
        <v>0</v>
      </c>
      <c r="AR1582" s="15">
        <f t="shared" si="332"/>
        <v>0</v>
      </c>
      <c r="AS1582" s="15">
        <f t="shared" si="333"/>
        <v>0</v>
      </c>
      <c r="AT1582" s="15">
        <f t="shared" si="334"/>
        <v>0</v>
      </c>
      <c r="AU1582" s="15">
        <f t="shared" si="335"/>
        <v>0</v>
      </c>
      <c r="AV1582" s="15">
        <f t="shared" si="336"/>
        <v>0</v>
      </c>
      <c r="AW1582" s="15">
        <f t="shared" si="337"/>
        <v>0</v>
      </c>
      <c r="AX1582" s="15">
        <f t="shared" si="338"/>
        <v>0</v>
      </c>
      <c r="AY1582" s="15">
        <f t="shared" si="339"/>
        <v>0</v>
      </c>
      <c r="BC1582" s="15">
        <f t="shared" si="340"/>
        <v>0</v>
      </c>
    </row>
    <row r="1583" spans="3:55" ht="14.4">
      <c r="C1583" s="12" t="s">
        <v>4110</v>
      </c>
      <c r="D1583" s="12" t="s">
        <v>4111</v>
      </c>
      <c r="E1583" s="12" t="s">
        <v>4112</v>
      </c>
      <c r="F1583" s="12" t="s">
        <v>3464</v>
      </c>
      <c r="G1583" s="15">
        <v>24.11</v>
      </c>
      <c r="H1583" s="17">
        <v>225</v>
      </c>
      <c r="I1583" s="15">
        <v>5424.75</v>
      </c>
      <c r="J1583" s="15">
        <f t="shared" si="341"/>
        <v>24.109999999999996</v>
      </c>
      <c r="K1583" s="17">
        <f t="shared" si="342"/>
        <v>270</v>
      </c>
      <c r="L1583" s="17">
        <v>45</v>
      </c>
      <c r="M1583">
        <v>0</v>
      </c>
      <c r="N1583" s="17">
        <v>50</v>
      </c>
      <c r="O1583" s="17">
        <v>15</v>
      </c>
      <c r="P1583" s="17">
        <v>25</v>
      </c>
      <c r="Q1583" s="17">
        <v>20</v>
      </c>
      <c r="R1583" s="17">
        <v>30</v>
      </c>
      <c r="S1583" s="17">
        <v>25</v>
      </c>
      <c r="T1583" s="17">
        <v>60</v>
      </c>
      <c r="U1583">
        <v>0</v>
      </c>
      <c r="Y1583" s="17">
        <f t="shared" si="343"/>
        <v>270</v>
      </c>
      <c r="AA1583" s="15">
        <v>1084.95</v>
      </c>
      <c r="AB1583">
        <v>0</v>
      </c>
      <c r="AC1583" s="15">
        <v>1205.5</v>
      </c>
      <c r="AD1583" s="15">
        <v>361.65</v>
      </c>
      <c r="AE1583" s="15">
        <v>602.75</v>
      </c>
      <c r="AF1583" s="15">
        <v>482.2</v>
      </c>
      <c r="AG1583" s="15">
        <v>723.3</v>
      </c>
      <c r="AH1583" s="15">
        <v>602.75</v>
      </c>
      <c r="AI1583" s="15">
        <v>1446.6</v>
      </c>
      <c r="AJ1583">
        <v>0</v>
      </c>
      <c r="AN1583" s="15">
        <f t="shared" si="344"/>
        <v>6509.6999999999989</v>
      </c>
      <c r="AP1583" s="15">
        <f t="shared" si="330"/>
        <v>0</v>
      </c>
      <c r="AQ1583" s="15">
        <f t="shared" si="331"/>
        <v>0</v>
      </c>
      <c r="AR1583" s="15">
        <f t="shared" si="332"/>
        <v>0</v>
      </c>
      <c r="AS1583" s="15">
        <f t="shared" si="333"/>
        <v>0</v>
      </c>
      <c r="AT1583" s="15">
        <f t="shared" si="334"/>
        <v>0</v>
      </c>
      <c r="AU1583" s="15">
        <f t="shared" si="335"/>
        <v>0</v>
      </c>
      <c r="AV1583" s="15">
        <f t="shared" si="336"/>
        <v>0</v>
      </c>
      <c r="AW1583" s="15">
        <f t="shared" si="337"/>
        <v>0</v>
      </c>
      <c r="AX1583" s="15">
        <f t="shared" si="338"/>
        <v>0</v>
      </c>
      <c r="AY1583" s="15">
        <f t="shared" si="339"/>
        <v>0</v>
      </c>
      <c r="BC1583" s="15">
        <f t="shared" si="340"/>
        <v>0</v>
      </c>
    </row>
    <row r="1584" spans="3:55" ht="14.4">
      <c r="C1584" s="12" t="s">
        <v>4113</v>
      </c>
      <c r="D1584" s="12" t="s">
        <v>4114</v>
      </c>
      <c r="E1584" s="12" t="s">
        <v>4115</v>
      </c>
      <c r="F1584" s="12" t="s">
        <v>2429</v>
      </c>
      <c r="G1584" s="15">
        <v>11.87</v>
      </c>
      <c r="H1584" s="17">
        <v>380</v>
      </c>
      <c r="I1584" s="15">
        <v>4510.6000000000004</v>
      </c>
      <c r="J1584" s="15">
        <f t="shared" si="341"/>
        <v>11.870000000000001</v>
      </c>
      <c r="K1584" s="17">
        <f t="shared" si="342"/>
        <v>590</v>
      </c>
      <c r="L1584" s="17">
        <v>200</v>
      </c>
      <c r="M1584">
        <v>0</v>
      </c>
      <c r="N1584">
        <v>0</v>
      </c>
      <c r="O1584" s="17">
        <v>150</v>
      </c>
      <c r="P1584" s="17">
        <v>160</v>
      </c>
      <c r="Q1584">
        <v>0</v>
      </c>
      <c r="R1584">
        <v>0</v>
      </c>
      <c r="S1584" s="17">
        <v>40</v>
      </c>
      <c r="T1584" s="17">
        <v>40</v>
      </c>
      <c r="U1584">
        <v>0</v>
      </c>
      <c r="Y1584" s="17">
        <f t="shared" si="343"/>
        <v>590</v>
      </c>
      <c r="AA1584" s="15">
        <v>2374</v>
      </c>
      <c r="AB1584">
        <v>0</v>
      </c>
      <c r="AC1584">
        <v>0</v>
      </c>
      <c r="AD1584" s="15">
        <v>1780.5</v>
      </c>
      <c r="AE1584" s="15">
        <v>1899.2</v>
      </c>
      <c r="AF1584">
        <v>0</v>
      </c>
      <c r="AG1584">
        <v>0</v>
      </c>
      <c r="AH1584" s="15">
        <v>474.8</v>
      </c>
      <c r="AI1584" s="15">
        <v>474.8</v>
      </c>
      <c r="AJ1584">
        <v>0</v>
      </c>
      <c r="AN1584" s="15">
        <f t="shared" si="344"/>
        <v>7003.3</v>
      </c>
      <c r="AP1584" s="15">
        <f t="shared" si="330"/>
        <v>0</v>
      </c>
      <c r="AQ1584" s="15">
        <f t="shared" si="331"/>
        <v>0</v>
      </c>
      <c r="AR1584" s="15">
        <f t="shared" si="332"/>
        <v>0</v>
      </c>
      <c r="AS1584" s="15">
        <f t="shared" si="333"/>
        <v>-2.2737367544323206E-13</v>
      </c>
      <c r="AT1584" s="15">
        <f t="shared" si="334"/>
        <v>-4.5474735088646412E-13</v>
      </c>
      <c r="AU1584" s="15">
        <f t="shared" si="335"/>
        <v>-4.5474735088646412E-13</v>
      </c>
      <c r="AV1584" s="15">
        <f t="shared" si="336"/>
        <v>-4.5474735088646412E-13</v>
      </c>
      <c r="AW1584" s="15">
        <f t="shared" si="337"/>
        <v>-5.1159076974727213E-13</v>
      </c>
      <c r="AX1584" s="15">
        <f t="shared" si="338"/>
        <v>-5.6843418860808015E-13</v>
      </c>
      <c r="AY1584" s="15">
        <f t="shared" si="339"/>
        <v>-5.6843418860808015E-13</v>
      </c>
      <c r="BC1584" s="15">
        <f t="shared" si="340"/>
        <v>-5.6843418860808015E-13</v>
      </c>
    </row>
    <row r="1585" spans="3:55" ht="14.4">
      <c r="C1585" s="12" t="s">
        <v>4116</v>
      </c>
      <c r="D1585" s="12" t="s">
        <v>4117</v>
      </c>
      <c r="E1585" s="12" t="s">
        <v>4118</v>
      </c>
      <c r="F1585" s="12" t="s">
        <v>4119</v>
      </c>
      <c r="G1585" s="15">
        <v>20.5</v>
      </c>
      <c r="H1585" s="17">
        <v>700</v>
      </c>
      <c r="I1585" s="15">
        <v>14350</v>
      </c>
      <c r="J1585" s="15">
        <f t="shared" si="341"/>
        <v>20.5</v>
      </c>
      <c r="K1585" s="17">
        <f t="shared" si="342"/>
        <v>1700</v>
      </c>
      <c r="L1585">
        <v>0</v>
      </c>
      <c r="M1585">
        <v>0</v>
      </c>
      <c r="N1585" s="17">
        <v>300</v>
      </c>
      <c r="O1585" s="17">
        <v>200</v>
      </c>
      <c r="P1585">
        <v>0</v>
      </c>
      <c r="Q1585" s="17">
        <v>100</v>
      </c>
      <c r="R1585" s="17">
        <v>300</v>
      </c>
      <c r="S1585" s="17">
        <v>384</v>
      </c>
      <c r="T1585" s="17">
        <v>416</v>
      </c>
      <c r="U1585">
        <v>0</v>
      </c>
      <c r="Y1585" s="17">
        <f t="shared" si="343"/>
        <v>1700</v>
      </c>
      <c r="AA1585">
        <v>0</v>
      </c>
      <c r="AB1585">
        <v>0</v>
      </c>
      <c r="AC1585" s="15">
        <v>6150</v>
      </c>
      <c r="AD1585" s="15">
        <v>4100</v>
      </c>
      <c r="AE1585">
        <v>0</v>
      </c>
      <c r="AF1585" s="15">
        <v>2050</v>
      </c>
      <c r="AG1585" s="15">
        <v>6150</v>
      </c>
      <c r="AH1585" s="15">
        <v>7872</v>
      </c>
      <c r="AI1585" s="15">
        <v>8528</v>
      </c>
      <c r="AJ1585">
        <v>0</v>
      </c>
      <c r="AN1585" s="15">
        <f t="shared" si="344"/>
        <v>34850</v>
      </c>
      <c r="AP1585" s="15">
        <f t="shared" si="330"/>
        <v>0</v>
      </c>
      <c r="AQ1585" s="15">
        <f t="shared" si="331"/>
        <v>0</v>
      </c>
      <c r="AR1585" s="15">
        <f t="shared" si="332"/>
        <v>0</v>
      </c>
      <c r="AS1585" s="15">
        <f t="shared" si="333"/>
        <v>0</v>
      </c>
      <c r="AT1585" s="15">
        <f t="shared" si="334"/>
        <v>0</v>
      </c>
      <c r="AU1585" s="15">
        <f t="shared" si="335"/>
        <v>0</v>
      </c>
      <c r="AV1585" s="15">
        <f t="shared" si="336"/>
        <v>0</v>
      </c>
      <c r="AW1585" s="15">
        <f t="shared" si="337"/>
        <v>0</v>
      </c>
      <c r="AX1585" s="15">
        <f t="shared" si="338"/>
        <v>0</v>
      </c>
      <c r="AY1585" s="15">
        <f t="shared" si="339"/>
        <v>0</v>
      </c>
      <c r="BC1585" s="15">
        <f t="shared" si="340"/>
        <v>0</v>
      </c>
    </row>
    <row r="1586" spans="3:55" ht="14.4">
      <c r="C1586" s="12" t="s">
        <v>4120</v>
      </c>
      <c r="D1586" s="12" t="s">
        <v>4121</v>
      </c>
      <c r="E1586" s="12" t="s">
        <v>1804</v>
      </c>
      <c r="F1586" s="12" t="s">
        <v>961</v>
      </c>
      <c r="G1586" s="15">
        <v>55</v>
      </c>
      <c r="H1586" s="17">
        <v>11</v>
      </c>
      <c r="I1586" s="15">
        <v>605</v>
      </c>
      <c r="J1586" s="15">
        <f t="shared" si="341"/>
        <v>55</v>
      </c>
      <c r="K1586" s="17">
        <f t="shared" si="342"/>
        <v>8</v>
      </c>
      <c r="L1586" s="17">
        <v>2</v>
      </c>
      <c r="M1586">
        <v>0</v>
      </c>
      <c r="N1586" s="17">
        <v>1</v>
      </c>
      <c r="O1586" s="17">
        <v>2</v>
      </c>
      <c r="P1586">
        <v>0</v>
      </c>
      <c r="Q1586">
        <v>0</v>
      </c>
      <c r="R1586">
        <v>0</v>
      </c>
      <c r="S1586" s="17">
        <v>1</v>
      </c>
      <c r="T1586" s="17">
        <v>2</v>
      </c>
      <c r="U1586">
        <v>0</v>
      </c>
      <c r="Y1586" s="17">
        <f t="shared" si="343"/>
        <v>8</v>
      </c>
      <c r="AA1586" s="15">
        <v>110</v>
      </c>
      <c r="AB1586">
        <v>0</v>
      </c>
      <c r="AC1586" s="15">
        <v>55</v>
      </c>
      <c r="AD1586" s="15">
        <v>110</v>
      </c>
      <c r="AE1586">
        <v>0</v>
      </c>
      <c r="AF1586">
        <v>0</v>
      </c>
      <c r="AG1586">
        <v>0</v>
      </c>
      <c r="AH1586" s="15">
        <v>55</v>
      </c>
      <c r="AI1586" s="15">
        <v>110</v>
      </c>
      <c r="AJ1586">
        <v>0</v>
      </c>
      <c r="AN1586" s="15">
        <f t="shared" si="344"/>
        <v>440</v>
      </c>
      <c r="AP1586" s="15">
        <f t="shared" si="330"/>
        <v>0</v>
      </c>
      <c r="AQ1586" s="15">
        <f t="shared" si="331"/>
        <v>0</v>
      </c>
      <c r="AR1586" s="15">
        <f t="shared" si="332"/>
        <v>0</v>
      </c>
      <c r="AS1586" s="15">
        <f t="shared" si="333"/>
        <v>0</v>
      </c>
      <c r="AT1586" s="15">
        <f t="shared" si="334"/>
        <v>0</v>
      </c>
      <c r="AU1586" s="15">
        <f t="shared" si="335"/>
        <v>0</v>
      </c>
      <c r="AV1586" s="15">
        <f t="shared" si="336"/>
        <v>0</v>
      </c>
      <c r="AW1586" s="15">
        <f t="shared" si="337"/>
        <v>0</v>
      </c>
      <c r="AX1586" s="15">
        <f t="shared" si="338"/>
        <v>0</v>
      </c>
      <c r="AY1586" s="15">
        <f t="shared" si="339"/>
        <v>0</v>
      </c>
      <c r="BC1586" s="15">
        <f t="shared" si="340"/>
        <v>0</v>
      </c>
    </row>
    <row r="1587" spans="3:55" ht="14.4">
      <c r="C1587" s="12" t="s">
        <v>4122</v>
      </c>
      <c r="D1587" s="12" t="s">
        <v>2045</v>
      </c>
      <c r="E1587" s="12" t="s">
        <v>1804</v>
      </c>
      <c r="F1587" s="12" t="s">
        <v>974</v>
      </c>
      <c r="G1587" s="15">
        <v>40.08</v>
      </c>
      <c r="H1587" s="17">
        <v>25</v>
      </c>
      <c r="I1587" s="15">
        <v>1002</v>
      </c>
      <c r="J1587" s="15">
        <f t="shared" si="341"/>
        <v>40</v>
      </c>
      <c r="K1587" s="17">
        <f t="shared" si="342"/>
        <v>31</v>
      </c>
      <c r="L1587" s="17">
        <v>2</v>
      </c>
      <c r="M1587">
        <v>0</v>
      </c>
      <c r="N1587" s="17">
        <v>4</v>
      </c>
      <c r="O1587" s="17">
        <v>1</v>
      </c>
      <c r="P1587" s="17">
        <v>2</v>
      </c>
      <c r="Q1587" s="17">
        <v>4</v>
      </c>
      <c r="R1587" s="17">
        <v>8</v>
      </c>
      <c r="S1587" s="17">
        <v>6</v>
      </c>
      <c r="T1587" s="17">
        <v>4</v>
      </c>
      <c r="U1587">
        <v>0</v>
      </c>
      <c r="Y1587" s="17">
        <f t="shared" si="343"/>
        <v>31</v>
      </c>
      <c r="AA1587" s="15">
        <v>80</v>
      </c>
      <c r="AB1587">
        <v>0</v>
      </c>
      <c r="AC1587" s="15">
        <v>160</v>
      </c>
      <c r="AD1587" s="15">
        <v>40</v>
      </c>
      <c r="AE1587" s="15">
        <v>80</v>
      </c>
      <c r="AF1587" s="15">
        <v>160</v>
      </c>
      <c r="AG1587" s="15">
        <v>320</v>
      </c>
      <c r="AH1587" s="15">
        <v>240</v>
      </c>
      <c r="AI1587" s="15">
        <v>160</v>
      </c>
      <c r="AJ1587">
        <v>0</v>
      </c>
      <c r="AN1587" s="15">
        <f t="shared" si="344"/>
        <v>1240</v>
      </c>
      <c r="AP1587" s="15">
        <f t="shared" si="330"/>
        <v>0.15999999999999659</v>
      </c>
      <c r="AQ1587" s="15">
        <f t="shared" si="331"/>
        <v>0.15999999999999659</v>
      </c>
      <c r="AR1587" s="15">
        <f t="shared" si="332"/>
        <v>0.47999999999998977</v>
      </c>
      <c r="AS1587" s="15">
        <f t="shared" si="333"/>
        <v>0.55999999999998806</v>
      </c>
      <c r="AT1587" s="15">
        <f t="shared" si="334"/>
        <v>0.71999999999998465</v>
      </c>
      <c r="AU1587" s="15">
        <f t="shared" si="335"/>
        <v>1.0399999999999778</v>
      </c>
      <c r="AV1587" s="15">
        <f t="shared" si="336"/>
        <v>1.6799999999999642</v>
      </c>
      <c r="AW1587" s="15">
        <f t="shared" si="337"/>
        <v>2.159999999999954</v>
      </c>
      <c r="AX1587" s="15">
        <f t="shared" si="338"/>
        <v>2.4799999999999471</v>
      </c>
      <c r="AY1587" s="15">
        <f t="shared" si="339"/>
        <v>2.4799999999999471</v>
      </c>
      <c r="BC1587" s="15">
        <f t="shared" si="340"/>
        <v>2.4799999999999471</v>
      </c>
    </row>
    <row r="1588" spans="3:55" ht="14.4">
      <c r="C1588" s="12" t="s">
        <v>4123</v>
      </c>
      <c r="D1588" s="12" t="s">
        <v>4124</v>
      </c>
      <c r="E1588" s="12" t="s">
        <v>4125</v>
      </c>
      <c r="F1588" s="12" t="s">
        <v>1654</v>
      </c>
      <c r="G1588" s="15">
        <v>6.3520814880425203</v>
      </c>
      <c r="H1588" s="17">
        <v>67740</v>
      </c>
      <c r="I1588" s="15">
        <v>430290</v>
      </c>
      <c r="J1588" s="15">
        <f t="shared" si="341"/>
        <v>6.3</v>
      </c>
      <c r="K1588" s="17">
        <f t="shared" si="342"/>
        <v>55560</v>
      </c>
      <c r="L1588" s="17">
        <v>15360</v>
      </c>
      <c r="M1588">
        <v>0</v>
      </c>
      <c r="N1588" s="17">
        <v>7200</v>
      </c>
      <c r="O1588" s="17">
        <v>6000</v>
      </c>
      <c r="P1588" s="17">
        <v>5400</v>
      </c>
      <c r="Q1588" s="17">
        <v>3000</v>
      </c>
      <c r="R1588" s="17">
        <v>4200</v>
      </c>
      <c r="S1588" s="17">
        <v>2400</v>
      </c>
      <c r="T1588" s="17">
        <v>12000</v>
      </c>
      <c r="U1588">
        <v>0</v>
      </c>
      <c r="Y1588" s="17">
        <f t="shared" si="343"/>
        <v>55560</v>
      </c>
      <c r="AA1588" s="15">
        <v>96768</v>
      </c>
      <c r="AB1588">
        <v>0</v>
      </c>
      <c r="AC1588" s="15">
        <v>45360</v>
      </c>
      <c r="AD1588" s="15">
        <v>37800</v>
      </c>
      <c r="AE1588" s="15">
        <v>34020</v>
      </c>
      <c r="AF1588" s="15">
        <v>18900</v>
      </c>
      <c r="AG1588" s="15">
        <v>26460</v>
      </c>
      <c r="AH1588" s="15">
        <v>15120</v>
      </c>
      <c r="AI1588" s="15">
        <v>75600</v>
      </c>
      <c r="AJ1588">
        <v>0</v>
      </c>
      <c r="AN1588" s="15">
        <f t="shared" si="344"/>
        <v>350028</v>
      </c>
      <c r="AP1588" s="15">
        <f t="shared" si="330"/>
        <v>799.9716563331167</v>
      </c>
      <c r="AQ1588" s="15">
        <f t="shared" si="331"/>
        <v>799.9716563331167</v>
      </c>
      <c r="AR1588" s="15">
        <f t="shared" si="332"/>
        <v>1174.9583702392629</v>
      </c>
      <c r="AS1588" s="15">
        <f t="shared" si="333"/>
        <v>1487.4472984943859</v>
      </c>
      <c r="AT1588" s="15">
        <f t="shared" si="334"/>
        <v>1768.6873339239974</v>
      </c>
      <c r="AU1588" s="15">
        <f t="shared" si="335"/>
        <v>1924.9317980515589</v>
      </c>
      <c r="AV1588" s="15">
        <f t="shared" si="336"/>
        <v>2143.6740478301435</v>
      </c>
      <c r="AW1588" s="15">
        <f t="shared" si="337"/>
        <v>2268.6696191321917</v>
      </c>
      <c r="AX1588" s="15">
        <f t="shared" si="338"/>
        <v>2893.6474756424377</v>
      </c>
      <c r="AY1588" s="15">
        <f t="shared" si="339"/>
        <v>2893.6474756424377</v>
      </c>
      <c r="BC1588" s="15">
        <f t="shared" si="340"/>
        <v>2893.6474756424377</v>
      </c>
    </row>
    <row r="1589" spans="3:55" ht="14.4">
      <c r="C1589" s="12" t="s">
        <v>4126</v>
      </c>
      <c r="D1589" s="12" t="s">
        <v>4127</v>
      </c>
      <c r="E1589" s="12" t="s">
        <v>4128</v>
      </c>
      <c r="F1589" s="12" t="s">
        <v>4129</v>
      </c>
      <c r="G1589" s="15">
        <v>12.070833333333301</v>
      </c>
      <c r="H1589" s="17">
        <v>240</v>
      </c>
      <c r="I1589" s="15">
        <v>2897</v>
      </c>
      <c r="J1589" s="15">
        <f t="shared" si="341"/>
        <v>12.9</v>
      </c>
      <c r="K1589" s="17">
        <f t="shared" si="342"/>
        <v>220</v>
      </c>
      <c r="L1589" s="17">
        <v>50</v>
      </c>
      <c r="M1589">
        <v>0</v>
      </c>
      <c r="N1589" s="17">
        <v>40</v>
      </c>
      <c r="O1589" s="17">
        <v>20</v>
      </c>
      <c r="P1589" s="17">
        <v>30</v>
      </c>
      <c r="Q1589">
        <v>0</v>
      </c>
      <c r="R1589" s="17">
        <v>20</v>
      </c>
      <c r="S1589">
        <v>0</v>
      </c>
      <c r="T1589" s="17">
        <v>60</v>
      </c>
      <c r="U1589">
        <v>0</v>
      </c>
      <c r="Y1589" s="17">
        <f t="shared" si="343"/>
        <v>220</v>
      </c>
      <c r="AA1589" s="15">
        <v>645</v>
      </c>
      <c r="AB1589">
        <v>0</v>
      </c>
      <c r="AC1589" s="15">
        <v>516</v>
      </c>
      <c r="AD1589" s="15">
        <v>258</v>
      </c>
      <c r="AE1589" s="15">
        <v>387</v>
      </c>
      <c r="AF1589">
        <v>0</v>
      </c>
      <c r="AG1589" s="15">
        <v>258</v>
      </c>
      <c r="AH1589">
        <v>0</v>
      </c>
      <c r="AI1589" s="15">
        <v>774</v>
      </c>
      <c r="AJ1589">
        <v>0</v>
      </c>
      <c r="AN1589" s="15">
        <f t="shared" si="344"/>
        <v>2838</v>
      </c>
      <c r="AP1589" s="15">
        <f t="shared" si="330"/>
        <v>-41.458333333334963</v>
      </c>
      <c r="AQ1589" s="15">
        <f t="shared" si="331"/>
        <v>-41.458333333334963</v>
      </c>
      <c r="AR1589" s="15">
        <f t="shared" si="332"/>
        <v>-74.625000000002956</v>
      </c>
      <c r="AS1589" s="15">
        <f t="shared" si="333"/>
        <v>-91.208333333336952</v>
      </c>
      <c r="AT1589" s="15">
        <f t="shared" si="334"/>
        <v>-116.08333333333792</v>
      </c>
      <c r="AU1589" s="15">
        <f t="shared" si="335"/>
        <v>-116.08333333333792</v>
      </c>
      <c r="AV1589" s="15">
        <f t="shared" si="336"/>
        <v>-132.66666666667192</v>
      </c>
      <c r="AW1589" s="15">
        <f t="shared" si="337"/>
        <v>-132.66666666667192</v>
      </c>
      <c r="AX1589" s="15">
        <f t="shared" si="338"/>
        <v>-182.41666666667385</v>
      </c>
      <c r="AY1589" s="15">
        <f t="shared" si="339"/>
        <v>-182.41666666667385</v>
      </c>
      <c r="BC1589" s="15">
        <f t="shared" si="340"/>
        <v>-182.41666666667385</v>
      </c>
    </row>
    <row r="1590" spans="3:55" ht="14.4">
      <c r="C1590" s="12" t="s">
        <v>4130</v>
      </c>
      <c r="D1590" s="12" t="s">
        <v>4131</v>
      </c>
      <c r="E1590" s="12" t="s">
        <v>4132</v>
      </c>
      <c r="F1590" s="12" t="s">
        <v>4133</v>
      </c>
      <c r="G1590" s="15">
        <v>6.05</v>
      </c>
      <c r="H1590" s="17">
        <v>650</v>
      </c>
      <c r="I1590" s="15">
        <v>3932.5</v>
      </c>
      <c r="J1590" s="15">
        <f t="shared" si="341"/>
        <v>6.05</v>
      </c>
      <c r="K1590" s="17">
        <f t="shared" si="342"/>
        <v>280</v>
      </c>
      <c r="L1590" s="17">
        <v>480</v>
      </c>
      <c r="M1590">
        <v>0</v>
      </c>
      <c r="N1590">
        <v>0</v>
      </c>
      <c r="O1590">
        <v>0</v>
      </c>
      <c r="P1590">
        <v>0</v>
      </c>
      <c r="Q1590">
        <v>0</v>
      </c>
      <c r="R1590" s="17">
        <v>-350</v>
      </c>
      <c r="S1590" s="17">
        <v>50</v>
      </c>
      <c r="T1590" s="17">
        <v>100</v>
      </c>
      <c r="U1590">
        <v>0</v>
      </c>
      <c r="Y1590" s="17">
        <f t="shared" si="343"/>
        <v>280</v>
      </c>
      <c r="AA1590" s="15">
        <v>2904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 s="15">
        <v>-2117.5</v>
      </c>
      <c r="AH1590" s="15">
        <v>302.5</v>
      </c>
      <c r="AI1590" s="15">
        <v>605</v>
      </c>
      <c r="AJ1590">
        <v>0</v>
      </c>
      <c r="AN1590" s="15">
        <f t="shared" si="344"/>
        <v>1694</v>
      </c>
      <c r="AP1590" s="15">
        <f t="shared" si="330"/>
        <v>0</v>
      </c>
      <c r="AQ1590" s="15">
        <f t="shared" si="331"/>
        <v>0</v>
      </c>
      <c r="AR1590" s="15">
        <f t="shared" si="332"/>
        <v>0</v>
      </c>
      <c r="AS1590" s="15">
        <f t="shared" si="333"/>
        <v>0</v>
      </c>
      <c r="AT1590" s="15">
        <f t="shared" si="334"/>
        <v>0</v>
      </c>
      <c r="AU1590" s="15">
        <f t="shared" si="335"/>
        <v>0</v>
      </c>
      <c r="AV1590" s="15">
        <f t="shared" si="336"/>
        <v>0</v>
      </c>
      <c r="AW1590" s="15">
        <f t="shared" si="337"/>
        <v>0</v>
      </c>
      <c r="AX1590" s="15">
        <f t="shared" si="338"/>
        <v>0</v>
      </c>
      <c r="AY1590" s="15">
        <f t="shared" si="339"/>
        <v>0</v>
      </c>
      <c r="BC1590" s="15">
        <f t="shared" si="340"/>
        <v>0</v>
      </c>
    </row>
    <row r="1591" spans="3:55" ht="14.4">
      <c r="C1591" s="12" t="s">
        <v>4134</v>
      </c>
      <c r="D1591" s="12" t="s">
        <v>4135</v>
      </c>
      <c r="E1591" s="12" t="s">
        <v>4136</v>
      </c>
      <c r="F1591" s="12" t="s">
        <v>4137</v>
      </c>
      <c r="G1591" s="15">
        <v>4.7</v>
      </c>
      <c r="H1591" s="17">
        <v>100</v>
      </c>
      <c r="I1591" s="15">
        <v>470</v>
      </c>
      <c r="J1591" s="15">
        <f t="shared" si="341"/>
        <v>5.1156996587030719</v>
      </c>
      <c r="K1591" s="17">
        <f t="shared" si="342"/>
        <v>293</v>
      </c>
      <c r="L1591" s="17">
        <v>50</v>
      </c>
      <c r="M1591">
        <v>0</v>
      </c>
      <c r="N1591" s="17">
        <v>70</v>
      </c>
      <c r="O1591">
        <v>0</v>
      </c>
      <c r="P1591" s="17">
        <v>43</v>
      </c>
      <c r="Q1591" s="17">
        <v>30</v>
      </c>
      <c r="R1591" s="17">
        <v>30</v>
      </c>
      <c r="S1591" s="17">
        <v>40</v>
      </c>
      <c r="T1591" s="17">
        <v>30</v>
      </c>
      <c r="U1591">
        <v>0</v>
      </c>
      <c r="Y1591" s="17">
        <f t="shared" si="343"/>
        <v>293</v>
      </c>
      <c r="AA1591" s="15">
        <v>235</v>
      </c>
      <c r="AB1591">
        <v>0</v>
      </c>
      <c r="AC1591" s="15">
        <v>329</v>
      </c>
      <c r="AD1591">
        <v>0</v>
      </c>
      <c r="AE1591" s="15">
        <v>227.9</v>
      </c>
      <c r="AF1591" s="15">
        <v>168</v>
      </c>
      <c r="AG1591" s="15">
        <v>168</v>
      </c>
      <c r="AH1591" s="15">
        <v>212</v>
      </c>
      <c r="AI1591" s="15">
        <v>159</v>
      </c>
      <c r="AJ1591">
        <v>0</v>
      </c>
      <c r="AN1591" s="15">
        <f t="shared" si="344"/>
        <v>1498.9</v>
      </c>
      <c r="AP1591" s="15">
        <f t="shared" si="330"/>
        <v>0</v>
      </c>
      <c r="AQ1591" s="15">
        <f t="shared" si="331"/>
        <v>0</v>
      </c>
      <c r="AR1591" s="15">
        <f t="shared" si="332"/>
        <v>0</v>
      </c>
      <c r="AS1591" s="15">
        <f t="shared" si="333"/>
        <v>0</v>
      </c>
      <c r="AT1591" s="15">
        <f t="shared" si="334"/>
        <v>-25.800000000000011</v>
      </c>
      <c r="AU1591" s="15">
        <f t="shared" si="335"/>
        <v>-52.800000000000011</v>
      </c>
      <c r="AV1591" s="15">
        <f t="shared" si="336"/>
        <v>-79.800000000000011</v>
      </c>
      <c r="AW1591" s="15">
        <f t="shared" si="337"/>
        <v>-103.80000000000001</v>
      </c>
      <c r="AX1591" s="15">
        <f t="shared" si="338"/>
        <v>-121.80000000000001</v>
      </c>
      <c r="AY1591" s="15">
        <f t="shared" si="339"/>
        <v>-121.80000000000001</v>
      </c>
      <c r="BC1591" s="15">
        <f t="shared" si="340"/>
        <v>-121.80000000000001</v>
      </c>
    </row>
    <row r="1592" spans="3:55" ht="14.4">
      <c r="C1592" s="12" t="s">
        <v>4138</v>
      </c>
      <c r="D1592" s="12" t="s">
        <v>4139</v>
      </c>
      <c r="E1592" s="12" t="s">
        <v>4140</v>
      </c>
      <c r="F1592" s="12" t="s">
        <v>3799</v>
      </c>
      <c r="G1592" s="15">
        <v>31.65</v>
      </c>
      <c r="H1592" s="17">
        <v>1680</v>
      </c>
      <c r="I1592" s="15">
        <v>53172</v>
      </c>
      <c r="J1592" s="15">
        <f t="shared" si="341"/>
        <v>31.65</v>
      </c>
      <c r="K1592" s="17">
        <f t="shared" si="342"/>
        <v>1850</v>
      </c>
      <c r="L1592" s="17">
        <v>360</v>
      </c>
      <c r="M1592">
        <v>0</v>
      </c>
      <c r="N1592" s="17">
        <v>50</v>
      </c>
      <c r="O1592" s="17">
        <v>360</v>
      </c>
      <c r="P1592" s="17">
        <v>180</v>
      </c>
      <c r="Q1592" s="17">
        <v>180</v>
      </c>
      <c r="R1592" s="17">
        <v>360</v>
      </c>
      <c r="S1592" s="17">
        <v>180</v>
      </c>
      <c r="T1592" s="17">
        <v>180</v>
      </c>
      <c r="U1592">
        <v>0</v>
      </c>
      <c r="Y1592" s="17">
        <f t="shared" si="343"/>
        <v>1850</v>
      </c>
      <c r="AA1592" s="15">
        <v>11394</v>
      </c>
      <c r="AB1592">
        <v>0</v>
      </c>
      <c r="AC1592" s="15">
        <v>1582.5</v>
      </c>
      <c r="AD1592" s="15">
        <v>11394</v>
      </c>
      <c r="AE1592" s="15">
        <v>5697</v>
      </c>
      <c r="AF1592" s="15">
        <v>5697</v>
      </c>
      <c r="AG1592" s="15">
        <v>11394</v>
      </c>
      <c r="AH1592" s="15">
        <v>5697</v>
      </c>
      <c r="AI1592" s="15">
        <v>5697</v>
      </c>
      <c r="AJ1592">
        <v>0</v>
      </c>
      <c r="AN1592" s="15">
        <f t="shared" si="344"/>
        <v>58552.5</v>
      </c>
      <c r="AP1592" s="15">
        <f t="shared" si="330"/>
        <v>0</v>
      </c>
      <c r="AQ1592" s="15">
        <f t="shared" si="331"/>
        <v>0</v>
      </c>
      <c r="AR1592" s="15">
        <f t="shared" si="332"/>
        <v>0</v>
      </c>
      <c r="AS1592" s="15">
        <f t="shared" si="333"/>
        <v>0</v>
      </c>
      <c r="AT1592" s="15">
        <f t="shared" si="334"/>
        <v>0</v>
      </c>
      <c r="AU1592" s="15">
        <f t="shared" si="335"/>
        <v>0</v>
      </c>
      <c r="AV1592" s="15">
        <f t="shared" si="336"/>
        <v>0</v>
      </c>
      <c r="AW1592" s="15">
        <f t="shared" si="337"/>
        <v>0</v>
      </c>
      <c r="AX1592" s="15">
        <f t="shared" si="338"/>
        <v>0</v>
      </c>
      <c r="AY1592" s="15">
        <f t="shared" si="339"/>
        <v>0</v>
      </c>
      <c r="BC1592" s="15">
        <f t="shared" si="340"/>
        <v>0</v>
      </c>
    </row>
    <row r="1593" spans="3:55" ht="14.4">
      <c r="C1593" s="12" t="s">
        <v>4141</v>
      </c>
      <c r="D1593" s="12" t="s">
        <v>4142</v>
      </c>
      <c r="E1593" s="12" t="s">
        <v>4143</v>
      </c>
      <c r="F1593" s="12" t="s">
        <v>3184</v>
      </c>
      <c r="G1593" s="15">
        <v>29.36</v>
      </c>
      <c r="H1593" s="17">
        <v>3540</v>
      </c>
      <c r="I1593" s="15">
        <v>103934.39999999999</v>
      </c>
      <c r="J1593" s="15">
        <f t="shared" si="341"/>
        <v>29.359999999999996</v>
      </c>
      <c r="K1593" s="17">
        <f t="shared" si="342"/>
        <v>2280</v>
      </c>
      <c r="L1593" s="17">
        <v>540</v>
      </c>
      <c r="M1593">
        <v>0</v>
      </c>
      <c r="N1593">
        <v>0</v>
      </c>
      <c r="O1593" s="17">
        <v>240</v>
      </c>
      <c r="P1593" s="17">
        <v>240</v>
      </c>
      <c r="Q1593" s="17">
        <v>300</v>
      </c>
      <c r="R1593" s="17">
        <v>360</v>
      </c>
      <c r="S1593" s="17">
        <v>300</v>
      </c>
      <c r="T1593" s="17">
        <v>300</v>
      </c>
      <c r="U1593">
        <v>0</v>
      </c>
      <c r="Y1593" s="17">
        <f t="shared" si="343"/>
        <v>2280</v>
      </c>
      <c r="AA1593" s="15">
        <v>15854.4</v>
      </c>
      <c r="AB1593">
        <v>0</v>
      </c>
      <c r="AC1593">
        <v>0</v>
      </c>
      <c r="AD1593" s="15">
        <v>7046.4</v>
      </c>
      <c r="AE1593" s="15">
        <v>7046.4</v>
      </c>
      <c r="AF1593" s="15">
        <v>8808</v>
      </c>
      <c r="AG1593" s="15">
        <v>10569.6</v>
      </c>
      <c r="AH1593" s="15">
        <v>8808</v>
      </c>
      <c r="AI1593" s="15">
        <v>8808</v>
      </c>
      <c r="AJ1593">
        <v>0</v>
      </c>
      <c r="AN1593" s="15">
        <f t="shared" si="344"/>
        <v>66940.799999999988</v>
      </c>
      <c r="AP1593" s="15">
        <f t="shared" si="330"/>
        <v>0</v>
      </c>
      <c r="AQ1593" s="15">
        <f t="shared" si="331"/>
        <v>0</v>
      </c>
      <c r="AR1593" s="15">
        <f t="shared" si="332"/>
        <v>0</v>
      </c>
      <c r="AS1593" s="15">
        <f t="shared" si="333"/>
        <v>0</v>
      </c>
      <c r="AT1593" s="15">
        <f t="shared" si="334"/>
        <v>0</v>
      </c>
      <c r="AU1593" s="15">
        <f t="shared" si="335"/>
        <v>0</v>
      </c>
      <c r="AV1593" s="15">
        <f t="shared" si="336"/>
        <v>0</v>
      </c>
      <c r="AW1593" s="15">
        <f t="shared" si="337"/>
        <v>0</v>
      </c>
      <c r="AX1593" s="15">
        <f t="shared" si="338"/>
        <v>0</v>
      </c>
      <c r="AY1593" s="15">
        <f t="shared" si="339"/>
        <v>0</v>
      </c>
      <c r="BC1593" s="15">
        <f t="shared" si="340"/>
        <v>0</v>
      </c>
    </row>
    <row r="1594" spans="3:55" ht="14.4">
      <c r="C1594" s="12" t="s">
        <v>4144</v>
      </c>
      <c r="D1594" s="12" t="s">
        <v>4145</v>
      </c>
      <c r="E1594" s="12" t="s">
        <v>4146</v>
      </c>
      <c r="F1594" s="12" t="s">
        <v>4147</v>
      </c>
      <c r="G1594" s="15">
        <v>228.87343749999999</v>
      </c>
      <c r="H1594" s="17">
        <v>960</v>
      </c>
      <c r="I1594" s="15">
        <v>219718.5</v>
      </c>
      <c r="J1594" s="15">
        <f t="shared" si="341"/>
        <v>223.80596153846156</v>
      </c>
      <c r="K1594" s="17">
        <f t="shared" si="342"/>
        <v>1040</v>
      </c>
      <c r="L1594" s="17">
        <v>320</v>
      </c>
      <c r="M1594">
        <v>0</v>
      </c>
      <c r="N1594" s="17">
        <v>110</v>
      </c>
      <c r="O1594" s="17">
        <v>110</v>
      </c>
      <c r="P1594" s="17">
        <v>160</v>
      </c>
      <c r="Q1594" s="17">
        <v>40</v>
      </c>
      <c r="R1594" s="17">
        <v>70</v>
      </c>
      <c r="S1594" s="17">
        <v>150</v>
      </c>
      <c r="T1594" s="17">
        <v>80</v>
      </c>
      <c r="U1594">
        <v>0</v>
      </c>
      <c r="Y1594" s="17">
        <f t="shared" si="343"/>
        <v>1040</v>
      </c>
      <c r="AA1594" s="15">
        <v>71897.600000000006</v>
      </c>
      <c r="AB1594">
        <v>0</v>
      </c>
      <c r="AC1594" s="15">
        <v>24714.799999999999</v>
      </c>
      <c r="AD1594" s="15">
        <v>24714.799999999999</v>
      </c>
      <c r="AE1594" s="15">
        <v>35948.800000000003</v>
      </c>
      <c r="AF1594" s="15">
        <v>8987.2000000000007</v>
      </c>
      <c r="AG1594" s="15">
        <v>15515.5</v>
      </c>
      <c r="AH1594" s="15">
        <v>33247.5</v>
      </c>
      <c r="AI1594" s="15">
        <v>17732</v>
      </c>
      <c r="AJ1594">
        <v>0</v>
      </c>
      <c r="AN1594" s="15">
        <f t="shared" si="344"/>
        <v>232758.2</v>
      </c>
      <c r="AP1594" s="15">
        <f t="shared" si="330"/>
        <v>1341.8999999999942</v>
      </c>
      <c r="AQ1594" s="15">
        <f t="shared" si="331"/>
        <v>1341.8999999999942</v>
      </c>
      <c r="AR1594" s="15">
        <f t="shared" si="332"/>
        <v>1803.1781249999949</v>
      </c>
      <c r="AS1594" s="15">
        <f t="shared" si="333"/>
        <v>2264.4562499999956</v>
      </c>
      <c r="AT1594" s="15">
        <f t="shared" si="334"/>
        <v>2935.4062499999927</v>
      </c>
      <c r="AU1594" s="15">
        <f t="shared" si="335"/>
        <v>3103.143749999992</v>
      </c>
      <c r="AV1594" s="15">
        <f t="shared" si="336"/>
        <v>3608.784374999992</v>
      </c>
      <c r="AW1594" s="15">
        <f t="shared" si="337"/>
        <v>4692.299999999992</v>
      </c>
      <c r="AX1594" s="15">
        <f t="shared" si="338"/>
        <v>5270.174999999992</v>
      </c>
      <c r="AY1594" s="15">
        <f t="shared" si="339"/>
        <v>5270.174999999992</v>
      </c>
      <c r="BC1594" s="15">
        <f t="shared" si="340"/>
        <v>5270.174999999992</v>
      </c>
    </row>
    <row r="1595" spans="3:55" ht="14.4">
      <c r="C1595" s="12" t="s">
        <v>4148</v>
      </c>
      <c r="D1595" s="12" t="s">
        <v>4149</v>
      </c>
      <c r="E1595" s="12" t="s">
        <v>4150</v>
      </c>
      <c r="F1595" s="12" t="s">
        <v>4151</v>
      </c>
      <c r="G1595" s="15">
        <v>14.5</v>
      </c>
      <c r="H1595" s="17">
        <v>7750</v>
      </c>
      <c r="I1595" s="15">
        <v>112375</v>
      </c>
      <c r="J1595" s="15">
        <f t="shared" si="341"/>
        <v>14.5</v>
      </c>
      <c r="K1595" s="17">
        <f t="shared" si="342"/>
        <v>7500</v>
      </c>
      <c r="L1595" s="17">
        <v>1250</v>
      </c>
      <c r="M1595">
        <v>0</v>
      </c>
      <c r="N1595" s="17">
        <v>1250</v>
      </c>
      <c r="O1595" s="17">
        <v>1250</v>
      </c>
      <c r="P1595" s="17">
        <v>750</v>
      </c>
      <c r="Q1595">
        <v>0</v>
      </c>
      <c r="R1595" s="17">
        <v>1000</v>
      </c>
      <c r="S1595" s="17">
        <v>1000</v>
      </c>
      <c r="T1595" s="17">
        <v>1000</v>
      </c>
      <c r="U1595">
        <v>0</v>
      </c>
      <c r="Y1595" s="17">
        <f t="shared" si="343"/>
        <v>7500</v>
      </c>
      <c r="AA1595" s="15">
        <v>18125</v>
      </c>
      <c r="AB1595">
        <v>0</v>
      </c>
      <c r="AC1595" s="15">
        <v>18125</v>
      </c>
      <c r="AD1595" s="15">
        <v>18125</v>
      </c>
      <c r="AE1595" s="15">
        <v>10875</v>
      </c>
      <c r="AF1595">
        <v>0</v>
      </c>
      <c r="AG1595" s="15">
        <v>14500</v>
      </c>
      <c r="AH1595" s="15">
        <v>14500</v>
      </c>
      <c r="AI1595" s="15">
        <v>14500</v>
      </c>
      <c r="AJ1595">
        <v>0</v>
      </c>
      <c r="AN1595" s="15">
        <f t="shared" si="344"/>
        <v>108750</v>
      </c>
      <c r="AP1595" s="15">
        <f t="shared" si="330"/>
        <v>0</v>
      </c>
      <c r="AQ1595" s="15">
        <f t="shared" si="331"/>
        <v>0</v>
      </c>
      <c r="AR1595" s="15">
        <f t="shared" si="332"/>
        <v>0</v>
      </c>
      <c r="AS1595" s="15">
        <f t="shared" si="333"/>
        <v>0</v>
      </c>
      <c r="AT1595" s="15">
        <f t="shared" si="334"/>
        <v>0</v>
      </c>
      <c r="AU1595" s="15">
        <f t="shared" si="335"/>
        <v>0</v>
      </c>
      <c r="AV1595" s="15">
        <f t="shared" si="336"/>
        <v>0</v>
      </c>
      <c r="AW1595" s="15">
        <f t="shared" si="337"/>
        <v>0</v>
      </c>
      <c r="AX1595" s="15">
        <f t="shared" si="338"/>
        <v>0</v>
      </c>
      <c r="AY1595" s="15">
        <f t="shared" si="339"/>
        <v>0</v>
      </c>
      <c r="BC1595" s="15">
        <f t="shared" si="340"/>
        <v>0</v>
      </c>
    </row>
    <row r="1596" spans="3:55" ht="14.4">
      <c r="C1596" s="12" t="s">
        <v>4152</v>
      </c>
      <c r="D1596" s="12" t="s">
        <v>4153</v>
      </c>
      <c r="E1596" s="12" t="s">
        <v>4154</v>
      </c>
      <c r="F1596" s="12" t="s">
        <v>3593</v>
      </c>
      <c r="G1596" s="15">
        <v>2.02625201938611</v>
      </c>
      <c r="H1596" s="17">
        <v>4952</v>
      </c>
      <c r="I1596" s="15">
        <v>10034</v>
      </c>
      <c r="J1596" s="15">
        <f t="shared" si="341"/>
        <v>1.8049999999999999</v>
      </c>
      <c r="K1596" s="17">
        <f t="shared" si="342"/>
        <v>6000</v>
      </c>
      <c r="L1596" s="17">
        <v>1900</v>
      </c>
      <c r="M1596">
        <v>0</v>
      </c>
      <c r="N1596">
        <v>0</v>
      </c>
      <c r="O1596" s="17">
        <v>700</v>
      </c>
      <c r="P1596" s="17">
        <v>600</v>
      </c>
      <c r="Q1596" s="17">
        <v>700</v>
      </c>
      <c r="R1596" s="17">
        <v>700</v>
      </c>
      <c r="S1596" s="17">
        <v>400</v>
      </c>
      <c r="T1596" s="17">
        <v>1000</v>
      </c>
      <c r="U1596">
        <v>0</v>
      </c>
      <c r="Y1596" s="17">
        <f t="shared" si="343"/>
        <v>6000</v>
      </c>
      <c r="AA1596" s="15">
        <v>3800</v>
      </c>
      <c r="AB1596">
        <v>0</v>
      </c>
      <c r="AC1596">
        <v>0</v>
      </c>
      <c r="AD1596" s="15">
        <v>1260</v>
      </c>
      <c r="AE1596" s="15">
        <v>1080</v>
      </c>
      <c r="AF1596" s="15">
        <v>1260</v>
      </c>
      <c r="AG1596" s="15">
        <v>1260</v>
      </c>
      <c r="AH1596" s="15">
        <v>720</v>
      </c>
      <c r="AI1596" s="15">
        <v>1450</v>
      </c>
      <c r="AJ1596">
        <v>0</v>
      </c>
      <c r="AN1596" s="15">
        <f t="shared" si="344"/>
        <v>10830</v>
      </c>
      <c r="AP1596" s="15">
        <f t="shared" si="330"/>
        <v>49.878836833609057</v>
      </c>
      <c r="AQ1596" s="15">
        <f t="shared" si="331"/>
        <v>49.878836833609057</v>
      </c>
      <c r="AR1596" s="15">
        <f t="shared" si="332"/>
        <v>49.878836833609057</v>
      </c>
      <c r="AS1596" s="15">
        <f t="shared" si="333"/>
        <v>208.25525040388607</v>
      </c>
      <c r="AT1596" s="15">
        <f t="shared" si="334"/>
        <v>344.00646203555198</v>
      </c>
      <c r="AU1596" s="15">
        <f t="shared" si="335"/>
        <v>502.38287560582899</v>
      </c>
      <c r="AV1596" s="15">
        <f t="shared" si="336"/>
        <v>660.75928917610599</v>
      </c>
      <c r="AW1596" s="15">
        <f t="shared" si="337"/>
        <v>751.26009693054993</v>
      </c>
      <c r="AX1596" s="15">
        <f t="shared" si="338"/>
        <v>1327.51211631666</v>
      </c>
      <c r="AY1596" s="15">
        <f t="shared" si="339"/>
        <v>1327.51211631666</v>
      </c>
      <c r="BC1596" s="15">
        <f t="shared" si="340"/>
        <v>1327.51211631666</v>
      </c>
    </row>
    <row r="1597" spans="3:55" ht="14.4">
      <c r="C1597" s="12" t="s">
        <v>4155</v>
      </c>
      <c r="D1597" s="12" t="s">
        <v>4156</v>
      </c>
      <c r="E1597" s="12" t="s">
        <v>4157</v>
      </c>
      <c r="F1597" s="12" t="s">
        <v>4158</v>
      </c>
      <c r="G1597" s="15">
        <v>4.3415384615384598</v>
      </c>
      <c r="H1597" s="17">
        <v>650</v>
      </c>
      <c r="I1597" s="15">
        <v>2822</v>
      </c>
      <c r="J1597" s="15">
        <f t="shared" si="341"/>
        <v>4.5629496402877701</v>
      </c>
      <c r="K1597" s="17">
        <f t="shared" si="342"/>
        <v>1390</v>
      </c>
      <c r="L1597" s="17">
        <v>120</v>
      </c>
      <c r="M1597">
        <v>0</v>
      </c>
      <c r="N1597" s="17">
        <v>30</v>
      </c>
      <c r="O1597" s="17">
        <v>120</v>
      </c>
      <c r="P1597" s="17">
        <v>370</v>
      </c>
      <c r="Q1597" s="17">
        <v>400</v>
      </c>
      <c r="R1597">
        <v>0</v>
      </c>
      <c r="S1597">
        <v>0</v>
      </c>
      <c r="T1597" s="17">
        <v>350</v>
      </c>
      <c r="U1597">
        <v>0</v>
      </c>
      <c r="Y1597" s="17">
        <f t="shared" si="343"/>
        <v>1390</v>
      </c>
      <c r="AA1597" s="15">
        <v>564</v>
      </c>
      <c r="AB1597">
        <v>0</v>
      </c>
      <c r="AC1597" s="15">
        <v>136.5</v>
      </c>
      <c r="AD1597" s="15">
        <v>546</v>
      </c>
      <c r="AE1597" s="15">
        <v>1683.5</v>
      </c>
      <c r="AF1597" s="15">
        <v>1820</v>
      </c>
      <c r="AG1597">
        <v>0</v>
      </c>
      <c r="AH1597">
        <v>0</v>
      </c>
      <c r="AI1597" s="15">
        <v>1592.5</v>
      </c>
      <c r="AJ1597">
        <v>0</v>
      </c>
      <c r="AN1597" s="15">
        <f t="shared" si="344"/>
        <v>6342.5</v>
      </c>
      <c r="AP1597" s="15">
        <f t="shared" si="330"/>
        <v>-43.015384615384846</v>
      </c>
      <c r="AQ1597" s="15">
        <f t="shared" si="331"/>
        <v>-43.015384615384846</v>
      </c>
      <c r="AR1597" s="15">
        <f t="shared" si="332"/>
        <v>-49.269230769231058</v>
      </c>
      <c r="AS1597" s="15">
        <f t="shared" si="333"/>
        <v>-74.284615384615904</v>
      </c>
      <c r="AT1597" s="15">
        <f t="shared" si="334"/>
        <v>-151.41538461538573</v>
      </c>
      <c r="AU1597" s="15">
        <f t="shared" si="335"/>
        <v>-234.80000000000189</v>
      </c>
      <c r="AV1597" s="15">
        <f t="shared" si="336"/>
        <v>-234.80000000000189</v>
      </c>
      <c r="AW1597" s="15">
        <f t="shared" si="337"/>
        <v>-234.80000000000189</v>
      </c>
      <c r="AX1597" s="15">
        <f t="shared" si="338"/>
        <v>-307.76153846154091</v>
      </c>
      <c r="AY1597" s="15">
        <f t="shared" si="339"/>
        <v>-307.76153846154091</v>
      </c>
      <c r="BC1597" s="15">
        <f t="shared" si="340"/>
        <v>-307.76153846154091</v>
      </c>
    </row>
    <row r="1598" spans="3:55" ht="14.4">
      <c r="C1598" s="12" t="s">
        <v>4159</v>
      </c>
      <c r="D1598" s="12" t="s">
        <v>4160</v>
      </c>
      <c r="E1598" s="12" t="s">
        <v>4161</v>
      </c>
      <c r="F1598" s="12" t="s">
        <v>4162</v>
      </c>
      <c r="G1598" s="15">
        <v>6.35</v>
      </c>
      <c r="H1598" s="17">
        <v>4487</v>
      </c>
      <c r="I1598" s="15">
        <v>28492.45</v>
      </c>
      <c r="J1598" s="15">
        <f t="shared" si="341"/>
        <v>6.3222359481161208</v>
      </c>
      <c r="K1598" s="17">
        <f t="shared" si="342"/>
        <v>8095</v>
      </c>
      <c r="L1598" s="17">
        <v>1200</v>
      </c>
      <c r="M1598">
        <v>0</v>
      </c>
      <c r="N1598" s="17">
        <v>1500</v>
      </c>
      <c r="O1598" s="17">
        <v>1200</v>
      </c>
      <c r="P1598" s="17">
        <v>1200</v>
      </c>
      <c r="Q1598" s="17">
        <v>595</v>
      </c>
      <c r="R1598" s="17">
        <v>1200</v>
      </c>
      <c r="S1598" s="17">
        <v>600</v>
      </c>
      <c r="T1598" s="17">
        <v>600</v>
      </c>
      <c r="U1598">
        <v>0</v>
      </c>
      <c r="Y1598" s="17">
        <f t="shared" si="343"/>
        <v>8095</v>
      </c>
      <c r="AA1598" s="15">
        <v>7740</v>
      </c>
      <c r="AB1598">
        <v>0</v>
      </c>
      <c r="AC1598" s="15">
        <v>9450</v>
      </c>
      <c r="AD1598" s="15">
        <v>7560</v>
      </c>
      <c r="AE1598" s="15">
        <v>7560</v>
      </c>
      <c r="AF1598" s="15">
        <v>3748.5</v>
      </c>
      <c r="AG1598" s="15">
        <v>7560</v>
      </c>
      <c r="AH1598" s="15">
        <v>3780</v>
      </c>
      <c r="AI1598" s="15">
        <v>3780</v>
      </c>
      <c r="AJ1598">
        <v>0</v>
      </c>
      <c r="AN1598" s="15">
        <f t="shared" si="344"/>
        <v>51178.5</v>
      </c>
      <c r="AP1598" s="15">
        <f t="shared" si="330"/>
        <v>-120</v>
      </c>
      <c r="AQ1598" s="15">
        <f t="shared" si="331"/>
        <v>-120</v>
      </c>
      <c r="AR1598" s="15">
        <f t="shared" si="332"/>
        <v>-45</v>
      </c>
      <c r="AS1598" s="15">
        <f t="shared" si="333"/>
        <v>15</v>
      </c>
      <c r="AT1598" s="15">
        <f t="shared" si="334"/>
        <v>75</v>
      </c>
      <c r="AU1598" s="15">
        <f t="shared" si="335"/>
        <v>104.75</v>
      </c>
      <c r="AV1598" s="15">
        <f t="shared" si="336"/>
        <v>164.75</v>
      </c>
      <c r="AW1598" s="15">
        <f t="shared" si="337"/>
        <v>194.75</v>
      </c>
      <c r="AX1598" s="15">
        <f t="shared" si="338"/>
        <v>224.75</v>
      </c>
      <c r="AY1598" s="15">
        <f t="shared" si="339"/>
        <v>224.75</v>
      </c>
      <c r="BC1598" s="15">
        <f t="shared" si="340"/>
        <v>224.75</v>
      </c>
    </row>
    <row r="1599" spans="3:55" ht="14.4">
      <c r="C1599" s="12" t="s">
        <v>4163</v>
      </c>
      <c r="D1599" s="12" t="s">
        <v>2056</v>
      </c>
      <c r="E1599" s="12" t="s">
        <v>1544</v>
      </c>
      <c r="F1599" s="12" t="s">
        <v>1139</v>
      </c>
      <c r="G1599" s="15">
        <v>28</v>
      </c>
      <c r="H1599" s="17">
        <v>247.5</v>
      </c>
      <c r="I1599" s="15">
        <v>6930</v>
      </c>
      <c r="J1599" s="15">
        <f t="shared" si="341"/>
        <v>28</v>
      </c>
      <c r="K1599" s="17">
        <f t="shared" si="342"/>
        <v>303</v>
      </c>
      <c r="L1599" s="17">
        <v>66</v>
      </c>
      <c r="M1599">
        <v>0</v>
      </c>
      <c r="N1599" s="17">
        <v>30</v>
      </c>
      <c r="O1599" s="17">
        <v>39</v>
      </c>
      <c r="P1599" s="17">
        <v>30</v>
      </c>
      <c r="Q1599" s="17">
        <v>27</v>
      </c>
      <c r="R1599" s="17">
        <v>33</v>
      </c>
      <c r="S1599" s="17">
        <v>45</v>
      </c>
      <c r="T1599" s="17">
        <v>33</v>
      </c>
      <c r="U1599">
        <v>0</v>
      </c>
      <c r="Y1599" s="17">
        <f t="shared" si="343"/>
        <v>303</v>
      </c>
      <c r="AA1599" s="15">
        <v>1848</v>
      </c>
      <c r="AB1599">
        <v>0</v>
      </c>
      <c r="AC1599" s="15">
        <v>840</v>
      </c>
      <c r="AD1599" s="15">
        <v>1092</v>
      </c>
      <c r="AE1599" s="15">
        <v>840</v>
      </c>
      <c r="AF1599" s="15">
        <v>756</v>
      </c>
      <c r="AG1599" s="15">
        <v>924</v>
      </c>
      <c r="AH1599" s="15">
        <v>1260</v>
      </c>
      <c r="AI1599" s="15">
        <v>924</v>
      </c>
      <c r="AJ1599">
        <v>0</v>
      </c>
      <c r="AN1599" s="15">
        <f t="shared" si="344"/>
        <v>8484</v>
      </c>
      <c r="AP1599" s="15">
        <f t="shared" si="330"/>
        <v>0</v>
      </c>
      <c r="AQ1599" s="15">
        <f t="shared" si="331"/>
        <v>0</v>
      </c>
      <c r="AR1599" s="15">
        <f t="shared" si="332"/>
        <v>0</v>
      </c>
      <c r="AS1599" s="15">
        <f t="shared" si="333"/>
        <v>0</v>
      </c>
      <c r="AT1599" s="15">
        <f t="shared" si="334"/>
        <v>0</v>
      </c>
      <c r="AU1599" s="15">
        <f t="shared" si="335"/>
        <v>0</v>
      </c>
      <c r="AV1599" s="15">
        <f t="shared" si="336"/>
        <v>0</v>
      </c>
      <c r="AW1599" s="15">
        <f t="shared" si="337"/>
        <v>0</v>
      </c>
      <c r="AX1599" s="15">
        <f t="shared" si="338"/>
        <v>0</v>
      </c>
      <c r="AY1599" s="15">
        <f t="shared" si="339"/>
        <v>0</v>
      </c>
      <c r="BC1599" s="15">
        <f t="shared" si="340"/>
        <v>0</v>
      </c>
    </row>
    <row r="1600" spans="3:55" ht="14.4">
      <c r="C1600" s="12" t="s">
        <v>4164</v>
      </c>
      <c r="D1600" s="12" t="s">
        <v>2108</v>
      </c>
      <c r="E1600" s="12" t="s">
        <v>4165</v>
      </c>
      <c r="F1600" s="12" t="s">
        <v>1139</v>
      </c>
      <c r="G1600" s="15">
        <v>25</v>
      </c>
      <c r="H1600" s="17">
        <v>34</v>
      </c>
      <c r="I1600" s="15">
        <v>850</v>
      </c>
      <c r="J1600" s="15">
        <f t="shared" si="341"/>
        <v>25</v>
      </c>
      <c r="K1600" s="17">
        <f t="shared" si="342"/>
        <v>42</v>
      </c>
      <c r="L1600" s="17">
        <v>11</v>
      </c>
      <c r="M1600">
        <v>0</v>
      </c>
      <c r="N1600" s="17">
        <v>5</v>
      </c>
      <c r="O1600" s="17">
        <v>8</v>
      </c>
      <c r="P1600" s="17">
        <v>6</v>
      </c>
      <c r="Q1600">
        <v>0</v>
      </c>
      <c r="R1600" s="17">
        <v>5</v>
      </c>
      <c r="S1600" s="17">
        <v>2</v>
      </c>
      <c r="T1600" s="17">
        <v>5</v>
      </c>
      <c r="U1600">
        <v>0</v>
      </c>
      <c r="Y1600" s="17">
        <f t="shared" si="343"/>
        <v>42</v>
      </c>
      <c r="AA1600" s="15">
        <v>275</v>
      </c>
      <c r="AB1600">
        <v>0</v>
      </c>
      <c r="AC1600" s="15">
        <v>125</v>
      </c>
      <c r="AD1600" s="15">
        <v>200</v>
      </c>
      <c r="AE1600" s="15">
        <v>150</v>
      </c>
      <c r="AF1600">
        <v>0</v>
      </c>
      <c r="AG1600" s="15">
        <v>125</v>
      </c>
      <c r="AH1600" s="15">
        <v>50</v>
      </c>
      <c r="AI1600" s="15">
        <v>125</v>
      </c>
      <c r="AJ1600">
        <v>0</v>
      </c>
      <c r="AN1600" s="15">
        <f t="shared" si="344"/>
        <v>1050</v>
      </c>
      <c r="AP1600" s="15">
        <f t="shared" si="330"/>
        <v>0</v>
      </c>
      <c r="AQ1600" s="15">
        <f t="shared" si="331"/>
        <v>0</v>
      </c>
      <c r="AR1600" s="15">
        <f t="shared" si="332"/>
        <v>0</v>
      </c>
      <c r="AS1600" s="15">
        <f t="shared" si="333"/>
        <v>0</v>
      </c>
      <c r="AT1600" s="15">
        <f t="shared" si="334"/>
        <v>0</v>
      </c>
      <c r="AU1600" s="15">
        <f t="shared" si="335"/>
        <v>0</v>
      </c>
      <c r="AV1600" s="15">
        <f t="shared" si="336"/>
        <v>0</v>
      </c>
      <c r="AW1600" s="15">
        <f t="shared" si="337"/>
        <v>0</v>
      </c>
      <c r="AX1600" s="15">
        <f t="shared" si="338"/>
        <v>0</v>
      </c>
      <c r="AY1600" s="15">
        <f t="shared" si="339"/>
        <v>0</v>
      </c>
      <c r="BC1600" s="15">
        <f t="shared" si="340"/>
        <v>0</v>
      </c>
    </row>
    <row r="1601" spans="3:55" ht="14.4">
      <c r="C1601" s="12" t="s">
        <v>4166</v>
      </c>
      <c r="D1601" s="12" t="s">
        <v>2108</v>
      </c>
      <c r="E1601" s="12" t="s">
        <v>1737</v>
      </c>
      <c r="F1601" s="12" t="s">
        <v>1139</v>
      </c>
      <c r="G1601" s="15">
        <v>25</v>
      </c>
      <c r="H1601" s="17">
        <v>237</v>
      </c>
      <c r="I1601" s="15">
        <v>5925</v>
      </c>
      <c r="J1601" s="15">
        <f t="shared" si="341"/>
        <v>25</v>
      </c>
      <c r="K1601" s="17">
        <f t="shared" si="342"/>
        <v>385.5</v>
      </c>
      <c r="L1601" s="17">
        <v>99</v>
      </c>
      <c r="M1601">
        <v>0</v>
      </c>
      <c r="N1601" s="17">
        <v>61.5</v>
      </c>
      <c r="O1601" s="17">
        <v>54</v>
      </c>
      <c r="P1601" s="17">
        <v>39</v>
      </c>
      <c r="Q1601" s="17">
        <v>27</v>
      </c>
      <c r="R1601" s="17">
        <v>42</v>
      </c>
      <c r="S1601" s="17">
        <v>30</v>
      </c>
      <c r="T1601" s="17">
        <v>33</v>
      </c>
      <c r="U1601">
        <v>0</v>
      </c>
      <c r="Y1601" s="17">
        <f t="shared" si="343"/>
        <v>385.5</v>
      </c>
      <c r="AA1601" s="15">
        <v>2475</v>
      </c>
      <c r="AB1601">
        <v>0</v>
      </c>
      <c r="AC1601" s="15">
        <v>1537.5</v>
      </c>
      <c r="AD1601" s="15">
        <v>1350</v>
      </c>
      <c r="AE1601" s="15">
        <v>975</v>
      </c>
      <c r="AF1601" s="15">
        <v>675</v>
      </c>
      <c r="AG1601" s="15">
        <v>1050</v>
      </c>
      <c r="AH1601" s="15">
        <v>750</v>
      </c>
      <c r="AI1601" s="15">
        <v>825</v>
      </c>
      <c r="AJ1601">
        <v>0</v>
      </c>
      <c r="AN1601" s="15">
        <f t="shared" si="344"/>
        <v>9637.5</v>
      </c>
      <c r="AP1601" s="15">
        <f t="shared" si="330"/>
        <v>0</v>
      </c>
      <c r="AQ1601" s="15">
        <f t="shared" si="331"/>
        <v>0</v>
      </c>
      <c r="AR1601" s="15">
        <f t="shared" si="332"/>
        <v>0</v>
      </c>
      <c r="AS1601" s="15">
        <f t="shared" si="333"/>
        <v>0</v>
      </c>
      <c r="AT1601" s="15">
        <f t="shared" si="334"/>
        <v>0</v>
      </c>
      <c r="AU1601" s="15">
        <f t="shared" si="335"/>
        <v>0</v>
      </c>
      <c r="AV1601" s="15">
        <f t="shared" si="336"/>
        <v>0</v>
      </c>
      <c r="AW1601" s="15">
        <f t="shared" si="337"/>
        <v>0</v>
      </c>
      <c r="AX1601" s="15">
        <f t="shared" si="338"/>
        <v>0</v>
      </c>
      <c r="AY1601" s="15">
        <f t="shared" si="339"/>
        <v>0</v>
      </c>
      <c r="BC1601" s="15">
        <f t="shared" si="340"/>
        <v>0</v>
      </c>
    </row>
    <row r="1602" spans="3:55" ht="14.4">
      <c r="C1602" s="12" t="s">
        <v>4167</v>
      </c>
      <c r="D1602" s="12" t="s">
        <v>4168</v>
      </c>
      <c r="E1602" s="12" t="s">
        <v>1591</v>
      </c>
      <c r="F1602" s="12" t="s">
        <v>1139</v>
      </c>
      <c r="G1602" s="15">
        <v>24</v>
      </c>
      <c r="H1602" s="17">
        <v>24</v>
      </c>
      <c r="I1602" s="15">
        <v>576</v>
      </c>
      <c r="J1602" s="15">
        <f t="shared" si="341"/>
        <v>24</v>
      </c>
      <c r="K1602" s="17">
        <f t="shared" si="342"/>
        <v>31.5</v>
      </c>
      <c r="L1602" s="17">
        <v>6</v>
      </c>
      <c r="M1602">
        <v>0</v>
      </c>
      <c r="N1602">
        <v>0</v>
      </c>
      <c r="O1602" s="17">
        <v>4.5</v>
      </c>
      <c r="P1602" s="17">
        <v>3</v>
      </c>
      <c r="Q1602" s="17">
        <v>6</v>
      </c>
      <c r="R1602" s="17">
        <v>1.5</v>
      </c>
      <c r="S1602" s="17">
        <v>7.5</v>
      </c>
      <c r="T1602" s="17">
        <v>3</v>
      </c>
      <c r="U1602">
        <v>0</v>
      </c>
      <c r="Y1602" s="17">
        <f t="shared" si="343"/>
        <v>31.5</v>
      </c>
      <c r="AA1602" s="15">
        <v>144</v>
      </c>
      <c r="AB1602">
        <v>0</v>
      </c>
      <c r="AC1602">
        <v>0</v>
      </c>
      <c r="AD1602" s="15">
        <v>108</v>
      </c>
      <c r="AE1602" s="15">
        <v>72</v>
      </c>
      <c r="AF1602" s="15">
        <v>144</v>
      </c>
      <c r="AG1602" s="15">
        <v>36</v>
      </c>
      <c r="AH1602" s="15">
        <v>180</v>
      </c>
      <c r="AI1602" s="15">
        <v>72</v>
      </c>
      <c r="AJ1602">
        <v>0</v>
      </c>
      <c r="AN1602" s="15">
        <f t="shared" si="344"/>
        <v>756</v>
      </c>
      <c r="AP1602" s="15">
        <f t="shared" si="330"/>
        <v>0</v>
      </c>
      <c r="AQ1602" s="15">
        <f t="shared" si="331"/>
        <v>0</v>
      </c>
      <c r="AR1602" s="15">
        <f t="shared" si="332"/>
        <v>0</v>
      </c>
      <c r="AS1602" s="15">
        <f t="shared" si="333"/>
        <v>0</v>
      </c>
      <c r="AT1602" s="15">
        <f t="shared" si="334"/>
        <v>0</v>
      </c>
      <c r="AU1602" s="15">
        <f t="shared" si="335"/>
        <v>0</v>
      </c>
      <c r="AV1602" s="15">
        <f t="shared" si="336"/>
        <v>0</v>
      </c>
      <c r="AW1602" s="15">
        <f t="shared" si="337"/>
        <v>0</v>
      </c>
      <c r="AX1602" s="15">
        <f t="shared" si="338"/>
        <v>0</v>
      </c>
      <c r="AY1602" s="15">
        <f t="shared" si="339"/>
        <v>0</v>
      </c>
      <c r="BC1602" s="15">
        <f t="shared" si="340"/>
        <v>0</v>
      </c>
    </row>
    <row r="1603" spans="3:55" ht="14.4">
      <c r="C1603" s="12" t="s">
        <v>4169</v>
      </c>
      <c r="D1603" s="12" t="s">
        <v>3263</v>
      </c>
      <c r="E1603" s="12" t="s">
        <v>2282</v>
      </c>
      <c r="F1603" s="12" t="s">
        <v>961</v>
      </c>
      <c r="G1603" s="15">
        <v>92.857142857142904</v>
      </c>
      <c r="H1603" s="17">
        <v>42</v>
      </c>
      <c r="I1603" s="15">
        <v>3900</v>
      </c>
      <c r="J1603" s="15">
        <f t="shared" si="341"/>
        <v>95</v>
      </c>
      <c r="K1603" s="17">
        <f t="shared" si="342"/>
        <v>76</v>
      </c>
      <c r="L1603" s="17">
        <v>18</v>
      </c>
      <c r="M1603">
        <v>0</v>
      </c>
      <c r="N1603" s="17">
        <v>6</v>
      </c>
      <c r="O1603" s="17">
        <v>13</v>
      </c>
      <c r="P1603" s="17">
        <v>8</v>
      </c>
      <c r="Q1603" s="17">
        <v>8</v>
      </c>
      <c r="R1603" s="17">
        <v>8</v>
      </c>
      <c r="S1603" s="17">
        <v>5</v>
      </c>
      <c r="T1603" s="17">
        <v>10</v>
      </c>
      <c r="U1603">
        <v>0</v>
      </c>
      <c r="Y1603" s="17">
        <f t="shared" si="343"/>
        <v>76</v>
      </c>
      <c r="AA1603" s="15">
        <v>1710</v>
      </c>
      <c r="AB1603">
        <v>0</v>
      </c>
      <c r="AC1603" s="15">
        <v>570</v>
      </c>
      <c r="AD1603" s="15">
        <v>1235</v>
      </c>
      <c r="AE1603" s="15">
        <v>760</v>
      </c>
      <c r="AF1603" s="15">
        <v>760</v>
      </c>
      <c r="AG1603" s="15">
        <v>760</v>
      </c>
      <c r="AH1603" s="15">
        <v>475</v>
      </c>
      <c r="AI1603" s="15">
        <v>950</v>
      </c>
      <c r="AJ1603">
        <v>0</v>
      </c>
      <c r="AN1603" s="15">
        <f t="shared" si="344"/>
        <v>7220</v>
      </c>
      <c r="AP1603" s="15">
        <f t="shared" si="330"/>
        <v>-38.571428571427759</v>
      </c>
      <c r="AQ1603" s="15">
        <f t="shared" si="331"/>
        <v>-38.571428571427759</v>
      </c>
      <c r="AR1603" s="15">
        <f t="shared" si="332"/>
        <v>-51.428571428570308</v>
      </c>
      <c r="AS1603" s="15">
        <f t="shared" si="333"/>
        <v>-79.285714285712515</v>
      </c>
      <c r="AT1603" s="15">
        <f t="shared" si="334"/>
        <v>-96.428571428569285</v>
      </c>
      <c r="AU1603" s="15">
        <f t="shared" si="335"/>
        <v>-113.57142857142605</v>
      </c>
      <c r="AV1603" s="15">
        <f t="shared" si="336"/>
        <v>-130.71428571428282</v>
      </c>
      <c r="AW1603" s="15">
        <f t="shared" si="337"/>
        <v>-141.42857142856832</v>
      </c>
      <c r="AX1603" s="15">
        <f t="shared" si="338"/>
        <v>-162.85714285713931</v>
      </c>
      <c r="AY1603" s="15">
        <f t="shared" si="339"/>
        <v>-162.85714285713931</v>
      </c>
      <c r="BC1603" s="15">
        <f t="shared" si="340"/>
        <v>-162.85714285713931</v>
      </c>
    </row>
    <row r="1604" spans="3:55" ht="14.4">
      <c r="C1604" s="12" t="s">
        <v>4170</v>
      </c>
      <c r="D1604" s="12" t="s">
        <v>4171</v>
      </c>
      <c r="E1604" s="12" t="s">
        <v>4172</v>
      </c>
      <c r="F1604" s="12" t="s">
        <v>2948</v>
      </c>
      <c r="G1604" s="15">
        <v>2</v>
      </c>
      <c r="H1604" s="17">
        <v>3800</v>
      </c>
      <c r="I1604" s="15">
        <v>7600</v>
      </c>
      <c r="J1604" s="15">
        <f t="shared" si="341"/>
        <v>2.0026002971768202</v>
      </c>
      <c r="K1604" s="17">
        <f t="shared" si="342"/>
        <v>4038</v>
      </c>
      <c r="L1604" s="17">
        <v>1000</v>
      </c>
      <c r="M1604">
        <v>0</v>
      </c>
      <c r="N1604" s="17">
        <v>400</v>
      </c>
      <c r="O1604" s="17">
        <v>600</v>
      </c>
      <c r="P1604" s="17">
        <v>595</v>
      </c>
      <c r="Q1604" s="17">
        <v>433</v>
      </c>
      <c r="R1604" s="17">
        <v>800</v>
      </c>
      <c r="S1604" s="17">
        <v>200</v>
      </c>
      <c r="T1604" s="17">
        <v>10</v>
      </c>
      <c r="U1604">
        <v>0</v>
      </c>
      <c r="Y1604" s="17">
        <f t="shared" si="343"/>
        <v>4038</v>
      </c>
      <c r="AA1604" s="15">
        <v>2000</v>
      </c>
      <c r="AB1604">
        <v>0</v>
      </c>
      <c r="AC1604" s="15">
        <v>800</v>
      </c>
      <c r="AD1604" s="15">
        <v>1200</v>
      </c>
      <c r="AE1604" s="15">
        <v>1190</v>
      </c>
      <c r="AF1604" s="15">
        <v>866</v>
      </c>
      <c r="AG1604" s="15">
        <v>1600</v>
      </c>
      <c r="AH1604" s="15">
        <v>410</v>
      </c>
      <c r="AI1604" s="15">
        <v>20.5</v>
      </c>
      <c r="AJ1604">
        <v>0</v>
      </c>
      <c r="AN1604" s="15">
        <f t="shared" si="344"/>
        <v>8086.5</v>
      </c>
      <c r="AP1604" s="15">
        <f t="shared" si="330"/>
        <v>0</v>
      </c>
      <c r="AQ1604" s="15">
        <f t="shared" si="331"/>
        <v>0</v>
      </c>
      <c r="AR1604" s="15">
        <f t="shared" si="332"/>
        <v>0</v>
      </c>
      <c r="AS1604" s="15">
        <f t="shared" si="333"/>
        <v>0</v>
      </c>
      <c r="AT1604" s="15">
        <f t="shared" si="334"/>
        <v>0</v>
      </c>
      <c r="AU1604" s="15">
        <f t="shared" si="335"/>
        <v>0</v>
      </c>
      <c r="AV1604" s="15">
        <f t="shared" si="336"/>
        <v>0</v>
      </c>
      <c r="AW1604" s="15">
        <f t="shared" si="337"/>
        <v>-10</v>
      </c>
      <c r="AX1604" s="15">
        <f t="shared" si="338"/>
        <v>-10.5</v>
      </c>
      <c r="AY1604" s="15">
        <f t="shared" si="339"/>
        <v>-10.5</v>
      </c>
      <c r="BC1604" s="15">
        <f t="shared" si="340"/>
        <v>-10.5</v>
      </c>
    </row>
    <row r="1605" spans="3:55" ht="14.4">
      <c r="C1605" s="12" t="s">
        <v>4173</v>
      </c>
      <c r="D1605" s="12" t="s">
        <v>4174</v>
      </c>
      <c r="E1605" s="12" t="s">
        <v>4175</v>
      </c>
      <c r="F1605" s="12" t="s">
        <v>4176</v>
      </c>
      <c r="H1605" s="17">
        <v>0</v>
      </c>
      <c r="I1605" s="15">
        <v>0</v>
      </c>
      <c r="J1605" s="15">
        <f t="shared" si="341"/>
        <v>7.2</v>
      </c>
      <c r="K1605" s="17">
        <f t="shared" si="342"/>
        <v>1500</v>
      </c>
      <c r="L1605">
        <v>0</v>
      </c>
      <c r="M1605">
        <v>0</v>
      </c>
      <c r="N1605">
        <v>0</v>
      </c>
      <c r="O1605">
        <v>0</v>
      </c>
      <c r="P1605" s="17">
        <v>300</v>
      </c>
      <c r="Q1605" s="17">
        <v>480</v>
      </c>
      <c r="R1605">
        <v>0</v>
      </c>
      <c r="S1605" s="17">
        <v>240</v>
      </c>
      <c r="T1605" s="17">
        <v>480</v>
      </c>
      <c r="U1605">
        <v>0</v>
      </c>
      <c r="Y1605" s="17">
        <f t="shared" si="343"/>
        <v>1500</v>
      </c>
      <c r="AA1605">
        <v>0</v>
      </c>
      <c r="AB1605">
        <v>0</v>
      </c>
      <c r="AC1605">
        <v>0</v>
      </c>
      <c r="AD1605">
        <v>0</v>
      </c>
      <c r="AE1605" s="15">
        <v>2160</v>
      </c>
      <c r="AF1605" s="15">
        <v>3456</v>
      </c>
      <c r="AG1605">
        <v>0</v>
      </c>
      <c r="AH1605" s="15">
        <v>1728</v>
      </c>
      <c r="AI1605" s="15">
        <v>3456</v>
      </c>
      <c r="AJ1605">
        <v>0</v>
      </c>
      <c r="AN1605" s="15">
        <f t="shared" si="344"/>
        <v>10800</v>
      </c>
    </row>
    <row r="1606" spans="3:55" ht="14.4">
      <c r="C1606" s="12" t="s">
        <v>4177</v>
      </c>
      <c r="D1606" s="12" t="s">
        <v>4178</v>
      </c>
      <c r="E1606" s="12" t="s">
        <v>4179</v>
      </c>
      <c r="F1606" s="12" t="s">
        <v>4180</v>
      </c>
      <c r="G1606" s="15">
        <v>130</v>
      </c>
      <c r="H1606" s="17">
        <v>100</v>
      </c>
      <c r="I1606" s="15">
        <v>13000</v>
      </c>
      <c r="J1606" s="15">
        <f t="shared" si="341"/>
        <v>130</v>
      </c>
      <c r="K1606" s="17">
        <f t="shared" si="342"/>
        <v>400</v>
      </c>
      <c r="L1606" s="17">
        <v>60</v>
      </c>
      <c r="M1606">
        <v>0</v>
      </c>
      <c r="N1606" s="17">
        <v>100</v>
      </c>
      <c r="O1606">
        <v>0</v>
      </c>
      <c r="P1606" s="17">
        <v>100</v>
      </c>
      <c r="Q1606">
        <v>0</v>
      </c>
      <c r="R1606">
        <v>0</v>
      </c>
      <c r="S1606" s="17">
        <v>40</v>
      </c>
      <c r="T1606" s="17">
        <v>100</v>
      </c>
      <c r="U1606">
        <v>0</v>
      </c>
      <c r="Y1606" s="17">
        <f t="shared" si="343"/>
        <v>400</v>
      </c>
      <c r="AA1606" s="15">
        <v>7800</v>
      </c>
      <c r="AB1606">
        <v>0</v>
      </c>
      <c r="AC1606" s="15">
        <v>13000</v>
      </c>
      <c r="AD1606">
        <v>0</v>
      </c>
      <c r="AE1606" s="15">
        <v>13000</v>
      </c>
      <c r="AF1606">
        <v>0</v>
      </c>
      <c r="AG1606">
        <v>0</v>
      </c>
      <c r="AH1606" s="15">
        <v>5200</v>
      </c>
      <c r="AI1606" s="15">
        <v>13000</v>
      </c>
      <c r="AJ1606">
        <v>0</v>
      </c>
      <c r="AN1606" s="15">
        <f t="shared" si="344"/>
        <v>52000</v>
      </c>
      <c r="AP1606" s="15">
        <f t="shared" ref="AP1606:AP1669" si="345">G1606*L1606-AA1606</f>
        <v>0</v>
      </c>
      <c r="AQ1606" s="15">
        <f t="shared" ref="AQ1606:AQ1669" si="346">G1606*M1606-AB1606+AP1606</f>
        <v>0</v>
      </c>
      <c r="AR1606" s="15">
        <f t="shared" ref="AR1606:AR1669" si="347">G1606*N1606-AC1606+AQ1606</f>
        <v>0</v>
      </c>
      <c r="AS1606" s="15">
        <f t="shared" ref="AS1606:AS1669" si="348">G1606*O1606-AD1606+AR1606</f>
        <v>0</v>
      </c>
      <c r="AT1606" s="15">
        <f t="shared" ref="AT1606:AT1669" si="349">G1606*P1606-AE1606+AS1606</f>
        <v>0</v>
      </c>
      <c r="AU1606" s="15">
        <f t="shared" ref="AU1606:AU1669" si="350">G1606*Q1606-AF1606+AT1606</f>
        <v>0</v>
      </c>
      <c r="AV1606" s="15">
        <f t="shared" ref="AV1606:AV1669" si="351">G1606*R1606-AG1606+AU1606</f>
        <v>0</v>
      </c>
      <c r="AW1606" s="15">
        <f t="shared" ref="AW1606:AW1669" si="352">G1606*S1606-AH1606+AV1606</f>
        <v>0</v>
      </c>
      <c r="AX1606" s="15">
        <f t="shared" ref="AX1606:AX1669" si="353">G1606*T1606-AI1606+AW1606</f>
        <v>0</v>
      </c>
      <c r="AY1606" s="15">
        <f t="shared" ref="AY1606:AY1669" si="354">G1606*U1606-AJ1606+AX1606</f>
        <v>0</v>
      </c>
      <c r="BC1606" s="15">
        <f t="shared" ref="BC1606:BC1669" si="355">AY1606</f>
        <v>0</v>
      </c>
    </row>
    <row r="1607" spans="3:55" ht="14.4">
      <c r="C1607" s="12" t="s">
        <v>4181</v>
      </c>
      <c r="D1607" s="12" t="s">
        <v>4182</v>
      </c>
      <c r="E1607" s="12" t="s">
        <v>4183</v>
      </c>
      <c r="F1607" s="12" t="s">
        <v>4184</v>
      </c>
      <c r="G1607" s="15">
        <v>71.599999999999994</v>
      </c>
      <c r="H1607" s="17">
        <v>1150</v>
      </c>
      <c r="I1607" s="15">
        <v>82340</v>
      </c>
      <c r="J1607" s="15">
        <f t="shared" si="341"/>
        <v>71.599999999999994</v>
      </c>
      <c r="K1607" s="17">
        <f t="shared" si="342"/>
        <v>845</v>
      </c>
      <c r="L1607">
        <v>0</v>
      </c>
      <c r="M1607">
        <v>0</v>
      </c>
      <c r="N1607" s="17">
        <v>100</v>
      </c>
      <c r="O1607">
        <v>0</v>
      </c>
      <c r="P1607" s="17">
        <v>150</v>
      </c>
      <c r="Q1607" s="17">
        <v>145</v>
      </c>
      <c r="R1607" s="17">
        <v>100</v>
      </c>
      <c r="S1607" s="17">
        <v>200</v>
      </c>
      <c r="T1607" s="17">
        <v>150</v>
      </c>
      <c r="U1607">
        <v>0</v>
      </c>
      <c r="Y1607" s="17">
        <f t="shared" si="343"/>
        <v>845</v>
      </c>
      <c r="AA1607">
        <v>0</v>
      </c>
      <c r="AB1607">
        <v>0</v>
      </c>
      <c r="AC1607" s="15">
        <v>7160</v>
      </c>
      <c r="AD1607">
        <v>0</v>
      </c>
      <c r="AE1607" s="15">
        <v>10740</v>
      </c>
      <c r="AF1607" s="15">
        <v>10382</v>
      </c>
      <c r="AG1607" s="15">
        <v>7160</v>
      </c>
      <c r="AH1607" s="15">
        <v>14320</v>
      </c>
      <c r="AI1607" s="15">
        <v>10740</v>
      </c>
      <c r="AJ1607">
        <v>0</v>
      </c>
      <c r="AN1607" s="15">
        <f t="shared" si="344"/>
        <v>60502</v>
      </c>
      <c r="AP1607" s="15">
        <f t="shared" si="345"/>
        <v>0</v>
      </c>
      <c r="AQ1607" s="15">
        <f t="shared" si="346"/>
        <v>0</v>
      </c>
      <c r="AR1607" s="15">
        <f t="shared" si="347"/>
        <v>-9.0949470177292824E-13</v>
      </c>
      <c r="AS1607" s="15">
        <f t="shared" si="348"/>
        <v>-9.0949470177292824E-13</v>
      </c>
      <c r="AT1607" s="15">
        <f t="shared" si="349"/>
        <v>-9.0949470177292824E-13</v>
      </c>
      <c r="AU1607" s="15">
        <f t="shared" si="350"/>
        <v>-9.0949470177292824E-13</v>
      </c>
      <c r="AV1607" s="15">
        <f t="shared" si="351"/>
        <v>-1.8189894035458565E-12</v>
      </c>
      <c r="AW1607" s="15">
        <f t="shared" si="352"/>
        <v>-3.637978807091713E-12</v>
      </c>
      <c r="AX1607" s="15">
        <f t="shared" si="353"/>
        <v>-3.637978807091713E-12</v>
      </c>
      <c r="AY1607" s="15">
        <f t="shared" si="354"/>
        <v>-3.637978807091713E-12</v>
      </c>
      <c r="BC1607" s="15">
        <f t="shared" si="355"/>
        <v>-3.637978807091713E-12</v>
      </c>
    </row>
    <row r="1608" spans="3:55" ht="14.4">
      <c r="C1608" s="12" t="s">
        <v>4185</v>
      </c>
      <c r="D1608" s="12" t="s">
        <v>4186</v>
      </c>
      <c r="E1608" s="12" t="s">
        <v>4187</v>
      </c>
      <c r="F1608" s="12" t="s">
        <v>4188</v>
      </c>
      <c r="G1608" s="15">
        <v>49.701000000000001</v>
      </c>
      <c r="H1608" s="17">
        <v>390</v>
      </c>
      <c r="I1608" s="15">
        <v>19383.39</v>
      </c>
      <c r="J1608" s="15">
        <f t="shared" ref="J1608:J1671" si="356">AN1608/Y1608</f>
        <v>49.700999999999993</v>
      </c>
      <c r="K1608" s="17">
        <f t="shared" ref="K1608:K1671" si="357">Y1608</f>
        <v>210</v>
      </c>
      <c r="L1608" s="17">
        <v>110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 s="17">
        <v>100</v>
      </c>
      <c r="U1608">
        <v>0</v>
      </c>
      <c r="Y1608" s="17">
        <f t="shared" ref="Y1608:Y1671" si="358">SUM(L1608:U1608)</f>
        <v>210</v>
      </c>
      <c r="AA1608" s="15">
        <v>5467.11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 s="15">
        <v>4970.1000000000004</v>
      </c>
      <c r="AJ1608">
        <v>0</v>
      </c>
      <c r="AN1608" s="15">
        <f t="shared" ref="AN1608:AN1671" si="359">SUM(AA1608:AJ1608)</f>
        <v>10437.209999999999</v>
      </c>
      <c r="AP1608" s="15">
        <f t="shared" si="345"/>
        <v>0</v>
      </c>
      <c r="AQ1608" s="15">
        <f t="shared" si="346"/>
        <v>0</v>
      </c>
      <c r="AR1608" s="15">
        <f t="shared" si="347"/>
        <v>0</v>
      </c>
      <c r="AS1608" s="15">
        <f t="shared" si="348"/>
        <v>0</v>
      </c>
      <c r="AT1608" s="15">
        <f t="shared" si="349"/>
        <v>0</v>
      </c>
      <c r="AU1608" s="15">
        <f t="shared" si="350"/>
        <v>0</v>
      </c>
      <c r="AV1608" s="15">
        <f t="shared" si="351"/>
        <v>0</v>
      </c>
      <c r="AW1608" s="15">
        <f t="shared" si="352"/>
        <v>0</v>
      </c>
      <c r="AX1608" s="15">
        <f t="shared" si="353"/>
        <v>0</v>
      </c>
      <c r="AY1608" s="15">
        <f t="shared" si="354"/>
        <v>0</v>
      </c>
      <c r="BC1608" s="15">
        <f t="shared" si="355"/>
        <v>0</v>
      </c>
    </row>
    <row r="1609" spans="3:55" ht="14.4">
      <c r="C1609" s="12" t="s">
        <v>4189</v>
      </c>
      <c r="D1609" s="12" t="s">
        <v>4190</v>
      </c>
      <c r="E1609" s="12" t="s">
        <v>4191</v>
      </c>
      <c r="F1609" s="12" t="s">
        <v>4064</v>
      </c>
      <c r="G1609" s="15">
        <v>24.5</v>
      </c>
      <c r="H1609" s="17">
        <v>1160</v>
      </c>
      <c r="I1609" s="15">
        <v>28420</v>
      </c>
      <c r="J1609" s="15">
        <f t="shared" si="356"/>
        <v>24.321428571428573</v>
      </c>
      <c r="K1609" s="17">
        <f t="shared" si="357"/>
        <v>1260</v>
      </c>
      <c r="L1609" s="17">
        <v>160</v>
      </c>
      <c r="M1609">
        <v>0</v>
      </c>
      <c r="N1609" s="17">
        <v>200</v>
      </c>
      <c r="O1609" s="17">
        <v>200</v>
      </c>
      <c r="P1609" s="17">
        <v>140</v>
      </c>
      <c r="Q1609" s="17">
        <v>110</v>
      </c>
      <c r="R1609" s="17">
        <v>130</v>
      </c>
      <c r="S1609" s="17">
        <v>120</v>
      </c>
      <c r="T1609" s="17">
        <v>200</v>
      </c>
      <c r="U1609">
        <v>0</v>
      </c>
      <c r="Y1609" s="17">
        <f t="shared" si="358"/>
        <v>1260</v>
      </c>
      <c r="AA1609" s="15">
        <v>3920</v>
      </c>
      <c r="AB1609">
        <v>0</v>
      </c>
      <c r="AC1609" s="15">
        <v>4900</v>
      </c>
      <c r="AD1609" s="15">
        <v>4900</v>
      </c>
      <c r="AE1609" s="15">
        <v>3430</v>
      </c>
      <c r="AF1609" s="15">
        <v>2695</v>
      </c>
      <c r="AG1609" s="15">
        <v>3120</v>
      </c>
      <c r="AH1609" s="15">
        <v>2880</v>
      </c>
      <c r="AI1609" s="15">
        <v>4800</v>
      </c>
      <c r="AJ1609">
        <v>0</v>
      </c>
      <c r="AN1609" s="15">
        <f t="shared" si="359"/>
        <v>30645</v>
      </c>
      <c r="AP1609" s="15">
        <f t="shared" si="345"/>
        <v>0</v>
      </c>
      <c r="AQ1609" s="15">
        <f t="shared" si="346"/>
        <v>0</v>
      </c>
      <c r="AR1609" s="15">
        <f t="shared" si="347"/>
        <v>0</v>
      </c>
      <c r="AS1609" s="15">
        <f t="shared" si="348"/>
        <v>0</v>
      </c>
      <c r="AT1609" s="15">
        <f t="shared" si="349"/>
        <v>0</v>
      </c>
      <c r="AU1609" s="15">
        <f t="shared" si="350"/>
        <v>0</v>
      </c>
      <c r="AV1609" s="15">
        <f t="shared" si="351"/>
        <v>65</v>
      </c>
      <c r="AW1609" s="15">
        <f t="shared" si="352"/>
        <v>125</v>
      </c>
      <c r="AX1609" s="15">
        <f t="shared" si="353"/>
        <v>225</v>
      </c>
      <c r="AY1609" s="15">
        <f t="shared" si="354"/>
        <v>225</v>
      </c>
      <c r="BC1609" s="15">
        <f t="shared" si="355"/>
        <v>225</v>
      </c>
    </row>
    <row r="1610" spans="3:55" ht="14.4">
      <c r="C1610" s="12" t="s">
        <v>4192</v>
      </c>
      <c r="D1610" s="12" t="s">
        <v>4193</v>
      </c>
      <c r="E1610" s="12" t="s">
        <v>4194</v>
      </c>
      <c r="F1610" s="12" t="s">
        <v>4195</v>
      </c>
      <c r="G1610" s="15">
        <v>129.13</v>
      </c>
      <c r="H1610" s="17">
        <v>2400</v>
      </c>
      <c r="I1610" s="15">
        <v>309912</v>
      </c>
      <c r="J1610" s="15">
        <f t="shared" si="356"/>
        <v>128.846</v>
      </c>
      <c r="K1610" s="17">
        <f t="shared" si="357"/>
        <v>2000</v>
      </c>
      <c r="L1610" s="17">
        <v>400</v>
      </c>
      <c r="M1610">
        <v>0</v>
      </c>
      <c r="N1610" s="17">
        <v>400</v>
      </c>
      <c r="O1610" s="17">
        <v>200</v>
      </c>
      <c r="P1610" s="17">
        <v>200</v>
      </c>
      <c r="Q1610">
        <v>0</v>
      </c>
      <c r="R1610">
        <v>0</v>
      </c>
      <c r="S1610" s="17">
        <v>400</v>
      </c>
      <c r="T1610" s="17">
        <v>400</v>
      </c>
      <c r="U1610">
        <v>0</v>
      </c>
      <c r="Y1610" s="17">
        <f t="shared" si="358"/>
        <v>2000</v>
      </c>
      <c r="AA1610" s="15">
        <v>51652</v>
      </c>
      <c r="AB1610">
        <v>0</v>
      </c>
      <c r="AC1610" s="15">
        <v>51652</v>
      </c>
      <c r="AD1610" s="15">
        <v>25826</v>
      </c>
      <c r="AE1610" s="15">
        <v>25826</v>
      </c>
      <c r="AF1610">
        <v>0</v>
      </c>
      <c r="AG1610">
        <v>0</v>
      </c>
      <c r="AH1610" s="15">
        <v>51652</v>
      </c>
      <c r="AI1610" s="15">
        <v>51084</v>
      </c>
      <c r="AJ1610">
        <v>0</v>
      </c>
      <c r="AN1610" s="15">
        <f t="shared" si="359"/>
        <v>257692</v>
      </c>
      <c r="AP1610" s="15">
        <f t="shared" si="345"/>
        <v>0</v>
      </c>
      <c r="AQ1610" s="15">
        <f t="shared" si="346"/>
        <v>0</v>
      </c>
      <c r="AR1610" s="15">
        <f t="shared" si="347"/>
        <v>0</v>
      </c>
      <c r="AS1610" s="15">
        <f t="shared" si="348"/>
        <v>0</v>
      </c>
      <c r="AT1610" s="15">
        <f t="shared" si="349"/>
        <v>0</v>
      </c>
      <c r="AU1610" s="15">
        <f t="shared" si="350"/>
        <v>0</v>
      </c>
      <c r="AV1610" s="15">
        <f t="shared" si="351"/>
        <v>0</v>
      </c>
      <c r="AW1610" s="15">
        <f t="shared" si="352"/>
        <v>0</v>
      </c>
      <c r="AX1610" s="15">
        <f t="shared" si="353"/>
        <v>568</v>
      </c>
      <c r="AY1610" s="15">
        <f t="shared" si="354"/>
        <v>568</v>
      </c>
      <c r="BC1610" s="15">
        <f t="shared" si="355"/>
        <v>568</v>
      </c>
    </row>
    <row r="1611" spans="3:55" ht="14.4">
      <c r="C1611" s="12" t="s">
        <v>4196</v>
      </c>
      <c r="D1611" s="12" t="s">
        <v>4197</v>
      </c>
      <c r="E1611" s="12" t="s">
        <v>4198</v>
      </c>
      <c r="F1611" s="12" t="s">
        <v>4199</v>
      </c>
      <c r="G1611" s="15">
        <v>62.05</v>
      </c>
      <c r="H1611" s="17">
        <v>8864</v>
      </c>
      <c r="I1611" s="15">
        <v>550011.19999999995</v>
      </c>
      <c r="J1611" s="15">
        <f t="shared" si="356"/>
        <v>61.569586104951959</v>
      </c>
      <c r="K1611" s="17">
        <f t="shared" si="357"/>
        <v>8118</v>
      </c>
      <c r="L1611" s="17">
        <v>1380</v>
      </c>
      <c r="M1611">
        <v>0</v>
      </c>
      <c r="N1611" s="17">
        <v>600</v>
      </c>
      <c r="O1611" s="17">
        <v>1360</v>
      </c>
      <c r="P1611" s="17">
        <v>780</v>
      </c>
      <c r="Q1611" s="17">
        <v>748</v>
      </c>
      <c r="R1611" s="17">
        <v>600</v>
      </c>
      <c r="S1611" s="17">
        <v>1050</v>
      </c>
      <c r="T1611" s="17">
        <v>1600</v>
      </c>
      <c r="U1611">
        <v>0</v>
      </c>
      <c r="Y1611" s="17">
        <f t="shared" si="358"/>
        <v>8118</v>
      </c>
      <c r="AA1611" s="15">
        <v>85629</v>
      </c>
      <c r="AB1611">
        <v>0</v>
      </c>
      <c r="AC1611" s="15">
        <v>37230</v>
      </c>
      <c r="AD1611" s="15">
        <v>84388</v>
      </c>
      <c r="AE1611" s="15">
        <v>48399</v>
      </c>
      <c r="AF1611" s="15">
        <v>46413.4</v>
      </c>
      <c r="AG1611" s="15">
        <v>36510</v>
      </c>
      <c r="AH1611" s="15">
        <v>63892.5</v>
      </c>
      <c r="AI1611" s="15">
        <v>97360</v>
      </c>
      <c r="AJ1611">
        <v>0</v>
      </c>
      <c r="AN1611" s="15">
        <f t="shared" si="359"/>
        <v>499821.9</v>
      </c>
      <c r="AP1611" s="15">
        <f t="shared" si="345"/>
        <v>0</v>
      </c>
      <c r="AQ1611" s="15">
        <f t="shared" si="346"/>
        <v>0</v>
      </c>
      <c r="AR1611" s="15">
        <f t="shared" si="347"/>
        <v>0</v>
      </c>
      <c r="AS1611" s="15">
        <f t="shared" si="348"/>
        <v>0</v>
      </c>
      <c r="AT1611" s="15">
        <f t="shared" si="349"/>
        <v>0</v>
      </c>
      <c r="AU1611" s="15">
        <f t="shared" si="350"/>
        <v>0</v>
      </c>
      <c r="AV1611" s="15">
        <f t="shared" si="351"/>
        <v>720</v>
      </c>
      <c r="AW1611" s="15">
        <f t="shared" si="352"/>
        <v>1980</v>
      </c>
      <c r="AX1611" s="15">
        <f t="shared" si="353"/>
        <v>3900</v>
      </c>
      <c r="AY1611" s="15">
        <f t="shared" si="354"/>
        <v>3900</v>
      </c>
      <c r="BC1611" s="15">
        <f t="shared" si="355"/>
        <v>3900</v>
      </c>
    </row>
    <row r="1612" spans="3:55" ht="14.4">
      <c r="C1612" s="12" t="s">
        <v>4200</v>
      </c>
      <c r="D1612" s="12" t="s">
        <v>4201</v>
      </c>
      <c r="E1612" s="12" t="s">
        <v>4202</v>
      </c>
      <c r="F1612" s="12" t="s">
        <v>4203</v>
      </c>
      <c r="G1612" s="15">
        <v>911.95</v>
      </c>
      <c r="H1612" s="17">
        <v>960</v>
      </c>
      <c r="I1612" s="15">
        <v>875472</v>
      </c>
      <c r="J1612" s="15">
        <f t="shared" si="356"/>
        <v>901.34795918367342</v>
      </c>
      <c r="K1612" s="17">
        <f t="shared" si="357"/>
        <v>686</v>
      </c>
      <c r="L1612" s="17">
        <v>256</v>
      </c>
      <c r="M1612">
        <v>0</v>
      </c>
      <c r="N1612" s="17">
        <v>70</v>
      </c>
      <c r="O1612" s="17">
        <v>60</v>
      </c>
      <c r="P1612" s="17">
        <v>40</v>
      </c>
      <c r="Q1612" s="17">
        <v>60</v>
      </c>
      <c r="R1612" s="17">
        <v>60</v>
      </c>
      <c r="S1612" s="17">
        <v>60</v>
      </c>
      <c r="T1612" s="17">
        <v>80</v>
      </c>
      <c r="U1612">
        <v>0</v>
      </c>
      <c r="Y1612" s="17">
        <f t="shared" si="358"/>
        <v>686</v>
      </c>
      <c r="AA1612" s="15">
        <v>233459.20000000001</v>
      </c>
      <c r="AB1612">
        <v>0</v>
      </c>
      <c r="AC1612" s="15">
        <v>63836.5</v>
      </c>
      <c r="AD1612" s="15">
        <v>54717</v>
      </c>
      <c r="AE1612" s="15">
        <v>36478</v>
      </c>
      <c r="AF1612" s="15">
        <v>54717</v>
      </c>
      <c r="AG1612" s="15">
        <v>54717</v>
      </c>
      <c r="AH1612" s="15">
        <v>51600</v>
      </c>
      <c r="AI1612" s="15">
        <v>68800</v>
      </c>
      <c r="AJ1612">
        <v>0</v>
      </c>
      <c r="AN1612" s="15">
        <f t="shared" si="359"/>
        <v>618324.69999999995</v>
      </c>
      <c r="AP1612" s="15">
        <f t="shared" si="345"/>
        <v>0</v>
      </c>
      <c r="AQ1612" s="15">
        <f t="shared" si="346"/>
        <v>0</v>
      </c>
      <c r="AR1612" s="15">
        <f t="shared" si="347"/>
        <v>0</v>
      </c>
      <c r="AS1612" s="15">
        <f t="shared" si="348"/>
        <v>0</v>
      </c>
      <c r="AT1612" s="15">
        <f t="shared" si="349"/>
        <v>0</v>
      </c>
      <c r="AU1612" s="15">
        <f t="shared" si="350"/>
        <v>0</v>
      </c>
      <c r="AV1612" s="15">
        <f t="shared" si="351"/>
        <v>0</v>
      </c>
      <c r="AW1612" s="15">
        <f t="shared" si="352"/>
        <v>3117</v>
      </c>
      <c r="AX1612" s="15">
        <f t="shared" si="353"/>
        <v>7273</v>
      </c>
      <c r="AY1612" s="15">
        <f t="shared" si="354"/>
        <v>7273</v>
      </c>
      <c r="BC1612" s="15">
        <f t="shared" si="355"/>
        <v>7273</v>
      </c>
    </row>
    <row r="1613" spans="3:55" ht="14.4">
      <c r="C1613" s="12" t="s">
        <v>4204</v>
      </c>
      <c r="D1613" s="12" t="s">
        <v>4205</v>
      </c>
      <c r="E1613" s="12" t="s">
        <v>4206</v>
      </c>
      <c r="F1613" s="12" t="s">
        <v>3499</v>
      </c>
      <c r="G1613" s="15">
        <v>1154.5613333333299</v>
      </c>
      <c r="H1613" s="17">
        <v>300</v>
      </c>
      <c r="I1613" s="15">
        <v>346368.4</v>
      </c>
      <c r="J1613" s="15">
        <f t="shared" si="356"/>
        <v>1153.4600000000003</v>
      </c>
      <c r="K1613" s="17">
        <f t="shared" si="357"/>
        <v>460</v>
      </c>
      <c r="L1613" s="17">
        <v>100</v>
      </c>
      <c r="M1613">
        <v>0</v>
      </c>
      <c r="N1613" s="17">
        <v>80</v>
      </c>
      <c r="O1613">
        <v>0</v>
      </c>
      <c r="P1613" s="17">
        <v>60</v>
      </c>
      <c r="Q1613" s="17">
        <v>60</v>
      </c>
      <c r="R1613" s="17">
        <v>40</v>
      </c>
      <c r="S1613" s="17">
        <v>40</v>
      </c>
      <c r="T1613" s="17">
        <v>80</v>
      </c>
      <c r="U1613">
        <v>0</v>
      </c>
      <c r="Y1613" s="17">
        <f t="shared" si="358"/>
        <v>460</v>
      </c>
      <c r="AA1613" s="15">
        <v>115346</v>
      </c>
      <c r="AB1613">
        <v>0</v>
      </c>
      <c r="AC1613" s="15">
        <v>92276.800000000003</v>
      </c>
      <c r="AD1613">
        <v>0</v>
      </c>
      <c r="AE1613" s="15">
        <v>69207.600000000006</v>
      </c>
      <c r="AF1613" s="15">
        <v>69207.600000000006</v>
      </c>
      <c r="AG1613" s="15">
        <v>46138.400000000001</v>
      </c>
      <c r="AH1613" s="15">
        <v>46138.400000000001</v>
      </c>
      <c r="AI1613" s="15">
        <v>92276.800000000003</v>
      </c>
      <c r="AJ1613">
        <v>0</v>
      </c>
      <c r="AN1613" s="15">
        <f t="shared" si="359"/>
        <v>530591.60000000009</v>
      </c>
      <c r="AP1613" s="15">
        <f t="shared" si="345"/>
        <v>110.1333333329967</v>
      </c>
      <c r="AQ1613" s="15">
        <f t="shared" si="346"/>
        <v>110.1333333329967</v>
      </c>
      <c r="AR1613" s="15">
        <f t="shared" si="347"/>
        <v>198.23999999937951</v>
      </c>
      <c r="AS1613" s="15">
        <f t="shared" si="348"/>
        <v>198.23999999937951</v>
      </c>
      <c r="AT1613" s="15">
        <f t="shared" si="349"/>
        <v>264.31999999916297</v>
      </c>
      <c r="AU1613" s="15">
        <f t="shared" si="350"/>
        <v>330.39999999894644</v>
      </c>
      <c r="AV1613" s="15">
        <f t="shared" si="351"/>
        <v>374.45333333213784</v>
      </c>
      <c r="AW1613" s="15">
        <f t="shared" si="352"/>
        <v>418.50666666532925</v>
      </c>
      <c r="AX1613" s="15">
        <f t="shared" si="353"/>
        <v>506.61333333171206</v>
      </c>
      <c r="AY1613" s="15">
        <f t="shared" si="354"/>
        <v>506.61333333171206</v>
      </c>
      <c r="BC1613" s="15">
        <f t="shared" si="355"/>
        <v>506.61333333171206</v>
      </c>
    </row>
    <row r="1614" spans="3:55" ht="14.4">
      <c r="C1614" s="12" t="s">
        <v>4207</v>
      </c>
      <c r="D1614" s="12" t="s">
        <v>4208</v>
      </c>
      <c r="E1614" s="12" t="s">
        <v>4209</v>
      </c>
      <c r="F1614" s="12" t="s">
        <v>3944</v>
      </c>
      <c r="G1614" s="15">
        <v>2220.6609090909101</v>
      </c>
      <c r="H1614" s="17">
        <v>220</v>
      </c>
      <c r="I1614" s="15">
        <v>488545.4</v>
      </c>
      <c r="J1614" s="15">
        <f t="shared" si="356"/>
        <v>2171.81</v>
      </c>
      <c r="K1614" s="17">
        <f t="shared" si="357"/>
        <v>150</v>
      </c>
      <c r="L1614" s="17">
        <v>10</v>
      </c>
      <c r="M1614">
        <v>0</v>
      </c>
      <c r="N1614" s="17">
        <v>30</v>
      </c>
      <c r="O1614">
        <v>0</v>
      </c>
      <c r="P1614" s="17">
        <v>30</v>
      </c>
      <c r="Q1614">
        <v>0</v>
      </c>
      <c r="R1614" s="17">
        <v>50</v>
      </c>
      <c r="S1614">
        <v>0</v>
      </c>
      <c r="T1614" s="17">
        <v>30</v>
      </c>
      <c r="U1614">
        <v>0</v>
      </c>
      <c r="Y1614" s="17">
        <f t="shared" si="358"/>
        <v>150</v>
      </c>
      <c r="AA1614" s="15">
        <v>21718.1</v>
      </c>
      <c r="AB1614">
        <v>0</v>
      </c>
      <c r="AC1614" s="15">
        <v>65154.3</v>
      </c>
      <c r="AD1614">
        <v>0</v>
      </c>
      <c r="AE1614" s="15">
        <v>65154.3</v>
      </c>
      <c r="AF1614">
        <v>0</v>
      </c>
      <c r="AG1614" s="15">
        <v>108590.5</v>
      </c>
      <c r="AH1614">
        <v>0</v>
      </c>
      <c r="AI1614" s="15">
        <v>65154.3</v>
      </c>
      <c r="AJ1614">
        <v>0</v>
      </c>
      <c r="AN1614" s="15">
        <f t="shared" si="359"/>
        <v>325771.5</v>
      </c>
      <c r="AP1614" s="15">
        <f t="shared" si="345"/>
        <v>488.50909090910136</v>
      </c>
      <c r="AQ1614" s="15">
        <f t="shared" si="346"/>
        <v>488.50909090910136</v>
      </c>
      <c r="AR1614" s="15">
        <f t="shared" si="347"/>
        <v>1954.0363636363982</v>
      </c>
      <c r="AS1614" s="15">
        <f t="shared" si="348"/>
        <v>1954.0363636363982</v>
      </c>
      <c r="AT1614" s="15">
        <f t="shared" si="349"/>
        <v>3419.563636363695</v>
      </c>
      <c r="AU1614" s="15">
        <f t="shared" si="350"/>
        <v>3419.563636363695</v>
      </c>
      <c r="AV1614" s="15">
        <f t="shared" si="351"/>
        <v>5862.1090909091945</v>
      </c>
      <c r="AW1614" s="15">
        <f t="shared" si="352"/>
        <v>5862.1090909091945</v>
      </c>
      <c r="AX1614" s="15">
        <f t="shared" si="353"/>
        <v>7327.6363636364913</v>
      </c>
      <c r="AY1614" s="15">
        <f t="shared" si="354"/>
        <v>7327.6363636364913</v>
      </c>
      <c r="BC1614" s="15">
        <f t="shared" si="355"/>
        <v>7327.6363636364913</v>
      </c>
    </row>
    <row r="1615" spans="3:55" ht="14.4">
      <c r="C1615" s="12" t="s">
        <v>4210</v>
      </c>
      <c r="D1615" s="12" t="s">
        <v>4211</v>
      </c>
      <c r="E1615" s="12" t="s">
        <v>4212</v>
      </c>
      <c r="F1615" s="12" t="s">
        <v>4213</v>
      </c>
      <c r="G1615" s="15">
        <v>45.64</v>
      </c>
      <c r="H1615" s="17">
        <v>310</v>
      </c>
      <c r="I1615" s="15">
        <v>14148.4</v>
      </c>
      <c r="J1615" s="15">
        <f t="shared" si="356"/>
        <v>45.64</v>
      </c>
      <c r="K1615" s="17">
        <f t="shared" si="357"/>
        <v>350</v>
      </c>
      <c r="L1615" s="17">
        <v>100</v>
      </c>
      <c r="M1615">
        <v>0</v>
      </c>
      <c r="N1615">
        <v>0</v>
      </c>
      <c r="O1615" s="17">
        <v>30</v>
      </c>
      <c r="P1615" s="17">
        <v>60</v>
      </c>
      <c r="Q1615" s="17">
        <v>20</v>
      </c>
      <c r="R1615" s="17">
        <v>50</v>
      </c>
      <c r="S1615" s="17">
        <v>30</v>
      </c>
      <c r="T1615" s="17">
        <v>60</v>
      </c>
      <c r="U1615">
        <v>0</v>
      </c>
      <c r="Y1615" s="17">
        <f t="shared" si="358"/>
        <v>350</v>
      </c>
      <c r="AA1615" s="15">
        <v>4564</v>
      </c>
      <c r="AB1615">
        <v>0</v>
      </c>
      <c r="AC1615">
        <v>0</v>
      </c>
      <c r="AD1615" s="15">
        <v>1369.2</v>
      </c>
      <c r="AE1615" s="15">
        <v>2738.4</v>
      </c>
      <c r="AF1615" s="15">
        <v>912.8</v>
      </c>
      <c r="AG1615" s="15">
        <v>2282</v>
      </c>
      <c r="AH1615" s="15">
        <v>1369.2</v>
      </c>
      <c r="AI1615" s="15">
        <v>2738.4</v>
      </c>
      <c r="AJ1615">
        <v>0</v>
      </c>
      <c r="AN1615" s="15">
        <f t="shared" si="359"/>
        <v>15974</v>
      </c>
      <c r="AP1615" s="15">
        <f t="shared" si="345"/>
        <v>0</v>
      </c>
      <c r="AQ1615" s="15">
        <f t="shared" si="346"/>
        <v>0</v>
      </c>
      <c r="AR1615" s="15">
        <f t="shared" si="347"/>
        <v>0</v>
      </c>
      <c r="AS1615" s="15">
        <f t="shared" si="348"/>
        <v>0</v>
      </c>
      <c r="AT1615" s="15">
        <f t="shared" si="349"/>
        <v>0</v>
      </c>
      <c r="AU1615" s="15">
        <f t="shared" si="350"/>
        <v>0</v>
      </c>
      <c r="AV1615" s="15">
        <f t="shared" si="351"/>
        <v>0</v>
      </c>
      <c r="AW1615" s="15">
        <f t="shared" si="352"/>
        <v>0</v>
      </c>
      <c r="AX1615" s="15">
        <f t="shared" si="353"/>
        <v>0</v>
      </c>
      <c r="AY1615" s="15">
        <f t="shared" si="354"/>
        <v>0</v>
      </c>
      <c r="BC1615" s="15">
        <f t="shared" si="355"/>
        <v>0</v>
      </c>
    </row>
    <row r="1616" spans="3:55" ht="14.4">
      <c r="C1616" s="12" t="s">
        <v>4214</v>
      </c>
      <c r="D1616" s="12" t="s">
        <v>4215</v>
      </c>
      <c r="E1616" s="12" t="s">
        <v>3712</v>
      </c>
      <c r="F1616" s="12" t="s">
        <v>4216</v>
      </c>
      <c r="G1616" s="15">
        <v>64.944050847457603</v>
      </c>
      <c r="H1616" s="17">
        <v>1180</v>
      </c>
      <c r="I1616" s="15">
        <v>76633.98</v>
      </c>
      <c r="J1616" s="15">
        <f t="shared" si="356"/>
        <v>61.521145038167937</v>
      </c>
      <c r="K1616" s="17">
        <f t="shared" si="357"/>
        <v>1310</v>
      </c>
      <c r="L1616" s="17">
        <v>240</v>
      </c>
      <c r="M1616">
        <v>0</v>
      </c>
      <c r="N1616" s="17">
        <v>80</v>
      </c>
      <c r="O1616" s="17">
        <v>210</v>
      </c>
      <c r="P1616" s="17">
        <v>180</v>
      </c>
      <c r="Q1616" s="17">
        <v>80</v>
      </c>
      <c r="R1616" s="17">
        <v>240</v>
      </c>
      <c r="S1616" s="17">
        <v>110</v>
      </c>
      <c r="T1616" s="17">
        <v>170</v>
      </c>
      <c r="U1616">
        <v>0</v>
      </c>
      <c r="Y1616" s="17">
        <f t="shared" si="358"/>
        <v>1310</v>
      </c>
      <c r="AA1616" s="15">
        <v>14863.2</v>
      </c>
      <c r="AB1616">
        <v>0</v>
      </c>
      <c r="AC1616" s="15">
        <v>4954.3999999999996</v>
      </c>
      <c r="AD1616" s="15">
        <v>13005.3</v>
      </c>
      <c r="AE1616" s="15">
        <v>11147.4</v>
      </c>
      <c r="AF1616" s="15">
        <v>4954.3999999999996</v>
      </c>
      <c r="AG1616" s="15">
        <v>14616</v>
      </c>
      <c r="AH1616" s="15">
        <v>6699</v>
      </c>
      <c r="AI1616" s="15">
        <v>10353</v>
      </c>
      <c r="AJ1616">
        <v>0</v>
      </c>
      <c r="AN1616" s="15">
        <f t="shared" si="359"/>
        <v>80592.7</v>
      </c>
      <c r="AP1616" s="15">
        <f t="shared" si="345"/>
        <v>723.37220338982479</v>
      </c>
      <c r="AQ1616" s="15">
        <f t="shared" si="346"/>
        <v>723.37220338982479</v>
      </c>
      <c r="AR1616" s="15">
        <f t="shared" si="347"/>
        <v>964.49627118643366</v>
      </c>
      <c r="AS1616" s="15">
        <f t="shared" si="348"/>
        <v>1597.4469491525306</v>
      </c>
      <c r="AT1616" s="15">
        <f t="shared" si="349"/>
        <v>2139.9761016948996</v>
      </c>
      <c r="AU1616" s="15">
        <f t="shared" si="350"/>
        <v>2381.1001694915085</v>
      </c>
      <c r="AV1616" s="15">
        <f t="shared" si="351"/>
        <v>3351.672372881334</v>
      </c>
      <c r="AW1616" s="15">
        <f t="shared" si="352"/>
        <v>3796.51796610167</v>
      </c>
      <c r="AX1616" s="15">
        <f t="shared" si="353"/>
        <v>4484.0066101694629</v>
      </c>
      <c r="AY1616" s="15">
        <f t="shared" si="354"/>
        <v>4484.0066101694629</v>
      </c>
      <c r="BC1616" s="15">
        <f t="shared" si="355"/>
        <v>4484.0066101694629</v>
      </c>
    </row>
    <row r="1617" spans="3:55" ht="14.4">
      <c r="C1617" s="12" t="s">
        <v>4217</v>
      </c>
      <c r="D1617" s="12" t="s">
        <v>4218</v>
      </c>
      <c r="E1617" s="12" t="s">
        <v>4219</v>
      </c>
      <c r="F1617" s="12" t="s">
        <v>4220</v>
      </c>
      <c r="G1617" s="15">
        <v>113.99835294117599</v>
      </c>
      <c r="H1617" s="17">
        <v>170</v>
      </c>
      <c r="I1617" s="15">
        <v>19379.72</v>
      </c>
      <c r="J1617" s="15">
        <f t="shared" si="356"/>
        <v>113.598</v>
      </c>
      <c r="K1617" s="17">
        <f t="shared" si="357"/>
        <v>230</v>
      </c>
      <c r="L1617" s="17">
        <v>20</v>
      </c>
      <c r="M1617">
        <v>0</v>
      </c>
      <c r="N1617">
        <v>0</v>
      </c>
      <c r="O1617" s="17">
        <v>20</v>
      </c>
      <c r="P1617" s="17">
        <v>30</v>
      </c>
      <c r="Q1617" s="17">
        <v>30</v>
      </c>
      <c r="R1617" s="17">
        <v>30</v>
      </c>
      <c r="S1617" s="17">
        <v>30</v>
      </c>
      <c r="T1617" s="17">
        <v>70</v>
      </c>
      <c r="U1617">
        <v>0</v>
      </c>
      <c r="Y1617" s="17">
        <f t="shared" si="358"/>
        <v>230</v>
      </c>
      <c r="AA1617" s="15">
        <v>2279.9699999999998</v>
      </c>
      <c r="AB1617">
        <v>0</v>
      </c>
      <c r="AC1617">
        <v>0</v>
      </c>
      <c r="AD1617" s="15">
        <v>2279.9699999999998</v>
      </c>
      <c r="AE1617" s="15">
        <v>3419.95</v>
      </c>
      <c r="AF1617" s="15">
        <v>3419.95</v>
      </c>
      <c r="AG1617" s="15">
        <v>3398.7</v>
      </c>
      <c r="AH1617" s="15">
        <v>3398.7</v>
      </c>
      <c r="AI1617" s="15">
        <v>7930.3</v>
      </c>
      <c r="AJ1617">
        <v>0</v>
      </c>
      <c r="AN1617" s="15">
        <f t="shared" si="359"/>
        <v>26127.54</v>
      </c>
      <c r="AP1617" s="15">
        <f t="shared" si="345"/>
        <v>-2.941176479907881E-3</v>
      </c>
      <c r="AQ1617" s="15">
        <f t="shared" si="346"/>
        <v>-2.941176479907881E-3</v>
      </c>
      <c r="AR1617" s="15">
        <f t="shared" si="347"/>
        <v>-2.941176479907881E-3</v>
      </c>
      <c r="AS1617" s="15">
        <f t="shared" si="348"/>
        <v>-5.882352959815762E-3</v>
      </c>
      <c r="AT1617" s="15">
        <f t="shared" si="349"/>
        <v>-5.2941176800231915E-3</v>
      </c>
      <c r="AU1617" s="15">
        <f t="shared" si="350"/>
        <v>-4.705882400230621E-3</v>
      </c>
      <c r="AV1617" s="15">
        <f t="shared" si="351"/>
        <v>21.245882352879562</v>
      </c>
      <c r="AW1617" s="15">
        <f t="shared" si="352"/>
        <v>42.496470588159355</v>
      </c>
      <c r="AX1617" s="15">
        <f t="shared" si="353"/>
        <v>92.081176470478567</v>
      </c>
      <c r="AY1617" s="15">
        <f t="shared" si="354"/>
        <v>92.081176470478567</v>
      </c>
      <c r="BC1617" s="15">
        <f t="shared" si="355"/>
        <v>92.081176470478567</v>
      </c>
    </row>
    <row r="1618" spans="3:55" ht="14.4">
      <c r="C1618" s="12" t="s">
        <v>4221</v>
      </c>
      <c r="D1618" s="12" t="s">
        <v>4222</v>
      </c>
      <c r="E1618" s="12" t="s">
        <v>4223</v>
      </c>
      <c r="F1618" s="12" t="s">
        <v>3188</v>
      </c>
      <c r="G1618" s="15">
        <v>140.84</v>
      </c>
      <c r="H1618" s="17">
        <v>1160</v>
      </c>
      <c r="I1618" s="15">
        <v>163374.39999999999</v>
      </c>
      <c r="J1618" s="15">
        <f t="shared" si="356"/>
        <v>140.84</v>
      </c>
      <c r="K1618" s="17">
        <f t="shared" si="357"/>
        <v>1430</v>
      </c>
      <c r="L1618" s="17">
        <v>200</v>
      </c>
      <c r="M1618">
        <v>0</v>
      </c>
      <c r="N1618" s="17">
        <v>70</v>
      </c>
      <c r="O1618" s="17">
        <v>170</v>
      </c>
      <c r="P1618" s="17">
        <v>190</v>
      </c>
      <c r="Q1618" s="17">
        <v>70</v>
      </c>
      <c r="R1618" s="17">
        <v>190</v>
      </c>
      <c r="S1618" s="17">
        <v>486</v>
      </c>
      <c r="T1618" s="17">
        <v>54</v>
      </c>
      <c r="U1618">
        <v>0</v>
      </c>
      <c r="Y1618" s="17">
        <f t="shared" si="358"/>
        <v>1430</v>
      </c>
      <c r="AA1618" s="15">
        <v>28168</v>
      </c>
      <c r="AB1618">
        <v>0</v>
      </c>
      <c r="AC1618" s="15">
        <v>9858.7999999999993</v>
      </c>
      <c r="AD1618" s="15">
        <v>23942.799999999999</v>
      </c>
      <c r="AE1618" s="15">
        <v>26759.599999999999</v>
      </c>
      <c r="AF1618" s="15">
        <v>9858.7999999999993</v>
      </c>
      <c r="AG1618" s="15">
        <v>26759.599999999999</v>
      </c>
      <c r="AH1618" s="15">
        <v>68448.240000000005</v>
      </c>
      <c r="AI1618" s="15">
        <v>7605.36</v>
      </c>
      <c r="AJ1618">
        <v>0</v>
      </c>
      <c r="AN1618" s="15">
        <f t="shared" si="359"/>
        <v>201401.2</v>
      </c>
      <c r="AP1618" s="15">
        <f t="shared" si="345"/>
        <v>0</v>
      </c>
      <c r="AQ1618" s="15">
        <f t="shared" si="346"/>
        <v>0</v>
      </c>
      <c r="AR1618" s="15">
        <f t="shared" si="347"/>
        <v>1.8189894035458565E-12</v>
      </c>
      <c r="AS1618" s="15">
        <f t="shared" si="348"/>
        <v>1.8189894035458565E-12</v>
      </c>
      <c r="AT1618" s="15">
        <f t="shared" si="349"/>
        <v>5.4569682106375694E-12</v>
      </c>
      <c r="AU1618" s="15">
        <f t="shared" si="350"/>
        <v>7.2759576141834259E-12</v>
      </c>
      <c r="AV1618" s="15">
        <f t="shared" si="351"/>
        <v>1.0913936421275139E-11</v>
      </c>
      <c r="AW1618" s="15">
        <f t="shared" si="352"/>
        <v>1.0913936421275139E-11</v>
      </c>
      <c r="AX1618" s="15">
        <f t="shared" si="353"/>
        <v>1.1823431123048067E-11</v>
      </c>
      <c r="AY1618" s="15">
        <f t="shared" si="354"/>
        <v>1.1823431123048067E-11</v>
      </c>
      <c r="BC1618" s="15">
        <f t="shared" si="355"/>
        <v>1.1823431123048067E-11</v>
      </c>
    </row>
    <row r="1619" spans="3:55" ht="14.4">
      <c r="C1619" s="12" t="s">
        <v>4224</v>
      </c>
      <c r="D1619" s="12" t="s">
        <v>4225</v>
      </c>
      <c r="E1619" s="12" t="s">
        <v>4226</v>
      </c>
      <c r="F1619" s="12" t="s">
        <v>4227</v>
      </c>
      <c r="G1619" s="15">
        <v>49.93</v>
      </c>
      <c r="H1619" s="17">
        <v>1350</v>
      </c>
      <c r="I1619" s="15">
        <v>67405.5</v>
      </c>
      <c r="J1619" s="15">
        <f t="shared" si="356"/>
        <v>49.93</v>
      </c>
      <c r="K1619" s="17">
        <f t="shared" si="357"/>
        <v>2500</v>
      </c>
      <c r="L1619" s="17">
        <v>400</v>
      </c>
      <c r="M1619">
        <v>0</v>
      </c>
      <c r="N1619" s="17">
        <v>200</v>
      </c>
      <c r="O1619" s="17">
        <v>300</v>
      </c>
      <c r="P1619" s="17">
        <v>400</v>
      </c>
      <c r="Q1619">
        <v>0</v>
      </c>
      <c r="R1619" s="17">
        <v>400</v>
      </c>
      <c r="S1619" s="17">
        <v>400</v>
      </c>
      <c r="T1619" s="17">
        <v>400</v>
      </c>
      <c r="U1619">
        <v>0</v>
      </c>
      <c r="Y1619" s="17">
        <f t="shared" si="358"/>
        <v>2500</v>
      </c>
      <c r="AA1619" s="15">
        <v>19972</v>
      </c>
      <c r="AB1619">
        <v>0</v>
      </c>
      <c r="AC1619" s="15">
        <v>9986</v>
      </c>
      <c r="AD1619" s="15">
        <v>14979</v>
      </c>
      <c r="AE1619" s="15">
        <v>19972</v>
      </c>
      <c r="AF1619">
        <v>0</v>
      </c>
      <c r="AG1619" s="15">
        <v>19972</v>
      </c>
      <c r="AH1619" s="15">
        <v>19972</v>
      </c>
      <c r="AI1619" s="15">
        <v>19972</v>
      </c>
      <c r="AJ1619">
        <v>0</v>
      </c>
      <c r="AN1619" s="15">
        <f t="shared" si="359"/>
        <v>124825</v>
      </c>
      <c r="AP1619" s="15">
        <f t="shared" si="345"/>
        <v>0</v>
      </c>
      <c r="AQ1619" s="15">
        <f t="shared" si="346"/>
        <v>0</v>
      </c>
      <c r="AR1619" s="15">
        <f t="shared" si="347"/>
        <v>0</v>
      </c>
      <c r="AS1619" s="15">
        <f t="shared" si="348"/>
        <v>0</v>
      </c>
      <c r="AT1619" s="15">
        <f t="shared" si="349"/>
        <v>0</v>
      </c>
      <c r="AU1619" s="15">
        <f t="shared" si="350"/>
        <v>0</v>
      </c>
      <c r="AV1619" s="15">
        <f t="shared" si="351"/>
        <v>0</v>
      </c>
      <c r="AW1619" s="15">
        <f t="shared" si="352"/>
        <v>0</v>
      </c>
      <c r="AX1619" s="15">
        <f t="shared" si="353"/>
        <v>0</v>
      </c>
      <c r="AY1619" s="15">
        <f t="shared" si="354"/>
        <v>0</v>
      </c>
      <c r="BC1619" s="15">
        <f t="shared" si="355"/>
        <v>0</v>
      </c>
    </row>
    <row r="1620" spans="3:55" ht="14.4">
      <c r="C1620" s="12" t="s">
        <v>4228</v>
      </c>
      <c r="D1620" s="12" t="s">
        <v>4229</v>
      </c>
      <c r="E1620" s="12" t="s">
        <v>4230</v>
      </c>
      <c r="F1620" s="12" t="s">
        <v>4231</v>
      </c>
      <c r="G1620" s="15">
        <v>14.15</v>
      </c>
      <c r="H1620" s="17">
        <v>2160</v>
      </c>
      <c r="I1620" s="15">
        <v>30564</v>
      </c>
      <c r="J1620" s="15">
        <f t="shared" si="356"/>
        <v>14.150000000000002</v>
      </c>
      <c r="K1620" s="17">
        <f t="shared" si="357"/>
        <v>3924</v>
      </c>
      <c r="L1620" s="17">
        <v>720</v>
      </c>
      <c r="M1620">
        <v>0</v>
      </c>
      <c r="N1620" s="17">
        <v>504</v>
      </c>
      <c r="O1620" s="17">
        <v>468</v>
      </c>
      <c r="P1620" s="17">
        <v>468</v>
      </c>
      <c r="Q1620" s="17">
        <v>468</v>
      </c>
      <c r="R1620" s="17">
        <v>432</v>
      </c>
      <c r="S1620" s="17">
        <v>252</v>
      </c>
      <c r="T1620" s="17">
        <v>612</v>
      </c>
      <c r="U1620">
        <v>0</v>
      </c>
      <c r="Y1620" s="17">
        <f t="shared" si="358"/>
        <v>3924</v>
      </c>
      <c r="AA1620" s="15">
        <v>10188</v>
      </c>
      <c r="AB1620">
        <v>0</v>
      </c>
      <c r="AC1620" s="15">
        <v>7131.6</v>
      </c>
      <c r="AD1620" s="15">
        <v>6622.2</v>
      </c>
      <c r="AE1620" s="15">
        <v>6622.2</v>
      </c>
      <c r="AF1620" s="15">
        <v>6622.2</v>
      </c>
      <c r="AG1620" s="15">
        <v>6112.8</v>
      </c>
      <c r="AH1620" s="15">
        <v>3565.8</v>
      </c>
      <c r="AI1620" s="15">
        <v>8659.7999999999993</v>
      </c>
      <c r="AJ1620">
        <v>0</v>
      </c>
      <c r="AN1620" s="15">
        <f t="shared" si="359"/>
        <v>55524.600000000006</v>
      </c>
      <c r="AP1620" s="15">
        <f t="shared" si="345"/>
        <v>0</v>
      </c>
      <c r="AQ1620" s="15">
        <f t="shared" si="346"/>
        <v>0</v>
      </c>
      <c r="AR1620" s="15">
        <f t="shared" si="347"/>
        <v>0</v>
      </c>
      <c r="AS1620" s="15">
        <f t="shared" si="348"/>
        <v>0</v>
      </c>
      <c r="AT1620" s="15">
        <f t="shared" si="349"/>
        <v>0</v>
      </c>
      <c r="AU1620" s="15">
        <f t="shared" si="350"/>
        <v>0</v>
      </c>
      <c r="AV1620" s="15">
        <f t="shared" si="351"/>
        <v>0</v>
      </c>
      <c r="AW1620" s="15">
        <f t="shared" si="352"/>
        <v>0</v>
      </c>
      <c r="AX1620" s="15">
        <f t="shared" si="353"/>
        <v>1.8189894035458565E-12</v>
      </c>
      <c r="AY1620" s="15">
        <f t="shared" si="354"/>
        <v>1.8189894035458565E-12</v>
      </c>
      <c r="BC1620" s="15">
        <f t="shared" si="355"/>
        <v>1.8189894035458565E-12</v>
      </c>
    </row>
    <row r="1621" spans="3:55" ht="14.4">
      <c r="C1621" s="12" t="s">
        <v>4232</v>
      </c>
      <c r="D1621" s="12" t="s">
        <v>4233</v>
      </c>
      <c r="E1621" s="12" t="s">
        <v>4234</v>
      </c>
      <c r="F1621" s="12" t="s">
        <v>4235</v>
      </c>
      <c r="G1621" s="15">
        <v>107.524</v>
      </c>
      <c r="H1621" s="17">
        <v>75</v>
      </c>
      <c r="I1621" s="15">
        <v>8064.3</v>
      </c>
      <c r="J1621" s="15">
        <f t="shared" si="356"/>
        <v>100.86894736842105</v>
      </c>
      <c r="K1621" s="17">
        <f t="shared" si="357"/>
        <v>95</v>
      </c>
      <c r="L1621" s="17">
        <v>20</v>
      </c>
      <c r="M1621">
        <v>0</v>
      </c>
      <c r="N1621" s="17">
        <v>40</v>
      </c>
      <c r="O1621" s="17">
        <v>25</v>
      </c>
      <c r="P1621">
        <v>0</v>
      </c>
      <c r="Q1621">
        <v>0</v>
      </c>
      <c r="R1621">
        <v>0</v>
      </c>
      <c r="S1621">
        <v>0</v>
      </c>
      <c r="T1621" s="17">
        <v>10</v>
      </c>
      <c r="U1621">
        <v>0</v>
      </c>
      <c r="Y1621" s="17">
        <f t="shared" si="358"/>
        <v>95</v>
      </c>
      <c r="AA1621" s="15">
        <v>2037.2</v>
      </c>
      <c r="AB1621">
        <v>0</v>
      </c>
      <c r="AC1621" s="15">
        <v>4031.6</v>
      </c>
      <c r="AD1621" s="15">
        <v>2519.75</v>
      </c>
      <c r="AE1621">
        <v>0</v>
      </c>
      <c r="AF1621">
        <v>0</v>
      </c>
      <c r="AG1621">
        <v>0</v>
      </c>
      <c r="AH1621">
        <v>0</v>
      </c>
      <c r="AI1621" s="15">
        <v>994</v>
      </c>
      <c r="AJ1621">
        <v>0</v>
      </c>
      <c r="AN1621" s="15">
        <f t="shared" si="359"/>
        <v>9582.5499999999993</v>
      </c>
      <c r="AP1621" s="15">
        <f t="shared" si="345"/>
        <v>113.27999999999997</v>
      </c>
      <c r="AQ1621" s="15">
        <f t="shared" si="346"/>
        <v>113.27999999999997</v>
      </c>
      <c r="AR1621" s="15">
        <f t="shared" si="347"/>
        <v>382.6400000000001</v>
      </c>
      <c r="AS1621" s="15">
        <f t="shared" si="348"/>
        <v>550.99</v>
      </c>
      <c r="AT1621" s="15">
        <f t="shared" si="349"/>
        <v>550.99</v>
      </c>
      <c r="AU1621" s="15">
        <f t="shared" si="350"/>
        <v>550.99</v>
      </c>
      <c r="AV1621" s="15">
        <f t="shared" si="351"/>
        <v>550.99</v>
      </c>
      <c r="AW1621" s="15">
        <f t="shared" si="352"/>
        <v>550.99</v>
      </c>
      <c r="AX1621" s="15">
        <f t="shared" si="353"/>
        <v>632.23</v>
      </c>
      <c r="AY1621" s="15">
        <f t="shared" si="354"/>
        <v>632.23</v>
      </c>
      <c r="BC1621" s="15">
        <f t="shared" si="355"/>
        <v>632.23</v>
      </c>
    </row>
    <row r="1622" spans="3:55" ht="14.4">
      <c r="C1622" s="12" t="s">
        <v>4236</v>
      </c>
      <c r="D1622" s="12" t="s">
        <v>4237</v>
      </c>
      <c r="E1622" s="12" t="s">
        <v>4238</v>
      </c>
      <c r="F1622" s="12" t="s">
        <v>4239</v>
      </c>
      <c r="G1622" s="15">
        <v>73.11</v>
      </c>
      <c r="H1622" s="17">
        <v>710</v>
      </c>
      <c r="I1622" s="15">
        <v>51908.1</v>
      </c>
      <c r="J1622" s="15">
        <f t="shared" si="356"/>
        <v>73.11</v>
      </c>
      <c r="K1622" s="17">
        <f t="shared" si="357"/>
        <v>850</v>
      </c>
      <c r="L1622" s="17">
        <v>140</v>
      </c>
      <c r="M1622">
        <v>0</v>
      </c>
      <c r="N1622" s="17">
        <v>70</v>
      </c>
      <c r="O1622" s="17">
        <v>170</v>
      </c>
      <c r="P1622" s="17">
        <v>30</v>
      </c>
      <c r="Q1622" s="17">
        <v>120</v>
      </c>
      <c r="R1622" s="17">
        <v>20</v>
      </c>
      <c r="S1622" s="17">
        <v>130</v>
      </c>
      <c r="T1622" s="17">
        <v>170</v>
      </c>
      <c r="U1622">
        <v>0</v>
      </c>
      <c r="Y1622" s="17">
        <f t="shared" si="358"/>
        <v>850</v>
      </c>
      <c r="AA1622" s="15">
        <v>10235.4</v>
      </c>
      <c r="AB1622">
        <v>0</v>
      </c>
      <c r="AC1622" s="15">
        <v>5117.7</v>
      </c>
      <c r="AD1622" s="15">
        <v>12428.7</v>
      </c>
      <c r="AE1622" s="15">
        <v>2193.3000000000002</v>
      </c>
      <c r="AF1622" s="15">
        <v>8773.2000000000007</v>
      </c>
      <c r="AG1622" s="15">
        <v>1462.2</v>
      </c>
      <c r="AH1622" s="15">
        <v>9504.2999999999993</v>
      </c>
      <c r="AI1622" s="15">
        <v>12428.7</v>
      </c>
      <c r="AJ1622">
        <v>0</v>
      </c>
      <c r="AN1622" s="15">
        <f t="shared" si="359"/>
        <v>62143.5</v>
      </c>
      <c r="AP1622" s="15">
        <f t="shared" si="345"/>
        <v>0</v>
      </c>
      <c r="AQ1622" s="15">
        <f t="shared" si="346"/>
        <v>0</v>
      </c>
      <c r="AR1622" s="15">
        <f t="shared" si="347"/>
        <v>0</v>
      </c>
      <c r="AS1622" s="15">
        <f t="shared" si="348"/>
        <v>0</v>
      </c>
      <c r="AT1622" s="15">
        <f t="shared" si="349"/>
        <v>0</v>
      </c>
      <c r="AU1622" s="15">
        <f t="shared" si="350"/>
        <v>0</v>
      </c>
      <c r="AV1622" s="15">
        <f t="shared" si="351"/>
        <v>0</v>
      </c>
      <c r="AW1622" s="15">
        <f t="shared" si="352"/>
        <v>0</v>
      </c>
      <c r="AX1622" s="15">
        <f t="shared" si="353"/>
        <v>0</v>
      </c>
      <c r="AY1622" s="15">
        <f t="shared" si="354"/>
        <v>0</v>
      </c>
      <c r="BC1622" s="15">
        <f t="shared" si="355"/>
        <v>0</v>
      </c>
    </row>
    <row r="1623" spans="3:55" ht="14.4">
      <c r="C1623" s="12" t="s">
        <v>4240</v>
      </c>
      <c r="D1623" s="12" t="s">
        <v>4241</v>
      </c>
      <c r="E1623" s="12" t="s">
        <v>4242</v>
      </c>
      <c r="F1623" s="12" t="s">
        <v>4243</v>
      </c>
      <c r="G1623" s="15">
        <v>45.4</v>
      </c>
      <c r="H1623" s="17">
        <v>15160</v>
      </c>
      <c r="I1623" s="15">
        <v>688264</v>
      </c>
      <c r="J1623" s="15">
        <f t="shared" si="356"/>
        <v>44.480666666666671</v>
      </c>
      <c r="K1623" s="17">
        <f t="shared" si="357"/>
        <v>28800</v>
      </c>
      <c r="L1623" s="17">
        <v>4800</v>
      </c>
      <c r="M1623">
        <v>0</v>
      </c>
      <c r="N1623" s="17">
        <v>3840</v>
      </c>
      <c r="O1623" s="17">
        <v>4000</v>
      </c>
      <c r="P1623" s="17">
        <v>2720</v>
      </c>
      <c r="Q1623" s="17">
        <v>1760</v>
      </c>
      <c r="R1623" s="17">
        <v>3680</v>
      </c>
      <c r="S1623" s="17">
        <v>6400</v>
      </c>
      <c r="T1623" s="17">
        <v>1600</v>
      </c>
      <c r="U1623">
        <v>0</v>
      </c>
      <c r="Y1623" s="17">
        <f t="shared" si="358"/>
        <v>28800</v>
      </c>
      <c r="AA1623" s="15">
        <v>217920</v>
      </c>
      <c r="AB1623">
        <v>0</v>
      </c>
      <c r="AC1623" s="15">
        <v>174336</v>
      </c>
      <c r="AD1623" s="15">
        <v>181600</v>
      </c>
      <c r="AE1623" s="15">
        <v>123488</v>
      </c>
      <c r="AF1623" s="15">
        <v>76436.800000000003</v>
      </c>
      <c r="AG1623" s="15">
        <v>159822.39999999999</v>
      </c>
      <c r="AH1623" s="15">
        <v>277952</v>
      </c>
      <c r="AI1623" s="15">
        <v>69488</v>
      </c>
      <c r="AJ1623">
        <v>0</v>
      </c>
      <c r="AN1623" s="15">
        <f t="shared" si="359"/>
        <v>1281043.2000000002</v>
      </c>
      <c r="AP1623" s="15">
        <f t="shared" si="345"/>
        <v>0</v>
      </c>
      <c r="AQ1623" s="15">
        <f t="shared" si="346"/>
        <v>0</v>
      </c>
      <c r="AR1623" s="15">
        <f t="shared" si="347"/>
        <v>0</v>
      </c>
      <c r="AS1623" s="15">
        <f t="shared" si="348"/>
        <v>0</v>
      </c>
      <c r="AT1623" s="15">
        <f t="shared" si="349"/>
        <v>0</v>
      </c>
      <c r="AU1623" s="15">
        <f t="shared" si="350"/>
        <v>3467.1999999999971</v>
      </c>
      <c r="AV1623" s="15">
        <f t="shared" si="351"/>
        <v>10716.800000000003</v>
      </c>
      <c r="AW1623" s="15">
        <f t="shared" si="352"/>
        <v>23324.800000000003</v>
      </c>
      <c r="AX1623" s="15">
        <f t="shared" si="353"/>
        <v>26476.800000000003</v>
      </c>
      <c r="AY1623" s="15">
        <f t="shared" si="354"/>
        <v>26476.800000000003</v>
      </c>
      <c r="BC1623" s="15">
        <f t="shared" si="355"/>
        <v>26476.800000000003</v>
      </c>
    </row>
    <row r="1624" spans="3:55" ht="14.4">
      <c r="C1624" s="12" t="s">
        <v>4244</v>
      </c>
      <c r="D1624" s="12" t="s">
        <v>4245</v>
      </c>
      <c r="E1624" s="12" t="s">
        <v>4246</v>
      </c>
      <c r="F1624" s="12" t="s">
        <v>3132</v>
      </c>
      <c r="G1624" s="15">
        <v>20.09</v>
      </c>
      <c r="H1624" s="17">
        <v>4500</v>
      </c>
      <c r="I1624" s="15">
        <v>90405</v>
      </c>
      <c r="J1624" s="15">
        <f t="shared" si="356"/>
        <v>19.062941176470588</v>
      </c>
      <c r="K1624" s="17">
        <f t="shared" si="357"/>
        <v>5100</v>
      </c>
      <c r="L1624" s="17">
        <v>900</v>
      </c>
      <c r="M1624">
        <v>0</v>
      </c>
      <c r="N1624" s="17">
        <v>600</v>
      </c>
      <c r="O1624" s="17">
        <v>600</v>
      </c>
      <c r="P1624" s="17">
        <v>600</v>
      </c>
      <c r="Q1624" s="17">
        <v>600</v>
      </c>
      <c r="R1624" s="17">
        <v>600</v>
      </c>
      <c r="S1624" s="17">
        <v>600</v>
      </c>
      <c r="T1624" s="17">
        <v>600</v>
      </c>
      <c r="U1624">
        <v>0</v>
      </c>
      <c r="Y1624" s="17">
        <f t="shared" si="358"/>
        <v>5100</v>
      </c>
      <c r="AA1624" s="15">
        <v>18081</v>
      </c>
      <c r="AB1624">
        <v>0</v>
      </c>
      <c r="AC1624" s="15">
        <v>12054</v>
      </c>
      <c r="AD1624" s="15">
        <v>12054</v>
      </c>
      <c r="AE1624" s="15">
        <v>12054</v>
      </c>
      <c r="AF1624" s="15">
        <v>12054</v>
      </c>
      <c r="AG1624" s="15">
        <v>10308</v>
      </c>
      <c r="AH1624" s="15">
        <v>10308</v>
      </c>
      <c r="AI1624" s="15">
        <v>10308</v>
      </c>
      <c r="AJ1624">
        <v>0</v>
      </c>
      <c r="AN1624" s="15">
        <f t="shared" si="359"/>
        <v>97221</v>
      </c>
      <c r="AP1624" s="15">
        <f t="shared" si="345"/>
        <v>0</v>
      </c>
      <c r="AQ1624" s="15">
        <f t="shared" si="346"/>
        <v>0</v>
      </c>
      <c r="AR1624" s="15">
        <f t="shared" si="347"/>
        <v>0</v>
      </c>
      <c r="AS1624" s="15">
        <f t="shared" si="348"/>
        <v>0</v>
      </c>
      <c r="AT1624" s="15">
        <f t="shared" si="349"/>
        <v>0</v>
      </c>
      <c r="AU1624" s="15">
        <f t="shared" si="350"/>
        <v>0</v>
      </c>
      <c r="AV1624" s="15">
        <f t="shared" si="351"/>
        <v>1746</v>
      </c>
      <c r="AW1624" s="15">
        <f t="shared" si="352"/>
        <v>3492</v>
      </c>
      <c r="AX1624" s="15">
        <f t="shared" si="353"/>
        <v>5238</v>
      </c>
      <c r="AY1624" s="15">
        <f t="shared" si="354"/>
        <v>5238</v>
      </c>
      <c r="BC1624" s="15">
        <f t="shared" si="355"/>
        <v>5238</v>
      </c>
    </row>
    <row r="1625" spans="3:55" ht="14.4">
      <c r="C1625" s="12" t="s">
        <v>4247</v>
      </c>
      <c r="D1625" s="12" t="s">
        <v>4248</v>
      </c>
      <c r="E1625" s="12" t="s">
        <v>4249</v>
      </c>
      <c r="F1625" s="12" t="s">
        <v>2948</v>
      </c>
      <c r="G1625" s="15">
        <v>1.7561926605504601</v>
      </c>
      <c r="H1625" s="17">
        <v>2180</v>
      </c>
      <c r="I1625" s="15">
        <v>3828.5</v>
      </c>
      <c r="J1625" s="15">
        <f t="shared" si="356"/>
        <v>1.7</v>
      </c>
      <c r="K1625" s="17">
        <f t="shared" si="357"/>
        <v>650</v>
      </c>
      <c r="L1625" s="17">
        <v>50</v>
      </c>
      <c r="M1625">
        <v>0</v>
      </c>
      <c r="N1625" s="17">
        <v>150</v>
      </c>
      <c r="O1625">
        <v>0</v>
      </c>
      <c r="P1625" s="17">
        <v>100</v>
      </c>
      <c r="Q1625" s="17">
        <v>200</v>
      </c>
      <c r="R1625" s="17">
        <v>50</v>
      </c>
      <c r="S1625">
        <v>0</v>
      </c>
      <c r="T1625" s="17">
        <v>100</v>
      </c>
      <c r="U1625">
        <v>0</v>
      </c>
      <c r="Y1625" s="17">
        <f t="shared" si="358"/>
        <v>650</v>
      </c>
      <c r="AA1625" s="15">
        <v>85</v>
      </c>
      <c r="AB1625">
        <v>0</v>
      </c>
      <c r="AC1625" s="15">
        <v>255</v>
      </c>
      <c r="AD1625">
        <v>0</v>
      </c>
      <c r="AE1625" s="15">
        <v>170</v>
      </c>
      <c r="AF1625" s="15">
        <v>340</v>
      </c>
      <c r="AG1625" s="15">
        <v>85</v>
      </c>
      <c r="AH1625">
        <v>0</v>
      </c>
      <c r="AI1625" s="15">
        <v>170</v>
      </c>
      <c r="AJ1625">
        <v>0</v>
      </c>
      <c r="AN1625" s="15">
        <f t="shared" si="359"/>
        <v>1105</v>
      </c>
      <c r="AP1625" s="15">
        <f t="shared" si="345"/>
        <v>2.8096330275230059</v>
      </c>
      <c r="AQ1625" s="15">
        <f t="shared" si="346"/>
        <v>2.8096330275230059</v>
      </c>
      <c r="AR1625" s="15">
        <f t="shared" si="347"/>
        <v>11.238532110091995</v>
      </c>
      <c r="AS1625" s="15">
        <f t="shared" si="348"/>
        <v>11.238532110091995</v>
      </c>
      <c r="AT1625" s="15">
        <f t="shared" si="349"/>
        <v>16.857798165138007</v>
      </c>
      <c r="AU1625" s="15">
        <f t="shared" si="350"/>
        <v>28.096330275230031</v>
      </c>
      <c r="AV1625" s="15">
        <f t="shared" si="351"/>
        <v>30.905963302753037</v>
      </c>
      <c r="AW1625" s="15">
        <f t="shared" si="352"/>
        <v>30.905963302753037</v>
      </c>
      <c r="AX1625" s="15">
        <f t="shared" si="353"/>
        <v>36.525229357799049</v>
      </c>
      <c r="AY1625" s="15">
        <f t="shared" si="354"/>
        <v>36.525229357799049</v>
      </c>
      <c r="BC1625" s="15">
        <f t="shared" si="355"/>
        <v>36.525229357799049</v>
      </c>
    </row>
    <row r="1626" spans="3:55" ht="14.4">
      <c r="C1626" s="12" t="s">
        <v>4250</v>
      </c>
      <c r="D1626" s="12" t="s">
        <v>4251</v>
      </c>
      <c r="E1626" s="12" t="s">
        <v>4252</v>
      </c>
      <c r="F1626" s="12" t="s">
        <v>4253</v>
      </c>
      <c r="G1626" s="15">
        <v>28.48</v>
      </c>
      <c r="H1626" s="17">
        <v>10500</v>
      </c>
      <c r="I1626" s="15">
        <v>299040</v>
      </c>
      <c r="J1626" s="15">
        <f t="shared" si="356"/>
        <v>28.48</v>
      </c>
      <c r="K1626" s="17">
        <f t="shared" si="357"/>
        <v>14399</v>
      </c>
      <c r="L1626" s="17">
        <v>1800</v>
      </c>
      <c r="M1626">
        <v>0</v>
      </c>
      <c r="N1626" s="17">
        <v>1200</v>
      </c>
      <c r="O1626" s="17">
        <v>1800</v>
      </c>
      <c r="P1626" s="17">
        <v>2100</v>
      </c>
      <c r="Q1626" s="17">
        <v>1499</v>
      </c>
      <c r="R1626" s="17">
        <v>1800</v>
      </c>
      <c r="S1626" s="17">
        <v>1800</v>
      </c>
      <c r="T1626" s="17">
        <v>2400</v>
      </c>
      <c r="U1626">
        <v>0</v>
      </c>
      <c r="Y1626" s="17">
        <f t="shared" si="358"/>
        <v>14399</v>
      </c>
      <c r="AA1626" s="15">
        <v>51264</v>
      </c>
      <c r="AB1626">
        <v>0</v>
      </c>
      <c r="AC1626" s="15">
        <v>34176</v>
      </c>
      <c r="AD1626" s="15">
        <v>51264</v>
      </c>
      <c r="AE1626" s="15">
        <v>59808</v>
      </c>
      <c r="AF1626" s="15">
        <v>42691.519999999997</v>
      </c>
      <c r="AG1626" s="15">
        <v>51264</v>
      </c>
      <c r="AH1626" s="15">
        <v>51264</v>
      </c>
      <c r="AI1626" s="15">
        <v>68352</v>
      </c>
      <c r="AJ1626">
        <v>0</v>
      </c>
      <c r="AN1626" s="15">
        <f t="shared" si="359"/>
        <v>410083.52</v>
      </c>
      <c r="AP1626" s="15">
        <f t="shared" si="345"/>
        <v>0</v>
      </c>
      <c r="AQ1626" s="15">
        <f t="shared" si="346"/>
        <v>0</v>
      </c>
      <c r="AR1626" s="15">
        <f t="shared" si="347"/>
        <v>0</v>
      </c>
      <c r="AS1626" s="15">
        <f t="shared" si="348"/>
        <v>0</v>
      </c>
      <c r="AT1626" s="15">
        <f t="shared" si="349"/>
        <v>0</v>
      </c>
      <c r="AU1626" s="15">
        <f t="shared" si="350"/>
        <v>7.2759576141834259E-12</v>
      </c>
      <c r="AV1626" s="15">
        <f t="shared" si="351"/>
        <v>7.2759576141834259E-12</v>
      </c>
      <c r="AW1626" s="15">
        <f t="shared" si="352"/>
        <v>7.2759576141834259E-12</v>
      </c>
      <c r="AX1626" s="15">
        <f t="shared" si="353"/>
        <v>7.2759576141834259E-12</v>
      </c>
      <c r="AY1626" s="15">
        <f t="shared" si="354"/>
        <v>7.2759576141834259E-12</v>
      </c>
      <c r="BC1626" s="15">
        <f t="shared" si="355"/>
        <v>7.2759576141834259E-12</v>
      </c>
    </row>
    <row r="1627" spans="3:55" ht="14.4">
      <c r="C1627" s="12" t="s">
        <v>4254</v>
      </c>
      <c r="D1627" s="12" t="s">
        <v>4255</v>
      </c>
      <c r="E1627" s="12" t="s">
        <v>4256</v>
      </c>
      <c r="F1627" s="12" t="s">
        <v>4257</v>
      </c>
      <c r="G1627" s="15">
        <v>12.54</v>
      </c>
      <c r="H1627" s="17">
        <v>1240</v>
      </c>
      <c r="I1627" s="15">
        <v>15549.6</v>
      </c>
      <c r="J1627" s="15">
        <f t="shared" si="356"/>
        <v>12.540000000000001</v>
      </c>
      <c r="K1627" s="17">
        <f t="shared" si="357"/>
        <v>1360</v>
      </c>
      <c r="L1627" s="17">
        <v>300</v>
      </c>
      <c r="M1627">
        <v>0</v>
      </c>
      <c r="N1627">
        <v>0</v>
      </c>
      <c r="O1627" s="17">
        <v>160</v>
      </c>
      <c r="P1627" s="17">
        <v>120</v>
      </c>
      <c r="Q1627" s="17">
        <v>180</v>
      </c>
      <c r="R1627" s="17">
        <v>240</v>
      </c>
      <c r="S1627" s="17">
        <v>180</v>
      </c>
      <c r="T1627" s="17">
        <v>180</v>
      </c>
      <c r="U1627">
        <v>0</v>
      </c>
      <c r="Y1627" s="17">
        <f t="shared" si="358"/>
        <v>1360</v>
      </c>
      <c r="AA1627" s="15">
        <v>3762</v>
      </c>
      <c r="AB1627">
        <v>0</v>
      </c>
      <c r="AC1627">
        <v>0</v>
      </c>
      <c r="AD1627" s="15">
        <v>2006.4</v>
      </c>
      <c r="AE1627" s="15">
        <v>1504.8</v>
      </c>
      <c r="AF1627" s="15">
        <v>2257.1999999999998</v>
      </c>
      <c r="AG1627" s="15">
        <v>3009.6</v>
      </c>
      <c r="AH1627" s="15">
        <v>2257.1999999999998</v>
      </c>
      <c r="AI1627" s="15">
        <v>2257.1999999999998</v>
      </c>
      <c r="AJ1627">
        <v>0</v>
      </c>
      <c r="AN1627" s="15">
        <f t="shared" si="359"/>
        <v>17054.400000000001</v>
      </c>
      <c r="AP1627" s="15">
        <f t="shared" si="345"/>
        <v>0</v>
      </c>
      <c r="AQ1627" s="15">
        <f t="shared" si="346"/>
        <v>0</v>
      </c>
      <c r="AR1627" s="15">
        <f t="shared" si="347"/>
        <v>0</v>
      </c>
      <c r="AS1627" s="15">
        <f t="shared" si="348"/>
        <v>-2.2737367544323206E-13</v>
      </c>
      <c r="AT1627" s="15">
        <f t="shared" si="349"/>
        <v>-2.2737367544323206E-13</v>
      </c>
      <c r="AU1627" s="15">
        <f t="shared" si="350"/>
        <v>-2.2737367544323206E-13</v>
      </c>
      <c r="AV1627" s="15">
        <f t="shared" si="351"/>
        <v>-2.2737367544323206E-13</v>
      </c>
      <c r="AW1627" s="15">
        <f t="shared" si="352"/>
        <v>-2.2737367544323206E-13</v>
      </c>
      <c r="AX1627" s="15">
        <f t="shared" si="353"/>
        <v>-2.2737367544323206E-13</v>
      </c>
      <c r="AY1627" s="15">
        <f t="shared" si="354"/>
        <v>-2.2737367544323206E-13</v>
      </c>
      <c r="BC1627" s="15">
        <f t="shared" si="355"/>
        <v>-2.2737367544323206E-13</v>
      </c>
    </row>
    <row r="1628" spans="3:55" ht="14.4">
      <c r="C1628" s="12" t="s">
        <v>4258</v>
      </c>
      <c r="D1628" s="12" t="s">
        <v>4259</v>
      </c>
      <c r="E1628" s="12" t="s">
        <v>4260</v>
      </c>
      <c r="F1628" s="12" t="s">
        <v>4261</v>
      </c>
      <c r="G1628" s="15">
        <v>12.22</v>
      </c>
      <c r="H1628" s="17">
        <v>770</v>
      </c>
      <c r="I1628" s="15">
        <v>9409.4</v>
      </c>
      <c r="J1628" s="15">
        <f t="shared" si="356"/>
        <v>12.220000000000002</v>
      </c>
      <c r="K1628" s="17">
        <f t="shared" si="357"/>
        <v>540</v>
      </c>
      <c r="L1628" s="17">
        <v>140</v>
      </c>
      <c r="M1628">
        <v>0</v>
      </c>
      <c r="N1628" s="17">
        <v>60</v>
      </c>
      <c r="O1628" s="17">
        <v>120</v>
      </c>
      <c r="P1628" s="17">
        <v>20</v>
      </c>
      <c r="Q1628" s="17">
        <v>40</v>
      </c>
      <c r="R1628" s="17">
        <v>40</v>
      </c>
      <c r="S1628" s="17">
        <v>40</v>
      </c>
      <c r="T1628" s="17">
        <v>80</v>
      </c>
      <c r="U1628">
        <v>0</v>
      </c>
      <c r="Y1628" s="17">
        <f t="shared" si="358"/>
        <v>540</v>
      </c>
      <c r="AA1628" s="15">
        <v>1710.8</v>
      </c>
      <c r="AB1628">
        <v>0</v>
      </c>
      <c r="AC1628" s="15">
        <v>733.2</v>
      </c>
      <c r="AD1628" s="15">
        <v>1466.4</v>
      </c>
      <c r="AE1628" s="15">
        <v>244.4</v>
      </c>
      <c r="AF1628" s="15">
        <v>488.8</v>
      </c>
      <c r="AG1628" s="15">
        <v>488.8</v>
      </c>
      <c r="AH1628" s="15">
        <v>488.8</v>
      </c>
      <c r="AI1628" s="15">
        <v>977.6</v>
      </c>
      <c r="AJ1628">
        <v>0</v>
      </c>
      <c r="AN1628" s="15">
        <f t="shared" si="359"/>
        <v>6598.8000000000011</v>
      </c>
      <c r="AP1628" s="15">
        <f t="shared" si="345"/>
        <v>0</v>
      </c>
      <c r="AQ1628" s="15">
        <f t="shared" si="346"/>
        <v>0</v>
      </c>
      <c r="AR1628" s="15">
        <f t="shared" si="347"/>
        <v>0</v>
      </c>
      <c r="AS1628" s="15">
        <f t="shared" si="348"/>
        <v>0</v>
      </c>
      <c r="AT1628" s="15">
        <f t="shared" si="349"/>
        <v>0</v>
      </c>
      <c r="AU1628" s="15">
        <f t="shared" si="350"/>
        <v>0</v>
      </c>
      <c r="AV1628" s="15">
        <f t="shared" si="351"/>
        <v>0</v>
      </c>
      <c r="AW1628" s="15">
        <f t="shared" si="352"/>
        <v>0</v>
      </c>
      <c r="AX1628" s="15">
        <f t="shared" si="353"/>
        <v>0</v>
      </c>
      <c r="AY1628" s="15">
        <f t="shared" si="354"/>
        <v>0</v>
      </c>
      <c r="BC1628" s="15">
        <f t="shared" si="355"/>
        <v>0</v>
      </c>
    </row>
    <row r="1629" spans="3:55" ht="14.4">
      <c r="C1629" s="12" t="s">
        <v>4262</v>
      </c>
      <c r="D1629" s="12" t="s">
        <v>4263</v>
      </c>
      <c r="E1629" s="12" t="s">
        <v>4264</v>
      </c>
      <c r="F1629" s="12" t="s">
        <v>4265</v>
      </c>
      <c r="G1629" s="15">
        <v>15</v>
      </c>
      <c r="H1629" s="17">
        <v>800</v>
      </c>
      <c r="I1629" s="15">
        <v>12000</v>
      </c>
      <c r="J1629" s="15">
        <f t="shared" si="356"/>
        <v>15</v>
      </c>
      <c r="K1629" s="17">
        <f t="shared" si="357"/>
        <v>760</v>
      </c>
      <c r="L1629" s="17">
        <v>100</v>
      </c>
      <c r="M1629">
        <v>0</v>
      </c>
      <c r="N1629" s="17">
        <v>35</v>
      </c>
      <c r="O1629" s="17">
        <v>150</v>
      </c>
      <c r="P1629" s="17">
        <v>45</v>
      </c>
      <c r="Q1629" s="17">
        <v>100</v>
      </c>
      <c r="R1629" s="17">
        <v>100</v>
      </c>
      <c r="S1629" s="17">
        <v>200</v>
      </c>
      <c r="T1629" s="17">
        <v>30</v>
      </c>
      <c r="U1629">
        <v>0</v>
      </c>
      <c r="Y1629" s="17">
        <f t="shared" si="358"/>
        <v>760</v>
      </c>
      <c r="AA1629" s="15">
        <v>1500</v>
      </c>
      <c r="AB1629">
        <v>0</v>
      </c>
      <c r="AC1629" s="15">
        <v>525</v>
      </c>
      <c r="AD1629" s="15">
        <v>2250</v>
      </c>
      <c r="AE1629" s="15">
        <v>675</v>
      </c>
      <c r="AF1629" s="15">
        <v>1500</v>
      </c>
      <c r="AG1629" s="15">
        <v>1500</v>
      </c>
      <c r="AH1629" s="15">
        <v>3000</v>
      </c>
      <c r="AI1629" s="15">
        <v>450</v>
      </c>
      <c r="AJ1629">
        <v>0</v>
      </c>
      <c r="AN1629" s="15">
        <f t="shared" si="359"/>
        <v>11400</v>
      </c>
      <c r="AP1629" s="15">
        <f t="shared" si="345"/>
        <v>0</v>
      </c>
      <c r="AQ1629" s="15">
        <f t="shared" si="346"/>
        <v>0</v>
      </c>
      <c r="AR1629" s="15">
        <f t="shared" si="347"/>
        <v>0</v>
      </c>
      <c r="AS1629" s="15">
        <f t="shared" si="348"/>
        <v>0</v>
      </c>
      <c r="AT1629" s="15">
        <f t="shared" si="349"/>
        <v>0</v>
      </c>
      <c r="AU1629" s="15">
        <f t="shared" si="350"/>
        <v>0</v>
      </c>
      <c r="AV1629" s="15">
        <f t="shared" si="351"/>
        <v>0</v>
      </c>
      <c r="AW1629" s="15">
        <f t="shared" si="352"/>
        <v>0</v>
      </c>
      <c r="AX1629" s="15">
        <f t="shared" si="353"/>
        <v>0</v>
      </c>
      <c r="AY1629" s="15">
        <f t="shared" si="354"/>
        <v>0</v>
      </c>
      <c r="BC1629" s="15">
        <f t="shared" si="355"/>
        <v>0</v>
      </c>
    </row>
    <row r="1630" spans="3:55" ht="14.4">
      <c r="C1630" s="12" t="s">
        <v>4266</v>
      </c>
      <c r="D1630" s="12" t="s">
        <v>4267</v>
      </c>
      <c r="E1630" s="12" t="s">
        <v>4268</v>
      </c>
      <c r="F1630" s="12" t="s">
        <v>4269</v>
      </c>
      <c r="G1630" s="15">
        <v>12.4</v>
      </c>
      <c r="H1630" s="17">
        <v>2380</v>
      </c>
      <c r="I1630" s="15">
        <v>29512</v>
      </c>
      <c r="J1630" s="15">
        <f t="shared" si="356"/>
        <v>12.4</v>
      </c>
      <c r="K1630" s="17">
        <f t="shared" si="357"/>
        <v>3840</v>
      </c>
      <c r="L1630" s="17">
        <v>1340</v>
      </c>
      <c r="M1630">
        <v>0</v>
      </c>
      <c r="N1630" s="17">
        <v>120</v>
      </c>
      <c r="O1630" s="17">
        <v>480</v>
      </c>
      <c r="P1630" s="17">
        <v>720</v>
      </c>
      <c r="Q1630">
        <v>0</v>
      </c>
      <c r="R1630" s="17">
        <v>220</v>
      </c>
      <c r="S1630">
        <v>0</v>
      </c>
      <c r="T1630" s="17">
        <v>960</v>
      </c>
      <c r="U1630">
        <v>0</v>
      </c>
      <c r="Y1630" s="17">
        <f t="shared" si="358"/>
        <v>3840</v>
      </c>
      <c r="AA1630" s="15">
        <v>16616</v>
      </c>
      <c r="AB1630">
        <v>0</v>
      </c>
      <c r="AC1630" s="15">
        <v>1488</v>
      </c>
      <c r="AD1630" s="15">
        <v>5952</v>
      </c>
      <c r="AE1630" s="15">
        <v>8928</v>
      </c>
      <c r="AF1630">
        <v>0</v>
      </c>
      <c r="AG1630" s="15">
        <v>2728</v>
      </c>
      <c r="AH1630">
        <v>0</v>
      </c>
      <c r="AI1630" s="15">
        <v>11904</v>
      </c>
      <c r="AJ1630">
        <v>0</v>
      </c>
      <c r="AN1630" s="15">
        <f t="shared" si="359"/>
        <v>47616</v>
      </c>
      <c r="AP1630" s="15">
        <f t="shared" si="345"/>
        <v>0</v>
      </c>
      <c r="AQ1630" s="15">
        <f t="shared" si="346"/>
        <v>0</v>
      </c>
      <c r="AR1630" s="15">
        <f t="shared" si="347"/>
        <v>0</v>
      </c>
      <c r="AS1630" s="15">
        <f t="shared" si="348"/>
        <v>0</v>
      </c>
      <c r="AT1630" s="15">
        <f t="shared" si="349"/>
        <v>0</v>
      </c>
      <c r="AU1630" s="15">
        <f t="shared" si="350"/>
        <v>0</v>
      </c>
      <c r="AV1630" s="15">
        <f t="shared" si="351"/>
        <v>0</v>
      </c>
      <c r="AW1630" s="15">
        <f t="shared" si="352"/>
        <v>0</v>
      </c>
      <c r="AX1630" s="15">
        <f t="shared" si="353"/>
        <v>0</v>
      </c>
      <c r="AY1630" s="15">
        <f t="shared" si="354"/>
        <v>0</v>
      </c>
      <c r="BC1630" s="15">
        <f t="shared" si="355"/>
        <v>0</v>
      </c>
    </row>
    <row r="1631" spans="3:55" ht="14.4">
      <c r="C1631" s="12" t="s">
        <v>4270</v>
      </c>
      <c r="D1631" s="12" t="s">
        <v>4271</v>
      </c>
      <c r="E1631" s="12" t="s">
        <v>4272</v>
      </c>
      <c r="F1631" s="12" t="s">
        <v>4273</v>
      </c>
      <c r="G1631" s="15">
        <v>24.85</v>
      </c>
      <c r="H1631" s="17">
        <v>770</v>
      </c>
      <c r="I1631" s="15">
        <v>19134.5</v>
      </c>
      <c r="J1631" s="15">
        <f t="shared" si="356"/>
        <v>24.85</v>
      </c>
      <c r="K1631" s="17">
        <f t="shared" si="357"/>
        <v>1630</v>
      </c>
      <c r="L1631" s="17">
        <v>120</v>
      </c>
      <c r="M1631">
        <v>0</v>
      </c>
      <c r="N1631" s="17">
        <v>50</v>
      </c>
      <c r="O1631" s="17">
        <v>150</v>
      </c>
      <c r="P1631" s="17">
        <v>210</v>
      </c>
      <c r="Q1631" s="17">
        <v>310</v>
      </c>
      <c r="R1631" s="17">
        <v>130</v>
      </c>
      <c r="S1631" s="17">
        <v>300</v>
      </c>
      <c r="T1631" s="17">
        <v>360</v>
      </c>
      <c r="U1631">
        <v>0</v>
      </c>
      <c r="Y1631" s="17">
        <f t="shared" si="358"/>
        <v>1630</v>
      </c>
      <c r="AA1631" s="15">
        <v>2982</v>
      </c>
      <c r="AB1631">
        <v>0</v>
      </c>
      <c r="AC1631" s="15">
        <v>1242.5</v>
      </c>
      <c r="AD1631" s="15">
        <v>3727.5</v>
      </c>
      <c r="AE1631" s="15">
        <v>5218.5</v>
      </c>
      <c r="AF1631" s="15">
        <v>7703.5</v>
      </c>
      <c r="AG1631" s="15">
        <v>3230.5</v>
      </c>
      <c r="AH1631" s="15">
        <v>7455</v>
      </c>
      <c r="AI1631" s="15">
        <v>8946</v>
      </c>
      <c r="AJ1631">
        <v>0</v>
      </c>
      <c r="AN1631" s="15">
        <f t="shared" si="359"/>
        <v>40505.5</v>
      </c>
      <c r="AP1631" s="15">
        <f t="shared" si="345"/>
        <v>0</v>
      </c>
      <c r="AQ1631" s="15">
        <f t="shared" si="346"/>
        <v>0</v>
      </c>
      <c r="AR1631" s="15">
        <f t="shared" si="347"/>
        <v>0</v>
      </c>
      <c r="AS1631" s="15">
        <f t="shared" si="348"/>
        <v>0</v>
      </c>
      <c r="AT1631" s="15">
        <f t="shared" si="349"/>
        <v>0</v>
      </c>
      <c r="AU1631" s="15">
        <f t="shared" si="350"/>
        <v>0</v>
      </c>
      <c r="AV1631" s="15">
        <f t="shared" si="351"/>
        <v>0</v>
      </c>
      <c r="AW1631" s="15">
        <f t="shared" si="352"/>
        <v>0</v>
      </c>
      <c r="AX1631" s="15">
        <f t="shared" si="353"/>
        <v>0</v>
      </c>
      <c r="AY1631" s="15">
        <f t="shared" si="354"/>
        <v>0</v>
      </c>
      <c r="BC1631" s="15">
        <f t="shared" si="355"/>
        <v>0</v>
      </c>
    </row>
    <row r="1632" spans="3:55" ht="14.4">
      <c r="C1632" s="12" t="s">
        <v>4274</v>
      </c>
      <c r="D1632" s="12" t="s">
        <v>4275</v>
      </c>
      <c r="E1632" s="12" t="s">
        <v>4276</v>
      </c>
      <c r="F1632" s="12" t="s">
        <v>2491</v>
      </c>
      <c r="G1632" s="15">
        <v>8.86</v>
      </c>
      <c r="H1632" s="17">
        <v>505</v>
      </c>
      <c r="I1632" s="15">
        <v>4474.3</v>
      </c>
      <c r="J1632" s="15">
        <f t="shared" si="356"/>
        <v>8.8600000000000012</v>
      </c>
      <c r="K1632" s="17">
        <f t="shared" si="357"/>
        <v>1924</v>
      </c>
      <c r="L1632" s="17">
        <v>110</v>
      </c>
      <c r="M1632">
        <v>0</v>
      </c>
      <c r="N1632" s="17">
        <v>90</v>
      </c>
      <c r="O1632" s="17">
        <v>230</v>
      </c>
      <c r="P1632" s="17">
        <v>640</v>
      </c>
      <c r="Q1632">
        <v>0</v>
      </c>
      <c r="R1632" s="17">
        <v>175</v>
      </c>
      <c r="S1632" s="17">
        <v>239</v>
      </c>
      <c r="T1632" s="17">
        <v>440</v>
      </c>
      <c r="U1632">
        <v>0</v>
      </c>
      <c r="Y1632" s="17">
        <f t="shared" si="358"/>
        <v>1924</v>
      </c>
      <c r="AA1632" s="15">
        <v>974.6</v>
      </c>
      <c r="AB1632">
        <v>0</v>
      </c>
      <c r="AC1632" s="15">
        <v>797.4</v>
      </c>
      <c r="AD1632" s="15">
        <v>2037.8</v>
      </c>
      <c r="AE1632" s="15">
        <v>5670.4</v>
      </c>
      <c r="AF1632">
        <v>0</v>
      </c>
      <c r="AG1632" s="15">
        <v>1550.5</v>
      </c>
      <c r="AH1632" s="15">
        <v>2117.54</v>
      </c>
      <c r="AI1632" s="15">
        <v>3898.4</v>
      </c>
      <c r="AJ1632">
        <v>0</v>
      </c>
      <c r="AN1632" s="15">
        <f t="shared" si="359"/>
        <v>17046.640000000003</v>
      </c>
      <c r="AP1632" s="15">
        <f t="shared" si="345"/>
        <v>0</v>
      </c>
      <c r="AQ1632" s="15">
        <f t="shared" si="346"/>
        <v>0</v>
      </c>
      <c r="AR1632" s="15">
        <f t="shared" si="347"/>
        <v>0</v>
      </c>
      <c r="AS1632" s="15">
        <f t="shared" si="348"/>
        <v>0</v>
      </c>
      <c r="AT1632" s="15">
        <f t="shared" si="349"/>
        <v>0</v>
      </c>
      <c r="AU1632" s="15">
        <f t="shared" si="350"/>
        <v>0</v>
      </c>
      <c r="AV1632" s="15">
        <f t="shared" si="351"/>
        <v>0</v>
      </c>
      <c r="AW1632" s="15">
        <f t="shared" si="352"/>
        <v>0</v>
      </c>
      <c r="AX1632" s="15">
        <f t="shared" si="353"/>
        <v>-4.5474735088646412E-13</v>
      </c>
      <c r="AY1632" s="15">
        <f t="shared" si="354"/>
        <v>-4.5474735088646412E-13</v>
      </c>
      <c r="BC1632" s="15">
        <f t="shared" si="355"/>
        <v>-4.5474735088646412E-13</v>
      </c>
    </row>
    <row r="1633" spans="3:55" ht="14.4">
      <c r="C1633" s="12" t="s">
        <v>4277</v>
      </c>
      <c r="D1633" s="12" t="s">
        <v>4278</v>
      </c>
      <c r="E1633" s="12" t="s">
        <v>4279</v>
      </c>
      <c r="F1633" s="12" t="s">
        <v>4280</v>
      </c>
      <c r="G1633" s="15">
        <v>18.760000000000002</v>
      </c>
      <c r="H1633" s="17">
        <v>3350</v>
      </c>
      <c r="I1633" s="15">
        <v>62846</v>
      </c>
      <c r="J1633" s="15">
        <f t="shared" si="356"/>
        <v>18.760000000000002</v>
      </c>
      <c r="K1633" s="17">
        <f t="shared" si="357"/>
        <v>2550</v>
      </c>
      <c r="L1633" s="17">
        <v>450</v>
      </c>
      <c r="M1633">
        <v>0</v>
      </c>
      <c r="N1633" s="17">
        <v>300</v>
      </c>
      <c r="O1633" s="17">
        <v>150</v>
      </c>
      <c r="P1633" s="17">
        <v>150</v>
      </c>
      <c r="Q1633" s="17">
        <v>450</v>
      </c>
      <c r="R1633" s="17">
        <v>150</v>
      </c>
      <c r="S1633" s="17">
        <v>450</v>
      </c>
      <c r="T1633" s="17">
        <v>450</v>
      </c>
      <c r="U1633">
        <v>0</v>
      </c>
      <c r="Y1633" s="17">
        <f t="shared" si="358"/>
        <v>2550</v>
      </c>
      <c r="AA1633" s="15">
        <v>8442</v>
      </c>
      <c r="AB1633">
        <v>0</v>
      </c>
      <c r="AC1633" s="15">
        <v>5628</v>
      </c>
      <c r="AD1633" s="15">
        <v>2814</v>
      </c>
      <c r="AE1633" s="15">
        <v>2814</v>
      </c>
      <c r="AF1633" s="15">
        <v>8442</v>
      </c>
      <c r="AG1633" s="15">
        <v>2814</v>
      </c>
      <c r="AH1633" s="15">
        <v>8442</v>
      </c>
      <c r="AI1633" s="15">
        <v>8442</v>
      </c>
      <c r="AJ1633">
        <v>0</v>
      </c>
      <c r="AN1633" s="15">
        <f t="shared" si="359"/>
        <v>47838</v>
      </c>
      <c r="AP1633" s="15">
        <f t="shared" si="345"/>
        <v>0</v>
      </c>
      <c r="AQ1633" s="15">
        <f t="shared" si="346"/>
        <v>0</v>
      </c>
      <c r="AR1633" s="15">
        <f t="shared" si="347"/>
        <v>9.0949470177292824E-13</v>
      </c>
      <c r="AS1633" s="15">
        <f t="shared" si="348"/>
        <v>1.3642420526593924E-12</v>
      </c>
      <c r="AT1633" s="15">
        <f t="shared" si="349"/>
        <v>1.8189894035458565E-12</v>
      </c>
      <c r="AU1633" s="15">
        <f t="shared" si="350"/>
        <v>1.8189894035458565E-12</v>
      </c>
      <c r="AV1633" s="15">
        <f t="shared" si="351"/>
        <v>2.2737367544323206E-12</v>
      </c>
      <c r="AW1633" s="15">
        <f t="shared" si="352"/>
        <v>2.2737367544323206E-12</v>
      </c>
      <c r="AX1633" s="15">
        <f t="shared" si="353"/>
        <v>2.2737367544323206E-12</v>
      </c>
      <c r="AY1633" s="15">
        <f t="shared" si="354"/>
        <v>2.2737367544323206E-12</v>
      </c>
      <c r="BC1633" s="15">
        <f t="shared" si="355"/>
        <v>2.2737367544323206E-12</v>
      </c>
    </row>
    <row r="1634" spans="3:55" ht="14.4">
      <c r="C1634" s="12" t="s">
        <v>4281</v>
      </c>
      <c r="D1634" s="12" t="s">
        <v>4282</v>
      </c>
      <c r="E1634" s="12" t="s">
        <v>4283</v>
      </c>
      <c r="F1634" s="12" t="s">
        <v>2965</v>
      </c>
      <c r="G1634" s="15">
        <v>28.1</v>
      </c>
      <c r="H1634" s="17">
        <v>195</v>
      </c>
      <c r="I1634" s="15">
        <v>5479.5</v>
      </c>
      <c r="J1634" s="15">
        <f t="shared" si="356"/>
        <v>28.099999999999998</v>
      </c>
      <c r="K1634" s="17">
        <f t="shared" si="357"/>
        <v>199</v>
      </c>
      <c r="L1634" s="17">
        <v>21</v>
      </c>
      <c r="M1634">
        <v>0</v>
      </c>
      <c r="N1634">
        <v>0</v>
      </c>
      <c r="O1634" s="17">
        <v>20</v>
      </c>
      <c r="P1634" s="17">
        <v>28</v>
      </c>
      <c r="Q1634" s="17">
        <v>60</v>
      </c>
      <c r="R1634" s="17">
        <v>20</v>
      </c>
      <c r="S1634" s="17">
        <v>20</v>
      </c>
      <c r="T1634" s="17">
        <v>30</v>
      </c>
      <c r="U1634">
        <v>0</v>
      </c>
      <c r="Y1634" s="17">
        <f t="shared" si="358"/>
        <v>199</v>
      </c>
      <c r="AA1634" s="15">
        <v>590.1</v>
      </c>
      <c r="AB1634">
        <v>0</v>
      </c>
      <c r="AC1634">
        <v>0</v>
      </c>
      <c r="AD1634" s="15">
        <v>562</v>
      </c>
      <c r="AE1634" s="15">
        <v>786.8</v>
      </c>
      <c r="AF1634" s="15">
        <v>1686</v>
      </c>
      <c r="AG1634" s="15">
        <v>562</v>
      </c>
      <c r="AH1634" s="15">
        <v>562</v>
      </c>
      <c r="AI1634" s="15">
        <v>843</v>
      </c>
      <c r="AJ1634">
        <v>0</v>
      </c>
      <c r="AN1634" s="15">
        <f t="shared" si="359"/>
        <v>5591.9</v>
      </c>
      <c r="AP1634" s="15">
        <f t="shared" si="345"/>
        <v>0</v>
      </c>
      <c r="AQ1634" s="15">
        <f t="shared" si="346"/>
        <v>0</v>
      </c>
      <c r="AR1634" s="15">
        <f t="shared" si="347"/>
        <v>0</v>
      </c>
      <c r="AS1634" s="15">
        <f t="shared" si="348"/>
        <v>0</v>
      </c>
      <c r="AT1634" s="15">
        <f t="shared" si="349"/>
        <v>1.1368683772161603E-13</v>
      </c>
      <c r="AU1634" s="15">
        <f t="shared" si="350"/>
        <v>1.1368683772161603E-13</v>
      </c>
      <c r="AV1634" s="15">
        <f t="shared" si="351"/>
        <v>1.1368683772161603E-13</v>
      </c>
      <c r="AW1634" s="15">
        <f t="shared" si="352"/>
        <v>1.1368683772161603E-13</v>
      </c>
      <c r="AX1634" s="15">
        <f t="shared" si="353"/>
        <v>1.1368683772161603E-13</v>
      </c>
      <c r="AY1634" s="15">
        <f t="shared" si="354"/>
        <v>1.1368683772161603E-13</v>
      </c>
      <c r="BC1634" s="15">
        <f t="shared" si="355"/>
        <v>1.1368683772161603E-13</v>
      </c>
    </row>
    <row r="1635" spans="3:55" ht="14.4">
      <c r="C1635" s="12" t="s">
        <v>4284</v>
      </c>
      <c r="D1635" s="12" t="s">
        <v>4285</v>
      </c>
      <c r="E1635" s="12" t="s">
        <v>4286</v>
      </c>
      <c r="F1635" s="12" t="s">
        <v>4287</v>
      </c>
      <c r="G1635" s="15">
        <v>11.8</v>
      </c>
      <c r="H1635" s="17">
        <v>200</v>
      </c>
      <c r="I1635" s="15">
        <v>2360</v>
      </c>
      <c r="J1635" s="15">
        <f t="shared" si="356"/>
        <v>11.5</v>
      </c>
      <c r="K1635" s="17">
        <f t="shared" si="357"/>
        <v>240</v>
      </c>
      <c r="L1635">
        <v>0</v>
      </c>
      <c r="M1635">
        <v>0</v>
      </c>
      <c r="N1635" s="17">
        <v>50</v>
      </c>
      <c r="O1635">
        <v>0</v>
      </c>
      <c r="P1635" s="17">
        <v>30</v>
      </c>
      <c r="Q1635" s="17">
        <v>50</v>
      </c>
      <c r="R1635" s="17">
        <v>60</v>
      </c>
      <c r="S1635" s="17">
        <v>10</v>
      </c>
      <c r="T1635" s="17">
        <v>40</v>
      </c>
      <c r="U1635">
        <v>0</v>
      </c>
      <c r="Y1635" s="17">
        <f t="shared" si="358"/>
        <v>240</v>
      </c>
      <c r="AA1635">
        <v>0</v>
      </c>
      <c r="AB1635">
        <v>0</v>
      </c>
      <c r="AC1635" s="15">
        <v>550</v>
      </c>
      <c r="AD1635">
        <v>0</v>
      </c>
      <c r="AE1635" s="15">
        <v>375</v>
      </c>
      <c r="AF1635" s="15">
        <v>575</v>
      </c>
      <c r="AG1635" s="15">
        <v>690</v>
      </c>
      <c r="AH1635" s="15">
        <v>110</v>
      </c>
      <c r="AI1635" s="15">
        <v>460</v>
      </c>
      <c r="AJ1635">
        <v>0</v>
      </c>
      <c r="AN1635" s="15">
        <f t="shared" si="359"/>
        <v>2760</v>
      </c>
      <c r="AP1635" s="15">
        <f t="shared" si="345"/>
        <v>0</v>
      </c>
      <c r="AQ1635" s="15">
        <f t="shared" si="346"/>
        <v>0</v>
      </c>
      <c r="AR1635" s="15">
        <f t="shared" si="347"/>
        <v>40</v>
      </c>
      <c r="AS1635" s="15">
        <f t="shared" si="348"/>
        <v>40</v>
      </c>
      <c r="AT1635" s="15">
        <f t="shared" si="349"/>
        <v>19</v>
      </c>
      <c r="AU1635" s="15">
        <f t="shared" si="350"/>
        <v>34</v>
      </c>
      <c r="AV1635" s="15">
        <f t="shared" si="351"/>
        <v>52</v>
      </c>
      <c r="AW1635" s="15">
        <f t="shared" si="352"/>
        <v>60</v>
      </c>
      <c r="AX1635" s="15">
        <f t="shared" si="353"/>
        <v>72</v>
      </c>
      <c r="AY1635" s="15">
        <f t="shared" si="354"/>
        <v>72</v>
      </c>
      <c r="BC1635" s="15">
        <f t="shared" si="355"/>
        <v>72</v>
      </c>
    </row>
    <row r="1636" spans="3:55" ht="14.4">
      <c r="C1636" s="12" t="s">
        <v>4288</v>
      </c>
      <c r="D1636" s="12" t="s">
        <v>4289</v>
      </c>
      <c r="E1636" s="12" t="s">
        <v>4290</v>
      </c>
      <c r="F1636" s="12" t="s">
        <v>4291</v>
      </c>
      <c r="G1636" s="15">
        <v>9.7200000000000006</v>
      </c>
      <c r="H1636" s="17">
        <v>10440</v>
      </c>
      <c r="I1636" s="15">
        <v>101476.8</v>
      </c>
      <c r="J1636" s="15">
        <f t="shared" si="356"/>
        <v>9.7200000000000006</v>
      </c>
      <c r="K1636" s="17">
        <f t="shared" si="357"/>
        <v>15683</v>
      </c>
      <c r="L1636" s="17">
        <v>720</v>
      </c>
      <c r="M1636">
        <v>0</v>
      </c>
      <c r="N1636" s="17">
        <v>1799</v>
      </c>
      <c r="O1636" s="17">
        <v>2160</v>
      </c>
      <c r="P1636" s="17">
        <v>1944</v>
      </c>
      <c r="Q1636" s="17">
        <v>2460</v>
      </c>
      <c r="R1636" s="17">
        <v>2040</v>
      </c>
      <c r="S1636" s="17">
        <v>2520</v>
      </c>
      <c r="T1636" s="17">
        <v>2040</v>
      </c>
      <c r="U1636">
        <v>0</v>
      </c>
      <c r="Y1636" s="17">
        <f t="shared" si="358"/>
        <v>15683</v>
      </c>
      <c r="AA1636" s="15">
        <v>6998.4</v>
      </c>
      <c r="AB1636">
        <v>0</v>
      </c>
      <c r="AC1636" s="15">
        <v>17486.28</v>
      </c>
      <c r="AD1636" s="15">
        <v>20995.200000000001</v>
      </c>
      <c r="AE1636" s="15">
        <v>18895.68</v>
      </c>
      <c r="AF1636" s="15">
        <v>23911.200000000001</v>
      </c>
      <c r="AG1636" s="15">
        <v>19828.8</v>
      </c>
      <c r="AH1636" s="15">
        <v>24494.400000000001</v>
      </c>
      <c r="AI1636" s="15">
        <v>19828.8</v>
      </c>
      <c r="AJ1636">
        <v>0</v>
      </c>
      <c r="AN1636" s="15">
        <f t="shared" si="359"/>
        <v>152438.76</v>
      </c>
      <c r="AP1636" s="15">
        <f t="shared" si="345"/>
        <v>0</v>
      </c>
      <c r="AQ1636" s="15">
        <f t="shared" si="346"/>
        <v>0</v>
      </c>
      <c r="AR1636" s="15">
        <f t="shared" si="347"/>
        <v>3.637978807091713E-12</v>
      </c>
      <c r="AS1636" s="15">
        <f t="shared" si="348"/>
        <v>3.637978807091713E-12</v>
      </c>
      <c r="AT1636" s="15">
        <f t="shared" si="349"/>
        <v>3.637978807091713E-12</v>
      </c>
      <c r="AU1636" s="15">
        <f t="shared" si="350"/>
        <v>3.637978807091713E-12</v>
      </c>
      <c r="AV1636" s="15">
        <f t="shared" si="351"/>
        <v>7.2759576141834259E-12</v>
      </c>
      <c r="AW1636" s="15">
        <f t="shared" si="352"/>
        <v>7.2759576141834259E-12</v>
      </c>
      <c r="AX1636" s="15">
        <f t="shared" si="353"/>
        <v>1.0913936421275139E-11</v>
      </c>
      <c r="AY1636" s="15">
        <f t="shared" si="354"/>
        <v>1.0913936421275139E-11</v>
      </c>
      <c r="BC1636" s="15">
        <f t="shared" si="355"/>
        <v>1.0913936421275139E-11</v>
      </c>
    </row>
    <row r="1637" spans="3:55" ht="14.4">
      <c r="C1637" s="12" t="s">
        <v>4292</v>
      </c>
      <c r="D1637" s="12" t="s">
        <v>4293</v>
      </c>
      <c r="E1637" s="12" t="s">
        <v>4294</v>
      </c>
      <c r="F1637" s="12" t="s">
        <v>4295</v>
      </c>
      <c r="G1637" s="15">
        <v>78</v>
      </c>
      <c r="H1637" s="17">
        <v>130</v>
      </c>
      <c r="I1637" s="15">
        <v>10140</v>
      </c>
      <c r="J1637" s="15">
        <f t="shared" si="356"/>
        <v>76.393548387096757</v>
      </c>
      <c r="K1637" s="17">
        <f t="shared" si="357"/>
        <v>155</v>
      </c>
      <c r="L1637" s="17">
        <v>30</v>
      </c>
      <c r="M1637">
        <v>0</v>
      </c>
      <c r="N1637">
        <v>0</v>
      </c>
      <c r="O1637">
        <v>0</v>
      </c>
      <c r="P1637" s="17">
        <v>30</v>
      </c>
      <c r="Q1637" s="17">
        <v>20</v>
      </c>
      <c r="R1637" s="17">
        <v>35</v>
      </c>
      <c r="S1637" s="17">
        <v>10</v>
      </c>
      <c r="T1637" s="17">
        <v>30</v>
      </c>
      <c r="U1637">
        <v>0</v>
      </c>
      <c r="Y1637" s="17">
        <f t="shared" si="358"/>
        <v>155</v>
      </c>
      <c r="AA1637" s="15">
        <v>2340</v>
      </c>
      <c r="AB1637">
        <v>0</v>
      </c>
      <c r="AC1637">
        <v>0</v>
      </c>
      <c r="AD1637">
        <v>0</v>
      </c>
      <c r="AE1637" s="15">
        <v>2340</v>
      </c>
      <c r="AF1637" s="15">
        <v>1560</v>
      </c>
      <c r="AG1637" s="15">
        <v>2613.8000000000002</v>
      </c>
      <c r="AH1637" s="15">
        <v>746.8</v>
      </c>
      <c r="AI1637" s="15">
        <v>2240.4</v>
      </c>
      <c r="AJ1637">
        <v>0</v>
      </c>
      <c r="AN1637" s="15">
        <f t="shared" si="359"/>
        <v>11840.999999999998</v>
      </c>
      <c r="AP1637" s="15">
        <f t="shared" si="345"/>
        <v>0</v>
      </c>
      <c r="AQ1637" s="15">
        <f t="shared" si="346"/>
        <v>0</v>
      </c>
      <c r="AR1637" s="15">
        <f t="shared" si="347"/>
        <v>0</v>
      </c>
      <c r="AS1637" s="15">
        <f t="shared" si="348"/>
        <v>0</v>
      </c>
      <c r="AT1637" s="15">
        <f t="shared" si="349"/>
        <v>0</v>
      </c>
      <c r="AU1637" s="15">
        <f t="shared" si="350"/>
        <v>0</v>
      </c>
      <c r="AV1637" s="15">
        <f t="shared" si="351"/>
        <v>116.19999999999982</v>
      </c>
      <c r="AW1637" s="15">
        <f t="shared" si="352"/>
        <v>149.39999999999986</v>
      </c>
      <c r="AX1637" s="15">
        <f t="shared" si="353"/>
        <v>248.99999999999977</v>
      </c>
      <c r="AY1637" s="15">
        <f t="shared" si="354"/>
        <v>248.99999999999977</v>
      </c>
      <c r="BC1637" s="15">
        <f t="shared" si="355"/>
        <v>248.99999999999977</v>
      </c>
    </row>
    <row r="1638" spans="3:55" ht="14.4">
      <c r="C1638" s="12" t="s">
        <v>4296</v>
      </c>
      <c r="D1638" s="12" t="s">
        <v>4297</v>
      </c>
      <c r="E1638" s="12" t="s">
        <v>4298</v>
      </c>
      <c r="F1638" s="12" t="s">
        <v>4299</v>
      </c>
      <c r="G1638" s="15">
        <v>101.74</v>
      </c>
      <c r="H1638" s="17">
        <v>93</v>
      </c>
      <c r="I1638" s="15">
        <v>9461.82</v>
      </c>
      <c r="J1638" s="15">
        <f t="shared" si="356"/>
        <v>101.73999999999998</v>
      </c>
      <c r="K1638" s="17">
        <f t="shared" si="357"/>
        <v>162</v>
      </c>
      <c r="L1638" s="17">
        <v>42</v>
      </c>
      <c r="M1638">
        <v>0</v>
      </c>
      <c r="N1638" s="17">
        <v>30</v>
      </c>
      <c r="O1638">
        <v>0</v>
      </c>
      <c r="P1638" s="17">
        <v>20</v>
      </c>
      <c r="Q1638" s="17">
        <v>30</v>
      </c>
      <c r="R1638">
        <v>0</v>
      </c>
      <c r="S1638" s="17">
        <v>20</v>
      </c>
      <c r="T1638" s="17">
        <v>20</v>
      </c>
      <c r="U1638">
        <v>0</v>
      </c>
      <c r="Y1638" s="17">
        <f t="shared" si="358"/>
        <v>162</v>
      </c>
      <c r="AA1638" s="15">
        <v>4273.08</v>
      </c>
      <c r="AB1638">
        <v>0</v>
      </c>
      <c r="AC1638" s="15">
        <v>3052.2</v>
      </c>
      <c r="AD1638">
        <v>0</v>
      </c>
      <c r="AE1638" s="15">
        <v>2034.8</v>
      </c>
      <c r="AF1638" s="15">
        <v>3052.2</v>
      </c>
      <c r="AG1638">
        <v>0</v>
      </c>
      <c r="AH1638" s="15">
        <v>2034.8</v>
      </c>
      <c r="AI1638" s="15">
        <v>2034.8</v>
      </c>
      <c r="AJ1638">
        <v>0</v>
      </c>
      <c r="AN1638" s="15">
        <f t="shared" si="359"/>
        <v>16481.879999999997</v>
      </c>
      <c r="AP1638" s="15">
        <f t="shared" si="345"/>
        <v>0</v>
      </c>
      <c r="AQ1638" s="15">
        <f t="shared" si="346"/>
        <v>0</v>
      </c>
      <c r="AR1638" s="15">
        <f t="shared" si="347"/>
        <v>0</v>
      </c>
      <c r="AS1638" s="15">
        <f t="shared" si="348"/>
        <v>0</v>
      </c>
      <c r="AT1638" s="15">
        <f t="shared" si="349"/>
        <v>0</v>
      </c>
      <c r="AU1638" s="15">
        <f t="shared" si="350"/>
        <v>0</v>
      </c>
      <c r="AV1638" s="15">
        <f t="shared" si="351"/>
        <v>0</v>
      </c>
      <c r="AW1638" s="15">
        <f t="shared" si="352"/>
        <v>0</v>
      </c>
      <c r="AX1638" s="15">
        <f t="shared" si="353"/>
        <v>0</v>
      </c>
      <c r="AY1638" s="15">
        <f t="shared" si="354"/>
        <v>0</v>
      </c>
      <c r="BC1638" s="15">
        <f t="shared" si="355"/>
        <v>0</v>
      </c>
    </row>
    <row r="1639" spans="3:55" ht="14.4">
      <c r="C1639" s="12" t="s">
        <v>4300</v>
      </c>
      <c r="D1639" s="12" t="s">
        <v>4301</v>
      </c>
      <c r="E1639" s="12" t="s">
        <v>4302</v>
      </c>
      <c r="F1639" s="12" t="s">
        <v>4303</v>
      </c>
      <c r="G1639" s="15">
        <v>13</v>
      </c>
      <c r="H1639" s="17">
        <v>383</v>
      </c>
      <c r="I1639" s="15">
        <v>4979</v>
      </c>
      <c r="J1639" s="15">
        <f t="shared" si="356"/>
        <v>13</v>
      </c>
      <c r="K1639" s="17">
        <f t="shared" si="357"/>
        <v>580</v>
      </c>
      <c r="L1639" s="17">
        <v>100</v>
      </c>
      <c r="M1639">
        <v>0</v>
      </c>
      <c r="N1639" s="17">
        <v>120</v>
      </c>
      <c r="O1639" s="17">
        <v>90</v>
      </c>
      <c r="P1639">
        <v>0</v>
      </c>
      <c r="Q1639" s="17">
        <v>40</v>
      </c>
      <c r="R1639" s="17">
        <v>30</v>
      </c>
      <c r="S1639" s="17">
        <v>150</v>
      </c>
      <c r="T1639" s="17">
        <v>50</v>
      </c>
      <c r="U1639">
        <v>0</v>
      </c>
      <c r="Y1639" s="17">
        <f t="shared" si="358"/>
        <v>580</v>
      </c>
      <c r="AA1639" s="15">
        <v>1300</v>
      </c>
      <c r="AB1639">
        <v>0</v>
      </c>
      <c r="AC1639" s="15">
        <v>1560</v>
      </c>
      <c r="AD1639" s="15">
        <v>1170</v>
      </c>
      <c r="AE1639">
        <v>0</v>
      </c>
      <c r="AF1639" s="15">
        <v>520</v>
      </c>
      <c r="AG1639" s="15">
        <v>390</v>
      </c>
      <c r="AH1639" s="15">
        <v>1950</v>
      </c>
      <c r="AI1639" s="15">
        <v>650</v>
      </c>
      <c r="AJ1639">
        <v>0</v>
      </c>
      <c r="AN1639" s="15">
        <f t="shared" si="359"/>
        <v>7540</v>
      </c>
      <c r="AP1639" s="15">
        <f t="shared" si="345"/>
        <v>0</v>
      </c>
      <c r="AQ1639" s="15">
        <f t="shared" si="346"/>
        <v>0</v>
      </c>
      <c r="AR1639" s="15">
        <f t="shared" si="347"/>
        <v>0</v>
      </c>
      <c r="AS1639" s="15">
        <f t="shared" si="348"/>
        <v>0</v>
      </c>
      <c r="AT1639" s="15">
        <f t="shared" si="349"/>
        <v>0</v>
      </c>
      <c r="AU1639" s="15">
        <f t="shared" si="350"/>
        <v>0</v>
      </c>
      <c r="AV1639" s="15">
        <f t="shared" si="351"/>
        <v>0</v>
      </c>
      <c r="AW1639" s="15">
        <f t="shared" si="352"/>
        <v>0</v>
      </c>
      <c r="AX1639" s="15">
        <f t="shared" si="353"/>
        <v>0</v>
      </c>
      <c r="AY1639" s="15">
        <f t="shared" si="354"/>
        <v>0</v>
      </c>
      <c r="BC1639" s="15">
        <f t="shared" si="355"/>
        <v>0</v>
      </c>
    </row>
    <row r="1640" spans="3:55" ht="14.4">
      <c r="C1640" s="12" t="s">
        <v>4304</v>
      </c>
      <c r="D1640" s="12" t="s">
        <v>4305</v>
      </c>
      <c r="E1640" s="12" t="s">
        <v>4306</v>
      </c>
      <c r="F1640" s="12" t="s">
        <v>4216</v>
      </c>
      <c r="G1640" s="15">
        <v>72.48</v>
      </c>
      <c r="H1640" s="17">
        <v>100</v>
      </c>
      <c r="I1640" s="15">
        <v>7248</v>
      </c>
      <c r="J1640" s="15">
        <f t="shared" si="356"/>
        <v>72.48</v>
      </c>
      <c r="K1640" s="17">
        <f t="shared" si="357"/>
        <v>144</v>
      </c>
      <c r="L1640" s="17">
        <v>29</v>
      </c>
      <c r="M1640">
        <v>0</v>
      </c>
      <c r="N1640" s="17">
        <v>30</v>
      </c>
      <c r="O1640">
        <v>0</v>
      </c>
      <c r="P1640">
        <v>0</v>
      </c>
      <c r="Q1640" s="17">
        <v>30</v>
      </c>
      <c r="R1640" s="17">
        <v>20</v>
      </c>
      <c r="S1640" s="17">
        <v>15</v>
      </c>
      <c r="T1640" s="17">
        <v>20</v>
      </c>
      <c r="U1640">
        <v>0</v>
      </c>
      <c r="Y1640" s="17">
        <f t="shared" si="358"/>
        <v>144</v>
      </c>
      <c r="AA1640" s="15">
        <v>2101.92</v>
      </c>
      <c r="AB1640">
        <v>0</v>
      </c>
      <c r="AC1640" s="15">
        <v>2174.4</v>
      </c>
      <c r="AD1640">
        <v>0</v>
      </c>
      <c r="AE1640">
        <v>0</v>
      </c>
      <c r="AF1640" s="15">
        <v>2174.4</v>
      </c>
      <c r="AG1640" s="15">
        <v>1449.6</v>
      </c>
      <c r="AH1640" s="15">
        <v>1087.2</v>
      </c>
      <c r="AI1640" s="15">
        <v>1449.6</v>
      </c>
      <c r="AJ1640">
        <v>0</v>
      </c>
      <c r="AN1640" s="15">
        <f t="shared" si="359"/>
        <v>10437.120000000001</v>
      </c>
      <c r="AP1640" s="15">
        <f t="shared" si="345"/>
        <v>0</v>
      </c>
      <c r="AQ1640" s="15">
        <f t="shared" si="346"/>
        <v>0</v>
      </c>
      <c r="AR1640" s="15">
        <f t="shared" si="347"/>
        <v>0</v>
      </c>
      <c r="AS1640" s="15">
        <f t="shared" si="348"/>
        <v>0</v>
      </c>
      <c r="AT1640" s="15">
        <f t="shared" si="349"/>
        <v>0</v>
      </c>
      <c r="AU1640" s="15">
        <f t="shared" si="350"/>
        <v>0</v>
      </c>
      <c r="AV1640" s="15">
        <f t="shared" si="351"/>
        <v>2.2737367544323206E-13</v>
      </c>
      <c r="AW1640" s="15">
        <f t="shared" si="352"/>
        <v>2.2737367544323206E-13</v>
      </c>
      <c r="AX1640" s="15">
        <f t="shared" si="353"/>
        <v>4.5474735088646412E-13</v>
      </c>
      <c r="AY1640" s="15">
        <f t="shared" si="354"/>
        <v>4.5474735088646412E-13</v>
      </c>
      <c r="BC1640" s="15">
        <f t="shared" si="355"/>
        <v>4.5474735088646412E-13</v>
      </c>
    </row>
    <row r="1641" spans="3:55" ht="14.4">
      <c r="C1641" s="12" t="s">
        <v>4307</v>
      </c>
      <c r="D1641" s="12" t="s">
        <v>4308</v>
      </c>
      <c r="E1641" s="12" t="s">
        <v>1594</v>
      </c>
      <c r="F1641" s="12" t="s">
        <v>942</v>
      </c>
      <c r="G1641" s="15">
        <v>18</v>
      </c>
      <c r="H1641" s="17">
        <v>19</v>
      </c>
      <c r="I1641" s="15">
        <v>342</v>
      </c>
      <c r="J1641" s="15">
        <f t="shared" si="356"/>
        <v>18</v>
      </c>
      <c r="K1641" s="17">
        <f t="shared" si="357"/>
        <v>31</v>
      </c>
      <c r="L1641" s="17">
        <v>5</v>
      </c>
      <c r="M1641">
        <v>0</v>
      </c>
      <c r="N1641" s="17">
        <v>2</v>
      </c>
      <c r="O1641" s="17">
        <v>4</v>
      </c>
      <c r="P1641" s="17">
        <v>2</v>
      </c>
      <c r="Q1641" s="17">
        <v>2</v>
      </c>
      <c r="R1641" s="17">
        <v>4</v>
      </c>
      <c r="S1641" s="17">
        <v>5</v>
      </c>
      <c r="T1641" s="17">
        <v>7</v>
      </c>
      <c r="U1641">
        <v>0</v>
      </c>
      <c r="Y1641" s="17">
        <f t="shared" si="358"/>
        <v>31</v>
      </c>
      <c r="AA1641" s="15">
        <v>90</v>
      </c>
      <c r="AB1641">
        <v>0</v>
      </c>
      <c r="AC1641" s="15">
        <v>36</v>
      </c>
      <c r="AD1641" s="15">
        <v>72</v>
      </c>
      <c r="AE1641" s="15">
        <v>36</v>
      </c>
      <c r="AF1641" s="15">
        <v>36</v>
      </c>
      <c r="AG1641" s="15">
        <v>72</v>
      </c>
      <c r="AH1641" s="15">
        <v>90</v>
      </c>
      <c r="AI1641" s="15">
        <v>126</v>
      </c>
      <c r="AJ1641">
        <v>0</v>
      </c>
      <c r="AN1641" s="15">
        <f t="shared" si="359"/>
        <v>558</v>
      </c>
      <c r="AP1641" s="15">
        <f t="shared" si="345"/>
        <v>0</v>
      </c>
      <c r="AQ1641" s="15">
        <f t="shared" si="346"/>
        <v>0</v>
      </c>
      <c r="AR1641" s="15">
        <f t="shared" si="347"/>
        <v>0</v>
      </c>
      <c r="AS1641" s="15">
        <f t="shared" si="348"/>
        <v>0</v>
      </c>
      <c r="AT1641" s="15">
        <f t="shared" si="349"/>
        <v>0</v>
      </c>
      <c r="AU1641" s="15">
        <f t="shared" si="350"/>
        <v>0</v>
      </c>
      <c r="AV1641" s="15">
        <f t="shared" si="351"/>
        <v>0</v>
      </c>
      <c r="AW1641" s="15">
        <f t="shared" si="352"/>
        <v>0</v>
      </c>
      <c r="AX1641" s="15">
        <f t="shared" si="353"/>
        <v>0</v>
      </c>
      <c r="AY1641" s="15">
        <f t="shared" si="354"/>
        <v>0</v>
      </c>
      <c r="BC1641" s="15">
        <f t="shared" si="355"/>
        <v>0</v>
      </c>
    </row>
    <row r="1642" spans="3:55" ht="14.4">
      <c r="C1642" s="12" t="s">
        <v>4309</v>
      </c>
      <c r="D1642" s="12" t="s">
        <v>1560</v>
      </c>
      <c r="E1642" s="12" t="s">
        <v>4310</v>
      </c>
      <c r="F1642" s="12" t="s">
        <v>942</v>
      </c>
      <c r="G1642" s="15">
        <v>53</v>
      </c>
      <c r="H1642" s="17">
        <v>34</v>
      </c>
      <c r="I1642" s="15">
        <v>1802</v>
      </c>
      <c r="J1642" s="15">
        <f t="shared" si="356"/>
        <v>53</v>
      </c>
      <c r="K1642" s="17">
        <f t="shared" si="357"/>
        <v>207.5</v>
      </c>
      <c r="L1642" s="17">
        <v>40</v>
      </c>
      <c r="M1642" s="17">
        <v>5</v>
      </c>
      <c r="N1642" s="17">
        <v>28.5</v>
      </c>
      <c r="O1642" s="17">
        <v>29.5</v>
      </c>
      <c r="P1642" s="17">
        <v>24.5</v>
      </c>
      <c r="Q1642" s="17">
        <v>16</v>
      </c>
      <c r="R1642" s="17">
        <v>26</v>
      </c>
      <c r="S1642" s="17">
        <v>22</v>
      </c>
      <c r="T1642" s="17">
        <v>16</v>
      </c>
      <c r="U1642">
        <v>0</v>
      </c>
      <c r="Y1642" s="17">
        <f t="shared" si="358"/>
        <v>207.5</v>
      </c>
      <c r="AA1642" s="15">
        <v>2120</v>
      </c>
      <c r="AB1642" s="15">
        <v>265</v>
      </c>
      <c r="AC1642" s="15">
        <v>1510.5</v>
      </c>
      <c r="AD1642" s="15">
        <v>1563.5</v>
      </c>
      <c r="AE1642" s="15">
        <v>1298.5</v>
      </c>
      <c r="AF1642" s="15">
        <v>848</v>
      </c>
      <c r="AG1642" s="15">
        <v>1378</v>
      </c>
      <c r="AH1642" s="15">
        <v>1166</v>
      </c>
      <c r="AI1642" s="15">
        <v>848</v>
      </c>
      <c r="AJ1642">
        <v>0</v>
      </c>
      <c r="AN1642" s="15">
        <f t="shared" si="359"/>
        <v>10997.5</v>
      </c>
      <c r="AP1642" s="15">
        <f t="shared" si="345"/>
        <v>0</v>
      </c>
      <c r="AQ1642" s="15">
        <f t="shared" si="346"/>
        <v>0</v>
      </c>
      <c r="AR1642" s="15">
        <f t="shared" si="347"/>
        <v>0</v>
      </c>
      <c r="AS1642" s="15">
        <f t="shared" si="348"/>
        <v>0</v>
      </c>
      <c r="AT1642" s="15">
        <f t="shared" si="349"/>
        <v>0</v>
      </c>
      <c r="AU1642" s="15">
        <f t="shared" si="350"/>
        <v>0</v>
      </c>
      <c r="AV1642" s="15">
        <f t="shared" si="351"/>
        <v>0</v>
      </c>
      <c r="AW1642" s="15">
        <f t="shared" si="352"/>
        <v>0</v>
      </c>
      <c r="AX1642" s="15">
        <f t="shared" si="353"/>
        <v>0</v>
      </c>
      <c r="AY1642" s="15">
        <f t="shared" si="354"/>
        <v>0</v>
      </c>
      <c r="BC1642" s="15">
        <f t="shared" si="355"/>
        <v>0</v>
      </c>
    </row>
    <row r="1643" spans="3:55" ht="14.4">
      <c r="C1643" s="12" t="s">
        <v>4311</v>
      </c>
      <c r="D1643" s="12" t="s">
        <v>4312</v>
      </c>
      <c r="E1643" s="12" t="s">
        <v>4313</v>
      </c>
      <c r="F1643" s="12" t="s">
        <v>942</v>
      </c>
      <c r="G1643" s="15">
        <v>30</v>
      </c>
      <c r="H1643" s="17">
        <v>16.5</v>
      </c>
      <c r="I1643" s="15">
        <v>495</v>
      </c>
      <c r="J1643" s="15">
        <f t="shared" si="356"/>
        <v>30</v>
      </c>
      <c r="K1643" s="17">
        <f t="shared" si="357"/>
        <v>19.5</v>
      </c>
      <c r="L1643" s="17">
        <v>4.5</v>
      </c>
      <c r="M1643">
        <v>0</v>
      </c>
      <c r="N1643" s="17">
        <v>3</v>
      </c>
      <c r="O1643" s="17">
        <v>3</v>
      </c>
      <c r="P1643" s="17">
        <v>1.5</v>
      </c>
      <c r="Q1643" s="17">
        <v>1.5</v>
      </c>
      <c r="R1643" s="17">
        <v>1.5</v>
      </c>
      <c r="S1643" s="17">
        <v>1.5</v>
      </c>
      <c r="T1643" s="17">
        <v>3</v>
      </c>
      <c r="U1643">
        <v>0</v>
      </c>
      <c r="Y1643" s="17">
        <f t="shared" si="358"/>
        <v>19.5</v>
      </c>
      <c r="AA1643" s="15">
        <v>135</v>
      </c>
      <c r="AB1643">
        <v>0</v>
      </c>
      <c r="AC1643" s="15">
        <v>90</v>
      </c>
      <c r="AD1643" s="15">
        <v>90</v>
      </c>
      <c r="AE1643" s="15">
        <v>45</v>
      </c>
      <c r="AF1643" s="15">
        <v>45</v>
      </c>
      <c r="AG1643" s="15">
        <v>45</v>
      </c>
      <c r="AH1643" s="15">
        <v>45</v>
      </c>
      <c r="AI1643" s="15">
        <v>90</v>
      </c>
      <c r="AJ1643">
        <v>0</v>
      </c>
      <c r="AN1643" s="15">
        <f t="shared" si="359"/>
        <v>585</v>
      </c>
      <c r="AP1643" s="15">
        <f t="shared" si="345"/>
        <v>0</v>
      </c>
      <c r="AQ1643" s="15">
        <f t="shared" si="346"/>
        <v>0</v>
      </c>
      <c r="AR1643" s="15">
        <f t="shared" si="347"/>
        <v>0</v>
      </c>
      <c r="AS1643" s="15">
        <f t="shared" si="348"/>
        <v>0</v>
      </c>
      <c r="AT1643" s="15">
        <f t="shared" si="349"/>
        <v>0</v>
      </c>
      <c r="AU1643" s="15">
        <f t="shared" si="350"/>
        <v>0</v>
      </c>
      <c r="AV1643" s="15">
        <f t="shared" si="351"/>
        <v>0</v>
      </c>
      <c r="AW1643" s="15">
        <f t="shared" si="352"/>
        <v>0</v>
      </c>
      <c r="AX1643" s="15">
        <f t="shared" si="353"/>
        <v>0</v>
      </c>
      <c r="AY1643" s="15">
        <f t="shared" si="354"/>
        <v>0</v>
      </c>
      <c r="BC1643" s="15">
        <f t="shared" si="355"/>
        <v>0</v>
      </c>
    </row>
    <row r="1644" spans="3:55" ht="14.4">
      <c r="C1644" s="12" t="s">
        <v>4314</v>
      </c>
      <c r="D1644" s="12" t="s">
        <v>4315</v>
      </c>
      <c r="E1644" s="12" t="s">
        <v>4316</v>
      </c>
      <c r="F1644" s="12" t="s">
        <v>942</v>
      </c>
      <c r="G1644" s="15">
        <v>49</v>
      </c>
      <c r="H1644" s="17">
        <v>80.5</v>
      </c>
      <c r="I1644" s="15">
        <v>3944.5</v>
      </c>
      <c r="J1644" s="15">
        <f t="shared" si="356"/>
        <v>49</v>
      </c>
      <c r="K1644" s="17">
        <f t="shared" si="357"/>
        <v>103.5</v>
      </c>
      <c r="L1644" s="17">
        <v>15.5</v>
      </c>
      <c r="M1644" s="17">
        <v>5</v>
      </c>
      <c r="N1644" s="17">
        <v>10</v>
      </c>
      <c r="O1644" s="17">
        <v>18.5</v>
      </c>
      <c r="P1644" s="17">
        <v>15.5</v>
      </c>
      <c r="Q1644" s="17">
        <v>3</v>
      </c>
      <c r="R1644" s="17">
        <v>13</v>
      </c>
      <c r="S1644" s="17">
        <v>15</v>
      </c>
      <c r="T1644" s="17">
        <v>8</v>
      </c>
      <c r="U1644">
        <v>0</v>
      </c>
      <c r="Y1644" s="17">
        <f t="shared" si="358"/>
        <v>103.5</v>
      </c>
      <c r="AA1644" s="15">
        <v>759.5</v>
      </c>
      <c r="AB1644" s="15">
        <v>245</v>
      </c>
      <c r="AC1644" s="15">
        <v>490</v>
      </c>
      <c r="AD1644" s="15">
        <v>906.5</v>
      </c>
      <c r="AE1644" s="15">
        <v>759.5</v>
      </c>
      <c r="AF1644" s="15">
        <v>147</v>
      </c>
      <c r="AG1644" s="15">
        <v>637</v>
      </c>
      <c r="AH1644" s="15">
        <v>735</v>
      </c>
      <c r="AI1644" s="15">
        <v>392</v>
      </c>
      <c r="AJ1644">
        <v>0</v>
      </c>
      <c r="AN1644" s="15">
        <f t="shared" si="359"/>
        <v>5071.5</v>
      </c>
      <c r="AP1644" s="15">
        <f t="shared" si="345"/>
        <v>0</v>
      </c>
      <c r="AQ1644" s="15">
        <f t="shared" si="346"/>
        <v>0</v>
      </c>
      <c r="AR1644" s="15">
        <f t="shared" si="347"/>
        <v>0</v>
      </c>
      <c r="AS1644" s="15">
        <f t="shared" si="348"/>
        <v>0</v>
      </c>
      <c r="AT1644" s="15">
        <f t="shared" si="349"/>
        <v>0</v>
      </c>
      <c r="AU1644" s="15">
        <f t="shared" si="350"/>
        <v>0</v>
      </c>
      <c r="AV1644" s="15">
        <f t="shared" si="351"/>
        <v>0</v>
      </c>
      <c r="AW1644" s="15">
        <f t="shared" si="352"/>
        <v>0</v>
      </c>
      <c r="AX1644" s="15">
        <f t="shared" si="353"/>
        <v>0</v>
      </c>
      <c r="AY1644" s="15">
        <f t="shared" si="354"/>
        <v>0</v>
      </c>
      <c r="BC1644" s="15">
        <f t="shared" si="355"/>
        <v>0</v>
      </c>
    </row>
    <row r="1645" spans="3:55" ht="14.4">
      <c r="C1645" s="12" t="s">
        <v>4317</v>
      </c>
      <c r="D1645" s="12" t="s">
        <v>4318</v>
      </c>
      <c r="E1645" s="12" t="s">
        <v>2900</v>
      </c>
      <c r="F1645" s="12" t="s">
        <v>942</v>
      </c>
      <c r="G1645" s="15">
        <v>136</v>
      </c>
      <c r="H1645" s="17">
        <v>19</v>
      </c>
      <c r="I1645" s="15">
        <v>2584</v>
      </c>
      <c r="J1645" s="15">
        <f t="shared" si="356"/>
        <v>136</v>
      </c>
      <c r="K1645" s="17">
        <f t="shared" si="357"/>
        <v>14</v>
      </c>
      <c r="L1645" s="17">
        <v>4</v>
      </c>
      <c r="M1645">
        <v>0</v>
      </c>
      <c r="N1645" s="17">
        <v>2</v>
      </c>
      <c r="O1645" s="17">
        <v>3</v>
      </c>
      <c r="P1645">
        <v>0</v>
      </c>
      <c r="Q1645">
        <v>0</v>
      </c>
      <c r="R1645" s="17">
        <v>1</v>
      </c>
      <c r="S1645" s="17">
        <v>2</v>
      </c>
      <c r="T1645" s="17">
        <v>2</v>
      </c>
      <c r="U1645">
        <v>0</v>
      </c>
      <c r="Y1645" s="17">
        <f t="shared" si="358"/>
        <v>14</v>
      </c>
      <c r="AA1645" s="15">
        <v>544</v>
      </c>
      <c r="AB1645">
        <v>0</v>
      </c>
      <c r="AC1645" s="15">
        <v>272</v>
      </c>
      <c r="AD1645" s="15">
        <v>408</v>
      </c>
      <c r="AE1645">
        <v>0</v>
      </c>
      <c r="AF1645">
        <v>0</v>
      </c>
      <c r="AG1645" s="15">
        <v>136</v>
      </c>
      <c r="AH1645" s="15">
        <v>272</v>
      </c>
      <c r="AI1645" s="15">
        <v>272</v>
      </c>
      <c r="AJ1645">
        <v>0</v>
      </c>
      <c r="AN1645" s="15">
        <f t="shared" si="359"/>
        <v>1904</v>
      </c>
      <c r="AP1645" s="15">
        <f t="shared" si="345"/>
        <v>0</v>
      </c>
      <c r="AQ1645" s="15">
        <f t="shared" si="346"/>
        <v>0</v>
      </c>
      <c r="AR1645" s="15">
        <f t="shared" si="347"/>
        <v>0</v>
      </c>
      <c r="AS1645" s="15">
        <f t="shared" si="348"/>
        <v>0</v>
      </c>
      <c r="AT1645" s="15">
        <f t="shared" si="349"/>
        <v>0</v>
      </c>
      <c r="AU1645" s="15">
        <f t="shared" si="350"/>
        <v>0</v>
      </c>
      <c r="AV1645" s="15">
        <f t="shared" si="351"/>
        <v>0</v>
      </c>
      <c r="AW1645" s="15">
        <f t="shared" si="352"/>
        <v>0</v>
      </c>
      <c r="AX1645" s="15">
        <f t="shared" si="353"/>
        <v>0</v>
      </c>
      <c r="AY1645" s="15">
        <f t="shared" si="354"/>
        <v>0</v>
      </c>
      <c r="BC1645" s="15">
        <f t="shared" si="355"/>
        <v>0</v>
      </c>
    </row>
    <row r="1646" spans="3:55" ht="14.4">
      <c r="C1646" s="12" t="s">
        <v>4319</v>
      </c>
      <c r="D1646" s="12" t="s">
        <v>2820</v>
      </c>
      <c r="E1646" s="12" t="s">
        <v>4320</v>
      </c>
      <c r="F1646" s="12" t="s">
        <v>961</v>
      </c>
      <c r="G1646" s="15">
        <v>210</v>
      </c>
      <c r="H1646" s="17">
        <v>35</v>
      </c>
      <c r="I1646" s="15">
        <v>7350</v>
      </c>
      <c r="J1646" s="15">
        <f t="shared" si="356"/>
        <v>210</v>
      </c>
      <c r="K1646" s="17">
        <f t="shared" si="357"/>
        <v>19</v>
      </c>
      <c r="L1646" s="17">
        <v>8</v>
      </c>
      <c r="M1646">
        <v>0</v>
      </c>
      <c r="N1646">
        <v>0</v>
      </c>
      <c r="O1646">
        <v>0</v>
      </c>
      <c r="P1646" s="17">
        <v>3</v>
      </c>
      <c r="Q1646">
        <v>0</v>
      </c>
      <c r="R1646">
        <v>0</v>
      </c>
      <c r="S1646" s="17">
        <v>5</v>
      </c>
      <c r="T1646" s="17">
        <v>3</v>
      </c>
      <c r="U1646">
        <v>0</v>
      </c>
      <c r="Y1646" s="17">
        <f t="shared" si="358"/>
        <v>19</v>
      </c>
      <c r="AA1646" s="15">
        <v>1680</v>
      </c>
      <c r="AB1646">
        <v>0</v>
      </c>
      <c r="AC1646">
        <v>0</v>
      </c>
      <c r="AD1646">
        <v>0</v>
      </c>
      <c r="AE1646" s="15">
        <v>630</v>
      </c>
      <c r="AF1646">
        <v>0</v>
      </c>
      <c r="AG1646">
        <v>0</v>
      </c>
      <c r="AH1646" s="15">
        <v>1050</v>
      </c>
      <c r="AI1646" s="15">
        <v>630</v>
      </c>
      <c r="AJ1646">
        <v>0</v>
      </c>
      <c r="AN1646" s="15">
        <f t="shared" si="359"/>
        <v>3990</v>
      </c>
      <c r="AP1646" s="15">
        <f t="shared" si="345"/>
        <v>0</v>
      </c>
      <c r="AQ1646" s="15">
        <f t="shared" si="346"/>
        <v>0</v>
      </c>
      <c r="AR1646" s="15">
        <f t="shared" si="347"/>
        <v>0</v>
      </c>
      <c r="AS1646" s="15">
        <f t="shared" si="348"/>
        <v>0</v>
      </c>
      <c r="AT1646" s="15">
        <f t="shared" si="349"/>
        <v>0</v>
      </c>
      <c r="AU1646" s="15">
        <f t="shared" si="350"/>
        <v>0</v>
      </c>
      <c r="AV1646" s="15">
        <f t="shared" si="351"/>
        <v>0</v>
      </c>
      <c r="AW1646" s="15">
        <f t="shared" si="352"/>
        <v>0</v>
      </c>
      <c r="AX1646" s="15">
        <f t="shared" si="353"/>
        <v>0</v>
      </c>
      <c r="AY1646" s="15">
        <f t="shared" si="354"/>
        <v>0</v>
      </c>
      <c r="BC1646" s="15">
        <f t="shared" si="355"/>
        <v>0</v>
      </c>
    </row>
    <row r="1647" spans="3:55" ht="14.4">
      <c r="C1647" s="12" t="s">
        <v>4321</v>
      </c>
      <c r="D1647" s="12" t="s">
        <v>1840</v>
      </c>
      <c r="E1647" s="12" t="s">
        <v>1532</v>
      </c>
      <c r="F1647" s="12" t="s">
        <v>1139</v>
      </c>
      <c r="G1647" s="15">
        <v>12</v>
      </c>
      <c r="H1647" s="17">
        <v>17</v>
      </c>
      <c r="I1647" s="15">
        <v>204</v>
      </c>
      <c r="J1647" s="15">
        <f t="shared" si="356"/>
        <v>12</v>
      </c>
      <c r="K1647" s="17">
        <f t="shared" si="357"/>
        <v>16</v>
      </c>
      <c r="L1647" s="17">
        <v>4</v>
      </c>
      <c r="M1647">
        <v>0</v>
      </c>
      <c r="N1647">
        <v>0</v>
      </c>
      <c r="O1647" s="17">
        <v>3</v>
      </c>
      <c r="P1647">
        <v>0</v>
      </c>
      <c r="Q1647" s="17">
        <v>2</v>
      </c>
      <c r="R1647" s="17">
        <v>3</v>
      </c>
      <c r="S1647" s="17">
        <v>2</v>
      </c>
      <c r="T1647" s="17">
        <v>2</v>
      </c>
      <c r="U1647">
        <v>0</v>
      </c>
      <c r="Y1647" s="17">
        <f t="shared" si="358"/>
        <v>16</v>
      </c>
      <c r="AA1647" s="15">
        <v>48</v>
      </c>
      <c r="AB1647">
        <v>0</v>
      </c>
      <c r="AC1647">
        <v>0</v>
      </c>
      <c r="AD1647" s="15">
        <v>36</v>
      </c>
      <c r="AE1647">
        <v>0</v>
      </c>
      <c r="AF1647" s="15">
        <v>24</v>
      </c>
      <c r="AG1647" s="15">
        <v>36</v>
      </c>
      <c r="AH1647" s="15">
        <v>24</v>
      </c>
      <c r="AI1647" s="15">
        <v>24</v>
      </c>
      <c r="AJ1647">
        <v>0</v>
      </c>
      <c r="AN1647" s="15">
        <f t="shared" si="359"/>
        <v>192</v>
      </c>
      <c r="AP1647" s="15">
        <f t="shared" si="345"/>
        <v>0</v>
      </c>
      <c r="AQ1647" s="15">
        <f t="shared" si="346"/>
        <v>0</v>
      </c>
      <c r="AR1647" s="15">
        <f t="shared" si="347"/>
        <v>0</v>
      </c>
      <c r="AS1647" s="15">
        <f t="shared" si="348"/>
        <v>0</v>
      </c>
      <c r="AT1647" s="15">
        <f t="shared" si="349"/>
        <v>0</v>
      </c>
      <c r="AU1647" s="15">
        <f t="shared" si="350"/>
        <v>0</v>
      </c>
      <c r="AV1647" s="15">
        <f t="shared" si="351"/>
        <v>0</v>
      </c>
      <c r="AW1647" s="15">
        <f t="shared" si="352"/>
        <v>0</v>
      </c>
      <c r="AX1647" s="15">
        <f t="shared" si="353"/>
        <v>0</v>
      </c>
      <c r="AY1647" s="15">
        <f t="shared" si="354"/>
        <v>0</v>
      </c>
      <c r="BC1647" s="15">
        <f t="shared" si="355"/>
        <v>0</v>
      </c>
    </row>
    <row r="1648" spans="3:55" ht="14.4">
      <c r="C1648" s="12" t="s">
        <v>4322</v>
      </c>
      <c r="D1648" s="12" t="s">
        <v>1552</v>
      </c>
      <c r="E1648" s="12" t="s">
        <v>2315</v>
      </c>
      <c r="F1648" s="12" t="s">
        <v>1139</v>
      </c>
      <c r="G1648" s="15">
        <v>31.734513274336301</v>
      </c>
      <c r="H1648" s="17">
        <v>56.5</v>
      </c>
      <c r="I1648" s="15">
        <v>1793</v>
      </c>
      <c r="J1648" s="15">
        <f t="shared" si="356"/>
        <v>32</v>
      </c>
      <c r="K1648" s="17">
        <f t="shared" si="357"/>
        <v>66</v>
      </c>
      <c r="L1648" s="17">
        <v>10</v>
      </c>
      <c r="M1648">
        <v>0</v>
      </c>
      <c r="N1648" s="17">
        <v>5</v>
      </c>
      <c r="O1648" s="17">
        <v>10</v>
      </c>
      <c r="P1648" s="17">
        <v>11</v>
      </c>
      <c r="Q1648" s="17">
        <v>10</v>
      </c>
      <c r="R1648" s="17">
        <v>11</v>
      </c>
      <c r="S1648" s="17">
        <v>3</v>
      </c>
      <c r="T1648" s="17">
        <v>6</v>
      </c>
      <c r="U1648">
        <v>0</v>
      </c>
      <c r="Y1648" s="17">
        <f t="shared" si="358"/>
        <v>66</v>
      </c>
      <c r="AA1648" s="15">
        <v>320</v>
      </c>
      <c r="AB1648">
        <v>0</v>
      </c>
      <c r="AC1648" s="15">
        <v>160</v>
      </c>
      <c r="AD1648" s="15">
        <v>320</v>
      </c>
      <c r="AE1648" s="15">
        <v>352</v>
      </c>
      <c r="AF1648" s="15">
        <v>320</v>
      </c>
      <c r="AG1648" s="15">
        <v>352</v>
      </c>
      <c r="AH1648" s="15">
        <v>96</v>
      </c>
      <c r="AI1648" s="15">
        <v>192</v>
      </c>
      <c r="AJ1648">
        <v>0</v>
      </c>
      <c r="AN1648" s="15">
        <f t="shared" si="359"/>
        <v>2112</v>
      </c>
      <c r="AP1648" s="15">
        <f t="shared" si="345"/>
        <v>-2.654867256636976</v>
      </c>
      <c r="AQ1648" s="15">
        <f t="shared" si="346"/>
        <v>-2.654867256636976</v>
      </c>
      <c r="AR1648" s="15">
        <f t="shared" si="347"/>
        <v>-3.982300884955464</v>
      </c>
      <c r="AS1648" s="15">
        <f t="shared" si="348"/>
        <v>-6.63716814159244</v>
      </c>
      <c r="AT1648" s="15">
        <f t="shared" si="349"/>
        <v>-9.5575221238931363</v>
      </c>
      <c r="AU1648" s="15">
        <f t="shared" si="350"/>
        <v>-12.212389380530112</v>
      </c>
      <c r="AV1648" s="15">
        <f t="shared" si="351"/>
        <v>-15.132743362830809</v>
      </c>
      <c r="AW1648" s="15">
        <f t="shared" si="352"/>
        <v>-15.929203539821913</v>
      </c>
      <c r="AX1648" s="15">
        <f t="shared" si="353"/>
        <v>-17.522123893804121</v>
      </c>
      <c r="AY1648" s="15">
        <f t="shared" si="354"/>
        <v>-17.522123893804121</v>
      </c>
      <c r="BC1648" s="15">
        <f t="shared" si="355"/>
        <v>-17.522123893804121</v>
      </c>
    </row>
    <row r="1649" spans="3:55" ht="14.4">
      <c r="C1649" s="12" t="s">
        <v>4323</v>
      </c>
      <c r="D1649" s="12" t="s">
        <v>2041</v>
      </c>
      <c r="E1649" s="12" t="s">
        <v>4324</v>
      </c>
      <c r="F1649" s="12" t="s">
        <v>1139</v>
      </c>
      <c r="G1649" s="15">
        <v>1580</v>
      </c>
      <c r="H1649" s="17">
        <v>14</v>
      </c>
      <c r="I1649" s="15">
        <v>22120</v>
      </c>
      <c r="J1649" s="15">
        <f t="shared" si="356"/>
        <v>1580</v>
      </c>
      <c r="K1649" s="17">
        <f t="shared" si="357"/>
        <v>15</v>
      </c>
      <c r="L1649" s="17">
        <v>3</v>
      </c>
      <c r="M1649">
        <v>0</v>
      </c>
      <c r="N1649" s="17">
        <v>1.5</v>
      </c>
      <c r="O1649" s="17">
        <v>3</v>
      </c>
      <c r="P1649" s="17">
        <v>1</v>
      </c>
      <c r="Q1649" s="17">
        <v>1</v>
      </c>
      <c r="R1649" s="17">
        <v>2</v>
      </c>
      <c r="S1649" s="17">
        <v>2.5</v>
      </c>
      <c r="T1649" s="17">
        <v>1</v>
      </c>
      <c r="U1649">
        <v>0</v>
      </c>
      <c r="Y1649" s="17">
        <f t="shared" si="358"/>
        <v>15</v>
      </c>
      <c r="AA1649" s="15">
        <v>4740</v>
      </c>
      <c r="AB1649">
        <v>0</v>
      </c>
      <c r="AC1649" s="15">
        <v>2370</v>
      </c>
      <c r="AD1649" s="15">
        <v>4740</v>
      </c>
      <c r="AE1649" s="15">
        <v>1580</v>
      </c>
      <c r="AF1649" s="15">
        <v>1580</v>
      </c>
      <c r="AG1649" s="15">
        <v>3160</v>
      </c>
      <c r="AH1649" s="15">
        <v>3950</v>
      </c>
      <c r="AI1649" s="15">
        <v>1580</v>
      </c>
      <c r="AJ1649">
        <v>0</v>
      </c>
      <c r="AN1649" s="15">
        <f t="shared" si="359"/>
        <v>23700</v>
      </c>
      <c r="AP1649" s="15">
        <f t="shared" si="345"/>
        <v>0</v>
      </c>
      <c r="AQ1649" s="15">
        <f t="shared" si="346"/>
        <v>0</v>
      </c>
      <c r="AR1649" s="15">
        <f t="shared" si="347"/>
        <v>0</v>
      </c>
      <c r="AS1649" s="15">
        <f t="shared" si="348"/>
        <v>0</v>
      </c>
      <c r="AT1649" s="15">
        <f t="shared" si="349"/>
        <v>0</v>
      </c>
      <c r="AU1649" s="15">
        <f t="shared" si="350"/>
        <v>0</v>
      </c>
      <c r="AV1649" s="15">
        <f t="shared" si="351"/>
        <v>0</v>
      </c>
      <c r="AW1649" s="15">
        <f t="shared" si="352"/>
        <v>0</v>
      </c>
      <c r="AX1649" s="15">
        <f t="shared" si="353"/>
        <v>0</v>
      </c>
      <c r="AY1649" s="15">
        <f t="shared" si="354"/>
        <v>0</v>
      </c>
      <c r="BC1649" s="15">
        <f t="shared" si="355"/>
        <v>0</v>
      </c>
    </row>
    <row r="1650" spans="3:55" ht="14.4">
      <c r="C1650" s="12" t="s">
        <v>4325</v>
      </c>
      <c r="D1650" s="12" t="s">
        <v>1764</v>
      </c>
      <c r="E1650" s="12" t="s">
        <v>1532</v>
      </c>
      <c r="F1650" s="12" t="s">
        <v>1139</v>
      </c>
      <c r="G1650" s="15">
        <v>19.75</v>
      </c>
      <c r="H1650" s="17">
        <v>4</v>
      </c>
      <c r="I1650" s="15">
        <v>79</v>
      </c>
      <c r="J1650" s="15">
        <f t="shared" si="356"/>
        <v>25</v>
      </c>
      <c r="K1650" s="17">
        <f t="shared" si="357"/>
        <v>4.5</v>
      </c>
      <c r="L1650">
        <v>0</v>
      </c>
      <c r="M1650">
        <v>0</v>
      </c>
      <c r="N1650">
        <v>0</v>
      </c>
      <c r="O1650">
        <v>0</v>
      </c>
      <c r="P1650">
        <v>0</v>
      </c>
      <c r="Q1650" s="17">
        <v>1</v>
      </c>
      <c r="R1650" s="17">
        <v>2</v>
      </c>
      <c r="S1650">
        <v>0</v>
      </c>
      <c r="T1650" s="17">
        <v>1.5</v>
      </c>
      <c r="U1650">
        <v>0</v>
      </c>
      <c r="Y1650" s="17">
        <f t="shared" si="358"/>
        <v>4.5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s="15">
        <v>25</v>
      </c>
      <c r="AG1650" s="15">
        <v>50</v>
      </c>
      <c r="AH1650">
        <v>0</v>
      </c>
      <c r="AI1650" s="15">
        <v>37.5</v>
      </c>
      <c r="AJ1650">
        <v>0</v>
      </c>
      <c r="AN1650" s="15">
        <f t="shared" si="359"/>
        <v>112.5</v>
      </c>
      <c r="AP1650" s="15">
        <f t="shared" si="345"/>
        <v>0</v>
      </c>
      <c r="AQ1650" s="15">
        <f t="shared" si="346"/>
        <v>0</v>
      </c>
      <c r="AR1650" s="15">
        <f t="shared" si="347"/>
        <v>0</v>
      </c>
      <c r="AS1650" s="15">
        <f t="shared" si="348"/>
        <v>0</v>
      </c>
      <c r="AT1650" s="15">
        <f t="shared" si="349"/>
        <v>0</v>
      </c>
      <c r="AU1650" s="15">
        <f t="shared" si="350"/>
        <v>-5.25</v>
      </c>
      <c r="AV1650" s="15">
        <f t="shared" si="351"/>
        <v>-15.75</v>
      </c>
      <c r="AW1650" s="15">
        <f t="shared" si="352"/>
        <v>-15.75</v>
      </c>
      <c r="AX1650" s="15">
        <f t="shared" si="353"/>
        <v>-23.625</v>
      </c>
      <c r="AY1650" s="15">
        <f t="shared" si="354"/>
        <v>-23.625</v>
      </c>
      <c r="BC1650" s="15">
        <f t="shared" si="355"/>
        <v>-23.625</v>
      </c>
    </row>
    <row r="1651" spans="3:55" ht="14.4">
      <c r="C1651" s="12" t="s">
        <v>4326</v>
      </c>
      <c r="D1651" s="12" t="s">
        <v>2072</v>
      </c>
      <c r="E1651" s="12" t="s">
        <v>2025</v>
      </c>
      <c r="F1651" s="12" t="s">
        <v>1139</v>
      </c>
      <c r="G1651" s="15">
        <v>30</v>
      </c>
      <c r="H1651" s="17">
        <v>102.75</v>
      </c>
      <c r="I1651" s="15">
        <v>3082.5</v>
      </c>
      <c r="J1651" s="15">
        <f t="shared" si="356"/>
        <v>30</v>
      </c>
      <c r="K1651" s="17">
        <f t="shared" si="357"/>
        <v>165</v>
      </c>
      <c r="L1651" s="17">
        <v>24</v>
      </c>
      <c r="M1651">
        <v>0</v>
      </c>
      <c r="N1651" s="17">
        <v>18</v>
      </c>
      <c r="O1651" s="17">
        <v>15</v>
      </c>
      <c r="P1651" s="17">
        <v>18</v>
      </c>
      <c r="Q1651" s="17">
        <v>21</v>
      </c>
      <c r="R1651" s="17">
        <v>36</v>
      </c>
      <c r="S1651" s="17">
        <v>21</v>
      </c>
      <c r="T1651" s="17">
        <v>12</v>
      </c>
      <c r="U1651">
        <v>0</v>
      </c>
      <c r="Y1651" s="17">
        <f t="shared" si="358"/>
        <v>165</v>
      </c>
      <c r="AA1651" s="15">
        <v>720</v>
      </c>
      <c r="AB1651">
        <v>0</v>
      </c>
      <c r="AC1651" s="15">
        <v>540</v>
      </c>
      <c r="AD1651" s="15">
        <v>450</v>
      </c>
      <c r="AE1651" s="15">
        <v>540</v>
      </c>
      <c r="AF1651" s="15">
        <v>630</v>
      </c>
      <c r="AG1651" s="15">
        <v>1080</v>
      </c>
      <c r="AH1651" s="15">
        <v>630</v>
      </c>
      <c r="AI1651" s="15">
        <v>360</v>
      </c>
      <c r="AJ1651">
        <v>0</v>
      </c>
      <c r="AN1651" s="15">
        <f t="shared" si="359"/>
        <v>4950</v>
      </c>
      <c r="AP1651" s="15">
        <f t="shared" si="345"/>
        <v>0</v>
      </c>
      <c r="AQ1651" s="15">
        <f t="shared" si="346"/>
        <v>0</v>
      </c>
      <c r="AR1651" s="15">
        <f t="shared" si="347"/>
        <v>0</v>
      </c>
      <c r="AS1651" s="15">
        <f t="shared" si="348"/>
        <v>0</v>
      </c>
      <c r="AT1651" s="15">
        <f t="shared" si="349"/>
        <v>0</v>
      </c>
      <c r="AU1651" s="15">
        <f t="shared" si="350"/>
        <v>0</v>
      </c>
      <c r="AV1651" s="15">
        <f t="shared" si="351"/>
        <v>0</v>
      </c>
      <c r="AW1651" s="15">
        <f t="shared" si="352"/>
        <v>0</v>
      </c>
      <c r="AX1651" s="15">
        <f t="shared" si="353"/>
        <v>0</v>
      </c>
      <c r="AY1651" s="15">
        <f t="shared" si="354"/>
        <v>0</v>
      </c>
      <c r="BC1651" s="15">
        <f t="shared" si="355"/>
        <v>0</v>
      </c>
    </row>
    <row r="1652" spans="3:55" ht="14.4">
      <c r="C1652" s="12" t="s">
        <v>4327</v>
      </c>
      <c r="D1652" s="12" t="s">
        <v>4328</v>
      </c>
      <c r="E1652" s="12" t="s">
        <v>4329</v>
      </c>
      <c r="F1652" s="12" t="s">
        <v>2948</v>
      </c>
      <c r="G1652" s="15">
        <v>2.9521739130434801</v>
      </c>
      <c r="H1652" s="17">
        <v>1150</v>
      </c>
      <c r="I1652" s="15">
        <v>3395</v>
      </c>
      <c r="J1652" s="15">
        <f t="shared" si="356"/>
        <v>2.9</v>
      </c>
      <c r="K1652" s="17">
        <f t="shared" si="357"/>
        <v>1150</v>
      </c>
      <c r="L1652" s="17">
        <v>180</v>
      </c>
      <c r="M1652">
        <v>0</v>
      </c>
      <c r="N1652" s="17">
        <v>200</v>
      </c>
      <c r="O1652" s="17">
        <v>100</v>
      </c>
      <c r="P1652" s="17">
        <v>100</v>
      </c>
      <c r="Q1652" s="17">
        <v>100</v>
      </c>
      <c r="R1652" s="17">
        <v>320</v>
      </c>
      <c r="S1652">
        <v>0</v>
      </c>
      <c r="T1652" s="17">
        <v>150</v>
      </c>
      <c r="U1652">
        <v>0</v>
      </c>
      <c r="Y1652" s="17">
        <f t="shared" si="358"/>
        <v>1150</v>
      </c>
      <c r="AA1652" s="15">
        <v>522</v>
      </c>
      <c r="AB1652">
        <v>0</v>
      </c>
      <c r="AC1652" s="15">
        <v>580</v>
      </c>
      <c r="AD1652" s="15">
        <v>290</v>
      </c>
      <c r="AE1652" s="15">
        <v>290</v>
      </c>
      <c r="AF1652" s="15">
        <v>290</v>
      </c>
      <c r="AG1652" s="15">
        <v>928</v>
      </c>
      <c r="AH1652">
        <v>0</v>
      </c>
      <c r="AI1652" s="15">
        <v>435</v>
      </c>
      <c r="AJ1652">
        <v>0</v>
      </c>
      <c r="AN1652" s="15">
        <f t="shared" si="359"/>
        <v>3335</v>
      </c>
      <c r="AP1652" s="15">
        <f t="shared" si="345"/>
        <v>9.3913043478264626</v>
      </c>
      <c r="AQ1652" s="15">
        <f t="shared" si="346"/>
        <v>9.3913043478264626</v>
      </c>
      <c r="AR1652" s="15">
        <f t="shared" si="347"/>
        <v>19.826086956522431</v>
      </c>
      <c r="AS1652" s="15">
        <f t="shared" si="348"/>
        <v>25.043478260870415</v>
      </c>
      <c r="AT1652" s="15">
        <f t="shared" si="349"/>
        <v>30.2608695652184</v>
      </c>
      <c r="AU1652" s="15">
        <f t="shared" si="350"/>
        <v>35.478260869566384</v>
      </c>
      <c r="AV1652" s="15">
        <f t="shared" si="351"/>
        <v>52.17391304348007</v>
      </c>
      <c r="AW1652" s="15">
        <f t="shared" si="352"/>
        <v>52.17391304348007</v>
      </c>
      <c r="AX1652" s="15">
        <f t="shared" si="353"/>
        <v>60.000000000002103</v>
      </c>
      <c r="AY1652" s="15">
        <f t="shared" si="354"/>
        <v>60.000000000002103</v>
      </c>
      <c r="BC1652" s="15">
        <f t="shared" si="355"/>
        <v>60.000000000002103</v>
      </c>
    </row>
    <row r="1653" spans="3:55" ht="14.4">
      <c r="C1653" s="12" t="s">
        <v>4330</v>
      </c>
      <c r="D1653" s="12" t="s">
        <v>4331</v>
      </c>
      <c r="E1653" s="12" t="s">
        <v>4332</v>
      </c>
      <c r="F1653" s="12" t="s">
        <v>2948</v>
      </c>
      <c r="G1653" s="15">
        <v>1</v>
      </c>
      <c r="H1653" s="17">
        <v>2650</v>
      </c>
      <c r="I1653" s="15">
        <v>2650</v>
      </c>
      <c r="J1653" s="15">
        <f t="shared" si="356"/>
        <v>1</v>
      </c>
      <c r="K1653" s="17">
        <f t="shared" si="357"/>
        <v>3280</v>
      </c>
      <c r="L1653" s="17">
        <v>325</v>
      </c>
      <c r="M1653">
        <v>0</v>
      </c>
      <c r="N1653">
        <v>0</v>
      </c>
      <c r="O1653" s="17">
        <v>375</v>
      </c>
      <c r="P1653" s="17">
        <v>400</v>
      </c>
      <c r="Q1653" s="17">
        <v>880</v>
      </c>
      <c r="R1653" s="17">
        <v>560</v>
      </c>
      <c r="S1653">
        <v>0</v>
      </c>
      <c r="T1653" s="17">
        <v>740</v>
      </c>
      <c r="U1653">
        <v>0</v>
      </c>
      <c r="Y1653" s="17">
        <f t="shared" si="358"/>
        <v>3280</v>
      </c>
      <c r="AA1653" s="15">
        <v>325</v>
      </c>
      <c r="AB1653">
        <v>0</v>
      </c>
      <c r="AC1653">
        <v>0</v>
      </c>
      <c r="AD1653" s="15">
        <v>375</v>
      </c>
      <c r="AE1653" s="15">
        <v>400</v>
      </c>
      <c r="AF1653" s="15">
        <v>880</v>
      </c>
      <c r="AG1653" s="15">
        <v>560</v>
      </c>
      <c r="AH1653">
        <v>0</v>
      </c>
      <c r="AI1653" s="15">
        <v>740</v>
      </c>
      <c r="AJ1653">
        <v>0</v>
      </c>
      <c r="AN1653" s="15">
        <f t="shared" si="359"/>
        <v>3280</v>
      </c>
      <c r="AP1653" s="15">
        <f t="shared" si="345"/>
        <v>0</v>
      </c>
      <c r="AQ1653" s="15">
        <f t="shared" si="346"/>
        <v>0</v>
      </c>
      <c r="AR1653" s="15">
        <f t="shared" si="347"/>
        <v>0</v>
      </c>
      <c r="AS1653" s="15">
        <f t="shared" si="348"/>
        <v>0</v>
      </c>
      <c r="AT1653" s="15">
        <f t="shared" si="349"/>
        <v>0</v>
      </c>
      <c r="AU1653" s="15">
        <f t="shared" si="350"/>
        <v>0</v>
      </c>
      <c r="AV1653" s="15">
        <f t="shared" si="351"/>
        <v>0</v>
      </c>
      <c r="AW1653" s="15">
        <f t="shared" si="352"/>
        <v>0</v>
      </c>
      <c r="AX1653" s="15">
        <f t="shared" si="353"/>
        <v>0</v>
      </c>
      <c r="AY1653" s="15">
        <f t="shared" si="354"/>
        <v>0</v>
      </c>
      <c r="BC1653" s="15">
        <f t="shared" si="355"/>
        <v>0</v>
      </c>
    </row>
    <row r="1654" spans="3:55" ht="14.4">
      <c r="C1654" s="12" t="s">
        <v>4333</v>
      </c>
      <c r="D1654" s="12" t="s">
        <v>4334</v>
      </c>
      <c r="E1654" s="12" t="s">
        <v>4335</v>
      </c>
      <c r="F1654" s="12" t="s">
        <v>2948</v>
      </c>
      <c r="G1654" s="15">
        <v>1.1245689655172399</v>
      </c>
      <c r="H1654" s="17">
        <v>2320</v>
      </c>
      <c r="I1654" s="15">
        <v>2609</v>
      </c>
      <c r="J1654" s="15">
        <f t="shared" si="356"/>
        <v>2</v>
      </c>
      <c r="K1654" s="17">
        <f t="shared" si="357"/>
        <v>2500</v>
      </c>
      <c r="L1654" s="17">
        <v>700</v>
      </c>
      <c r="M1654">
        <v>0</v>
      </c>
      <c r="N1654" s="17">
        <v>320</v>
      </c>
      <c r="O1654" s="17">
        <v>200</v>
      </c>
      <c r="P1654" s="17">
        <v>280</v>
      </c>
      <c r="Q1654">
        <v>0</v>
      </c>
      <c r="R1654" s="17">
        <v>400</v>
      </c>
      <c r="S1654" s="17">
        <v>280</v>
      </c>
      <c r="T1654" s="17">
        <v>320</v>
      </c>
      <c r="U1654">
        <v>0</v>
      </c>
      <c r="Y1654" s="17">
        <f t="shared" si="358"/>
        <v>2500</v>
      </c>
      <c r="AA1654" s="15">
        <v>1400</v>
      </c>
      <c r="AB1654">
        <v>0</v>
      </c>
      <c r="AC1654" s="15">
        <v>640</v>
      </c>
      <c r="AD1654" s="15">
        <v>400</v>
      </c>
      <c r="AE1654" s="15">
        <v>560</v>
      </c>
      <c r="AF1654">
        <v>0</v>
      </c>
      <c r="AG1654" s="15">
        <v>800</v>
      </c>
      <c r="AH1654" s="15">
        <v>560</v>
      </c>
      <c r="AI1654" s="15">
        <v>640</v>
      </c>
      <c r="AJ1654">
        <v>0</v>
      </c>
      <c r="AN1654" s="15">
        <f t="shared" si="359"/>
        <v>5000</v>
      </c>
      <c r="AP1654" s="15">
        <f t="shared" si="345"/>
        <v>-612.80172413793207</v>
      </c>
      <c r="AQ1654" s="15">
        <f t="shared" si="346"/>
        <v>-612.80172413793207</v>
      </c>
      <c r="AR1654" s="15">
        <f t="shared" si="347"/>
        <v>-892.93965517241531</v>
      </c>
      <c r="AS1654" s="15">
        <f t="shared" si="348"/>
        <v>-1068.0258620689674</v>
      </c>
      <c r="AT1654" s="15">
        <f t="shared" si="349"/>
        <v>-1313.1465517241402</v>
      </c>
      <c r="AU1654" s="15">
        <f t="shared" si="350"/>
        <v>-1313.1465517241402</v>
      </c>
      <c r="AV1654" s="15">
        <f t="shared" si="351"/>
        <v>-1663.3189655172441</v>
      </c>
      <c r="AW1654" s="15">
        <f t="shared" si="352"/>
        <v>-1908.4396551724169</v>
      </c>
      <c r="AX1654" s="15">
        <f t="shared" si="353"/>
        <v>-2188.5775862069004</v>
      </c>
      <c r="AY1654" s="15">
        <f t="shared" si="354"/>
        <v>-2188.5775862069004</v>
      </c>
      <c r="BC1654" s="15">
        <f t="shared" si="355"/>
        <v>-2188.5775862069004</v>
      </c>
    </row>
    <row r="1655" spans="3:55" ht="14.4">
      <c r="C1655" s="12" t="s">
        <v>4336</v>
      </c>
      <c r="D1655" s="12" t="s">
        <v>4337</v>
      </c>
      <c r="E1655" s="12" t="s">
        <v>4338</v>
      </c>
      <c r="F1655" s="12" t="s">
        <v>3622</v>
      </c>
      <c r="G1655" s="15">
        <v>12.3489655172414</v>
      </c>
      <c r="H1655" s="17">
        <v>174</v>
      </c>
      <c r="I1655" s="15">
        <v>2148.7199999999998</v>
      </c>
      <c r="J1655" s="15">
        <f t="shared" si="356"/>
        <v>12.858260869565216</v>
      </c>
      <c r="K1655" s="17">
        <f t="shared" si="357"/>
        <v>230</v>
      </c>
      <c r="L1655" s="17">
        <v>30</v>
      </c>
      <c r="M1655">
        <v>0</v>
      </c>
      <c r="N1655" s="17">
        <v>20</v>
      </c>
      <c r="O1655" s="17">
        <v>40</v>
      </c>
      <c r="P1655" s="17">
        <v>30</v>
      </c>
      <c r="Q1655">
        <v>0</v>
      </c>
      <c r="R1655" s="17">
        <v>50</v>
      </c>
      <c r="S1655">
        <v>0</v>
      </c>
      <c r="T1655" s="17">
        <v>60</v>
      </c>
      <c r="U1655">
        <v>0</v>
      </c>
      <c r="Y1655" s="17">
        <f t="shared" si="358"/>
        <v>230</v>
      </c>
      <c r="AA1655" s="15">
        <v>383.4</v>
      </c>
      <c r="AB1655">
        <v>0</v>
      </c>
      <c r="AC1655" s="15">
        <v>255.6</v>
      </c>
      <c r="AD1655" s="15">
        <v>515.20000000000005</v>
      </c>
      <c r="AE1655" s="15">
        <v>386.4</v>
      </c>
      <c r="AF1655">
        <v>0</v>
      </c>
      <c r="AG1655" s="15">
        <v>644</v>
      </c>
      <c r="AH1655">
        <v>0</v>
      </c>
      <c r="AI1655" s="15">
        <v>772.8</v>
      </c>
      <c r="AJ1655">
        <v>0</v>
      </c>
      <c r="AN1655" s="15">
        <f t="shared" si="359"/>
        <v>2957.3999999999996</v>
      </c>
      <c r="AP1655" s="15">
        <f t="shared" si="345"/>
        <v>-12.93103448275798</v>
      </c>
      <c r="AQ1655" s="15">
        <f t="shared" si="346"/>
        <v>-12.93103448275798</v>
      </c>
      <c r="AR1655" s="15">
        <f t="shared" si="347"/>
        <v>-21.551724137929995</v>
      </c>
      <c r="AS1655" s="15">
        <f t="shared" si="348"/>
        <v>-42.793103448274081</v>
      </c>
      <c r="AT1655" s="15">
        <f t="shared" si="349"/>
        <v>-58.724137931032061</v>
      </c>
      <c r="AU1655" s="15">
        <f t="shared" si="350"/>
        <v>-58.724137931032061</v>
      </c>
      <c r="AV1655" s="15">
        <f t="shared" si="351"/>
        <v>-85.275862068962084</v>
      </c>
      <c r="AW1655" s="15">
        <f t="shared" si="352"/>
        <v>-85.275862068962084</v>
      </c>
      <c r="AX1655" s="15">
        <f t="shared" si="353"/>
        <v>-117.13793103447804</v>
      </c>
      <c r="AY1655" s="15">
        <f t="shared" si="354"/>
        <v>-117.13793103447804</v>
      </c>
      <c r="BC1655" s="15">
        <f t="shared" si="355"/>
        <v>-117.13793103447804</v>
      </c>
    </row>
    <row r="1656" spans="3:55" ht="14.4">
      <c r="C1656" s="12" t="s">
        <v>4339</v>
      </c>
      <c r="D1656" s="12" t="s">
        <v>4340</v>
      </c>
      <c r="E1656" s="12" t="s">
        <v>4341</v>
      </c>
      <c r="F1656" s="12" t="s">
        <v>4342</v>
      </c>
      <c r="G1656" s="15">
        <v>6.8</v>
      </c>
      <c r="H1656" s="17">
        <v>175</v>
      </c>
      <c r="I1656" s="15">
        <v>1190</v>
      </c>
      <c r="J1656" s="15">
        <f t="shared" si="356"/>
        <v>6.8</v>
      </c>
      <c r="K1656" s="17">
        <f t="shared" si="357"/>
        <v>230</v>
      </c>
      <c r="L1656" s="17">
        <v>50</v>
      </c>
      <c r="M1656">
        <v>0</v>
      </c>
      <c r="N1656" s="17">
        <v>30</v>
      </c>
      <c r="O1656" s="17">
        <v>20</v>
      </c>
      <c r="P1656" s="17">
        <v>20</v>
      </c>
      <c r="Q1656" s="17">
        <v>30</v>
      </c>
      <c r="R1656">
        <v>0</v>
      </c>
      <c r="S1656" s="17">
        <v>50</v>
      </c>
      <c r="T1656" s="17">
        <v>30</v>
      </c>
      <c r="U1656">
        <v>0</v>
      </c>
      <c r="Y1656" s="17">
        <f t="shared" si="358"/>
        <v>230</v>
      </c>
      <c r="AA1656" s="15">
        <v>340</v>
      </c>
      <c r="AB1656">
        <v>0</v>
      </c>
      <c r="AC1656" s="15">
        <v>204</v>
      </c>
      <c r="AD1656" s="15">
        <v>136</v>
      </c>
      <c r="AE1656" s="15">
        <v>136</v>
      </c>
      <c r="AF1656" s="15">
        <v>204</v>
      </c>
      <c r="AG1656">
        <v>0</v>
      </c>
      <c r="AH1656" s="15">
        <v>340</v>
      </c>
      <c r="AI1656" s="15">
        <v>204</v>
      </c>
      <c r="AJ1656">
        <v>0</v>
      </c>
      <c r="AN1656" s="15">
        <f t="shared" si="359"/>
        <v>1564</v>
      </c>
      <c r="AP1656" s="15">
        <f t="shared" si="345"/>
        <v>0</v>
      </c>
      <c r="AQ1656" s="15">
        <f t="shared" si="346"/>
        <v>0</v>
      </c>
      <c r="AR1656" s="15">
        <f t="shared" si="347"/>
        <v>0</v>
      </c>
      <c r="AS1656" s="15">
        <f t="shared" si="348"/>
        <v>0</v>
      </c>
      <c r="AT1656" s="15">
        <f t="shared" si="349"/>
        <v>0</v>
      </c>
      <c r="AU1656" s="15">
        <f t="shared" si="350"/>
        <v>0</v>
      </c>
      <c r="AV1656" s="15">
        <f t="shared" si="351"/>
        <v>0</v>
      </c>
      <c r="AW1656" s="15">
        <f t="shared" si="352"/>
        <v>0</v>
      </c>
      <c r="AX1656" s="15">
        <f t="shared" si="353"/>
        <v>0</v>
      </c>
      <c r="AY1656" s="15">
        <f t="shared" si="354"/>
        <v>0</v>
      </c>
      <c r="BC1656" s="15">
        <f t="shared" si="355"/>
        <v>0</v>
      </c>
    </row>
    <row r="1657" spans="3:55" ht="14.4">
      <c r="C1657" s="12" t="s">
        <v>4343</v>
      </c>
      <c r="D1657" s="12" t="s">
        <v>4344</v>
      </c>
      <c r="E1657" s="12" t="s">
        <v>4345</v>
      </c>
      <c r="F1657" s="12" t="s">
        <v>2948</v>
      </c>
      <c r="G1657" s="15">
        <v>11.3363636363636</v>
      </c>
      <c r="H1657" s="17">
        <v>110</v>
      </c>
      <c r="I1657" s="15">
        <v>1247</v>
      </c>
      <c r="J1657" s="15">
        <f t="shared" si="356"/>
        <v>12.700000000000001</v>
      </c>
      <c r="K1657" s="17">
        <f t="shared" si="357"/>
        <v>127</v>
      </c>
      <c r="L1657" s="17">
        <v>20</v>
      </c>
      <c r="M1657">
        <v>0</v>
      </c>
      <c r="N1657" s="17">
        <v>22</v>
      </c>
      <c r="O1657">
        <v>0</v>
      </c>
      <c r="P1657">
        <v>0</v>
      </c>
      <c r="Q1657" s="17">
        <v>20</v>
      </c>
      <c r="R1657" s="17">
        <v>20</v>
      </c>
      <c r="S1657" s="17">
        <v>5</v>
      </c>
      <c r="T1657" s="17">
        <v>40</v>
      </c>
      <c r="U1657">
        <v>0</v>
      </c>
      <c r="Y1657" s="17">
        <f t="shared" si="358"/>
        <v>127</v>
      </c>
      <c r="AA1657" s="15">
        <v>254</v>
      </c>
      <c r="AB1657">
        <v>0</v>
      </c>
      <c r="AC1657" s="15">
        <v>279.39999999999998</v>
      </c>
      <c r="AD1657">
        <v>0</v>
      </c>
      <c r="AE1657">
        <v>0</v>
      </c>
      <c r="AF1657" s="15">
        <v>254</v>
      </c>
      <c r="AG1657" s="15">
        <v>254</v>
      </c>
      <c r="AH1657" s="15">
        <v>63.5</v>
      </c>
      <c r="AI1657" s="15">
        <v>508</v>
      </c>
      <c r="AJ1657">
        <v>0</v>
      </c>
      <c r="AN1657" s="15">
        <f t="shared" si="359"/>
        <v>1612.9</v>
      </c>
      <c r="AP1657" s="15">
        <f t="shared" si="345"/>
        <v>-27.272727272727991</v>
      </c>
      <c r="AQ1657" s="15">
        <f t="shared" si="346"/>
        <v>-27.272727272727991</v>
      </c>
      <c r="AR1657" s="15">
        <f t="shared" si="347"/>
        <v>-57.272727272728758</v>
      </c>
      <c r="AS1657" s="15">
        <f t="shared" si="348"/>
        <v>-57.272727272728758</v>
      </c>
      <c r="AT1657" s="15">
        <f t="shared" si="349"/>
        <v>-57.272727272728758</v>
      </c>
      <c r="AU1657" s="15">
        <f t="shared" si="350"/>
        <v>-84.545454545456749</v>
      </c>
      <c r="AV1657" s="15">
        <f t="shared" si="351"/>
        <v>-111.81818181818474</v>
      </c>
      <c r="AW1657" s="15">
        <f t="shared" si="352"/>
        <v>-118.63636363636674</v>
      </c>
      <c r="AX1657" s="15">
        <f t="shared" si="353"/>
        <v>-173.18181818182273</v>
      </c>
      <c r="AY1657" s="15">
        <f t="shared" si="354"/>
        <v>-173.18181818182273</v>
      </c>
      <c r="BC1657" s="15">
        <f t="shared" si="355"/>
        <v>-173.18181818182273</v>
      </c>
    </row>
    <row r="1658" spans="3:55" ht="14.4">
      <c r="C1658" s="12" t="s">
        <v>4346</v>
      </c>
      <c r="D1658" s="12" t="s">
        <v>4347</v>
      </c>
      <c r="E1658" s="12" t="s">
        <v>4348</v>
      </c>
      <c r="F1658" s="12" t="s">
        <v>4349</v>
      </c>
      <c r="G1658" s="15">
        <v>3.85</v>
      </c>
      <c r="H1658" s="17">
        <v>2400</v>
      </c>
      <c r="I1658" s="15">
        <v>9240</v>
      </c>
      <c r="J1658" s="15">
        <f t="shared" si="356"/>
        <v>3.842857142857143</v>
      </c>
      <c r="K1658" s="17">
        <f t="shared" si="357"/>
        <v>2800</v>
      </c>
      <c r="L1658" s="17">
        <v>500</v>
      </c>
      <c r="M1658">
        <v>0</v>
      </c>
      <c r="N1658" s="17">
        <v>300</v>
      </c>
      <c r="O1658" s="17">
        <v>200</v>
      </c>
      <c r="P1658" s="17">
        <v>400</v>
      </c>
      <c r="Q1658" s="17">
        <v>300</v>
      </c>
      <c r="R1658" s="17">
        <v>300</v>
      </c>
      <c r="S1658" s="17">
        <v>400</v>
      </c>
      <c r="T1658" s="17">
        <v>400</v>
      </c>
      <c r="U1658">
        <v>0</v>
      </c>
      <c r="Y1658" s="17">
        <f t="shared" si="358"/>
        <v>2800</v>
      </c>
      <c r="AA1658" s="15">
        <v>1925</v>
      </c>
      <c r="AB1658">
        <v>0</v>
      </c>
      <c r="AC1658" s="15">
        <v>1155</v>
      </c>
      <c r="AD1658" s="15">
        <v>770</v>
      </c>
      <c r="AE1658" s="15">
        <v>1540</v>
      </c>
      <c r="AF1658" s="15">
        <v>1155</v>
      </c>
      <c r="AG1658" s="15">
        <v>1155</v>
      </c>
      <c r="AH1658" s="15">
        <v>1540</v>
      </c>
      <c r="AI1658" s="15">
        <v>1520</v>
      </c>
      <c r="AJ1658">
        <v>0</v>
      </c>
      <c r="AN1658" s="15">
        <f t="shared" si="359"/>
        <v>10760</v>
      </c>
      <c r="AP1658" s="15">
        <f t="shared" si="345"/>
        <v>0</v>
      </c>
      <c r="AQ1658" s="15">
        <f t="shared" si="346"/>
        <v>0</v>
      </c>
      <c r="AR1658" s="15">
        <f t="shared" si="347"/>
        <v>0</v>
      </c>
      <c r="AS1658" s="15">
        <f t="shared" si="348"/>
        <v>0</v>
      </c>
      <c r="AT1658" s="15">
        <f t="shared" si="349"/>
        <v>0</v>
      </c>
      <c r="AU1658" s="15">
        <f t="shared" si="350"/>
        <v>0</v>
      </c>
      <c r="AV1658" s="15">
        <f t="shared" si="351"/>
        <v>0</v>
      </c>
      <c r="AW1658" s="15">
        <f t="shared" si="352"/>
        <v>0</v>
      </c>
      <c r="AX1658" s="15">
        <f t="shared" si="353"/>
        <v>20</v>
      </c>
      <c r="AY1658" s="15">
        <f t="shared" si="354"/>
        <v>20</v>
      </c>
      <c r="BC1658" s="15">
        <f t="shared" si="355"/>
        <v>20</v>
      </c>
    </row>
    <row r="1659" spans="3:55" ht="14.4">
      <c r="C1659" s="12" t="s">
        <v>4350</v>
      </c>
      <c r="D1659" s="12" t="s">
        <v>4351</v>
      </c>
      <c r="E1659" s="12" t="s">
        <v>4352</v>
      </c>
      <c r="F1659" s="12" t="s">
        <v>4353</v>
      </c>
      <c r="G1659" s="15">
        <v>8.1999999999999993</v>
      </c>
      <c r="H1659" s="17">
        <v>420</v>
      </c>
      <c r="I1659" s="15">
        <v>3444</v>
      </c>
      <c r="J1659" s="15">
        <f t="shared" si="356"/>
        <v>8.3000000000000007</v>
      </c>
      <c r="K1659" s="17">
        <f t="shared" si="357"/>
        <v>410</v>
      </c>
      <c r="L1659" s="17">
        <v>115</v>
      </c>
      <c r="M1659">
        <v>0</v>
      </c>
      <c r="N1659" s="17">
        <v>40</v>
      </c>
      <c r="O1659" s="17">
        <v>55</v>
      </c>
      <c r="P1659" s="17">
        <v>30</v>
      </c>
      <c r="Q1659">
        <v>0</v>
      </c>
      <c r="R1659" s="17">
        <v>95</v>
      </c>
      <c r="S1659" s="17">
        <v>35</v>
      </c>
      <c r="T1659" s="17">
        <v>40</v>
      </c>
      <c r="U1659">
        <v>0</v>
      </c>
      <c r="Y1659" s="17">
        <f t="shared" si="358"/>
        <v>410</v>
      </c>
      <c r="AA1659" s="15">
        <v>954.5</v>
      </c>
      <c r="AB1659">
        <v>0</v>
      </c>
      <c r="AC1659" s="15">
        <v>332</v>
      </c>
      <c r="AD1659" s="15">
        <v>456.5</v>
      </c>
      <c r="AE1659" s="15">
        <v>249</v>
      </c>
      <c r="AF1659">
        <v>0</v>
      </c>
      <c r="AG1659" s="15">
        <v>788.5</v>
      </c>
      <c r="AH1659" s="15">
        <v>290.5</v>
      </c>
      <c r="AI1659" s="15">
        <v>332</v>
      </c>
      <c r="AJ1659">
        <v>0</v>
      </c>
      <c r="AN1659" s="15">
        <f t="shared" si="359"/>
        <v>3403</v>
      </c>
      <c r="AP1659" s="15">
        <f t="shared" si="345"/>
        <v>-11.500000000000114</v>
      </c>
      <c r="AQ1659" s="15">
        <f t="shared" si="346"/>
        <v>-11.500000000000114</v>
      </c>
      <c r="AR1659" s="15">
        <f t="shared" si="347"/>
        <v>-15.500000000000114</v>
      </c>
      <c r="AS1659" s="15">
        <f t="shared" si="348"/>
        <v>-21.000000000000171</v>
      </c>
      <c r="AT1659" s="15">
        <f t="shared" si="349"/>
        <v>-24.000000000000199</v>
      </c>
      <c r="AU1659" s="15">
        <f t="shared" si="350"/>
        <v>-24.000000000000199</v>
      </c>
      <c r="AV1659" s="15">
        <f t="shared" si="351"/>
        <v>-33.500000000000313</v>
      </c>
      <c r="AW1659" s="15">
        <f t="shared" si="352"/>
        <v>-37.000000000000313</v>
      </c>
      <c r="AX1659" s="15">
        <f t="shared" si="353"/>
        <v>-41.000000000000313</v>
      </c>
      <c r="AY1659" s="15">
        <f t="shared" si="354"/>
        <v>-41.000000000000313</v>
      </c>
      <c r="BC1659" s="15">
        <f t="shared" si="355"/>
        <v>-41.000000000000313</v>
      </c>
    </row>
    <row r="1660" spans="3:55" ht="14.4">
      <c r="C1660" s="12" t="s">
        <v>4354</v>
      </c>
      <c r="D1660" s="12" t="s">
        <v>4355</v>
      </c>
      <c r="E1660" s="12" t="s">
        <v>4356</v>
      </c>
      <c r="F1660" s="12" t="s">
        <v>4357</v>
      </c>
      <c r="G1660" s="15">
        <v>5.9</v>
      </c>
      <c r="H1660" s="17">
        <v>110</v>
      </c>
      <c r="I1660" s="15">
        <v>649</v>
      </c>
      <c r="J1660" s="15">
        <f t="shared" si="356"/>
        <v>5.9</v>
      </c>
      <c r="K1660" s="17">
        <f t="shared" si="357"/>
        <v>260</v>
      </c>
      <c r="L1660" s="17">
        <v>30</v>
      </c>
      <c r="M1660">
        <v>0</v>
      </c>
      <c r="N1660" s="17">
        <v>40</v>
      </c>
      <c r="O1660" s="17">
        <v>20</v>
      </c>
      <c r="P1660">
        <v>0</v>
      </c>
      <c r="Q1660" s="17">
        <v>40</v>
      </c>
      <c r="R1660" s="17">
        <v>50</v>
      </c>
      <c r="S1660">
        <v>0</v>
      </c>
      <c r="T1660" s="17">
        <v>80</v>
      </c>
      <c r="U1660">
        <v>0</v>
      </c>
      <c r="Y1660" s="17">
        <f t="shared" si="358"/>
        <v>260</v>
      </c>
      <c r="AA1660" s="15">
        <v>177</v>
      </c>
      <c r="AB1660">
        <v>0</v>
      </c>
      <c r="AC1660" s="15">
        <v>236</v>
      </c>
      <c r="AD1660" s="15">
        <v>118</v>
      </c>
      <c r="AE1660">
        <v>0</v>
      </c>
      <c r="AF1660" s="15">
        <v>236</v>
      </c>
      <c r="AG1660" s="15">
        <v>295</v>
      </c>
      <c r="AH1660">
        <v>0</v>
      </c>
      <c r="AI1660" s="15">
        <v>472</v>
      </c>
      <c r="AJ1660">
        <v>0</v>
      </c>
      <c r="AN1660" s="15">
        <f t="shared" si="359"/>
        <v>1534</v>
      </c>
      <c r="AP1660" s="15">
        <f t="shared" si="345"/>
        <v>0</v>
      </c>
      <c r="AQ1660" s="15">
        <f t="shared" si="346"/>
        <v>0</v>
      </c>
      <c r="AR1660" s="15">
        <f t="shared" si="347"/>
        <v>0</v>
      </c>
      <c r="AS1660" s="15">
        <f t="shared" si="348"/>
        <v>0</v>
      </c>
      <c r="AT1660" s="15">
        <f t="shared" si="349"/>
        <v>0</v>
      </c>
      <c r="AU1660" s="15">
        <f t="shared" si="350"/>
        <v>0</v>
      </c>
      <c r="AV1660" s="15">
        <f t="shared" si="351"/>
        <v>0</v>
      </c>
      <c r="AW1660" s="15">
        <f t="shared" si="352"/>
        <v>0</v>
      </c>
      <c r="AX1660" s="15">
        <f t="shared" si="353"/>
        <v>0</v>
      </c>
      <c r="AY1660" s="15">
        <f t="shared" si="354"/>
        <v>0</v>
      </c>
      <c r="BC1660" s="15">
        <f t="shared" si="355"/>
        <v>0</v>
      </c>
    </row>
    <row r="1661" spans="3:55" ht="14.4">
      <c r="C1661" s="12" t="s">
        <v>4358</v>
      </c>
      <c r="D1661" s="12" t="s">
        <v>4359</v>
      </c>
      <c r="E1661" s="12" t="s">
        <v>4360</v>
      </c>
      <c r="F1661" s="12" t="s">
        <v>4361</v>
      </c>
      <c r="G1661" s="15">
        <v>4.3</v>
      </c>
      <c r="H1661" s="17">
        <v>2903</v>
      </c>
      <c r="I1661" s="15">
        <v>12482.9</v>
      </c>
      <c r="J1661" s="15">
        <f t="shared" si="356"/>
        <v>4.4000000000000004</v>
      </c>
      <c r="K1661" s="17">
        <f t="shared" si="357"/>
        <v>2500</v>
      </c>
      <c r="L1661" s="17">
        <v>500</v>
      </c>
      <c r="M1661">
        <v>0</v>
      </c>
      <c r="N1661" s="17">
        <v>200</v>
      </c>
      <c r="O1661" s="17">
        <v>400</v>
      </c>
      <c r="P1661" s="17">
        <v>500</v>
      </c>
      <c r="Q1661">
        <v>0</v>
      </c>
      <c r="R1661" s="17">
        <v>500</v>
      </c>
      <c r="S1661" s="17">
        <v>200</v>
      </c>
      <c r="T1661" s="17">
        <v>200</v>
      </c>
      <c r="U1661">
        <v>0</v>
      </c>
      <c r="Y1661" s="17">
        <f t="shared" si="358"/>
        <v>2500</v>
      </c>
      <c r="AA1661" s="15">
        <v>2200</v>
      </c>
      <c r="AB1661">
        <v>0</v>
      </c>
      <c r="AC1661" s="15">
        <v>880</v>
      </c>
      <c r="AD1661" s="15">
        <v>1760</v>
      </c>
      <c r="AE1661" s="15">
        <v>2200</v>
      </c>
      <c r="AF1661">
        <v>0</v>
      </c>
      <c r="AG1661" s="15">
        <v>2200</v>
      </c>
      <c r="AH1661" s="15">
        <v>880</v>
      </c>
      <c r="AI1661" s="15">
        <v>880</v>
      </c>
      <c r="AJ1661">
        <v>0</v>
      </c>
      <c r="AN1661" s="15">
        <f t="shared" si="359"/>
        <v>11000</v>
      </c>
      <c r="AP1661" s="15">
        <f t="shared" si="345"/>
        <v>-50</v>
      </c>
      <c r="AQ1661" s="15">
        <f t="shared" si="346"/>
        <v>-50</v>
      </c>
      <c r="AR1661" s="15">
        <f t="shared" si="347"/>
        <v>-70</v>
      </c>
      <c r="AS1661" s="15">
        <f t="shared" si="348"/>
        <v>-110</v>
      </c>
      <c r="AT1661" s="15">
        <f t="shared" si="349"/>
        <v>-160</v>
      </c>
      <c r="AU1661" s="15">
        <f t="shared" si="350"/>
        <v>-160</v>
      </c>
      <c r="AV1661" s="15">
        <f t="shared" si="351"/>
        <v>-210</v>
      </c>
      <c r="AW1661" s="15">
        <f t="shared" si="352"/>
        <v>-230</v>
      </c>
      <c r="AX1661" s="15">
        <f t="shared" si="353"/>
        <v>-250</v>
      </c>
      <c r="AY1661" s="15">
        <f t="shared" si="354"/>
        <v>-250</v>
      </c>
      <c r="BC1661" s="15">
        <f t="shared" si="355"/>
        <v>-250</v>
      </c>
    </row>
    <row r="1662" spans="3:55" ht="14.4">
      <c r="C1662" s="12" t="s">
        <v>4362</v>
      </c>
      <c r="D1662" s="12" t="s">
        <v>4363</v>
      </c>
      <c r="E1662" s="12" t="s">
        <v>4364</v>
      </c>
      <c r="F1662" s="12" t="s">
        <v>4365</v>
      </c>
      <c r="G1662" s="15">
        <v>7.4391304347826104</v>
      </c>
      <c r="H1662" s="17">
        <v>230</v>
      </c>
      <c r="I1662" s="15">
        <v>1711</v>
      </c>
      <c r="J1662" s="15">
        <f t="shared" si="356"/>
        <v>7.4027027027027019</v>
      </c>
      <c r="K1662" s="17">
        <f t="shared" si="357"/>
        <v>222</v>
      </c>
      <c r="L1662" s="17">
        <v>41</v>
      </c>
      <c r="M1662">
        <v>0</v>
      </c>
      <c r="N1662" s="17">
        <v>20</v>
      </c>
      <c r="O1662" s="17">
        <v>20</v>
      </c>
      <c r="P1662" s="17">
        <v>29</v>
      </c>
      <c r="Q1662" s="17">
        <v>40</v>
      </c>
      <c r="R1662" s="17">
        <v>15</v>
      </c>
      <c r="S1662" s="17">
        <v>25</v>
      </c>
      <c r="T1662" s="17">
        <v>32</v>
      </c>
      <c r="U1662">
        <v>0</v>
      </c>
      <c r="Y1662" s="17">
        <f t="shared" si="358"/>
        <v>222</v>
      </c>
      <c r="AA1662" s="15">
        <v>299.3</v>
      </c>
      <c r="AB1662">
        <v>0</v>
      </c>
      <c r="AC1662" s="15">
        <v>146</v>
      </c>
      <c r="AD1662" s="15">
        <v>152</v>
      </c>
      <c r="AE1662" s="15">
        <v>217.5</v>
      </c>
      <c r="AF1662" s="15">
        <v>300</v>
      </c>
      <c r="AG1662" s="15">
        <v>112.5</v>
      </c>
      <c r="AH1662" s="15">
        <v>182.5</v>
      </c>
      <c r="AI1662" s="15">
        <v>233.6</v>
      </c>
      <c r="AJ1662">
        <v>0</v>
      </c>
      <c r="AN1662" s="15">
        <f t="shared" si="359"/>
        <v>1643.3999999999999</v>
      </c>
      <c r="AP1662" s="15">
        <f t="shared" si="345"/>
        <v>5.7043478260870302</v>
      </c>
      <c r="AQ1662" s="15">
        <f t="shared" si="346"/>
        <v>5.7043478260870302</v>
      </c>
      <c r="AR1662" s="15">
        <f t="shared" si="347"/>
        <v>8.4869565217392449</v>
      </c>
      <c r="AS1662" s="15">
        <f t="shared" si="348"/>
        <v>5.2695652173914596</v>
      </c>
      <c r="AT1662" s="15">
        <f t="shared" si="349"/>
        <v>3.5043478260871552</v>
      </c>
      <c r="AU1662" s="15">
        <f t="shared" si="350"/>
        <v>1.0695652173915846</v>
      </c>
      <c r="AV1662" s="15">
        <f t="shared" si="351"/>
        <v>0.15652173913073852</v>
      </c>
      <c r="AW1662" s="15">
        <f t="shared" si="352"/>
        <v>3.6347826086959856</v>
      </c>
      <c r="AX1662" s="15">
        <f t="shared" si="353"/>
        <v>8.0869565217395234</v>
      </c>
      <c r="AY1662" s="15">
        <f t="shared" si="354"/>
        <v>8.0869565217395234</v>
      </c>
      <c r="BC1662" s="15">
        <f t="shared" si="355"/>
        <v>8.0869565217395234</v>
      </c>
    </row>
    <row r="1663" spans="3:55" ht="14.4">
      <c r="C1663" s="12" t="s">
        <v>4366</v>
      </c>
      <c r="D1663" s="12" t="s">
        <v>4367</v>
      </c>
      <c r="E1663" s="12" t="s">
        <v>4368</v>
      </c>
      <c r="F1663" s="12" t="s">
        <v>4369</v>
      </c>
      <c r="G1663" s="15">
        <v>6.35</v>
      </c>
      <c r="H1663" s="17">
        <v>9680</v>
      </c>
      <c r="I1663" s="15">
        <v>61468</v>
      </c>
      <c r="J1663" s="15">
        <f t="shared" si="356"/>
        <v>6.4388888888888891</v>
      </c>
      <c r="K1663" s="17">
        <f t="shared" si="357"/>
        <v>8640</v>
      </c>
      <c r="L1663" s="17">
        <v>1920</v>
      </c>
      <c r="M1663">
        <v>0</v>
      </c>
      <c r="N1663" s="17">
        <v>960</v>
      </c>
      <c r="O1663" s="17">
        <v>960</v>
      </c>
      <c r="P1663" s="17">
        <v>960</v>
      </c>
      <c r="Q1663" s="17">
        <v>960</v>
      </c>
      <c r="R1663" s="17">
        <v>960</v>
      </c>
      <c r="S1663" s="17">
        <v>960</v>
      </c>
      <c r="T1663" s="17">
        <v>960</v>
      </c>
      <c r="U1663">
        <v>0</v>
      </c>
      <c r="Y1663" s="17">
        <f t="shared" si="358"/>
        <v>8640</v>
      </c>
      <c r="AA1663" s="15">
        <v>12384</v>
      </c>
      <c r="AB1663">
        <v>0</v>
      </c>
      <c r="AC1663" s="15">
        <v>6192</v>
      </c>
      <c r="AD1663" s="15">
        <v>6192</v>
      </c>
      <c r="AE1663" s="15">
        <v>6192</v>
      </c>
      <c r="AF1663" s="15">
        <v>6192</v>
      </c>
      <c r="AG1663" s="15">
        <v>6192</v>
      </c>
      <c r="AH1663" s="15">
        <v>6144</v>
      </c>
      <c r="AI1663" s="15">
        <v>6144</v>
      </c>
      <c r="AJ1663">
        <v>0</v>
      </c>
      <c r="AN1663" s="15">
        <f t="shared" si="359"/>
        <v>55632</v>
      </c>
      <c r="AP1663" s="15">
        <f t="shared" si="345"/>
        <v>-192</v>
      </c>
      <c r="AQ1663" s="15">
        <f t="shared" si="346"/>
        <v>-192</v>
      </c>
      <c r="AR1663" s="15">
        <f t="shared" si="347"/>
        <v>-288</v>
      </c>
      <c r="AS1663" s="15">
        <f t="shared" si="348"/>
        <v>-384</v>
      </c>
      <c r="AT1663" s="15">
        <f t="shared" si="349"/>
        <v>-480</v>
      </c>
      <c r="AU1663" s="15">
        <f t="shared" si="350"/>
        <v>-576</v>
      </c>
      <c r="AV1663" s="15">
        <f t="shared" si="351"/>
        <v>-672</v>
      </c>
      <c r="AW1663" s="15">
        <f t="shared" si="352"/>
        <v>-720</v>
      </c>
      <c r="AX1663" s="15">
        <f t="shared" si="353"/>
        <v>-768</v>
      </c>
      <c r="AY1663" s="15">
        <f t="shared" si="354"/>
        <v>-768</v>
      </c>
      <c r="BC1663" s="15">
        <f t="shared" si="355"/>
        <v>-768</v>
      </c>
    </row>
    <row r="1664" spans="3:55" ht="14.4">
      <c r="C1664" s="12" t="s">
        <v>4370</v>
      </c>
      <c r="D1664" s="12" t="s">
        <v>4371</v>
      </c>
      <c r="E1664" s="12" t="s">
        <v>4372</v>
      </c>
      <c r="F1664" s="12" t="s">
        <v>3622</v>
      </c>
      <c r="G1664" s="15">
        <v>12.685185185185199</v>
      </c>
      <c r="H1664" s="17">
        <v>2700</v>
      </c>
      <c r="I1664" s="15">
        <v>34250</v>
      </c>
      <c r="J1664" s="15">
        <f t="shared" si="356"/>
        <v>13</v>
      </c>
      <c r="K1664" s="17">
        <f t="shared" si="357"/>
        <v>2714</v>
      </c>
      <c r="L1664" s="17">
        <v>600</v>
      </c>
      <c r="M1664">
        <v>0</v>
      </c>
      <c r="N1664" s="17">
        <v>400</v>
      </c>
      <c r="O1664" s="17">
        <v>400</v>
      </c>
      <c r="P1664" s="17">
        <v>1000</v>
      </c>
      <c r="Q1664">
        <v>0</v>
      </c>
      <c r="R1664">
        <v>0</v>
      </c>
      <c r="S1664" s="17">
        <v>100</v>
      </c>
      <c r="T1664" s="17">
        <v>214</v>
      </c>
      <c r="U1664">
        <v>0</v>
      </c>
      <c r="Y1664" s="17">
        <f t="shared" si="358"/>
        <v>2714</v>
      </c>
      <c r="AA1664" s="15">
        <v>7800</v>
      </c>
      <c r="AB1664">
        <v>0</v>
      </c>
      <c r="AC1664" s="15">
        <v>5200</v>
      </c>
      <c r="AD1664" s="15">
        <v>5200</v>
      </c>
      <c r="AE1664" s="15">
        <v>13000</v>
      </c>
      <c r="AF1664">
        <v>0</v>
      </c>
      <c r="AG1664">
        <v>0</v>
      </c>
      <c r="AH1664" s="15">
        <v>1300</v>
      </c>
      <c r="AI1664" s="15">
        <v>2782</v>
      </c>
      <c r="AJ1664">
        <v>0</v>
      </c>
      <c r="AN1664" s="15">
        <f t="shared" si="359"/>
        <v>35282</v>
      </c>
      <c r="AP1664" s="15">
        <f t="shared" si="345"/>
        <v>-188.8888888888805</v>
      </c>
      <c r="AQ1664" s="15">
        <f t="shared" si="346"/>
        <v>-188.8888888888805</v>
      </c>
      <c r="AR1664" s="15">
        <f t="shared" si="347"/>
        <v>-314.81481481480114</v>
      </c>
      <c r="AS1664" s="15">
        <f t="shared" si="348"/>
        <v>-440.74074074072178</v>
      </c>
      <c r="AT1664" s="15">
        <f t="shared" si="349"/>
        <v>-755.55555555552291</v>
      </c>
      <c r="AU1664" s="15">
        <f t="shared" si="350"/>
        <v>-755.55555555552291</v>
      </c>
      <c r="AV1664" s="15">
        <f t="shared" si="351"/>
        <v>-755.55555555552291</v>
      </c>
      <c r="AW1664" s="15">
        <f t="shared" si="352"/>
        <v>-787.03703703700307</v>
      </c>
      <c r="AX1664" s="15">
        <f t="shared" si="353"/>
        <v>-854.40740740737033</v>
      </c>
      <c r="AY1664" s="15">
        <f t="shared" si="354"/>
        <v>-854.40740740737033</v>
      </c>
      <c r="BC1664" s="15">
        <f t="shared" si="355"/>
        <v>-854.40740740737033</v>
      </c>
    </row>
    <row r="1665" spans="3:55" ht="14.4">
      <c r="C1665" s="12" t="s">
        <v>4373</v>
      </c>
      <c r="D1665" s="12" t="s">
        <v>4374</v>
      </c>
      <c r="E1665" s="12" t="s">
        <v>4375</v>
      </c>
      <c r="F1665" s="12" t="s">
        <v>4342</v>
      </c>
      <c r="G1665" s="15">
        <v>6.4107563025210101</v>
      </c>
      <c r="H1665" s="17">
        <v>2975</v>
      </c>
      <c r="I1665" s="15">
        <v>19072</v>
      </c>
      <c r="J1665" s="15">
        <f t="shared" si="356"/>
        <v>7.6339160839160849</v>
      </c>
      <c r="K1665" s="17">
        <f t="shared" si="357"/>
        <v>2288</v>
      </c>
      <c r="L1665" s="17">
        <v>240</v>
      </c>
      <c r="M1665">
        <v>0</v>
      </c>
      <c r="N1665">
        <v>0</v>
      </c>
      <c r="O1665" s="17">
        <v>300</v>
      </c>
      <c r="P1665" s="17">
        <v>568</v>
      </c>
      <c r="Q1665">
        <v>0</v>
      </c>
      <c r="R1665" s="17">
        <v>480</v>
      </c>
      <c r="S1665">
        <v>0</v>
      </c>
      <c r="T1665" s="17">
        <v>700</v>
      </c>
      <c r="U1665">
        <v>0</v>
      </c>
      <c r="Y1665" s="17">
        <f t="shared" si="358"/>
        <v>2288</v>
      </c>
      <c r="AA1665" s="15">
        <v>1536</v>
      </c>
      <c r="AB1665">
        <v>0</v>
      </c>
      <c r="AC1665">
        <v>0</v>
      </c>
      <c r="AD1665" s="15">
        <v>2190</v>
      </c>
      <c r="AE1665" s="15">
        <v>4146.3999999999996</v>
      </c>
      <c r="AF1665">
        <v>0</v>
      </c>
      <c r="AG1665" s="15">
        <v>3504</v>
      </c>
      <c r="AH1665">
        <v>0</v>
      </c>
      <c r="AI1665" s="15">
        <v>6090</v>
      </c>
      <c r="AJ1665">
        <v>0</v>
      </c>
      <c r="AN1665" s="15">
        <f t="shared" si="359"/>
        <v>17466.400000000001</v>
      </c>
      <c r="AP1665" s="15">
        <f t="shared" si="345"/>
        <v>2.5815126050424624</v>
      </c>
      <c r="AQ1665" s="15">
        <f t="shared" si="346"/>
        <v>2.5815126050424624</v>
      </c>
      <c r="AR1665" s="15">
        <f t="shared" si="347"/>
        <v>2.5815126050424624</v>
      </c>
      <c r="AS1665" s="15">
        <f t="shared" si="348"/>
        <v>-264.19159663865457</v>
      </c>
      <c r="AT1665" s="15">
        <f t="shared" si="349"/>
        <v>-769.28201680672055</v>
      </c>
      <c r="AU1665" s="15">
        <f t="shared" si="350"/>
        <v>-769.28201680672055</v>
      </c>
      <c r="AV1665" s="15">
        <f t="shared" si="351"/>
        <v>-1196.1189915966356</v>
      </c>
      <c r="AW1665" s="15">
        <f t="shared" si="352"/>
        <v>-1196.1189915966356</v>
      </c>
      <c r="AX1665" s="15">
        <f t="shared" si="353"/>
        <v>-2798.5895798319284</v>
      </c>
      <c r="AY1665" s="15">
        <f t="shared" si="354"/>
        <v>-2798.5895798319284</v>
      </c>
      <c r="BC1665" s="15">
        <f t="shared" si="355"/>
        <v>-2798.5895798319284</v>
      </c>
    </row>
    <row r="1666" spans="3:55" ht="14.4">
      <c r="C1666" s="12" t="s">
        <v>4376</v>
      </c>
      <c r="D1666" s="12" t="s">
        <v>4377</v>
      </c>
      <c r="E1666" s="12" t="s">
        <v>4378</v>
      </c>
      <c r="F1666" s="12" t="s">
        <v>2948</v>
      </c>
      <c r="G1666" s="15">
        <v>3.7333333333333298</v>
      </c>
      <c r="H1666" s="17">
        <v>2700</v>
      </c>
      <c r="I1666" s="15">
        <v>10080</v>
      </c>
      <c r="J1666" s="15">
        <f t="shared" si="356"/>
        <v>3.9375</v>
      </c>
      <c r="K1666" s="17">
        <f t="shared" si="357"/>
        <v>3600</v>
      </c>
      <c r="L1666" s="17">
        <v>900</v>
      </c>
      <c r="M1666">
        <v>0</v>
      </c>
      <c r="N1666">
        <v>0</v>
      </c>
      <c r="O1666">
        <v>0</v>
      </c>
      <c r="P1666" s="17">
        <v>900</v>
      </c>
      <c r="Q1666">
        <v>0</v>
      </c>
      <c r="R1666" s="17">
        <v>900</v>
      </c>
      <c r="S1666">
        <v>0</v>
      </c>
      <c r="T1666" s="17">
        <v>900</v>
      </c>
      <c r="U1666">
        <v>0</v>
      </c>
      <c r="Y1666" s="17">
        <f t="shared" si="358"/>
        <v>3600</v>
      </c>
      <c r="AA1666" s="15">
        <v>3465</v>
      </c>
      <c r="AB1666">
        <v>0</v>
      </c>
      <c r="AC1666">
        <v>0</v>
      </c>
      <c r="AD1666">
        <v>0</v>
      </c>
      <c r="AE1666" s="15">
        <v>3690</v>
      </c>
      <c r="AF1666">
        <v>0</v>
      </c>
      <c r="AG1666" s="15">
        <v>3690</v>
      </c>
      <c r="AH1666">
        <v>0</v>
      </c>
      <c r="AI1666" s="15">
        <v>3330</v>
      </c>
      <c r="AJ1666">
        <v>0</v>
      </c>
      <c r="AN1666" s="15">
        <f t="shared" si="359"/>
        <v>14175</v>
      </c>
      <c r="AP1666" s="15">
        <f t="shared" si="345"/>
        <v>-105.00000000000318</v>
      </c>
      <c r="AQ1666" s="15">
        <f t="shared" si="346"/>
        <v>-105.00000000000318</v>
      </c>
      <c r="AR1666" s="15">
        <f t="shared" si="347"/>
        <v>-105.00000000000318</v>
      </c>
      <c r="AS1666" s="15">
        <f t="shared" si="348"/>
        <v>-105.00000000000318</v>
      </c>
      <c r="AT1666" s="15">
        <f t="shared" si="349"/>
        <v>-435.00000000000637</v>
      </c>
      <c r="AU1666" s="15">
        <f t="shared" si="350"/>
        <v>-435.00000000000637</v>
      </c>
      <c r="AV1666" s="15">
        <f t="shared" si="351"/>
        <v>-765.00000000000955</v>
      </c>
      <c r="AW1666" s="15">
        <f t="shared" si="352"/>
        <v>-765.00000000000955</v>
      </c>
      <c r="AX1666" s="15">
        <f t="shared" si="353"/>
        <v>-735.00000000001273</v>
      </c>
      <c r="AY1666" s="15">
        <f t="shared" si="354"/>
        <v>-735.00000000001273</v>
      </c>
      <c r="BC1666" s="15">
        <f t="shared" si="355"/>
        <v>-735.00000000001273</v>
      </c>
    </row>
    <row r="1667" spans="3:55" ht="14.4">
      <c r="C1667" s="12" t="s">
        <v>4379</v>
      </c>
      <c r="D1667" s="12" t="s">
        <v>4380</v>
      </c>
      <c r="E1667" s="12" t="s">
        <v>3592</v>
      </c>
      <c r="F1667" s="12" t="s">
        <v>3596</v>
      </c>
      <c r="G1667" s="15">
        <v>1.956</v>
      </c>
      <c r="H1667" s="17">
        <v>12000</v>
      </c>
      <c r="I1667" s="15">
        <v>23472</v>
      </c>
      <c r="J1667" s="15">
        <f t="shared" si="356"/>
        <v>1.98</v>
      </c>
      <c r="K1667" s="17">
        <f t="shared" si="357"/>
        <v>10500</v>
      </c>
      <c r="L1667" s="17">
        <v>2100</v>
      </c>
      <c r="M1667">
        <v>0</v>
      </c>
      <c r="N1667" s="17">
        <v>900</v>
      </c>
      <c r="O1667" s="17">
        <v>1200</v>
      </c>
      <c r="P1667" s="17">
        <v>1500</v>
      </c>
      <c r="Q1667">
        <v>0</v>
      </c>
      <c r="R1667" s="17">
        <v>2100</v>
      </c>
      <c r="S1667" s="17">
        <v>900</v>
      </c>
      <c r="T1667" s="17">
        <v>1800</v>
      </c>
      <c r="U1667">
        <v>0</v>
      </c>
      <c r="Y1667" s="17">
        <f t="shared" si="358"/>
        <v>10500</v>
      </c>
      <c r="AA1667" s="15">
        <v>4158</v>
      </c>
      <c r="AB1667">
        <v>0</v>
      </c>
      <c r="AC1667" s="15">
        <v>1782</v>
      </c>
      <c r="AD1667" s="15">
        <v>2376</v>
      </c>
      <c r="AE1667" s="15">
        <v>2970</v>
      </c>
      <c r="AF1667">
        <v>0</v>
      </c>
      <c r="AG1667" s="15">
        <v>4158</v>
      </c>
      <c r="AH1667" s="15">
        <v>1782</v>
      </c>
      <c r="AI1667" s="15">
        <v>3564</v>
      </c>
      <c r="AJ1667">
        <v>0</v>
      </c>
      <c r="AN1667" s="15">
        <f t="shared" si="359"/>
        <v>20790</v>
      </c>
      <c r="AP1667" s="15">
        <f t="shared" si="345"/>
        <v>-50.399999999999636</v>
      </c>
      <c r="AQ1667" s="15">
        <f t="shared" si="346"/>
        <v>-50.399999999999636</v>
      </c>
      <c r="AR1667" s="15">
        <f t="shared" si="347"/>
        <v>-71.999999999999773</v>
      </c>
      <c r="AS1667" s="15">
        <f t="shared" si="348"/>
        <v>-100.79999999999995</v>
      </c>
      <c r="AT1667" s="15">
        <f t="shared" si="349"/>
        <v>-136.79999999999995</v>
      </c>
      <c r="AU1667" s="15">
        <f t="shared" si="350"/>
        <v>-136.79999999999995</v>
      </c>
      <c r="AV1667" s="15">
        <f t="shared" si="351"/>
        <v>-187.19999999999959</v>
      </c>
      <c r="AW1667" s="15">
        <f t="shared" si="352"/>
        <v>-208.79999999999973</v>
      </c>
      <c r="AX1667" s="15">
        <f t="shared" si="353"/>
        <v>-252</v>
      </c>
      <c r="AY1667" s="15">
        <f t="shared" si="354"/>
        <v>-252</v>
      </c>
      <c r="BC1667" s="15">
        <f t="shared" si="355"/>
        <v>-252</v>
      </c>
    </row>
    <row r="1668" spans="3:55" ht="14.4">
      <c r="C1668" s="12" t="s">
        <v>4381</v>
      </c>
      <c r="D1668" s="12" t="s">
        <v>4382</v>
      </c>
      <c r="E1668" s="12" t="s">
        <v>4383</v>
      </c>
      <c r="F1668" s="12" t="s">
        <v>2948</v>
      </c>
      <c r="G1668" s="15">
        <v>4.9767857142857101</v>
      </c>
      <c r="H1668" s="17">
        <v>4480</v>
      </c>
      <c r="I1668" s="15">
        <v>22296</v>
      </c>
      <c r="J1668" s="15">
        <f t="shared" si="356"/>
        <v>5.5977272727272727</v>
      </c>
      <c r="K1668" s="17">
        <f t="shared" si="357"/>
        <v>4400</v>
      </c>
      <c r="L1668" s="17">
        <v>600</v>
      </c>
      <c r="M1668">
        <v>0</v>
      </c>
      <c r="N1668">
        <v>0</v>
      </c>
      <c r="O1668" s="17">
        <v>1200</v>
      </c>
      <c r="P1668" s="17">
        <v>400</v>
      </c>
      <c r="Q1668" s="17">
        <v>600</v>
      </c>
      <c r="R1668" s="17">
        <v>600</v>
      </c>
      <c r="S1668" s="17">
        <v>200</v>
      </c>
      <c r="T1668" s="17">
        <v>800</v>
      </c>
      <c r="U1668">
        <v>0</v>
      </c>
      <c r="Y1668" s="17">
        <f t="shared" si="358"/>
        <v>4400</v>
      </c>
      <c r="AA1668" s="15">
        <v>2970</v>
      </c>
      <c r="AB1668">
        <v>0</v>
      </c>
      <c r="AC1668">
        <v>0</v>
      </c>
      <c r="AD1668" s="15">
        <v>6840</v>
      </c>
      <c r="AE1668" s="15">
        <v>2280</v>
      </c>
      <c r="AF1668" s="15">
        <v>3420</v>
      </c>
      <c r="AG1668" s="15">
        <v>3420</v>
      </c>
      <c r="AH1668" s="15">
        <v>1140</v>
      </c>
      <c r="AI1668" s="15">
        <v>4560</v>
      </c>
      <c r="AJ1668">
        <v>0</v>
      </c>
      <c r="AN1668" s="15">
        <f t="shared" si="359"/>
        <v>24630</v>
      </c>
      <c r="AP1668" s="15">
        <f t="shared" si="345"/>
        <v>16.071428571426168</v>
      </c>
      <c r="AQ1668" s="15">
        <f t="shared" si="346"/>
        <v>16.071428571426168</v>
      </c>
      <c r="AR1668" s="15">
        <f t="shared" si="347"/>
        <v>16.071428571426168</v>
      </c>
      <c r="AS1668" s="15">
        <f t="shared" si="348"/>
        <v>-851.7857142857215</v>
      </c>
      <c r="AT1668" s="15">
        <f t="shared" si="349"/>
        <v>-1141.0714285714375</v>
      </c>
      <c r="AU1668" s="15">
        <f t="shared" si="350"/>
        <v>-1575.0000000000114</v>
      </c>
      <c r="AV1668" s="15">
        <f t="shared" si="351"/>
        <v>-2008.9285714285852</v>
      </c>
      <c r="AW1668" s="15">
        <f t="shared" si="352"/>
        <v>-2153.571428571443</v>
      </c>
      <c r="AX1668" s="15">
        <f t="shared" si="353"/>
        <v>-2732.1428571428751</v>
      </c>
      <c r="AY1668" s="15">
        <f t="shared" si="354"/>
        <v>-2732.1428571428751</v>
      </c>
      <c r="BC1668" s="15">
        <f t="shared" si="355"/>
        <v>-2732.1428571428751</v>
      </c>
    </row>
    <row r="1669" spans="3:55" ht="14.4">
      <c r="C1669" s="12" t="s">
        <v>4384</v>
      </c>
      <c r="D1669" s="12" t="s">
        <v>4385</v>
      </c>
      <c r="E1669" s="12" t="s">
        <v>4386</v>
      </c>
      <c r="F1669" s="12" t="s">
        <v>4387</v>
      </c>
      <c r="G1669" s="15">
        <v>25.23</v>
      </c>
      <c r="H1669" s="17">
        <v>1066</v>
      </c>
      <c r="I1669" s="15">
        <v>26895.18</v>
      </c>
      <c r="J1669" s="15">
        <f t="shared" si="356"/>
        <v>25.23</v>
      </c>
      <c r="K1669" s="17">
        <f t="shared" si="357"/>
        <v>4032</v>
      </c>
      <c r="L1669" s="17">
        <v>816</v>
      </c>
      <c r="M1669">
        <v>0</v>
      </c>
      <c r="N1669" s="17">
        <v>672</v>
      </c>
      <c r="O1669" s="17">
        <v>528</v>
      </c>
      <c r="P1669" s="17">
        <v>336</v>
      </c>
      <c r="Q1669" s="17">
        <v>624</v>
      </c>
      <c r="R1669">
        <v>0</v>
      </c>
      <c r="S1669" s="17">
        <v>480</v>
      </c>
      <c r="T1669" s="17">
        <v>576</v>
      </c>
      <c r="U1669">
        <v>0</v>
      </c>
      <c r="Y1669" s="17">
        <f t="shared" si="358"/>
        <v>4032</v>
      </c>
      <c r="AA1669" s="15">
        <v>20587.68</v>
      </c>
      <c r="AB1669">
        <v>0</v>
      </c>
      <c r="AC1669" s="15">
        <v>16954.560000000001</v>
      </c>
      <c r="AD1669" s="15">
        <v>13321.44</v>
      </c>
      <c r="AE1669" s="15">
        <v>8477.2800000000007</v>
      </c>
      <c r="AF1669" s="15">
        <v>15743.52</v>
      </c>
      <c r="AG1669">
        <v>0</v>
      </c>
      <c r="AH1669" s="15">
        <v>12110.4</v>
      </c>
      <c r="AI1669" s="15">
        <v>14532.48</v>
      </c>
      <c r="AJ1669">
        <v>0</v>
      </c>
      <c r="AN1669" s="15">
        <f t="shared" si="359"/>
        <v>101727.36</v>
      </c>
      <c r="AP1669" s="15">
        <f t="shared" si="345"/>
        <v>0</v>
      </c>
      <c r="AQ1669" s="15">
        <f t="shared" si="346"/>
        <v>0</v>
      </c>
      <c r="AR1669" s="15">
        <f t="shared" si="347"/>
        <v>0</v>
      </c>
      <c r="AS1669" s="15">
        <f t="shared" si="348"/>
        <v>0</v>
      </c>
      <c r="AT1669" s="15">
        <f t="shared" si="349"/>
        <v>0</v>
      </c>
      <c r="AU1669" s="15">
        <f t="shared" si="350"/>
        <v>0</v>
      </c>
      <c r="AV1669" s="15">
        <f t="shared" si="351"/>
        <v>0</v>
      </c>
      <c r="AW1669" s="15">
        <f t="shared" si="352"/>
        <v>0</v>
      </c>
      <c r="AX1669" s="15">
        <f t="shared" si="353"/>
        <v>0</v>
      </c>
      <c r="AY1669" s="15">
        <f t="shared" si="354"/>
        <v>0</v>
      </c>
      <c r="BC1669" s="15">
        <f t="shared" si="355"/>
        <v>0</v>
      </c>
    </row>
    <row r="1670" spans="3:55" ht="14.4">
      <c r="C1670" s="12" t="s">
        <v>4388</v>
      </c>
      <c r="D1670" s="12" t="s">
        <v>4389</v>
      </c>
      <c r="E1670" s="12" t="s">
        <v>4390</v>
      </c>
      <c r="F1670" s="12" t="s">
        <v>4391</v>
      </c>
      <c r="G1670" s="15">
        <v>42.25</v>
      </c>
      <c r="H1670" s="17">
        <v>1700</v>
      </c>
      <c r="I1670" s="15">
        <v>71825</v>
      </c>
      <c r="J1670" s="15">
        <f t="shared" si="356"/>
        <v>42.25</v>
      </c>
      <c r="K1670" s="17">
        <f t="shared" si="357"/>
        <v>2476</v>
      </c>
      <c r="L1670" s="17">
        <v>200</v>
      </c>
      <c r="M1670">
        <v>0</v>
      </c>
      <c r="N1670" s="17">
        <v>200</v>
      </c>
      <c r="O1670" s="17">
        <v>400</v>
      </c>
      <c r="P1670" s="17">
        <v>796</v>
      </c>
      <c r="Q1670">
        <v>0</v>
      </c>
      <c r="R1670" s="17">
        <v>200</v>
      </c>
      <c r="S1670" s="17">
        <v>280</v>
      </c>
      <c r="T1670" s="17">
        <v>400</v>
      </c>
      <c r="U1670">
        <v>0</v>
      </c>
      <c r="Y1670" s="17">
        <f t="shared" si="358"/>
        <v>2476</v>
      </c>
      <c r="AA1670" s="15">
        <v>8450</v>
      </c>
      <c r="AB1670">
        <v>0</v>
      </c>
      <c r="AC1670" s="15">
        <v>8450</v>
      </c>
      <c r="AD1670" s="15">
        <v>16900</v>
      </c>
      <c r="AE1670" s="15">
        <v>33631</v>
      </c>
      <c r="AF1670">
        <v>0</v>
      </c>
      <c r="AG1670" s="15">
        <v>8450</v>
      </c>
      <c r="AH1670" s="15">
        <v>11830</v>
      </c>
      <c r="AI1670" s="15">
        <v>16900</v>
      </c>
      <c r="AJ1670">
        <v>0</v>
      </c>
      <c r="AN1670" s="15">
        <f t="shared" si="359"/>
        <v>104611</v>
      </c>
      <c r="AP1670" s="15">
        <f t="shared" ref="AP1670:AP1733" si="360">G1670*L1670-AA1670</f>
        <v>0</v>
      </c>
      <c r="AQ1670" s="15">
        <f t="shared" ref="AQ1670:AQ1733" si="361">G1670*M1670-AB1670+AP1670</f>
        <v>0</v>
      </c>
      <c r="AR1670" s="15">
        <f t="shared" ref="AR1670:AR1733" si="362">G1670*N1670-AC1670+AQ1670</f>
        <v>0</v>
      </c>
      <c r="AS1670" s="15">
        <f t="shared" ref="AS1670:AS1733" si="363">G1670*O1670-AD1670+AR1670</f>
        <v>0</v>
      </c>
      <c r="AT1670" s="15">
        <f t="shared" ref="AT1670:AT1733" si="364">G1670*P1670-AE1670+AS1670</f>
        <v>0</v>
      </c>
      <c r="AU1670" s="15">
        <f t="shared" ref="AU1670:AU1733" si="365">G1670*Q1670-AF1670+AT1670</f>
        <v>0</v>
      </c>
      <c r="AV1670" s="15">
        <f t="shared" ref="AV1670:AV1733" si="366">G1670*R1670-AG1670+AU1670</f>
        <v>0</v>
      </c>
      <c r="AW1670" s="15">
        <f t="shared" ref="AW1670:AW1733" si="367">G1670*S1670-AH1670+AV1670</f>
        <v>0</v>
      </c>
      <c r="AX1670" s="15">
        <f t="shared" ref="AX1670:AX1733" si="368">G1670*T1670-AI1670+AW1670</f>
        <v>0</v>
      </c>
      <c r="AY1670" s="15">
        <f t="shared" ref="AY1670:AY1733" si="369">G1670*U1670-AJ1670+AX1670</f>
        <v>0</v>
      </c>
      <c r="BC1670" s="15">
        <f t="shared" ref="BC1670:BC1733" si="370">AY1670</f>
        <v>0</v>
      </c>
    </row>
    <row r="1671" spans="3:55" ht="14.4">
      <c r="C1671" s="12" t="s">
        <v>4392</v>
      </c>
      <c r="D1671" s="12" t="s">
        <v>4393</v>
      </c>
      <c r="E1671" s="12" t="s">
        <v>4394</v>
      </c>
      <c r="F1671" s="12" t="s">
        <v>4395</v>
      </c>
      <c r="G1671" s="15">
        <v>9.1506849315068504</v>
      </c>
      <c r="H1671" s="17">
        <v>1460</v>
      </c>
      <c r="I1671" s="15">
        <v>13360</v>
      </c>
      <c r="J1671" s="15">
        <f t="shared" si="356"/>
        <v>8.9</v>
      </c>
      <c r="K1671" s="17">
        <f t="shared" si="357"/>
        <v>1099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17">
        <v>500</v>
      </c>
      <c r="T1671" s="17">
        <v>599</v>
      </c>
      <c r="U1671">
        <v>0</v>
      </c>
      <c r="Y1671" s="17">
        <f t="shared" si="358"/>
        <v>1099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 s="15">
        <v>4450</v>
      </c>
      <c r="AI1671" s="15">
        <v>5331.1</v>
      </c>
      <c r="AJ1671">
        <v>0</v>
      </c>
      <c r="AN1671" s="15">
        <f t="shared" si="359"/>
        <v>9781.1</v>
      </c>
      <c r="AP1671" s="15">
        <f t="shared" si="360"/>
        <v>0</v>
      </c>
      <c r="AQ1671" s="15">
        <f t="shared" si="361"/>
        <v>0</v>
      </c>
      <c r="AR1671" s="15">
        <f t="shared" si="362"/>
        <v>0</v>
      </c>
      <c r="AS1671" s="15">
        <f t="shared" si="363"/>
        <v>0</v>
      </c>
      <c r="AT1671" s="15">
        <f t="shared" si="364"/>
        <v>0</v>
      </c>
      <c r="AU1671" s="15">
        <f t="shared" si="365"/>
        <v>0</v>
      </c>
      <c r="AV1671" s="15">
        <f t="shared" si="366"/>
        <v>0</v>
      </c>
      <c r="AW1671" s="15">
        <f t="shared" si="367"/>
        <v>125.34246575342513</v>
      </c>
      <c r="AX1671" s="15">
        <f t="shared" si="368"/>
        <v>275.50273972602827</v>
      </c>
      <c r="AY1671" s="15">
        <f t="shared" si="369"/>
        <v>275.50273972602827</v>
      </c>
      <c r="BC1671" s="15">
        <f t="shared" si="370"/>
        <v>275.50273972602827</v>
      </c>
    </row>
    <row r="1672" spans="3:55" ht="14.4">
      <c r="C1672" s="12" t="s">
        <v>4396</v>
      </c>
      <c r="D1672" s="12" t="s">
        <v>4397</v>
      </c>
      <c r="E1672" s="12" t="s">
        <v>4398</v>
      </c>
      <c r="F1672" s="12" t="s">
        <v>4399</v>
      </c>
      <c r="G1672" s="15">
        <v>93.8481818181818</v>
      </c>
      <c r="H1672" s="17">
        <v>110</v>
      </c>
      <c r="I1672" s="15">
        <v>10323.299999999999</v>
      </c>
      <c r="J1672" s="15">
        <f t="shared" ref="J1672:J1735" si="371">AN1672/Y1672</f>
        <v>86.775000000000006</v>
      </c>
      <c r="K1672" s="17">
        <f t="shared" ref="K1672:K1735" si="372">Y1672</f>
        <v>160</v>
      </c>
      <c r="L1672" s="17">
        <v>20</v>
      </c>
      <c r="M1672">
        <v>0</v>
      </c>
      <c r="N1672" s="17">
        <v>20</v>
      </c>
      <c r="O1672">
        <v>0</v>
      </c>
      <c r="P1672">
        <v>0</v>
      </c>
      <c r="Q1672" s="17">
        <v>10</v>
      </c>
      <c r="R1672" s="17">
        <v>30</v>
      </c>
      <c r="S1672" s="17">
        <v>40</v>
      </c>
      <c r="T1672" s="17">
        <v>40</v>
      </c>
      <c r="U1672">
        <v>0</v>
      </c>
      <c r="Y1672" s="17">
        <f t="shared" ref="Y1672:Y1735" si="373">SUM(L1672:U1672)</f>
        <v>160</v>
      </c>
      <c r="AA1672" s="15">
        <v>1753</v>
      </c>
      <c r="AB1672">
        <v>0</v>
      </c>
      <c r="AC1672" s="15">
        <v>1753</v>
      </c>
      <c r="AD1672">
        <v>0</v>
      </c>
      <c r="AE1672">
        <v>0</v>
      </c>
      <c r="AF1672" s="15">
        <v>876.5</v>
      </c>
      <c r="AG1672" s="15">
        <v>2629.5</v>
      </c>
      <c r="AH1672" s="15">
        <v>3436</v>
      </c>
      <c r="AI1672" s="15">
        <v>3436</v>
      </c>
      <c r="AJ1672">
        <v>0</v>
      </c>
      <c r="AN1672" s="15">
        <f t="shared" ref="AN1672:AN1735" si="374">SUM(AA1672:AJ1672)</f>
        <v>13884</v>
      </c>
      <c r="AP1672" s="15">
        <f t="shared" si="360"/>
        <v>123.96363636363594</v>
      </c>
      <c r="AQ1672" s="15">
        <f t="shared" si="361"/>
        <v>123.96363636363594</v>
      </c>
      <c r="AR1672" s="15">
        <f t="shared" si="362"/>
        <v>247.92727272727188</v>
      </c>
      <c r="AS1672" s="15">
        <f t="shared" si="363"/>
        <v>247.92727272727188</v>
      </c>
      <c r="AT1672" s="15">
        <f t="shared" si="364"/>
        <v>247.92727272727188</v>
      </c>
      <c r="AU1672" s="15">
        <f t="shared" si="365"/>
        <v>309.90909090908985</v>
      </c>
      <c r="AV1672" s="15">
        <f t="shared" si="366"/>
        <v>495.854545454544</v>
      </c>
      <c r="AW1672" s="15">
        <f t="shared" si="367"/>
        <v>813.78181818181588</v>
      </c>
      <c r="AX1672" s="15">
        <f t="shared" si="368"/>
        <v>1131.7090909090878</v>
      </c>
      <c r="AY1672" s="15">
        <f t="shared" si="369"/>
        <v>1131.7090909090878</v>
      </c>
      <c r="BC1672" s="15">
        <f t="shared" si="370"/>
        <v>1131.7090909090878</v>
      </c>
    </row>
    <row r="1673" spans="3:55" ht="14.4">
      <c r="C1673" s="12" t="s">
        <v>4400</v>
      </c>
      <c r="D1673" s="12" t="s">
        <v>4401</v>
      </c>
      <c r="E1673" s="12" t="s">
        <v>4402</v>
      </c>
      <c r="F1673" s="12" t="s">
        <v>4403</v>
      </c>
      <c r="G1673" s="15">
        <v>519.573076923077</v>
      </c>
      <c r="H1673" s="17">
        <v>130</v>
      </c>
      <c r="I1673" s="15">
        <v>67544.5</v>
      </c>
      <c r="J1673" s="15">
        <f t="shared" si="371"/>
        <v>479.57857142857142</v>
      </c>
      <c r="K1673" s="17">
        <f t="shared" si="372"/>
        <v>105</v>
      </c>
      <c r="L1673" s="17">
        <v>30</v>
      </c>
      <c r="M1673">
        <v>0</v>
      </c>
      <c r="N1673" s="17">
        <v>40</v>
      </c>
      <c r="O1673">
        <v>0</v>
      </c>
      <c r="P1673">
        <v>0</v>
      </c>
      <c r="Q1673">
        <v>0</v>
      </c>
      <c r="R1673" s="17">
        <v>5</v>
      </c>
      <c r="S1673" s="17">
        <v>25</v>
      </c>
      <c r="T1673" s="17">
        <v>5</v>
      </c>
      <c r="U1673">
        <v>0</v>
      </c>
      <c r="Y1673" s="17">
        <f t="shared" si="373"/>
        <v>105</v>
      </c>
      <c r="AA1673" s="15">
        <v>14483.1</v>
      </c>
      <c r="AB1673">
        <v>0</v>
      </c>
      <c r="AC1673" s="15">
        <v>19310.8</v>
      </c>
      <c r="AD1673">
        <v>0</v>
      </c>
      <c r="AE1673">
        <v>0</v>
      </c>
      <c r="AF1673">
        <v>0</v>
      </c>
      <c r="AG1673" s="15">
        <v>2413.85</v>
      </c>
      <c r="AH1673" s="15">
        <v>11790</v>
      </c>
      <c r="AI1673" s="15">
        <v>2358</v>
      </c>
      <c r="AJ1673">
        <v>0</v>
      </c>
      <c r="AN1673" s="15">
        <f t="shared" si="374"/>
        <v>50355.75</v>
      </c>
      <c r="AP1673" s="15">
        <f t="shared" si="360"/>
        <v>1104.09230769231</v>
      </c>
      <c r="AQ1673" s="15">
        <f t="shared" si="361"/>
        <v>1104.09230769231</v>
      </c>
      <c r="AR1673" s="15">
        <f t="shared" si="362"/>
        <v>2576.2153846153888</v>
      </c>
      <c r="AS1673" s="15">
        <f t="shared" si="363"/>
        <v>2576.2153846153888</v>
      </c>
      <c r="AT1673" s="15">
        <f t="shared" si="364"/>
        <v>2576.2153846153888</v>
      </c>
      <c r="AU1673" s="15">
        <f t="shared" si="365"/>
        <v>2576.2153846153888</v>
      </c>
      <c r="AV1673" s="15">
        <f t="shared" si="366"/>
        <v>2760.2307692307736</v>
      </c>
      <c r="AW1673" s="15">
        <f t="shared" si="367"/>
        <v>3959.5576923076992</v>
      </c>
      <c r="AX1673" s="15">
        <f t="shared" si="368"/>
        <v>4199.4230769230835</v>
      </c>
      <c r="AY1673" s="15">
        <f t="shared" si="369"/>
        <v>4199.4230769230835</v>
      </c>
      <c r="BC1673" s="15">
        <f t="shared" si="370"/>
        <v>4199.4230769230835</v>
      </c>
    </row>
    <row r="1674" spans="3:55" ht="14.4">
      <c r="C1674" s="12" t="s">
        <v>4404</v>
      </c>
      <c r="D1674" s="12" t="s">
        <v>4405</v>
      </c>
      <c r="E1674" s="12" t="s">
        <v>4406</v>
      </c>
      <c r="F1674" s="12" t="s">
        <v>4407</v>
      </c>
      <c r="G1674" s="15">
        <v>25.89</v>
      </c>
      <c r="H1674" s="17">
        <v>2759</v>
      </c>
      <c r="I1674" s="15">
        <v>71430.509999999995</v>
      </c>
      <c r="J1674" s="15">
        <f t="shared" si="371"/>
        <v>25.621922297297296</v>
      </c>
      <c r="K1674" s="17">
        <f t="shared" si="372"/>
        <v>2960</v>
      </c>
      <c r="L1674" s="17">
        <v>280</v>
      </c>
      <c r="M1674">
        <v>0</v>
      </c>
      <c r="N1674">
        <v>0</v>
      </c>
      <c r="O1674" s="17">
        <v>100</v>
      </c>
      <c r="P1674" s="17">
        <v>690</v>
      </c>
      <c r="Q1674" s="17">
        <v>970</v>
      </c>
      <c r="R1674" s="17">
        <v>310</v>
      </c>
      <c r="S1674" s="17">
        <v>370</v>
      </c>
      <c r="T1674" s="17">
        <v>240</v>
      </c>
      <c r="U1674">
        <v>0</v>
      </c>
      <c r="Y1674" s="17">
        <f t="shared" si="373"/>
        <v>2960</v>
      </c>
      <c r="AA1674" s="15">
        <v>7249.2</v>
      </c>
      <c r="AB1674">
        <v>0</v>
      </c>
      <c r="AC1674">
        <v>0</v>
      </c>
      <c r="AD1674" s="15">
        <v>2589</v>
      </c>
      <c r="AE1674" s="15">
        <v>17864.099999999999</v>
      </c>
      <c r="AF1674" s="15">
        <v>25113.3</v>
      </c>
      <c r="AG1674" s="15">
        <v>8025.9</v>
      </c>
      <c r="AH1674" s="15">
        <v>9098.2999999999993</v>
      </c>
      <c r="AI1674" s="15">
        <v>5901.09</v>
      </c>
      <c r="AJ1674">
        <v>0</v>
      </c>
      <c r="AN1674" s="15">
        <f t="shared" si="374"/>
        <v>75840.89</v>
      </c>
      <c r="AP1674" s="15">
        <f t="shared" si="360"/>
        <v>0</v>
      </c>
      <c r="AQ1674" s="15">
        <f t="shared" si="361"/>
        <v>0</v>
      </c>
      <c r="AR1674" s="15">
        <f t="shared" si="362"/>
        <v>0</v>
      </c>
      <c r="AS1674" s="15">
        <f t="shared" si="363"/>
        <v>0</v>
      </c>
      <c r="AT1674" s="15">
        <f t="shared" si="364"/>
        <v>3.637978807091713E-12</v>
      </c>
      <c r="AU1674" s="15">
        <f t="shared" si="365"/>
        <v>3.637978807091713E-12</v>
      </c>
      <c r="AV1674" s="15">
        <f t="shared" si="366"/>
        <v>4.5474735088646412E-12</v>
      </c>
      <c r="AW1674" s="15">
        <f t="shared" si="367"/>
        <v>481.00000000000637</v>
      </c>
      <c r="AX1674" s="15">
        <f t="shared" si="368"/>
        <v>793.51000000000658</v>
      </c>
      <c r="AY1674" s="15">
        <f t="shared" si="369"/>
        <v>793.51000000000658</v>
      </c>
      <c r="BC1674" s="15">
        <f t="shared" si="370"/>
        <v>793.51000000000658</v>
      </c>
    </row>
    <row r="1675" spans="3:55" ht="14.4">
      <c r="C1675" s="12" t="s">
        <v>4408</v>
      </c>
      <c r="D1675" s="12" t="s">
        <v>4409</v>
      </c>
      <c r="E1675" s="12" t="s">
        <v>4410</v>
      </c>
      <c r="F1675" s="12" t="s">
        <v>4411</v>
      </c>
      <c r="G1675" s="15">
        <v>38.15</v>
      </c>
      <c r="H1675" s="17">
        <v>210</v>
      </c>
      <c r="I1675" s="15">
        <v>8011.5</v>
      </c>
      <c r="J1675" s="15">
        <f t="shared" si="371"/>
        <v>38.036428571428573</v>
      </c>
      <c r="K1675" s="17">
        <f t="shared" si="372"/>
        <v>140</v>
      </c>
      <c r="L1675">
        <v>0</v>
      </c>
      <c r="M1675">
        <v>0</v>
      </c>
      <c r="N1675" s="17">
        <v>30</v>
      </c>
      <c r="O1675" s="17">
        <v>20</v>
      </c>
      <c r="P1675" s="17">
        <v>20</v>
      </c>
      <c r="Q1675">
        <v>0</v>
      </c>
      <c r="R1675" s="17">
        <v>20</v>
      </c>
      <c r="S1675" s="17">
        <v>20</v>
      </c>
      <c r="T1675" s="17">
        <v>30</v>
      </c>
      <c r="U1675">
        <v>0</v>
      </c>
      <c r="Y1675" s="17">
        <f t="shared" si="373"/>
        <v>140</v>
      </c>
      <c r="AA1675">
        <v>0</v>
      </c>
      <c r="AB1675">
        <v>0</v>
      </c>
      <c r="AC1675" s="15">
        <v>1144.5</v>
      </c>
      <c r="AD1675" s="15">
        <v>763</v>
      </c>
      <c r="AE1675" s="15">
        <v>763</v>
      </c>
      <c r="AF1675">
        <v>0</v>
      </c>
      <c r="AG1675" s="15">
        <v>763</v>
      </c>
      <c r="AH1675" s="15">
        <v>763</v>
      </c>
      <c r="AI1675" s="15">
        <v>1128.5999999999999</v>
      </c>
      <c r="AJ1675">
        <v>0</v>
      </c>
      <c r="AN1675" s="15">
        <f t="shared" si="374"/>
        <v>5325.1</v>
      </c>
      <c r="AP1675" s="15">
        <f t="shared" si="360"/>
        <v>0</v>
      </c>
      <c r="AQ1675" s="15">
        <f t="shared" si="361"/>
        <v>0</v>
      </c>
      <c r="AR1675" s="15">
        <f t="shared" si="362"/>
        <v>0</v>
      </c>
      <c r="AS1675" s="15">
        <f t="shared" si="363"/>
        <v>0</v>
      </c>
      <c r="AT1675" s="15">
        <f t="shared" si="364"/>
        <v>0</v>
      </c>
      <c r="AU1675" s="15">
        <f t="shared" si="365"/>
        <v>0</v>
      </c>
      <c r="AV1675" s="15">
        <f t="shared" si="366"/>
        <v>0</v>
      </c>
      <c r="AW1675" s="15">
        <f t="shared" si="367"/>
        <v>0</v>
      </c>
      <c r="AX1675" s="15">
        <f t="shared" si="368"/>
        <v>15.900000000000091</v>
      </c>
      <c r="AY1675" s="15">
        <f t="shared" si="369"/>
        <v>15.900000000000091</v>
      </c>
      <c r="BC1675" s="15">
        <f t="shared" si="370"/>
        <v>15.900000000000091</v>
      </c>
    </row>
    <row r="1676" spans="3:55" ht="14.4">
      <c r="C1676" s="12" t="s">
        <v>4412</v>
      </c>
      <c r="D1676" s="12" t="s">
        <v>4413</v>
      </c>
      <c r="E1676" s="12" t="s">
        <v>4414</v>
      </c>
      <c r="F1676" s="12" t="s">
        <v>4415</v>
      </c>
      <c r="G1676" s="15">
        <v>17.7391700680272</v>
      </c>
      <c r="H1676" s="17">
        <v>1470</v>
      </c>
      <c r="I1676" s="15">
        <v>26076.58</v>
      </c>
      <c r="J1676" s="15">
        <f t="shared" si="371"/>
        <v>17.739102272727273</v>
      </c>
      <c r="K1676" s="17">
        <f t="shared" si="372"/>
        <v>1760</v>
      </c>
      <c r="L1676" s="17">
        <v>180</v>
      </c>
      <c r="M1676">
        <v>0</v>
      </c>
      <c r="N1676">
        <v>0</v>
      </c>
      <c r="O1676" s="17">
        <v>250</v>
      </c>
      <c r="P1676" s="17">
        <v>260</v>
      </c>
      <c r="Q1676" s="17">
        <v>170</v>
      </c>
      <c r="R1676" s="17">
        <v>300</v>
      </c>
      <c r="S1676" s="17">
        <v>300</v>
      </c>
      <c r="T1676" s="17">
        <v>300</v>
      </c>
      <c r="U1676">
        <v>0</v>
      </c>
      <c r="Y1676" s="17">
        <f t="shared" si="373"/>
        <v>1760</v>
      </c>
      <c r="AA1676" s="15">
        <v>3193.04</v>
      </c>
      <c r="AB1676">
        <v>0</v>
      </c>
      <c r="AC1676">
        <v>0</v>
      </c>
      <c r="AD1676" s="15">
        <v>4434.7700000000004</v>
      </c>
      <c r="AE1676" s="15">
        <v>4612.17</v>
      </c>
      <c r="AF1676" s="15">
        <v>3015.65</v>
      </c>
      <c r="AG1676" s="15">
        <v>5321.73</v>
      </c>
      <c r="AH1676" s="15">
        <v>5321.73</v>
      </c>
      <c r="AI1676" s="15">
        <v>5321.73</v>
      </c>
      <c r="AJ1676">
        <v>0</v>
      </c>
      <c r="AN1676" s="15">
        <f t="shared" si="374"/>
        <v>31220.82</v>
      </c>
      <c r="AP1676" s="15">
        <f t="shared" si="360"/>
        <v>1.0612244896037737E-2</v>
      </c>
      <c r="AQ1676" s="15">
        <f t="shared" si="361"/>
        <v>1.0612244896037737E-2</v>
      </c>
      <c r="AR1676" s="15">
        <f t="shared" si="362"/>
        <v>1.0612244896037737E-2</v>
      </c>
      <c r="AS1676" s="15">
        <f t="shared" si="363"/>
        <v>3.3129251695754647E-2</v>
      </c>
      <c r="AT1676" s="15">
        <f t="shared" si="364"/>
        <v>4.7346938767987012E-2</v>
      </c>
      <c r="AU1676" s="15">
        <f t="shared" si="365"/>
        <v>5.6258503391745762E-2</v>
      </c>
      <c r="AV1676" s="15">
        <f t="shared" si="366"/>
        <v>7.7278911552184582E-2</v>
      </c>
      <c r="AW1676" s="15">
        <f t="shared" si="367"/>
        <v>9.8299319712623401E-2</v>
      </c>
      <c r="AX1676" s="15">
        <f t="shared" si="368"/>
        <v>0.11931972787306222</v>
      </c>
      <c r="AY1676" s="15">
        <f t="shared" si="369"/>
        <v>0.11931972787306222</v>
      </c>
      <c r="BC1676" s="15">
        <f t="shared" si="370"/>
        <v>0.11931972787306222</v>
      </c>
    </row>
    <row r="1677" spans="3:55" ht="14.4">
      <c r="C1677" s="12" t="s">
        <v>4416</v>
      </c>
      <c r="D1677" s="12" t="s">
        <v>4417</v>
      </c>
      <c r="E1677" s="12" t="s">
        <v>4418</v>
      </c>
      <c r="F1677" s="12" t="s">
        <v>4419</v>
      </c>
      <c r="G1677" s="15">
        <v>14.5</v>
      </c>
      <c r="H1677" s="17">
        <v>1300</v>
      </c>
      <c r="I1677" s="15">
        <v>18850</v>
      </c>
      <c r="J1677" s="15">
        <f t="shared" si="371"/>
        <v>14.5</v>
      </c>
      <c r="K1677" s="17">
        <f t="shared" si="372"/>
        <v>1300</v>
      </c>
      <c r="L1677" s="17">
        <v>300</v>
      </c>
      <c r="M1677">
        <v>0</v>
      </c>
      <c r="N1677" s="17">
        <v>100</v>
      </c>
      <c r="O1677" s="17">
        <v>200</v>
      </c>
      <c r="P1677" s="17">
        <v>200</v>
      </c>
      <c r="Q1677">
        <v>0</v>
      </c>
      <c r="R1677" s="17">
        <v>300</v>
      </c>
      <c r="S1677">
        <v>0</v>
      </c>
      <c r="T1677" s="17">
        <v>200</v>
      </c>
      <c r="U1677">
        <v>0</v>
      </c>
      <c r="Y1677" s="17">
        <f t="shared" si="373"/>
        <v>1300</v>
      </c>
      <c r="AA1677" s="15">
        <v>4350</v>
      </c>
      <c r="AB1677">
        <v>0</v>
      </c>
      <c r="AC1677" s="15">
        <v>1450</v>
      </c>
      <c r="AD1677" s="15">
        <v>2900</v>
      </c>
      <c r="AE1677" s="15">
        <v>2900</v>
      </c>
      <c r="AF1677">
        <v>0</v>
      </c>
      <c r="AG1677" s="15">
        <v>4350</v>
      </c>
      <c r="AH1677">
        <v>0</v>
      </c>
      <c r="AI1677" s="15">
        <v>2900</v>
      </c>
      <c r="AJ1677">
        <v>0</v>
      </c>
      <c r="AN1677" s="15">
        <f t="shared" si="374"/>
        <v>18850</v>
      </c>
      <c r="AP1677" s="15">
        <f t="shared" si="360"/>
        <v>0</v>
      </c>
      <c r="AQ1677" s="15">
        <f t="shared" si="361"/>
        <v>0</v>
      </c>
      <c r="AR1677" s="15">
        <f t="shared" si="362"/>
        <v>0</v>
      </c>
      <c r="AS1677" s="15">
        <f t="shared" si="363"/>
        <v>0</v>
      </c>
      <c r="AT1677" s="15">
        <f t="shared" si="364"/>
        <v>0</v>
      </c>
      <c r="AU1677" s="15">
        <f t="shared" si="365"/>
        <v>0</v>
      </c>
      <c r="AV1677" s="15">
        <f t="shared" si="366"/>
        <v>0</v>
      </c>
      <c r="AW1677" s="15">
        <f t="shared" si="367"/>
        <v>0</v>
      </c>
      <c r="AX1677" s="15">
        <f t="shared" si="368"/>
        <v>0</v>
      </c>
      <c r="AY1677" s="15">
        <f t="shared" si="369"/>
        <v>0</v>
      </c>
      <c r="BC1677" s="15">
        <f t="shared" si="370"/>
        <v>0</v>
      </c>
    </row>
    <row r="1678" spans="3:55" ht="14.4">
      <c r="C1678" s="12" t="s">
        <v>4420</v>
      </c>
      <c r="D1678" s="12" t="s">
        <v>4421</v>
      </c>
      <c r="E1678" s="12" t="s">
        <v>4422</v>
      </c>
      <c r="F1678" s="12" t="s">
        <v>4423</v>
      </c>
      <c r="G1678" s="15">
        <v>34.43</v>
      </c>
      <c r="H1678" s="17">
        <v>330</v>
      </c>
      <c r="I1678" s="15">
        <v>11361.9</v>
      </c>
      <c r="J1678" s="15">
        <f t="shared" si="371"/>
        <v>34.429999999999993</v>
      </c>
      <c r="K1678" s="17">
        <f t="shared" si="372"/>
        <v>320</v>
      </c>
      <c r="L1678" s="17">
        <v>180</v>
      </c>
      <c r="M1678">
        <v>0</v>
      </c>
      <c r="N1678">
        <v>0</v>
      </c>
      <c r="O1678">
        <v>0</v>
      </c>
      <c r="P1678">
        <v>0</v>
      </c>
      <c r="Q1678">
        <v>0</v>
      </c>
      <c r="R1678" s="17">
        <v>50</v>
      </c>
      <c r="S1678">
        <v>0</v>
      </c>
      <c r="T1678" s="17">
        <v>90</v>
      </c>
      <c r="U1678">
        <v>0</v>
      </c>
      <c r="Y1678" s="17">
        <f t="shared" si="373"/>
        <v>320</v>
      </c>
      <c r="AA1678" s="15">
        <v>6197.4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 s="15">
        <v>1721.5</v>
      </c>
      <c r="AH1678">
        <v>0</v>
      </c>
      <c r="AI1678" s="15">
        <v>3098.7</v>
      </c>
      <c r="AJ1678">
        <v>0</v>
      </c>
      <c r="AN1678" s="15">
        <f t="shared" si="374"/>
        <v>11017.599999999999</v>
      </c>
      <c r="AP1678" s="15">
        <f t="shared" si="360"/>
        <v>0</v>
      </c>
      <c r="AQ1678" s="15">
        <f t="shared" si="361"/>
        <v>0</v>
      </c>
      <c r="AR1678" s="15">
        <f t="shared" si="362"/>
        <v>0</v>
      </c>
      <c r="AS1678" s="15">
        <f t="shared" si="363"/>
        <v>0</v>
      </c>
      <c r="AT1678" s="15">
        <f t="shared" si="364"/>
        <v>0</v>
      </c>
      <c r="AU1678" s="15">
        <f t="shared" si="365"/>
        <v>0</v>
      </c>
      <c r="AV1678" s="15">
        <f t="shared" si="366"/>
        <v>0</v>
      </c>
      <c r="AW1678" s="15">
        <f t="shared" si="367"/>
        <v>0</v>
      </c>
      <c r="AX1678" s="15">
        <f t="shared" si="368"/>
        <v>0</v>
      </c>
      <c r="AY1678" s="15">
        <f t="shared" si="369"/>
        <v>0</v>
      </c>
      <c r="BC1678" s="15">
        <f t="shared" si="370"/>
        <v>0</v>
      </c>
    </row>
    <row r="1679" spans="3:55" ht="14.4">
      <c r="C1679" s="12" t="s">
        <v>4424</v>
      </c>
      <c r="D1679" s="12" t="s">
        <v>4425</v>
      </c>
      <c r="E1679" s="12" t="s">
        <v>4426</v>
      </c>
      <c r="F1679" s="12" t="s">
        <v>4243</v>
      </c>
      <c r="G1679" s="15">
        <v>51.42</v>
      </c>
      <c r="H1679" s="17">
        <v>9920</v>
      </c>
      <c r="I1679" s="15">
        <v>510086.40000000002</v>
      </c>
      <c r="J1679" s="15">
        <f t="shared" si="371"/>
        <v>51.119417475728156</v>
      </c>
      <c r="K1679" s="17">
        <f t="shared" si="372"/>
        <v>16480</v>
      </c>
      <c r="L1679" s="17">
        <v>3680</v>
      </c>
      <c r="M1679">
        <v>0</v>
      </c>
      <c r="N1679" s="17">
        <v>2240</v>
      </c>
      <c r="O1679" s="17">
        <v>2400</v>
      </c>
      <c r="P1679" s="17">
        <v>1440</v>
      </c>
      <c r="Q1679" s="17">
        <v>1120</v>
      </c>
      <c r="R1679" s="17">
        <v>1760</v>
      </c>
      <c r="S1679" s="17">
        <v>1760</v>
      </c>
      <c r="T1679" s="17">
        <v>2080</v>
      </c>
      <c r="U1679">
        <v>0</v>
      </c>
      <c r="Y1679" s="17">
        <f t="shared" si="373"/>
        <v>16480</v>
      </c>
      <c r="AA1679" s="15">
        <v>189225.60000000001</v>
      </c>
      <c r="AB1679">
        <v>0</v>
      </c>
      <c r="AC1679" s="15">
        <v>115180.8</v>
      </c>
      <c r="AD1679" s="15">
        <v>123408</v>
      </c>
      <c r="AE1679" s="15">
        <v>74044.800000000003</v>
      </c>
      <c r="AF1679" s="15">
        <v>57590.400000000001</v>
      </c>
      <c r="AG1679" s="15">
        <v>90499.199999999997</v>
      </c>
      <c r="AH1679" s="15">
        <v>88228.800000000003</v>
      </c>
      <c r="AI1679" s="15">
        <v>104270.39999999999</v>
      </c>
      <c r="AJ1679">
        <v>0</v>
      </c>
      <c r="AN1679" s="15">
        <f t="shared" si="374"/>
        <v>842448</v>
      </c>
      <c r="AP1679" s="15">
        <f t="shared" si="360"/>
        <v>0</v>
      </c>
      <c r="AQ1679" s="15">
        <f t="shared" si="361"/>
        <v>0</v>
      </c>
      <c r="AR1679" s="15">
        <f t="shared" si="362"/>
        <v>0</v>
      </c>
      <c r="AS1679" s="15">
        <f t="shared" si="363"/>
        <v>0</v>
      </c>
      <c r="AT1679" s="15">
        <f t="shared" si="364"/>
        <v>0</v>
      </c>
      <c r="AU1679" s="15">
        <f t="shared" si="365"/>
        <v>0</v>
      </c>
      <c r="AV1679" s="15">
        <f t="shared" si="366"/>
        <v>0</v>
      </c>
      <c r="AW1679" s="15">
        <f t="shared" si="367"/>
        <v>2270.3999999999942</v>
      </c>
      <c r="AX1679" s="15">
        <f t="shared" si="368"/>
        <v>4953.6000000000058</v>
      </c>
      <c r="AY1679" s="15">
        <f t="shared" si="369"/>
        <v>4953.6000000000058</v>
      </c>
      <c r="BC1679" s="15">
        <f t="shared" si="370"/>
        <v>4953.6000000000058</v>
      </c>
    </row>
    <row r="1680" spans="3:55" ht="14.4">
      <c r="C1680" s="12" t="s">
        <v>4427</v>
      </c>
      <c r="D1680" s="12" t="s">
        <v>4428</v>
      </c>
      <c r="E1680" s="12" t="s">
        <v>4429</v>
      </c>
      <c r="F1680" s="12" t="s">
        <v>4430</v>
      </c>
      <c r="G1680" s="15">
        <v>3.2043859649122801</v>
      </c>
      <c r="H1680" s="17">
        <v>570</v>
      </c>
      <c r="I1680" s="15">
        <v>1826.5</v>
      </c>
      <c r="J1680" s="15">
        <f t="shared" si="371"/>
        <v>2.5062500000000001</v>
      </c>
      <c r="K1680" s="17">
        <f t="shared" si="372"/>
        <v>800</v>
      </c>
      <c r="L1680" s="17">
        <v>200</v>
      </c>
      <c r="M1680">
        <v>0</v>
      </c>
      <c r="N1680" s="17">
        <v>50</v>
      </c>
      <c r="O1680" s="17">
        <v>150</v>
      </c>
      <c r="P1680">
        <v>0</v>
      </c>
      <c r="Q1680">
        <v>0</v>
      </c>
      <c r="R1680" s="17">
        <v>150</v>
      </c>
      <c r="S1680" s="17">
        <v>100</v>
      </c>
      <c r="T1680" s="17">
        <v>150</v>
      </c>
      <c r="U1680">
        <v>0</v>
      </c>
      <c r="Y1680" s="17">
        <f t="shared" si="373"/>
        <v>800</v>
      </c>
      <c r="AA1680" s="15">
        <v>490</v>
      </c>
      <c r="AB1680">
        <v>0</v>
      </c>
      <c r="AC1680" s="15">
        <v>140</v>
      </c>
      <c r="AD1680" s="15">
        <v>375</v>
      </c>
      <c r="AE1680">
        <v>0</v>
      </c>
      <c r="AF1680">
        <v>0</v>
      </c>
      <c r="AG1680" s="15">
        <v>375</v>
      </c>
      <c r="AH1680" s="15">
        <v>250</v>
      </c>
      <c r="AI1680" s="15">
        <v>375</v>
      </c>
      <c r="AJ1680">
        <v>0</v>
      </c>
      <c r="AN1680" s="15">
        <f t="shared" si="374"/>
        <v>2005</v>
      </c>
      <c r="AP1680" s="15">
        <f t="shared" si="360"/>
        <v>150.87719298245599</v>
      </c>
      <c r="AQ1680" s="15">
        <f t="shared" si="361"/>
        <v>150.87719298245599</v>
      </c>
      <c r="AR1680" s="15">
        <f t="shared" si="362"/>
        <v>171.09649122806999</v>
      </c>
      <c r="AS1680" s="15">
        <f t="shared" si="363"/>
        <v>276.75438596491199</v>
      </c>
      <c r="AT1680" s="15">
        <f t="shared" si="364"/>
        <v>276.75438596491199</v>
      </c>
      <c r="AU1680" s="15">
        <f t="shared" si="365"/>
        <v>276.75438596491199</v>
      </c>
      <c r="AV1680" s="15">
        <f t="shared" si="366"/>
        <v>382.41228070175401</v>
      </c>
      <c r="AW1680" s="15">
        <f t="shared" si="367"/>
        <v>452.85087719298201</v>
      </c>
      <c r="AX1680" s="15">
        <f t="shared" si="368"/>
        <v>558.50877192982398</v>
      </c>
      <c r="AY1680" s="15">
        <f t="shared" si="369"/>
        <v>558.50877192982398</v>
      </c>
      <c r="BC1680" s="15">
        <f t="shared" si="370"/>
        <v>558.50877192982398</v>
      </c>
    </row>
    <row r="1681" spans="3:55" ht="14.4">
      <c r="C1681" s="12" t="s">
        <v>4431</v>
      </c>
      <c r="D1681" s="12" t="s">
        <v>4432</v>
      </c>
      <c r="E1681" s="12" t="s">
        <v>4433</v>
      </c>
      <c r="F1681" s="12" t="s">
        <v>4434</v>
      </c>
      <c r="G1681" s="15">
        <v>106.09</v>
      </c>
      <c r="H1681" s="17">
        <v>1525</v>
      </c>
      <c r="I1681" s="15">
        <v>161787.25</v>
      </c>
      <c r="J1681" s="15">
        <f t="shared" si="371"/>
        <v>106.09</v>
      </c>
      <c r="K1681" s="17">
        <f t="shared" si="372"/>
        <v>2725</v>
      </c>
      <c r="L1681" s="17">
        <v>50</v>
      </c>
      <c r="M1681">
        <v>0</v>
      </c>
      <c r="N1681" s="17">
        <v>500</v>
      </c>
      <c r="O1681" s="17">
        <v>450</v>
      </c>
      <c r="P1681" s="17">
        <v>260</v>
      </c>
      <c r="Q1681" s="17">
        <v>500</v>
      </c>
      <c r="R1681" s="17">
        <v>380</v>
      </c>
      <c r="S1681" s="17">
        <v>385</v>
      </c>
      <c r="T1681" s="17">
        <v>200</v>
      </c>
      <c r="U1681">
        <v>0</v>
      </c>
      <c r="Y1681" s="17">
        <f t="shared" si="373"/>
        <v>2725</v>
      </c>
      <c r="AA1681" s="15">
        <v>5304.5</v>
      </c>
      <c r="AB1681">
        <v>0</v>
      </c>
      <c r="AC1681" s="15">
        <v>53045</v>
      </c>
      <c r="AD1681" s="15">
        <v>47740.5</v>
      </c>
      <c r="AE1681" s="15">
        <v>27583.4</v>
      </c>
      <c r="AF1681" s="15">
        <v>53045</v>
      </c>
      <c r="AG1681" s="15">
        <v>40314.199999999997</v>
      </c>
      <c r="AH1681" s="15">
        <v>40844.65</v>
      </c>
      <c r="AI1681" s="15">
        <v>21218</v>
      </c>
      <c r="AJ1681">
        <v>0</v>
      </c>
      <c r="AN1681" s="15">
        <f t="shared" si="374"/>
        <v>289095.25</v>
      </c>
      <c r="AP1681" s="15">
        <f t="shared" si="360"/>
        <v>0</v>
      </c>
      <c r="AQ1681" s="15">
        <f t="shared" si="361"/>
        <v>0</v>
      </c>
      <c r="AR1681" s="15">
        <f t="shared" si="362"/>
        <v>0</v>
      </c>
      <c r="AS1681" s="15">
        <f t="shared" si="363"/>
        <v>0</v>
      </c>
      <c r="AT1681" s="15">
        <f t="shared" si="364"/>
        <v>0</v>
      </c>
      <c r="AU1681" s="15">
        <f t="shared" si="365"/>
        <v>0</v>
      </c>
      <c r="AV1681" s="15">
        <f t="shared" si="366"/>
        <v>7.2759576141834259E-12</v>
      </c>
      <c r="AW1681" s="15">
        <f t="shared" si="367"/>
        <v>7.2759576141834259E-12</v>
      </c>
      <c r="AX1681" s="15">
        <f t="shared" si="368"/>
        <v>7.2759576141834259E-12</v>
      </c>
      <c r="AY1681" s="15">
        <f t="shared" si="369"/>
        <v>7.2759576141834259E-12</v>
      </c>
      <c r="BC1681" s="15">
        <f t="shared" si="370"/>
        <v>7.2759576141834259E-12</v>
      </c>
    </row>
    <row r="1682" spans="3:55" ht="14.4">
      <c r="C1682" s="12" t="s">
        <v>4435</v>
      </c>
      <c r="D1682" s="12" t="s">
        <v>4436</v>
      </c>
      <c r="E1682" s="12" t="s">
        <v>4437</v>
      </c>
      <c r="F1682" s="12" t="s">
        <v>4438</v>
      </c>
      <c r="G1682" s="15">
        <v>64.599999999999994</v>
      </c>
      <c r="H1682" s="17">
        <v>35</v>
      </c>
      <c r="I1682" s="15">
        <v>2261</v>
      </c>
      <c r="J1682" s="15">
        <f t="shared" si="371"/>
        <v>64.599999999999994</v>
      </c>
      <c r="K1682" s="17">
        <f t="shared" si="372"/>
        <v>35</v>
      </c>
      <c r="L1682" s="17">
        <v>5</v>
      </c>
      <c r="M1682">
        <v>0</v>
      </c>
      <c r="N1682" s="17">
        <v>2</v>
      </c>
      <c r="O1682" s="17">
        <v>8</v>
      </c>
      <c r="P1682" s="17">
        <v>3</v>
      </c>
      <c r="Q1682">
        <v>0</v>
      </c>
      <c r="R1682" s="17">
        <v>2</v>
      </c>
      <c r="S1682" s="17">
        <v>5</v>
      </c>
      <c r="T1682" s="17">
        <v>10</v>
      </c>
      <c r="U1682">
        <v>0</v>
      </c>
      <c r="Y1682" s="17">
        <f t="shared" si="373"/>
        <v>35</v>
      </c>
      <c r="AA1682" s="15">
        <v>323</v>
      </c>
      <c r="AB1682">
        <v>0</v>
      </c>
      <c r="AC1682" s="15">
        <v>129.19999999999999</v>
      </c>
      <c r="AD1682" s="15">
        <v>516.79999999999995</v>
      </c>
      <c r="AE1682" s="15">
        <v>193.8</v>
      </c>
      <c r="AF1682">
        <v>0</v>
      </c>
      <c r="AG1682" s="15">
        <v>129.19999999999999</v>
      </c>
      <c r="AH1682" s="15">
        <v>323</v>
      </c>
      <c r="AI1682" s="15">
        <v>646</v>
      </c>
      <c r="AJ1682">
        <v>0</v>
      </c>
      <c r="AN1682" s="15">
        <f t="shared" si="374"/>
        <v>2261</v>
      </c>
      <c r="AP1682" s="15">
        <f t="shared" si="360"/>
        <v>0</v>
      </c>
      <c r="AQ1682" s="15">
        <f t="shared" si="361"/>
        <v>0</v>
      </c>
      <c r="AR1682" s="15">
        <f t="shared" si="362"/>
        <v>0</v>
      </c>
      <c r="AS1682" s="15">
        <f t="shared" si="363"/>
        <v>0</v>
      </c>
      <c r="AT1682" s="15">
        <f t="shared" si="364"/>
        <v>-2.8421709430404007E-14</v>
      </c>
      <c r="AU1682" s="15">
        <f t="shared" si="365"/>
        <v>-2.8421709430404007E-14</v>
      </c>
      <c r="AV1682" s="15">
        <f t="shared" si="366"/>
        <v>-2.8421709430404007E-14</v>
      </c>
      <c r="AW1682" s="15">
        <f t="shared" si="367"/>
        <v>-2.8421709430404007E-14</v>
      </c>
      <c r="AX1682" s="15">
        <f t="shared" si="368"/>
        <v>-2.8421709430404007E-14</v>
      </c>
      <c r="AY1682" s="15">
        <f t="shared" si="369"/>
        <v>-2.8421709430404007E-14</v>
      </c>
      <c r="BC1682" s="15">
        <f t="shared" si="370"/>
        <v>-2.8421709430404007E-14</v>
      </c>
    </row>
    <row r="1683" spans="3:55" ht="14.4">
      <c r="C1683" s="12" t="s">
        <v>4439</v>
      </c>
      <c r="D1683" s="12" t="s">
        <v>4440</v>
      </c>
      <c r="E1683" s="12" t="s">
        <v>4441</v>
      </c>
      <c r="F1683" s="12" t="s">
        <v>4442</v>
      </c>
      <c r="G1683" s="15">
        <v>50.65</v>
      </c>
      <c r="H1683" s="17">
        <v>900</v>
      </c>
      <c r="I1683" s="15">
        <v>45585</v>
      </c>
      <c r="J1683" s="15">
        <f t="shared" si="371"/>
        <v>50.65</v>
      </c>
      <c r="K1683" s="17">
        <f t="shared" si="372"/>
        <v>600</v>
      </c>
      <c r="L1683" s="17">
        <v>200</v>
      </c>
      <c r="M1683">
        <v>0</v>
      </c>
      <c r="N1683">
        <v>0</v>
      </c>
      <c r="O1683">
        <v>0</v>
      </c>
      <c r="P1683" s="17">
        <v>200</v>
      </c>
      <c r="Q1683">
        <v>0</v>
      </c>
      <c r="R1683">
        <v>0</v>
      </c>
      <c r="S1683">
        <v>0</v>
      </c>
      <c r="T1683" s="17">
        <v>200</v>
      </c>
      <c r="U1683">
        <v>0</v>
      </c>
      <c r="Y1683" s="17">
        <f t="shared" si="373"/>
        <v>600</v>
      </c>
      <c r="AA1683" s="15">
        <v>10130</v>
      </c>
      <c r="AB1683">
        <v>0</v>
      </c>
      <c r="AC1683">
        <v>0</v>
      </c>
      <c r="AD1683">
        <v>0</v>
      </c>
      <c r="AE1683" s="15">
        <v>10130</v>
      </c>
      <c r="AF1683">
        <v>0</v>
      </c>
      <c r="AG1683">
        <v>0</v>
      </c>
      <c r="AH1683">
        <v>0</v>
      </c>
      <c r="AI1683" s="15">
        <v>10130</v>
      </c>
      <c r="AJ1683">
        <v>0</v>
      </c>
      <c r="AN1683" s="15">
        <f t="shared" si="374"/>
        <v>30390</v>
      </c>
      <c r="AP1683" s="15">
        <f t="shared" si="360"/>
        <v>0</v>
      </c>
      <c r="AQ1683" s="15">
        <f t="shared" si="361"/>
        <v>0</v>
      </c>
      <c r="AR1683" s="15">
        <f t="shared" si="362"/>
        <v>0</v>
      </c>
      <c r="AS1683" s="15">
        <f t="shared" si="363"/>
        <v>0</v>
      </c>
      <c r="AT1683" s="15">
        <f t="shared" si="364"/>
        <v>0</v>
      </c>
      <c r="AU1683" s="15">
        <f t="shared" si="365"/>
        <v>0</v>
      </c>
      <c r="AV1683" s="15">
        <f t="shared" si="366"/>
        <v>0</v>
      </c>
      <c r="AW1683" s="15">
        <f t="shared" si="367"/>
        <v>0</v>
      </c>
      <c r="AX1683" s="15">
        <f t="shared" si="368"/>
        <v>0</v>
      </c>
      <c r="AY1683" s="15">
        <f t="shared" si="369"/>
        <v>0</v>
      </c>
      <c r="BC1683" s="15">
        <f t="shared" si="370"/>
        <v>0</v>
      </c>
    </row>
    <row r="1684" spans="3:55" ht="14.4">
      <c r="C1684" s="12" t="s">
        <v>4443</v>
      </c>
      <c r="D1684" s="12" t="s">
        <v>4444</v>
      </c>
      <c r="E1684" s="12" t="s">
        <v>4445</v>
      </c>
      <c r="F1684" s="12" t="s">
        <v>4446</v>
      </c>
      <c r="G1684" s="15">
        <v>13.72</v>
      </c>
      <c r="H1684" s="17">
        <v>12100</v>
      </c>
      <c r="I1684" s="15">
        <v>166012</v>
      </c>
      <c r="J1684" s="15">
        <f t="shared" si="371"/>
        <v>13.630112359550562</v>
      </c>
      <c r="K1684" s="17">
        <f t="shared" si="372"/>
        <v>8900</v>
      </c>
      <c r="L1684" s="17">
        <v>2900</v>
      </c>
      <c r="M1684">
        <v>0</v>
      </c>
      <c r="N1684">
        <v>0</v>
      </c>
      <c r="O1684" s="17">
        <v>2000</v>
      </c>
      <c r="P1684">
        <v>0</v>
      </c>
      <c r="Q1684">
        <v>0</v>
      </c>
      <c r="R1684" s="17">
        <v>2000</v>
      </c>
      <c r="S1684" s="17">
        <v>1000</v>
      </c>
      <c r="T1684" s="17">
        <v>1000</v>
      </c>
      <c r="U1684">
        <v>0</v>
      </c>
      <c r="Y1684" s="17">
        <f t="shared" si="373"/>
        <v>8900</v>
      </c>
      <c r="AA1684" s="15">
        <v>39788</v>
      </c>
      <c r="AB1684">
        <v>0</v>
      </c>
      <c r="AC1684">
        <v>0</v>
      </c>
      <c r="AD1684" s="15">
        <v>27440</v>
      </c>
      <c r="AE1684">
        <v>0</v>
      </c>
      <c r="AF1684">
        <v>0</v>
      </c>
      <c r="AG1684" s="15">
        <v>27040</v>
      </c>
      <c r="AH1684" s="15">
        <v>13520</v>
      </c>
      <c r="AI1684" s="15">
        <v>13520</v>
      </c>
      <c r="AJ1684">
        <v>0</v>
      </c>
      <c r="AN1684" s="15">
        <f t="shared" si="374"/>
        <v>121308</v>
      </c>
      <c r="AP1684" s="15">
        <f t="shared" si="360"/>
        <v>0</v>
      </c>
      <c r="AQ1684" s="15">
        <f t="shared" si="361"/>
        <v>0</v>
      </c>
      <c r="AR1684" s="15">
        <f t="shared" si="362"/>
        <v>0</v>
      </c>
      <c r="AS1684" s="15">
        <f t="shared" si="363"/>
        <v>0</v>
      </c>
      <c r="AT1684" s="15">
        <f t="shared" si="364"/>
        <v>0</v>
      </c>
      <c r="AU1684" s="15">
        <f t="shared" si="365"/>
        <v>0</v>
      </c>
      <c r="AV1684" s="15">
        <f t="shared" si="366"/>
        <v>400</v>
      </c>
      <c r="AW1684" s="15">
        <f t="shared" si="367"/>
        <v>600</v>
      </c>
      <c r="AX1684" s="15">
        <f t="shared" si="368"/>
        <v>800</v>
      </c>
      <c r="AY1684" s="15">
        <f t="shared" si="369"/>
        <v>800</v>
      </c>
      <c r="BC1684" s="15">
        <f t="shared" si="370"/>
        <v>800</v>
      </c>
    </row>
    <row r="1685" spans="3:55" ht="14.4">
      <c r="C1685" s="12" t="s">
        <v>4447</v>
      </c>
      <c r="D1685" s="12" t="s">
        <v>4448</v>
      </c>
      <c r="E1685" s="12" t="s">
        <v>4449</v>
      </c>
      <c r="F1685" s="12" t="s">
        <v>4064</v>
      </c>
      <c r="G1685" s="15">
        <v>499</v>
      </c>
      <c r="H1685" s="17">
        <v>150</v>
      </c>
      <c r="I1685" s="15">
        <v>74850</v>
      </c>
      <c r="J1685" s="15">
        <f t="shared" si="371"/>
        <v>499</v>
      </c>
      <c r="K1685" s="17">
        <f t="shared" si="372"/>
        <v>200</v>
      </c>
      <c r="L1685" s="17">
        <v>60</v>
      </c>
      <c r="M1685">
        <v>0</v>
      </c>
      <c r="N1685" s="17">
        <v>20</v>
      </c>
      <c r="O1685" s="17">
        <v>20</v>
      </c>
      <c r="P1685" s="17">
        <v>10</v>
      </c>
      <c r="Q1685" s="17">
        <v>10</v>
      </c>
      <c r="R1685" s="17">
        <v>30</v>
      </c>
      <c r="S1685" s="17">
        <v>20</v>
      </c>
      <c r="T1685" s="17">
        <v>30</v>
      </c>
      <c r="U1685">
        <v>0</v>
      </c>
      <c r="Y1685" s="17">
        <f t="shared" si="373"/>
        <v>200</v>
      </c>
      <c r="AA1685" s="15">
        <v>29940</v>
      </c>
      <c r="AB1685">
        <v>0</v>
      </c>
      <c r="AC1685" s="15">
        <v>9980</v>
      </c>
      <c r="AD1685" s="15">
        <v>9980</v>
      </c>
      <c r="AE1685" s="15">
        <v>4990</v>
      </c>
      <c r="AF1685" s="15">
        <v>4990</v>
      </c>
      <c r="AG1685" s="15">
        <v>14970</v>
      </c>
      <c r="AH1685" s="15">
        <v>9980</v>
      </c>
      <c r="AI1685" s="15">
        <v>14970</v>
      </c>
      <c r="AJ1685">
        <v>0</v>
      </c>
      <c r="AN1685" s="15">
        <f t="shared" si="374"/>
        <v>99800</v>
      </c>
      <c r="AP1685" s="15">
        <f t="shared" si="360"/>
        <v>0</v>
      </c>
      <c r="AQ1685" s="15">
        <f t="shared" si="361"/>
        <v>0</v>
      </c>
      <c r="AR1685" s="15">
        <f t="shared" si="362"/>
        <v>0</v>
      </c>
      <c r="AS1685" s="15">
        <f t="shared" si="363"/>
        <v>0</v>
      </c>
      <c r="AT1685" s="15">
        <f t="shared" si="364"/>
        <v>0</v>
      </c>
      <c r="AU1685" s="15">
        <f t="shared" si="365"/>
        <v>0</v>
      </c>
      <c r="AV1685" s="15">
        <f t="shared" si="366"/>
        <v>0</v>
      </c>
      <c r="AW1685" s="15">
        <f t="shared" si="367"/>
        <v>0</v>
      </c>
      <c r="AX1685" s="15">
        <f t="shared" si="368"/>
        <v>0</v>
      </c>
      <c r="AY1685" s="15">
        <f t="shared" si="369"/>
        <v>0</v>
      </c>
      <c r="BC1685" s="15">
        <f t="shared" si="370"/>
        <v>0</v>
      </c>
    </row>
    <row r="1686" spans="3:55" ht="14.4">
      <c r="C1686" s="12" t="s">
        <v>4450</v>
      </c>
      <c r="D1686" s="12" t="s">
        <v>4451</v>
      </c>
      <c r="E1686" s="12" t="s">
        <v>4452</v>
      </c>
      <c r="F1686" s="12" t="s">
        <v>4419</v>
      </c>
      <c r="G1686" s="15">
        <v>31.582173913043501</v>
      </c>
      <c r="H1686" s="17">
        <v>230</v>
      </c>
      <c r="I1686" s="15">
        <v>7263.9</v>
      </c>
      <c r="J1686" s="15">
        <f t="shared" si="371"/>
        <v>28.430588235294117</v>
      </c>
      <c r="K1686" s="17">
        <f t="shared" si="372"/>
        <v>680</v>
      </c>
      <c r="L1686" s="17">
        <v>100</v>
      </c>
      <c r="M1686">
        <v>0</v>
      </c>
      <c r="N1686">
        <v>0</v>
      </c>
      <c r="O1686" s="17">
        <v>180</v>
      </c>
      <c r="P1686" s="17">
        <v>100</v>
      </c>
      <c r="Q1686">
        <v>0</v>
      </c>
      <c r="R1686" s="17">
        <v>100</v>
      </c>
      <c r="S1686">
        <v>0</v>
      </c>
      <c r="T1686" s="17">
        <v>200</v>
      </c>
      <c r="U1686">
        <v>0</v>
      </c>
      <c r="Y1686" s="17">
        <f t="shared" si="373"/>
        <v>680</v>
      </c>
      <c r="AA1686" s="15">
        <v>2866</v>
      </c>
      <c r="AB1686">
        <v>0</v>
      </c>
      <c r="AC1686">
        <v>0</v>
      </c>
      <c r="AD1686" s="15">
        <v>5158.8</v>
      </c>
      <c r="AE1686" s="15">
        <v>2866</v>
      </c>
      <c r="AF1686">
        <v>0</v>
      </c>
      <c r="AG1686" s="15">
        <v>2814</v>
      </c>
      <c r="AH1686">
        <v>0</v>
      </c>
      <c r="AI1686" s="15">
        <v>5628</v>
      </c>
      <c r="AJ1686">
        <v>0</v>
      </c>
      <c r="AN1686" s="15">
        <f t="shared" si="374"/>
        <v>19332.8</v>
      </c>
      <c r="AP1686" s="15">
        <f t="shared" si="360"/>
        <v>292.21739130435026</v>
      </c>
      <c r="AQ1686" s="15">
        <f t="shared" si="361"/>
        <v>292.21739130435026</v>
      </c>
      <c r="AR1686" s="15">
        <f t="shared" si="362"/>
        <v>292.21739130435026</v>
      </c>
      <c r="AS1686" s="15">
        <f t="shared" si="363"/>
        <v>818.20869565218027</v>
      </c>
      <c r="AT1686" s="15">
        <f t="shared" si="364"/>
        <v>1110.4260869565305</v>
      </c>
      <c r="AU1686" s="15">
        <f t="shared" si="365"/>
        <v>1110.4260869565305</v>
      </c>
      <c r="AV1686" s="15">
        <f t="shared" si="366"/>
        <v>1454.6434782608808</v>
      </c>
      <c r="AW1686" s="15">
        <f t="shared" si="367"/>
        <v>1454.6434782608808</v>
      </c>
      <c r="AX1686" s="15">
        <f t="shared" si="368"/>
        <v>2143.0782608695813</v>
      </c>
      <c r="AY1686" s="15">
        <f t="shared" si="369"/>
        <v>2143.0782608695813</v>
      </c>
      <c r="BC1686" s="15">
        <f t="shared" si="370"/>
        <v>2143.0782608695813</v>
      </c>
    </row>
    <row r="1687" spans="3:55" ht="14.4">
      <c r="C1687" s="12" t="s">
        <v>4453</v>
      </c>
      <c r="D1687" s="12" t="s">
        <v>4454</v>
      </c>
      <c r="E1687" s="12" t="s">
        <v>4455</v>
      </c>
      <c r="F1687" s="12" t="s">
        <v>3403</v>
      </c>
      <c r="G1687" s="15">
        <v>24.38</v>
      </c>
      <c r="H1687" s="17">
        <v>360</v>
      </c>
      <c r="I1687" s="15">
        <v>8776.7999999999993</v>
      </c>
      <c r="J1687" s="15">
        <f t="shared" si="371"/>
        <v>24.379999999999995</v>
      </c>
      <c r="K1687" s="17">
        <f t="shared" si="372"/>
        <v>708</v>
      </c>
      <c r="L1687" s="17">
        <v>180</v>
      </c>
      <c r="M1687">
        <v>0</v>
      </c>
      <c r="N1687">
        <v>0</v>
      </c>
      <c r="O1687" s="17">
        <v>90</v>
      </c>
      <c r="P1687" s="17">
        <v>120</v>
      </c>
      <c r="Q1687">
        <v>0</v>
      </c>
      <c r="R1687" s="17">
        <v>108</v>
      </c>
      <c r="S1687" s="17">
        <v>90</v>
      </c>
      <c r="T1687" s="17">
        <v>120</v>
      </c>
      <c r="U1687">
        <v>0</v>
      </c>
      <c r="Y1687" s="17">
        <f t="shared" si="373"/>
        <v>708</v>
      </c>
      <c r="AA1687" s="15">
        <v>4388.3999999999996</v>
      </c>
      <c r="AB1687">
        <v>0</v>
      </c>
      <c r="AC1687">
        <v>0</v>
      </c>
      <c r="AD1687" s="15">
        <v>2194.1999999999998</v>
      </c>
      <c r="AE1687" s="15">
        <v>2925.6</v>
      </c>
      <c r="AF1687">
        <v>0</v>
      </c>
      <c r="AG1687" s="15">
        <v>2633.04</v>
      </c>
      <c r="AH1687" s="15">
        <v>2194.1999999999998</v>
      </c>
      <c r="AI1687" s="15">
        <v>2925.6</v>
      </c>
      <c r="AJ1687">
        <v>0</v>
      </c>
      <c r="AN1687" s="15">
        <f t="shared" si="374"/>
        <v>17261.039999999997</v>
      </c>
      <c r="AP1687" s="15">
        <f t="shared" si="360"/>
        <v>0</v>
      </c>
      <c r="AQ1687" s="15">
        <f t="shared" si="361"/>
        <v>0</v>
      </c>
      <c r="AR1687" s="15">
        <f t="shared" si="362"/>
        <v>0</v>
      </c>
      <c r="AS1687" s="15">
        <f t="shared" si="363"/>
        <v>0</v>
      </c>
      <c r="AT1687" s="15">
        <f t="shared" si="364"/>
        <v>0</v>
      </c>
      <c r="AU1687" s="15">
        <f t="shared" si="365"/>
        <v>0</v>
      </c>
      <c r="AV1687" s="15">
        <f t="shared" si="366"/>
        <v>0</v>
      </c>
      <c r="AW1687" s="15">
        <f t="shared" si="367"/>
        <v>0</v>
      </c>
      <c r="AX1687" s="15">
        <f t="shared" si="368"/>
        <v>0</v>
      </c>
      <c r="AY1687" s="15">
        <f t="shared" si="369"/>
        <v>0</v>
      </c>
      <c r="BC1687" s="15">
        <f t="shared" si="370"/>
        <v>0</v>
      </c>
    </row>
    <row r="1688" spans="3:55" ht="14.4">
      <c r="C1688" s="12" t="s">
        <v>4456</v>
      </c>
      <c r="D1688" s="12" t="s">
        <v>4457</v>
      </c>
      <c r="E1688" s="12" t="s">
        <v>4458</v>
      </c>
      <c r="F1688" s="12" t="s">
        <v>4459</v>
      </c>
      <c r="G1688" s="15">
        <v>1.03</v>
      </c>
      <c r="H1688" s="17">
        <v>1997</v>
      </c>
      <c r="I1688" s="15">
        <v>2056.91</v>
      </c>
      <c r="J1688" s="15">
        <f t="shared" si="371"/>
        <v>1.0300000000000002</v>
      </c>
      <c r="K1688" s="17">
        <f t="shared" si="372"/>
        <v>2420</v>
      </c>
      <c r="L1688" s="17">
        <v>440</v>
      </c>
      <c r="M1688">
        <v>0</v>
      </c>
      <c r="N1688" s="17">
        <v>500</v>
      </c>
      <c r="O1688">
        <v>0</v>
      </c>
      <c r="P1688" s="17">
        <v>240</v>
      </c>
      <c r="Q1688" s="17">
        <v>140</v>
      </c>
      <c r="R1688" s="17">
        <v>440</v>
      </c>
      <c r="S1688" s="17">
        <v>300</v>
      </c>
      <c r="T1688" s="17">
        <v>360</v>
      </c>
      <c r="U1688">
        <v>0</v>
      </c>
      <c r="Y1688" s="17">
        <f t="shared" si="373"/>
        <v>2420</v>
      </c>
      <c r="AA1688" s="15">
        <v>453.2</v>
      </c>
      <c r="AB1688">
        <v>0</v>
      </c>
      <c r="AC1688" s="15">
        <v>515</v>
      </c>
      <c r="AD1688">
        <v>0</v>
      </c>
      <c r="AE1688" s="15">
        <v>247.2</v>
      </c>
      <c r="AF1688" s="15">
        <v>144.19999999999999</v>
      </c>
      <c r="AG1688" s="15">
        <v>453.2</v>
      </c>
      <c r="AH1688" s="15">
        <v>309</v>
      </c>
      <c r="AI1688" s="15">
        <v>370.8</v>
      </c>
      <c r="AJ1688">
        <v>0</v>
      </c>
      <c r="AN1688" s="15">
        <f t="shared" si="374"/>
        <v>2492.6000000000004</v>
      </c>
      <c r="AP1688" s="15">
        <f t="shared" si="360"/>
        <v>0</v>
      </c>
      <c r="AQ1688" s="15">
        <f t="shared" si="361"/>
        <v>0</v>
      </c>
      <c r="AR1688" s="15">
        <f t="shared" si="362"/>
        <v>0</v>
      </c>
      <c r="AS1688" s="15">
        <f t="shared" si="363"/>
        <v>0</v>
      </c>
      <c r="AT1688" s="15">
        <f t="shared" si="364"/>
        <v>2.8421709430404007E-14</v>
      </c>
      <c r="AU1688" s="15">
        <f t="shared" si="365"/>
        <v>5.6843418860808015E-14</v>
      </c>
      <c r="AV1688" s="15">
        <f t="shared" si="366"/>
        <v>5.6843418860808015E-14</v>
      </c>
      <c r="AW1688" s="15">
        <f t="shared" si="367"/>
        <v>5.6843418860808015E-14</v>
      </c>
      <c r="AX1688" s="15">
        <f t="shared" si="368"/>
        <v>5.6843418860808015E-14</v>
      </c>
      <c r="AY1688" s="15">
        <f t="shared" si="369"/>
        <v>5.6843418860808015E-14</v>
      </c>
      <c r="BC1688" s="15">
        <f t="shared" si="370"/>
        <v>5.6843418860808015E-14</v>
      </c>
    </row>
    <row r="1689" spans="3:55" ht="14.4">
      <c r="C1689" s="12" t="s">
        <v>4460</v>
      </c>
      <c r="D1689" s="12" t="s">
        <v>4461</v>
      </c>
      <c r="E1689" s="12" t="s">
        <v>4462</v>
      </c>
      <c r="F1689" s="12" t="s">
        <v>4463</v>
      </c>
      <c r="G1689" s="15">
        <v>16.38</v>
      </c>
      <c r="H1689" s="17">
        <v>1675</v>
      </c>
      <c r="I1689" s="15">
        <v>27436.5</v>
      </c>
      <c r="J1689" s="15">
        <f t="shared" si="371"/>
        <v>15.471797752808987</v>
      </c>
      <c r="K1689" s="17">
        <f t="shared" si="372"/>
        <v>2670</v>
      </c>
      <c r="L1689" s="17">
        <v>400</v>
      </c>
      <c r="M1689">
        <v>0</v>
      </c>
      <c r="N1689" s="17">
        <v>100</v>
      </c>
      <c r="O1689" s="17">
        <v>500</v>
      </c>
      <c r="P1689" s="17">
        <v>300</v>
      </c>
      <c r="Q1689" s="17">
        <v>100</v>
      </c>
      <c r="R1689" s="17">
        <v>300</v>
      </c>
      <c r="S1689" s="17">
        <v>500</v>
      </c>
      <c r="T1689" s="17">
        <v>470</v>
      </c>
      <c r="U1689">
        <v>0</v>
      </c>
      <c r="Y1689" s="17">
        <f t="shared" si="373"/>
        <v>2670</v>
      </c>
      <c r="AA1689" s="15">
        <v>6552</v>
      </c>
      <c r="AB1689">
        <v>0</v>
      </c>
      <c r="AC1689" s="15">
        <v>1638</v>
      </c>
      <c r="AD1689" s="15">
        <v>8190</v>
      </c>
      <c r="AE1689" s="15">
        <v>4914</v>
      </c>
      <c r="AF1689" s="15">
        <v>1461</v>
      </c>
      <c r="AG1689" s="15">
        <v>4383</v>
      </c>
      <c r="AH1689" s="15">
        <v>7305</v>
      </c>
      <c r="AI1689" s="15">
        <v>6866.7</v>
      </c>
      <c r="AJ1689">
        <v>0</v>
      </c>
      <c r="AN1689" s="15">
        <f t="shared" si="374"/>
        <v>41309.699999999997</v>
      </c>
      <c r="AP1689" s="15">
        <f t="shared" si="360"/>
        <v>0</v>
      </c>
      <c r="AQ1689" s="15">
        <f t="shared" si="361"/>
        <v>0</v>
      </c>
      <c r="AR1689" s="15">
        <f t="shared" si="362"/>
        <v>0</v>
      </c>
      <c r="AS1689" s="15">
        <f t="shared" si="363"/>
        <v>-9.0949470177292824E-13</v>
      </c>
      <c r="AT1689" s="15">
        <f t="shared" si="364"/>
        <v>-9.0949470177292824E-13</v>
      </c>
      <c r="AU1689" s="15">
        <f t="shared" si="365"/>
        <v>176.99999999999909</v>
      </c>
      <c r="AV1689" s="15">
        <f t="shared" si="366"/>
        <v>707.99999999999909</v>
      </c>
      <c r="AW1689" s="15">
        <f t="shared" si="367"/>
        <v>1592.9999999999982</v>
      </c>
      <c r="AX1689" s="15">
        <f t="shared" si="368"/>
        <v>2424.8999999999978</v>
      </c>
      <c r="AY1689" s="15">
        <f t="shared" si="369"/>
        <v>2424.8999999999978</v>
      </c>
      <c r="BC1689" s="15">
        <f t="shared" si="370"/>
        <v>2424.8999999999978</v>
      </c>
    </row>
    <row r="1690" spans="3:55" ht="14.4">
      <c r="C1690" s="12" t="s">
        <v>4464</v>
      </c>
      <c r="D1690" s="12" t="s">
        <v>4465</v>
      </c>
      <c r="E1690" s="12" t="s">
        <v>4466</v>
      </c>
      <c r="F1690" s="12" t="s">
        <v>4467</v>
      </c>
      <c r="G1690" s="15">
        <v>23.76</v>
      </c>
      <c r="H1690" s="17">
        <v>598</v>
      </c>
      <c r="I1690" s="15">
        <v>14208.48</v>
      </c>
      <c r="J1690" s="15">
        <f t="shared" si="371"/>
        <v>23.76</v>
      </c>
      <c r="K1690" s="17">
        <f t="shared" si="372"/>
        <v>600</v>
      </c>
      <c r="L1690" s="17">
        <v>300</v>
      </c>
      <c r="M1690">
        <v>0</v>
      </c>
      <c r="N1690">
        <v>0</v>
      </c>
      <c r="O1690" s="17">
        <v>100</v>
      </c>
      <c r="P1690">
        <v>0</v>
      </c>
      <c r="Q1690">
        <v>0</v>
      </c>
      <c r="R1690">
        <v>0</v>
      </c>
      <c r="S1690" s="17">
        <v>100</v>
      </c>
      <c r="T1690" s="17">
        <v>100</v>
      </c>
      <c r="U1690">
        <v>0</v>
      </c>
      <c r="Y1690" s="17">
        <f t="shared" si="373"/>
        <v>600</v>
      </c>
      <c r="AA1690" s="15">
        <v>7128</v>
      </c>
      <c r="AB1690">
        <v>0</v>
      </c>
      <c r="AC1690">
        <v>0</v>
      </c>
      <c r="AD1690" s="15">
        <v>2376</v>
      </c>
      <c r="AE1690">
        <v>0</v>
      </c>
      <c r="AF1690">
        <v>0</v>
      </c>
      <c r="AG1690">
        <v>0</v>
      </c>
      <c r="AH1690" s="15">
        <v>2376</v>
      </c>
      <c r="AI1690" s="15">
        <v>2376</v>
      </c>
      <c r="AJ1690">
        <v>0</v>
      </c>
      <c r="AN1690" s="15">
        <f t="shared" si="374"/>
        <v>14256</v>
      </c>
      <c r="AP1690" s="15">
        <f t="shared" si="360"/>
        <v>0</v>
      </c>
      <c r="AQ1690" s="15">
        <f t="shared" si="361"/>
        <v>0</v>
      </c>
      <c r="AR1690" s="15">
        <f t="shared" si="362"/>
        <v>0</v>
      </c>
      <c r="AS1690" s="15">
        <f t="shared" si="363"/>
        <v>0</v>
      </c>
      <c r="AT1690" s="15">
        <f t="shared" si="364"/>
        <v>0</v>
      </c>
      <c r="AU1690" s="15">
        <f t="shared" si="365"/>
        <v>0</v>
      </c>
      <c r="AV1690" s="15">
        <f t="shared" si="366"/>
        <v>0</v>
      </c>
      <c r="AW1690" s="15">
        <f t="shared" si="367"/>
        <v>0</v>
      </c>
      <c r="AX1690" s="15">
        <f t="shared" si="368"/>
        <v>0</v>
      </c>
      <c r="AY1690" s="15">
        <f t="shared" si="369"/>
        <v>0</v>
      </c>
      <c r="BC1690" s="15">
        <f t="shared" si="370"/>
        <v>0</v>
      </c>
    </row>
    <row r="1691" spans="3:55" ht="14.4">
      <c r="C1691" s="12" t="s">
        <v>4468</v>
      </c>
      <c r="D1691" s="12" t="s">
        <v>4469</v>
      </c>
      <c r="E1691" s="12" t="s">
        <v>4470</v>
      </c>
      <c r="F1691" s="12" t="s">
        <v>4471</v>
      </c>
      <c r="G1691" s="15">
        <v>28</v>
      </c>
      <c r="H1691" s="17">
        <v>331</v>
      </c>
      <c r="I1691" s="15">
        <v>9268</v>
      </c>
      <c r="J1691" s="15">
        <f t="shared" si="371"/>
        <v>28</v>
      </c>
      <c r="K1691" s="17">
        <f t="shared" si="372"/>
        <v>240</v>
      </c>
      <c r="L1691" s="17">
        <v>50</v>
      </c>
      <c r="M1691">
        <v>0</v>
      </c>
      <c r="N1691" s="17">
        <v>40</v>
      </c>
      <c r="O1691" s="17">
        <v>50</v>
      </c>
      <c r="P1691">
        <v>0</v>
      </c>
      <c r="Q1691">
        <v>0</v>
      </c>
      <c r="R1691">
        <v>0</v>
      </c>
      <c r="S1691" s="17">
        <v>50</v>
      </c>
      <c r="T1691" s="17">
        <v>50</v>
      </c>
      <c r="U1691">
        <v>0</v>
      </c>
      <c r="Y1691" s="17">
        <f t="shared" si="373"/>
        <v>240</v>
      </c>
      <c r="AA1691" s="15">
        <v>1400</v>
      </c>
      <c r="AB1691">
        <v>0</v>
      </c>
      <c r="AC1691" s="15">
        <v>1120</v>
      </c>
      <c r="AD1691" s="15">
        <v>1400</v>
      </c>
      <c r="AE1691">
        <v>0</v>
      </c>
      <c r="AF1691">
        <v>0</v>
      </c>
      <c r="AG1691">
        <v>0</v>
      </c>
      <c r="AH1691" s="15">
        <v>1400</v>
      </c>
      <c r="AI1691" s="15">
        <v>1400</v>
      </c>
      <c r="AJ1691">
        <v>0</v>
      </c>
      <c r="AN1691" s="15">
        <f t="shared" si="374"/>
        <v>6720</v>
      </c>
      <c r="AP1691" s="15">
        <f t="shared" si="360"/>
        <v>0</v>
      </c>
      <c r="AQ1691" s="15">
        <f t="shared" si="361"/>
        <v>0</v>
      </c>
      <c r="AR1691" s="15">
        <f t="shared" si="362"/>
        <v>0</v>
      </c>
      <c r="AS1691" s="15">
        <f t="shared" si="363"/>
        <v>0</v>
      </c>
      <c r="AT1691" s="15">
        <f t="shared" si="364"/>
        <v>0</v>
      </c>
      <c r="AU1691" s="15">
        <f t="shared" si="365"/>
        <v>0</v>
      </c>
      <c r="AV1691" s="15">
        <f t="shared" si="366"/>
        <v>0</v>
      </c>
      <c r="AW1691" s="15">
        <f t="shared" si="367"/>
        <v>0</v>
      </c>
      <c r="AX1691" s="15">
        <f t="shared" si="368"/>
        <v>0</v>
      </c>
      <c r="AY1691" s="15">
        <f t="shared" si="369"/>
        <v>0</v>
      </c>
      <c r="BC1691" s="15">
        <f t="shared" si="370"/>
        <v>0</v>
      </c>
    </row>
    <row r="1692" spans="3:55" ht="14.4">
      <c r="C1692" s="12" t="s">
        <v>4472</v>
      </c>
      <c r="D1692" s="12" t="s">
        <v>3384</v>
      </c>
      <c r="E1692" s="12" t="s">
        <v>1641</v>
      </c>
      <c r="F1692" s="12" t="s">
        <v>1139</v>
      </c>
      <c r="G1692" s="15">
        <v>18</v>
      </c>
      <c r="H1692" s="17">
        <v>6</v>
      </c>
      <c r="I1692" s="15">
        <v>108</v>
      </c>
      <c r="J1692" s="15">
        <f t="shared" si="371"/>
        <v>18</v>
      </c>
      <c r="K1692" s="17">
        <f t="shared" si="372"/>
        <v>3</v>
      </c>
      <c r="L1692">
        <v>0</v>
      </c>
      <c r="M1692">
        <v>0</v>
      </c>
      <c r="N1692">
        <v>0</v>
      </c>
      <c r="O1692">
        <v>0</v>
      </c>
      <c r="P1692" s="17">
        <v>1</v>
      </c>
      <c r="Q1692">
        <v>0</v>
      </c>
      <c r="R1692" s="17">
        <v>1</v>
      </c>
      <c r="S1692">
        <v>0</v>
      </c>
      <c r="T1692" s="17">
        <v>1</v>
      </c>
      <c r="U1692">
        <v>0</v>
      </c>
      <c r="Y1692" s="17">
        <f t="shared" si="373"/>
        <v>3</v>
      </c>
      <c r="AA1692">
        <v>0</v>
      </c>
      <c r="AB1692">
        <v>0</v>
      </c>
      <c r="AC1692">
        <v>0</v>
      </c>
      <c r="AD1692">
        <v>0</v>
      </c>
      <c r="AE1692" s="15">
        <v>18</v>
      </c>
      <c r="AF1692">
        <v>0</v>
      </c>
      <c r="AG1692" s="15">
        <v>18</v>
      </c>
      <c r="AH1692">
        <v>0</v>
      </c>
      <c r="AI1692" s="15">
        <v>18</v>
      </c>
      <c r="AJ1692">
        <v>0</v>
      </c>
      <c r="AN1692" s="15">
        <f t="shared" si="374"/>
        <v>54</v>
      </c>
      <c r="AP1692" s="15">
        <f t="shared" si="360"/>
        <v>0</v>
      </c>
      <c r="AQ1692" s="15">
        <f t="shared" si="361"/>
        <v>0</v>
      </c>
      <c r="AR1692" s="15">
        <f t="shared" si="362"/>
        <v>0</v>
      </c>
      <c r="AS1692" s="15">
        <f t="shared" si="363"/>
        <v>0</v>
      </c>
      <c r="AT1692" s="15">
        <f t="shared" si="364"/>
        <v>0</v>
      </c>
      <c r="AU1692" s="15">
        <f t="shared" si="365"/>
        <v>0</v>
      </c>
      <c r="AV1692" s="15">
        <f t="shared" si="366"/>
        <v>0</v>
      </c>
      <c r="AW1692" s="15">
        <f t="shared" si="367"/>
        <v>0</v>
      </c>
      <c r="AX1692" s="15">
        <f t="shared" si="368"/>
        <v>0</v>
      </c>
      <c r="AY1692" s="15">
        <f t="shared" si="369"/>
        <v>0</v>
      </c>
      <c r="BC1692" s="15">
        <f t="shared" si="370"/>
        <v>0</v>
      </c>
    </row>
    <row r="1693" spans="3:55" ht="14.4">
      <c r="C1693" s="12" t="s">
        <v>4473</v>
      </c>
      <c r="D1693" s="12" t="s">
        <v>2024</v>
      </c>
      <c r="E1693" s="12" t="s">
        <v>2073</v>
      </c>
      <c r="F1693" s="12" t="s">
        <v>1139</v>
      </c>
      <c r="G1693" s="15">
        <v>13</v>
      </c>
      <c r="H1693" s="17">
        <v>58</v>
      </c>
      <c r="I1693" s="15">
        <v>754</v>
      </c>
      <c r="J1693" s="15">
        <f t="shared" si="371"/>
        <v>13</v>
      </c>
      <c r="K1693" s="17">
        <f t="shared" si="372"/>
        <v>91</v>
      </c>
      <c r="L1693" s="17">
        <v>11</v>
      </c>
      <c r="M1693">
        <v>0</v>
      </c>
      <c r="N1693" s="17">
        <v>14</v>
      </c>
      <c r="O1693" s="17">
        <v>4</v>
      </c>
      <c r="P1693" s="17">
        <v>15</v>
      </c>
      <c r="Q1693" s="17">
        <v>15</v>
      </c>
      <c r="R1693" s="17">
        <v>8</v>
      </c>
      <c r="S1693" s="17">
        <v>12</v>
      </c>
      <c r="T1693" s="17">
        <v>12</v>
      </c>
      <c r="U1693">
        <v>0</v>
      </c>
      <c r="Y1693" s="17">
        <f t="shared" si="373"/>
        <v>91</v>
      </c>
      <c r="AA1693" s="15">
        <v>143</v>
      </c>
      <c r="AB1693">
        <v>0</v>
      </c>
      <c r="AC1693" s="15">
        <v>182</v>
      </c>
      <c r="AD1693" s="15">
        <v>52</v>
      </c>
      <c r="AE1693" s="15">
        <v>195</v>
      </c>
      <c r="AF1693" s="15">
        <v>195</v>
      </c>
      <c r="AG1693" s="15">
        <v>104</v>
      </c>
      <c r="AH1693" s="15">
        <v>156</v>
      </c>
      <c r="AI1693" s="15">
        <v>156</v>
      </c>
      <c r="AJ1693">
        <v>0</v>
      </c>
      <c r="AN1693" s="15">
        <f t="shared" si="374"/>
        <v>1183</v>
      </c>
      <c r="AP1693" s="15">
        <f t="shared" si="360"/>
        <v>0</v>
      </c>
      <c r="AQ1693" s="15">
        <f t="shared" si="361"/>
        <v>0</v>
      </c>
      <c r="AR1693" s="15">
        <f t="shared" si="362"/>
        <v>0</v>
      </c>
      <c r="AS1693" s="15">
        <f t="shared" si="363"/>
        <v>0</v>
      </c>
      <c r="AT1693" s="15">
        <f t="shared" si="364"/>
        <v>0</v>
      </c>
      <c r="AU1693" s="15">
        <f t="shared" si="365"/>
        <v>0</v>
      </c>
      <c r="AV1693" s="15">
        <f t="shared" si="366"/>
        <v>0</v>
      </c>
      <c r="AW1693" s="15">
        <f t="shared" si="367"/>
        <v>0</v>
      </c>
      <c r="AX1693" s="15">
        <f t="shared" si="368"/>
        <v>0</v>
      </c>
      <c r="AY1693" s="15">
        <f t="shared" si="369"/>
        <v>0</v>
      </c>
      <c r="BC1693" s="15">
        <f t="shared" si="370"/>
        <v>0</v>
      </c>
    </row>
    <row r="1694" spans="3:55" ht="14.4">
      <c r="C1694" s="12" t="s">
        <v>4474</v>
      </c>
      <c r="D1694" s="12" t="s">
        <v>2072</v>
      </c>
      <c r="E1694" s="12" t="s">
        <v>3378</v>
      </c>
      <c r="F1694" s="12" t="s">
        <v>1139</v>
      </c>
      <c r="G1694" s="15">
        <v>30</v>
      </c>
      <c r="H1694" s="17">
        <v>19.5</v>
      </c>
      <c r="I1694" s="15">
        <v>585</v>
      </c>
      <c r="J1694" s="15">
        <f t="shared" si="371"/>
        <v>30</v>
      </c>
      <c r="K1694" s="17">
        <f t="shared" si="372"/>
        <v>29</v>
      </c>
      <c r="L1694" s="17">
        <v>5</v>
      </c>
      <c r="M1694">
        <v>0</v>
      </c>
      <c r="N1694" s="17">
        <v>6</v>
      </c>
      <c r="O1694" s="17">
        <v>3</v>
      </c>
      <c r="P1694" s="17">
        <v>3</v>
      </c>
      <c r="Q1694" s="17">
        <v>3</v>
      </c>
      <c r="R1694" s="17">
        <v>3</v>
      </c>
      <c r="S1694" s="17">
        <v>3</v>
      </c>
      <c r="T1694" s="17">
        <v>3</v>
      </c>
      <c r="U1694">
        <v>0</v>
      </c>
      <c r="Y1694" s="17">
        <f t="shared" si="373"/>
        <v>29</v>
      </c>
      <c r="AA1694" s="15">
        <v>150</v>
      </c>
      <c r="AB1694">
        <v>0</v>
      </c>
      <c r="AC1694" s="15">
        <v>180</v>
      </c>
      <c r="AD1694" s="15">
        <v>90</v>
      </c>
      <c r="AE1694" s="15">
        <v>90</v>
      </c>
      <c r="AF1694" s="15">
        <v>90</v>
      </c>
      <c r="AG1694" s="15">
        <v>90</v>
      </c>
      <c r="AH1694" s="15">
        <v>90</v>
      </c>
      <c r="AI1694" s="15">
        <v>90</v>
      </c>
      <c r="AJ1694">
        <v>0</v>
      </c>
      <c r="AN1694" s="15">
        <f t="shared" si="374"/>
        <v>870</v>
      </c>
      <c r="AP1694" s="15">
        <f t="shared" si="360"/>
        <v>0</v>
      </c>
      <c r="AQ1694" s="15">
        <f t="shared" si="361"/>
        <v>0</v>
      </c>
      <c r="AR1694" s="15">
        <f t="shared" si="362"/>
        <v>0</v>
      </c>
      <c r="AS1694" s="15">
        <f t="shared" si="363"/>
        <v>0</v>
      </c>
      <c r="AT1694" s="15">
        <f t="shared" si="364"/>
        <v>0</v>
      </c>
      <c r="AU1694" s="15">
        <f t="shared" si="365"/>
        <v>0</v>
      </c>
      <c r="AV1694" s="15">
        <f t="shared" si="366"/>
        <v>0</v>
      </c>
      <c r="AW1694" s="15">
        <f t="shared" si="367"/>
        <v>0</v>
      </c>
      <c r="AX1694" s="15">
        <f t="shared" si="368"/>
        <v>0</v>
      </c>
      <c r="AY1694" s="15">
        <f t="shared" si="369"/>
        <v>0</v>
      </c>
      <c r="BC1694" s="15">
        <f t="shared" si="370"/>
        <v>0</v>
      </c>
    </row>
    <row r="1695" spans="3:55" ht="14.4">
      <c r="C1695" s="12" t="s">
        <v>4475</v>
      </c>
      <c r="D1695" s="12" t="s">
        <v>1781</v>
      </c>
      <c r="E1695" s="12" t="s">
        <v>1636</v>
      </c>
      <c r="F1695" s="12" t="s">
        <v>1009</v>
      </c>
      <c r="G1695" s="15">
        <v>22</v>
      </c>
      <c r="H1695" s="17">
        <v>21.5</v>
      </c>
      <c r="I1695" s="15">
        <v>473</v>
      </c>
      <c r="J1695" s="15">
        <f t="shared" si="371"/>
        <v>22</v>
      </c>
      <c r="K1695" s="17">
        <f t="shared" si="372"/>
        <v>21</v>
      </c>
      <c r="L1695">
        <v>0</v>
      </c>
      <c r="M1695">
        <v>0</v>
      </c>
      <c r="N1695" s="17">
        <v>3</v>
      </c>
      <c r="O1695" s="17">
        <v>3</v>
      </c>
      <c r="P1695">
        <v>0</v>
      </c>
      <c r="Q1695" s="17">
        <v>3</v>
      </c>
      <c r="R1695" s="17">
        <v>3</v>
      </c>
      <c r="S1695" s="17">
        <v>13</v>
      </c>
      <c r="T1695" s="17">
        <v>-4</v>
      </c>
      <c r="U1695">
        <v>0</v>
      </c>
      <c r="Y1695" s="17">
        <f t="shared" si="373"/>
        <v>21</v>
      </c>
      <c r="AA1695">
        <v>0</v>
      </c>
      <c r="AB1695">
        <v>0</v>
      </c>
      <c r="AC1695" s="15">
        <v>66</v>
      </c>
      <c r="AD1695" s="15">
        <v>66</v>
      </c>
      <c r="AE1695">
        <v>0</v>
      </c>
      <c r="AF1695" s="15">
        <v>66</v>
      </c>
      <c r="AG1695" s="15">
        <v>66</v>
      </c>
      <c r="AH1695" s="15">
        <v>286</v>
      </c>
      <c r="AI1695" s="15">
        <v>-88</v>
      </c>
      <c r="AJ1695">
        <v>0</v>
      </c>
      <c r="AN1695" s="15">
        <f t="shared" si="374"/>
        <v>462</v>
      </c>
      <c r="AP1695" s="15">
        <f t="shared" si="360"/>
        <v>0</v>
      </c>
      <c r="AQ1695" s="15">
        <f t="shared" si="361"/>
        <v>0</v>
      </c>
      <c r="AR1695" s="15">
        <f t="shared" si="362"/>
        <v>0</v>
      </c>
      <c r="AS1695" s="15">
        <f t="shared" si="363"/>
        <v>0</v>
      </c>
      <c r="AT1695" s="15">
        <f t="shared" si="364"/>
        <v>0</v>
      </c>
      <c r="AU1695" s="15">
        <f t="shared" si="365"/>
        <v>0</v>
      </c>
      <c r="AV1695" s="15">
        <f t="shared" si="366"/>
        <v>0</v>
      </c>
      <c r="AW1695" s="15">
        <f t="shared" si="367"/>
        <v>0</v>
      </c>
      <c r="AX1695" s="15">
        <f t="shared" si="368"/>
        <v>0</v>
      </c>
      <c r="AY1695" s="15">
        <f t="shared" si="369"/>
        <v>0</v>
      </c>
      <c r="BC1695" s="15">
        <f t="shared" si="370"/>
        <v>0</v>
      </c>
    </row>
    <row r="1696" spans="3:55" ht="14.4">
      <c r="C1696" s="12" t="s">
        <v>4476</v>
      </c>
      <c r="D1696" s="12" t="s">
        <v>4477</v>
      </c>
      <c r="E1696" s="12" t="s">
        <v>4478</v>
      </c>
      <c r="F1696" s="12" t="s">
        <v>3132</v>
      </c>
      <c r="G1696" s="15">
        <v>26.794545454545499</v>
      </c>
      <c r="H1696" s="17">
        <v>330</v>
      </c>
      <c r="I1696" s="15">
        <v>8842.2000000000007</v>
      </c>
      <c r="J1696" s="15">
        <f t="shared" si="371"/>
        <v>25.660000000000004</v>
      </c>
      <c r="K1696" s="17">
        <f t="shared" si="372"/>
        <v>390</v>
      </c>
      <c r="L1696" s="17">
        <v>120</v>
      </c>
      <c r="M1696">
        <v>0</v>
      </c>
      <c r="N1696">
        <v>0</v>
      </c>
      <c r="O1696" s="17">
        <v>30</v>
      </c>
      <c r="P1696" s="17">
        <v>40</v>
      </c>
      <c r="Q1696" s="17">
        <v>60</v>
      </c>
      <c r="R1696" s="17">
        <v>20</v>
      </c>
      <c r="S1696" s="17">
        <v>40</v>
      </c>
      <c r="T1696" s="17">
        <v>80</v>
      </c>
      <c r="U1696">
        <v>0</v>
      </c>
      <c r="Y1696" s="17">
        <f t="shared" si="373"/>
        <v>390</v>
      </c>
      <c r="AA1696" s="15">
        <v>3079.2</v>
      </c>
      <c r="AB1696">
        <v>0</v>
      </c>
      <c r="AC1696">
        <v>0</v>
      </c>
      <c r="AD1696" s="15">
        <v>769.8</v>
      </c>
      <c r="AE1696" s="15">
        <v>1026.4000000000001</v>
      </c>
      <c r="AF1696" s="15">
        <v>1539.6</v>
      </c>
      <c r="AG1696" s="15">
        <v>513.20000000000005</v>
      </c>
      <c r="AH1696" s="15">
        <v>1026.4000000000001</v>
      </c>
      <c r="AI1696" s="15">
        <v>2052.8000000000002</v>
      </c>
      <c r="AJ1696">
        <v>0</v>
      </c>
      <c r="AN1696" s="15">
        <f t="shared" si="374"/>
        <v>10007.400000000001</v>
      </c>
      <c r="AP1696" s="15">
        <f t="shared" si="360"/>
        <v>136.14545454545987</v>
      </c>
      <c r="AQ1696" s="15">
        <f t="shared" si="361"/>
        <v>136.14545454545987</v>
      </c>
      <c r="AR1696" s="15">
        <f t="shared" si="362"/>
        <v>136.14545454545987</v>
      </c>
      <c r="AS1696" s="15">
        <f t="shared" si="363"/>
        <v>170.18181818182484</v>
      </c>
      <c r="AT1696" s="15">
        <f t="shared" si="364"/>
        <v>215.56363636364472</v>
      </c>
      <c r="AU1696" s="15">
        <f t="shared" si="365"/>
        <v>283.63636363637465</v>
      </c>
      <c r="AV1696" s="15">
        <f t="shared" si="366"/>
        <v>306.32727272728459</v>
      </c>
      <c r="AW1696" s="15">
        <f t="shared" si="367"/>
        <v>351.70909090910448</v>
      </c>
      <c r="AX1696" s="15">
        <f t="shared" si="368"/>
        <v>442.47272727274424</v>
      </c>
      <c r="AY1696" s="15">
        <f t="shared" si="369"/>
        <v>442.47272727274424</v>
      </c>
      <c r="BC1696" s="15">
        <f t="shared" si="370"/>
        <v>442.47272727274424</v>
      </c>
    </row>
    <row r="1697" spans="3:55" ht="14.4">
      <c r="C1697" s="12" t="s">
        <v>4479</v>
      </c>
      <c r="D1697" s="12" t="s">
        <v>4480</v>
      </c>
      <c r="E1697" s="12" t="s">
        <v>4481</v>
      </c>
      <c r="F1697" s="12" t="s">
        <v>2312</v>
      </c>
      <c r="G1697" s="15">
        <v>15.81</v>
      </c>
      <c r="H1697" s="17">
        <v>13800</v>
      </c>
      <c r="I1697" s="15">
        <v>218178</v>
      </c>
      <c r="J1697" s="15">
        <f t="shared" si="371"/>
        <v>15.81</v>
      </c>
      <c r="K1697" s="17">
        <f t="shared" si="372"/>
        <v>11900</v>
      </c>
      <c r="L1697" s="17">
        <v>2400</v>
      </c>
      <c r="M1697">
        <v>0</v>
      </c>
      <c r="N1697" s="17">
        <v>1800</v>
      </c>
      <c r="O1697" s="17">
        <v>1200</v>
      </c>
      <c r="P1697" s="17">
        <v>600</v>
      </c>
      <c r="Q1697" s="17">
        <v>1700</v>
      </c>
      <c r="R1697" s="17">
        <v>1200</v>
      </c>
      <c r="S1697" s="17">
        <v>600</v>
      </c>
      <c r="T1697" s="17">
        <v>2400</v>
      </c>
      <c r="U1697">
        <v>0</v>
      </c>
      <c r="Y1697" s="17">
        <f t="shared" si="373"/>
        <v>11900</v>
      </c>
      <c r="AA1697" s="15">
        <v>37944</v>
      </c>
      <c r="AB1697">
        <v>0</v>
      </c>
      <c r="AC1697" s="15">
        <v>28458</v>
      </c>
      <c r="AD1697" s="15">
        <v>18972</v>
      </c>
      <c r="AE1697" s="15">
        <v>9486</v>
      </c>
      <c r="AF1697" s="15">
        <v>26877</v>
      </c>
      <c r="AG1697" s="15">
        <v>18972</v>
      </c>
      <c r="AH1697" s="15">
        <v>9486</v>
      </c>
      <c r="AI1697" s="15">
        <v>37944</v>
      </c>
      <c r="AJ1697">
        <v>0</v>
      </c>
      <c r="AN1697" s="15">
        <f t="shared" si="374"/>
        <v>188139</v>
      </c>
      <c r="AP1697" s="15">
        <f t="shared" si="360"/>
        <v>0</v>
      </c>
      <c r="AQ1697" s="15">
        <f t="shared" si="361"/>
        <v>0</v>
      </c>
      <c r="AR1697" s="15">
        <f t="shared" si="362"/>
        <v>0</v>
      </c>
      <c r="AS1697" s="15">
        <f t="shared" si="363"/>
        <v>0</v>
      </c>
      <c r="AT1697" s="15">
        <f t="shared" si="364"/>
        <v>0</v>
      </c>
      <c r="AU1697" s="15">
        <f t="shared" si="365"/>
        <v>0</v>
      </c>
      <c r="AV1697" s="15">
        <f t="shared" si="366"/>
        <v>0</v>
      </c>
      <c r="AW1697" s="15">
        <f t="shared" si="367"/>
        <v>0</v>
      </c>
      <c r="AX1697" s="15">
        <f t="shared" si="368"/>
        <v>0</v>
      </c>
      <c r="AY1697" s="15">
        <f t="shared" si="369"/>
        <v>0</v>
      </c>
      <c r="BC1697" s="15">
        <f t="shared" si="370"/>
        <v>0</v>
      </c>
    </row>
    <row r="1698" spans="3:55" ht="14.4">
      <c r="C1698" s="12" t="s">
        <v>4482</v>
      </c>
      <c r="D1698" s="12" t="s">
        <v>4040</v>
      </c>
      <c r="E1698" s="12" t="s">
        <v>4483</v>
      </c>
      <c r="F1698" s="12" t="s">
        <v>4484</v>
      </c>
      <c r="G1698" s="15">
        <v>39.229999999999997</v>
      </c>
      <c r="H1698" s="17">
        <v>295</v>
      </c>
      <c r="I1698" s="15">
        <v>11572.85</v>
      </c>
      <c r="J1698" s="15">
        <f t="shared" si="371"/>
        <v>39.229999999999997</v>
      </c>
      <c r="K1698" s="17">
        <f t="shared" si="372"/>
        <v>150</v>
      </c>
      <c r="L1698">
        <v>0</v>
      </c>
      <c r="M1698">
        <v>0</v>
      </c>
      <c r="N1698" s="17">
        <v>100</v>
      </c>
      <c r="O1698">
        <v>0</v>
      </c>
      <c r="P1698">
        <v>0</v>
      </c>
      <c r="Q1698">
        <v>0</v>
      </c>
      <c r="R1698">
        <v>0</v>
      </c>
      <c r="S1698">
        <v>0</v>
      </c>
      <c r="T1698" s="17">
        <v>50</v>
      </c>
      <c r="U1698">
        <v>0</v>
      </c>
      <c r="Y1698" s="17">
        <f t="shared" si="373"/>
        <v>150</v>
      </c>
      <c r="AA1698">
        <v>0</v>
      </c>
      <c r="AB1698">
        <v>0</v>
      </c>
      <c r="AC1698" s="15">
        <v>3923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 s="15">
        <v>1961.5</v>
      </c>
      <c r="AJ1698">
        <v>0</v>
      </c>
      <c r="AN1698" s="15">
        <f t="shared" si="374"/>
        <v>5884.5</v>
      </c>
      <c r="AP1698" s="15">
        <f t="shared" si="360"/>
        <v>0</v>
      </c>
      <c r="AQ1698" s="15">
        <f t="shared" si="361"/>
        <v>0</v>
      </c>
      <c r="AR1698" s="15">
        <f t="shared" si="362"/>
        <v>-4.5474735088646412E-13</v>
      </c>
      <c r="AS1698" s="15">
        <f t="shared" si="363"/>
        <v>-4.5474735088646412E-13</v>
      </c>
      <c r="AT1698" s="15">
        <f t="shared" si="364"/>
        <v>-4.5474735088646412E-13</v>
      </c>
      <c r="AU1698" s="15">
        <f t="shared" si="365"/>
        <v>-4.5474735088646412E-13</v>
      </c>
      <c r="AV1698" s="15">
        <f t="shared" si="366"/>
        <v>-4.5474735088646412E-13</v>
      </c>
      <c r="AW1698" s="15">
        <f t="shared" si="367"/>
        <v>-4.5474735088646412E-13</v>
      </c>
      <c r="AX1698" s="15">
        <f t="shared" si="368"/>
        <v>-6.8212102632969618E-13</v>
      </c>
      <c r="AY1698" s="15">
        <f t="shared" si="369"/>
        <v>-6.8212102632969618E-13</v>
      </c>
      <c r="BC1698" s="15">
        <f t="shared" si="370"/>
        <v>-6.8212102632969618E-13</v>
      </c>
    </row>
    <row r="1699" spans="3:55" ht="14.4">
      <c r="C1699" s="12" t="s">
        <v>4485</v>
      </c>
      <c r="D1699" s="12" t="s">
        <v>4486</v>
      </c>
      <c r="E1699" s="12" t="s">
        <v>4487</v>
      </c>
      <c r="F1699" s="12" t="s">
        <v>3622</v>
      </c>
      <c r="G1699" s="15">
        <v>2.5550505050505001</v>
      </c>
      <c r="H1699" s="17">
        <v>2970</v>
      </c>
      <c r="I1699" s="15">
        <v>7588.5</v>
      </c>
      <c r="J1699" s="15">
        <f t="shared" si="371"/>
        <v>2.6</v>
      </c>
      <c r="K1699" s="17">
        <f t="shared" si="372"/>
        <v>1490</v>
      </c>
      <c r="L1699" s="17">
        <v>310</v>
      </c>
      <c r="M1699">
        <v>0</v>
      </c>
      <c r="N1699">
        <v>0</v>
      </c>
      <c r="O1699" s="17">
        <v>70</v>
      </c>
      <c r="P1699" s="17">
        <v>310</v>
      </c>
      <c r="Q1699" s="17">
        <v>320</v>
      </c>
      <c r="R1699" s="17">
        <v>80</v>
      </c>
      <c r="S1699" s="17">
        <v>140</v>
      </c>
      <c r="T1699" s="17">
        <v>260</v>
      </c>
      <c r="U1699">
        <v>0</v>
      </c>
      <c r="Y1699" s="17">
        <f t="shared" si="373"/>
        <v>1490</v>
      </c>
      <c r="AA1699" s="15">
        <v>806</v>
      </c>
      <c r="AB1699">
        <v>0</v>
      </c>
      <c r="AC1699">
        <v>0</v>
      </c>
      <c r="AD1699" s="15">
        <v>182</v>
      </c>
      <c r="AE1699" s="15">
        <v>806</v>
      </c>
      <c r="AF1699" s="15">
        <v>832</v>
      </c>
      <c r="AG1699" s="15">
        <v>208</v>
      </c>
      <c r="AH1699" s="15">
        <v>364</v>
      </c>
      <c r="AI1699" s="15">
        <v>676</v>
      </c>
      <c r="AJ1699">
        <v>0</v>
      </c>
      <c r="AN1699" s="15">
        <f t="shared" si="374"/>
        <v>3874</v>
      </c>
      <c r="AP1699" s="15">
        <f t="shared" si="360"/>
        <v>-13.93434343434501</v>
      </c>
      <c r="AQ1699" s="15">
        <f t="shared" si="361"/>
        <v>-13.93434343434501</v>
      </c>
      <c r="AR1699" s="15">
        <f t="shared" si="362"/>
        <v>-13.93434343434501</v>
      </c>
      <c r="AS1699" s="15">
        <f t="shared" si="363"/>
        <v>-17.080808080809987</v>
      </c>
      <c r="AT1699" s="15">
        <f t="shared" si="364"/>
        <v>-31.015151515154997</v>
      </c>
      <c r="AU1699" s="15">
        <f t="shared" si="365"/>
        <v>-45.398989898994927</v>
      </c>
      <c r="AV1699" s="15">
        <f t="shared" si="366"/>
        <v>-48.994949494954909</v>
      </c>
      <c r="AW1699" s="15">
        <f t="shared" si="367"/>
        <v>-55.287878787884864</v>
      </c>
      <c r="AX1699" s="15">
        <f t="shared" si="368"/>
        <v>-66.974747474754821</v>
      </c>
      <c r="AY1699" s="15">
        <f t="shared" si="369"/>
        <v>-66.974747474754821</v>
      </c>
      <c r="BC1699" s="15">
        <f t="shared" si="370"/>
        <v>-66.974747474754821</v>
      </c>
    </row>
    <row r="1700" spans="3:55" ht="14.4">
      <c r="C1700" s="12" t="s">
        <v>4488</v>
      </c>
      <c r="D1700" s="12" t="s">
        <v>4489</v>
      </c>
      <c r="E1700" s="12" t="s">
        <v>1541</v>
      </c>
      <c r="F1700" s="12" t="s">
        <v>1142</v>
      </c>
      <c r="G1700" s="15">
        <v>124</v>
      </c>
      <c r="H1700" s="17">
        <v>1</v>
      </c>
      <c r="I1700" s="15">
        <v>124</v>
      </c>
      <c r="J1700" s="15">
        <f t="shared" si="371"/>
        <v>164</v>
      </c>
      <c r="K1700" s="17">
        <f t="shared" si="372"/>
        <v>61</v>
      </c>
      <c r="L1700">
        <v>0</v>
      </c>
      <c r="M1700">
        <v>0</v>
      </c>
      <c r="N1700">
        <v>0</v>
      </c>
      <c r="O1700">
        <v>0</v>
      </c>
      <c r="P1700">
        <v>0</v>
      </c>
      <c r="Q1700" s="17">
        <v>10</v>
      </c>
      <c r="R1700" s="17">
        <v>20</v>
      </c>
      <c r="S1700" s="17">
        <v>23</v>
      </c>
      <c r="T1700" s="17">
        <v>8</v>
      </c>
      <c r="U1700">
        <v>0</v>
      </c>
      <c r="Y1700" s="17">
        <f t="shared" si="373"/>
        <v>61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s="15">
        <v>1640</v>
      </c>
      <c r="AG1700" s="15">
        <v>3280</v>
      </c>
      <c r="AH1700" s="15">
        <v>3772</v>
      </c>
      <c r="AI1700" s="15">
        <v>1312</v>
      </c>
      <c r="AJ1700">
        <v>0</v>
      </c>
      <c r="AN1700" s="15">
        <f t="shared" si="374"/>
        <v>10004</v>
      </c>
      <c r="AP1700" s="15">
        <f t="shared" si="360"/>
        <v>0</v>
      </c>
      <c r="AQ1700" s="15">
        <f t="shared" si="361"/>
        <v>0</v>
      </c>
      <c r="AR1700" s="15">
        <f t="shared" si="362"/>
        <v>0</v>
      </c>
      <c r="AS1700" s="15">
        <f t="shared" si="363"/>
        <v>0</v>
      </c>
      <c r="AT1700" s="15">
        <f t="shared" si="364"/>
        <v>0</v>
      </c>
      <c r="AU1700" s="15">
        <f t="shared" si="365"/>
        <v>-400</v>
      </c>
      <c r="AV1700" s="15">
        <f t="shared" si="366"/>
        <v>-1200</v>
      </c>
      <c r="AW1700" s="15">
        <f t="shared" si="367"/>
        <v>-2120</v>
      </c>
      <c r="AX1700" s="15">
        <f t="shared" si="368"/>
        <v>-2440</v>
      </c>
      <c r="AY1700" s="15">
        <f t="shared" si="369"/>
        <v>-2440</v>
      </c>
      <c r="BC1700" s="15">
        <f t="shared" si="370"/>
        <v>-2440</v>
      </c>
    </row>
    <row r="1701" spans="3:55" ht="14.4">
      <c r="C1701" s="12" t="s">
        <v>4490</v>
      </c>
      <c r="D1701" s="12" t="s">
        <v>3232</v>
      </c>
      <c r="E1701" s="12" t="s">
        <v>4491</v>
      </c>
      <c r="F1701" s="12" t="s">
        <v>961</v>
      </c>
      <c r="G1701" s="15">
        <v>42</v>
      </c>
      <c r="H1701" s="17">
        <v>0.5</v>
      </c>
      <c r="I1701" s="15">
        <v>21</v>
      </c>
      <c r="J1701" s="15">
        <f t="shared" si="371"/>
        <v>42</v>
      </c>
      <c r="K1701" s="17">
        <f t="shared" si="372"/>
        <v>11</v>
      </c>
      <c r="L1701">
        <v>0</v>
      </c>
      <c r="M1701">
        <v>0</v>
      </c>
      <c r="N1701">
        <v>0</v>
      </c>
      <c r="O1701">
        <v>0</v>
      </c>
      <c r="P1701">
        <v>0</v>
      </c>
      <c r="Q1701" s="17">
        <v>2</v>
      </c>
      <c r="R1701" s="17">
        <v>4</v>
      </c>
      <c r="S1701">
        <v>0</v>
      </c>
      <c r="T1701" s="17">
        <v>5</v>
      </c>
      <c r="U1701">
        <v>0</v>
      </c>
      <c r="Y1701" s="17">
        <f t="shared" si="373"/>
        <v>11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s="15">
        <v>84</v>
      </c>
      <c r="AG1701" s="15">
        <v>168</v>
      </c>
      <c r="AH1701">
        <v>0</v>
      </c>
      <c r="AI1701" s="15">
        <v>210</v>
      </c>
      <c r="AJ1701">
        <v>0</v>
      </c>
      <c r="AN1701" s="15">
        <f t="shared" si="374"/>
        <v>462</v>
      </c>
      <c r="AP1701" s="15">
        <f t="shared" si="360"/>
        <v>0</v>
      </c>
      <c r="AQ1701" s="15">
        <f t="shared" si="361"/>
        <v>0</v>
      </c>
      <c r="AR1701" s="15">
        <f t="shared" si="362"/>
        <v>0</v>
      </c>
      <c r="AS1701" s="15">
        <f t="shared" si="363"/>
        <v>0</v>
      </c>
      <c r="AT1701" s="15">
        <f t="shared" si="364"/>
        <v>0</v>
      </c>
      <c r="AU1701" s="15">
        <f t="shared" si="365"/>
        <v>0</v>
      </c>
      <c r="AV1701" s="15">
        <f t="shared" si="366"/>
        <v>0</v>
      </c>
      <c r="AW1701" s="15">
        <f t="shared" si="367"/>
        <v>0</v>
      </c>
      <c r="AX1701" s="15">
        <f t="shared" si="368"/>
        <v>0</v>
      </c>
      <c r="AY1701" s="15">
        <f t="shared" si="369"/>
        <v>0</v>
      </c>
      <c r="BC1701" s="15">
        <f t="shared" si="370"/>
        <v>0</v>
      </c>
    </row>
    <row r="1702" spans="3:55" ht="14.4">
      <c r="C1702" s="12" t="s">
        <v>4492</v>
      </c>
      <c r="D1702" s="12" t="s">
        <v>2093</v>
      </c>
      <c r="E1702" s="12" t="s">
        <v>4493</v>
      </c>
      <c r="F1702" s="12" t="s">
        <v>961</v>
      </c>
      <c r="G1702" s="15">
        <v>26.26</v>
      </c>
      <c r="H1702" s="17">
        <v>0.5</v>
      </c>
      <c r="I1702" s="15">
        <v>13.13</v>
      </c>
      <c r="J1702" s="15">
        <f t="shared" si="371"/>
        <v>26.250196078431372</v>
      </c>
      <c r="K1702" s="17">
        <f t="shared" si="372"/>
        <v>25.5</v>
      </c>
      <c r="L1702">
        <v>0</v>
      </c>
      <c r="M1702">
        <v>0</v>
      </c>
      <c r="N1702">
        <v>0</v>
      </c>
      <c r="O1702" s="17">
        <v>2.5</v>
      </c>
      <c r="P1702">
        <v>0</v>
      </c>
      <c r="Q1702" s="17">
        <v>3</v>
      </c>
      <c r="R1702" s="17">
        <v>12</v>
      </c>
      <c r="S1702" s="17">
        <v>5</v>
      </c>
      <c r="T1702" s="17">
        <v>3</v>
      </c>
      <c r="U1702">
        <v>0</v>
      </c>
      <c r="Y1702" s="17">
        <f t="shared" si="373"/>
        <v>25.5</v>
      </c>
      <c r="AA1702">
        <v>0</v>
      </c>
      <c r="AB1702">
        <v>0</v>
      </c>
      <c r="AC1702">
        <v>0</v>
      </c>
      <c r="AD1702" s="15">
        <v>65.63</v>
      </c>
      <c r="AE1702">
        <v>0</v>
      </c>
      <c r="AF1702" s="15">
        <v>78.75</v>
      </c>
      <c r="AG1702" s="15">
        <v>315</v>
      </c>
      <c r="AH1702" s="15">
        <v>131.25</v>
      </c>
      <c r="AI1702" s="15">
        <v>78.75</v>
      </c>
      <c r="AJ1702">
        <v>0</v>
      </c>
      <c r="AN1702" s="15">
        <f t="shared" si="374"/>
        <v>669.38</v>
      </c>
      <c r="AP1702" s="15">
        <f t="shared" si="360"/>
        <v>0</v>
      </c>
      <c r="AQ1702" s="15">
        <f t="shared" si="361"/>
        <v>0</v>
      </c>
      <c r="AR1702" s="15">
        <f t="shared" si="362"/>
        <v>0</v>
      </c>
      <c r="AS1702" s="15">
        <f t="shared" si="363"/>
        <v>2.0000000000010232E-2</v>
      </c>
      <c r="AT1702" s="15">
        <f t="shared" si="364"/>
        <v>2.0000000000010232E-2</v>
      </c>
      <c r="AU1702" s="15">
        <f t="shared" si="365"/>
        <v>5.0000000000011369E-2</v>
      </c>
      <c r="AV1702" s="15">
        <f t="shared" si="366"/>
        <v>0.17000000000001592</v>
      </c>
      <c r="AW1702" s="15">
        <f t="shared" si="367"/>
        <v>0.22000000000002728</v>
      </c>
      <c r="AX1702" s="15">
        <f t="shared" si="368"/>
        <v>0.25000000000002842</v>
      </c>
      <c r="AY1702" s="15">
        <f t="shared" si="369"/>
        <v>0.25000000000002842</v>
      </c>
      <c r="BC1702" s="15">
        <f t="shared" si="370"/>
        <v>0.25000000000002842</v>
      </c>
    </row>
    <row r="1703" spans="3:55" ht="14.4">
      <c r="C1703" s="12" t="s">
        <v>4494</v>
      </c>
      <c r="D1703" s="12" t="s">
        <v>3976</v>
      </c>
      <c r="E1703" s="12" t="s">
        <v>4495</v>
      </c>
      <c r="F1703" s="12" t="s">
        <v>961</v>
      </c>
      <c r="G1703" s="15">
        <v>38</v>
      </c>
      <c r="H1703" s="17">
        <v>0.5</v>
      </c>
      <c r="I1703" s="15">
        <v>19</v>
      </c>
      <c r="J1703" s="15">
        <f t="shared" si="371"/>
        <v>38</v>
      </c>
      <c r="K1703" s="17">
        <f t="shared" si="372"/>
        <v>22.5</v>
      </c>
      <c r="L1703" s="17">
        <v>0.5</v>
      </c>
      <c r="M1703">
        <v>0</v>
      </c>
      <c r="N1703">
        <v>0</v>
      </c>
      <c r="O1703">
        <v>0</v>
      </c>
      <c r="P1703">
        <v>0</v>
      </c>
      <c r="Q1703" s="17">
        <v>8</v>
      </c>
      <c r="R1703" s="17">
        <v>3</v>
      </c>
      <c r="S1703" s="17">
        <v>6</v>
      </c>
      <c r="T1703" s="17">
        <v>5</v>
      </c>
      <c r="U1703">
        <v>0</v>
      </c>
      <c r="Y1703" s="17">
        <f t="shared" si="373"/>
        <v>22.5</v>
      </c>
      <c r="AA1703" s="15">
        <v>19</v>
      </c>
      <c r="AB1703">
        <v>0</v>
      </c>
      <c r="AC1703">
        <v>0</v>
      </c>
      <c r="AD1703">
        <v>0</v>
      </c>
      <c r="AE1703">
        <v>0</v>
      </c>
      <c r="AF1703" s="15">
        <v>304</v>
      </c>
      <c r="AG1703" s="15">
        <v>114</v>
      </c>
      <c r="AH1703" s="15">
        <v>228</v>
      </c>
      <c r="AI1703" s="15">
        <v>190</v>
      </c>
      <c r="AJ1703">
        <v>0</v>
      </c>
      <c r="AN1703" s="15">
        <f t="shared" si="374"/>
        <v>855</v>
      </c>
      <c r="AP1703" s="15">
        <f t="shared" si="360"/>
        <v>0</v>
      </c>
      <c r="AQ1703" s="15">
        <f t="shared" si="361"/>
        <v>0</v>
      </c>
      <c r="AR1703" s="15">
        <f t="shared" si="362"/>
        <v>0</v>
      </c>
      <c r="AS1703" s="15">
        <f t="shared" si="363"/>
        <v>0</v>
      </c>
      <c r="AT1703" s="15">
        <f t="shared" si="364"/>
        <v>0</v>
      </c>
      <c r="AU1703" s="15">
        <f t="shared" si="365"/>
        <v>0</v>
      </c>
      <c r="AV1703" s="15">
        <f t="shared" si="366"/>
        <v>0</v>
      </c>
      <c r="AW1703" s="15">
        <f t="shared" si="367"/>
        <v>0</v>
      </c>
      <c r="AX1703" s="15">
        <f t="shared" si="368"/>
        <v>0</v>
      </c>
      <c r="AY1703" s="15">
        <f t="shared" si="369"/>
        <v>0</v>
      </c>
      <c r="BC1703" s="15">
        <f t="shared" si="370"/>
        <v>0</v>
      </c>
    </row>
    <row r="1704" spans="3:55" ht="14.4">
      <c r="C1704" s="12" t="s">
        <v>4496</v>
      </c>
      <c r="D1704" s="12" t="s">
        <v>2096</v>
      </c>
      <c r="E1704" s="12" t="s">
        <v>3634</v>
      </c>
      <c r="F1704" s="12" t="s">
        <v>961</v>
      </c>
      <c r="G1704" s="15">
        <v>54</v>
      </c>
      <c r="H1704" s="17">
        <v>1</v>
      </c>
      <c r="I1704" s="15">
        <v>54</v>
      </c>
      <c r="J1704" s="15">
        <f t="shared" si="371"/>
        <v>54</v>
      </c>
      <c r="K1704" s="17">
        <f t="shared" si="372"/>
        <v>62</v>
      </c>
      <c r="L1704">
        <v>0</v>
      </c>
      <c r="M1704">
        <v>0</v>
      </c>
      <c r="N1704">
        <v>0</v>
      </c>
      <c r="O1704" s="17">
        <v>1</v>
      </c>
      <c r="P1704" s="17">
        <v>1</v>
      </c>
      <c r="Q1704" s="17">
        <v>10</v>
      </c>
      <c r="R1704" s="17">
        <v>20</v>
      </c>
      <c r="S1704" s="17">
        <v>20</v>
      </c>
      <c r="T1704" s="17">
        <v>10</v>
      </c>
      <c r="U1704">
        <v>0</v>
      </c>
      <c r="Y1704" s="17">
        <f t="shared" si="373"/>
        <v>62</v>
      </c>
      <c r="AA1704">
        <v>0</v>
      </c>
      <c r="AB1704">
        <v>0</v>
      </c>
      <c r="AC1704">
        <v>0</v>
      </c>
      <c r="AD1704" s="15">
        <v>54</v>
      </c>
      <c r="AE1704" s="15">
        <v>54</v>
      </c>
      <c r="AF1704" s="15">
        <v>540</v>
      </c>
      <c r="AG1704" s="15">
        <v>1080</v>
      </c>
      <c r="AH1704" s="15">
        <v>1080</v>
      </c>
      <c r="AI1704" s="15">
        <v>540</v>
      </c>
      <c r="AJ1704">
        <v>0</v>
      </c>
      <c r="AN1704" s="15">
        <f t="shared" si="374"/>
        <v>3348</v>
      </c>
      <c r="AP1704" s="15">
        <f t="shared" si="360"/>
        <v>0</v>
      </c>
      <c r="AQ1704" s="15">
        <f t="shared" si="361"/>
        <v>0</v>
      </c>
      <c r="AR1704" s="15">
        <f t="shared" si="362"/>
        <v>0</v>
      </c>
      <c r="AS1704" s="15">
        <f t="shared" si="363"/>
        <v>0</v>
      </c>
      <c r="AT1704" s="15">
        <f t="shared" si="364"/>
        <v>0</v>
      </c>
      <c r="AU1704" s="15">
        <f t="shared" si="365"/>
        <v>0</v>
      </c>
      <c r="AV1704" s="15">
        <f t="shared" si="366"/>
        <v>0</v>
      </c>
      <c r="AW1704" s="15">
        <f t="shared" si="367"/>
        <v>0</v>
      </c>
      <c r="AX1704" s="15">
        <f t="shared" si="368"/>
        <v>0</v>
      </c>
      <c r="AY1704" s="15">
        <f t="shared" si="369"/>
        <v>0</v>
      </c>
      <c r="BC1704" s="15">
        <f t="shared" si="370"/>
        <v>0</v>
      </c>
    </row>
    <row r="1705" spans="3:55" ht="14.4">
      <c r="C1705" s="12" t="s">
        <v>4497</v>
      </c>
      <c r="D1705" s="12" t="s">
        <v>3227</v>
      </c>
      <c r="E1705" s="12" t="s">
        <v>4498</v>
      </c>
      <c r="F1705" s="12" t="s">
        <v>961</v>
      </c>
      <c r="G1705" s="15">
        <v>48</v>
      </c>
      <c r="H1705" s="17">
        <v>0.5</v>
      </c>
      <c r="I1705" s="15">
        <v>24</v>
      </c>
      <c r="J1705" s="15">
        <f t="shared" si="371"/>
        <v>48</v>
      </c>
      <c r="K1705" s="17">
        <f t="shared" si="372"/>
        <v>5</v>
      </c>
      <c r="L1705" s="17">
        <v>0.5</v>
      </c>
      <c r="M1705">
        <v>0</v>
      </c>
      <c r="N1705" s="17">
        <v>0.5</v>
      </c>
      <c r="O1705" s="17">
        <v>1.5</v>
      </c>
      <c r="P1705" s="17">
        <v>0.5</v>
      </c>
      <c r="Q1705">
        <v>0</v>
      </c>
      <c r="R1705" s="17">
        <v>1</v>
      </c>
      <c r="S1705" s="17">
        <v>0.5</v>
      </c>
      <c r="T1705" s="17">
        <v>0.5</v>
      </c>
      <c r="U1705">
        <v>0</v>
      </c>
      <c r="Y1705" s="17">
        <f t="shared" si="373"/>
        <v>5</v>
      </c>
      <c r="AA1705" s="15">
        <v>24</v>
      </c>
      <c r="AB1705">
        <v>0</v>
      </c>
      <c r="AC1705" s="15">
        <v>24</v>
      </c>
      <c r="AD1705" s="15">
        <v>72</v>
      </c>
      <c r="AE1705" s="15">
        <v>24</v>
      </c>
      <c r="AF1705">
        <v>0</v>
      </c>
      <c r="AG1705" s="15">
        <v>48</v>
      </c>
      <c r="AH1705" s="15">
        <v>24</v>
      </c>
      <c r="AI1705" s="15">
        <v>24</v>
      </c>
      <c r="AJ1705">
        <v>0</v>
      </c>
      <c r="AN1705" s="15">
        <f t="shared" si="374"/>
        <v>240</v>
      </c>
      <c r="AP1705" s="15">
        <f t="shared" si="360"/>
        <v>0</v>
      </c>
      <c r="AQ1705" s="15">
        <f t="shared" si="361"/>
        <v>0</v>
      </c>
      <c r="AR1705" s="15">
        <f t="shared" si="362"/>
        <v>0</v>
      </c>
      <c r="AS1705" s="15">
        <f t="shared" si="363"/>
        <v>0</v>
      </c>
      <c r="AT1705" s="15">
        <f t="shared" si="364"/>
        <v>0</v>
      </c>
      <c r="AU1705" s="15">
        <f t="shared" si="365"/>
        <v>0</v>
      </c>
      <c r="AV1705" s="15">
        <f t="shared" si="366"/>
        <v>0</v>
      </c>
      <c r="AW1705" s="15">
        <f t="shared" si="367"/>
        <v>0</v>
      </c>
      <c r="AX1705" s="15">
        <f t="shared" si="368"/>
        <v>0</v>
      </c>
      <c r="AY1705" s="15">
        <f t="shared" si="369"/>
        <v>0</v>
      </c>
      <c r="BC1705" s="15">
        <f t="shared" si="370"/>
        <v>0</v>
      </c>
    </row>
    <row r="1706" spans="3:55" ht="14.4">
      <c r="C1706" s="12" t="s">
        <v>4499</v>
      </c>
      <c r="D1706" s="12" t="s">
        <v>3060</v>
      </c>
      <c r="E1706" s="12" t="s">
        <v>3063</v>
      </c>
      <c r="F1706" s="12" t="s">
        <v>1009</v>
      </c>
      <c r="G1706" s="15">
        <v>510</v>
      </c>
      <c r="H1706" s="17">
        <v>0.5</v>
      </c>
      <c r="I1706" s="15">
        <v>255</v>
      </c>
      <c r="J1706" s="15">
        <f t="shared" si="371"/>
        <v>510</v>
      </c>
      <c r="K1706" s="17">
        <f t="shared" si="372"/>
        <v>31.5</v>
      </c>
      <c r="L1706">
        <v>0</v>
      </c>
      <c r="M1706">
        <v>0</v>
      </c>
      <c r="N1706">
        <v>0</v>
      </c>
      <c r="O1706" s="17">
        <v>0.5</v>
      </c>
      <c r="P1706">
        <v>0</v>
      </c>
      <c r="Q1706" s="17">
        <v>8</v>
      </c>
      <c r="R1706" s="17">
        <v>9</v>
      </c>
      <c r="S1706" s="17">
        <v>11</v>
      </c>
      <c r="T1706" s="17">
        <v>3</v>
      </c>
      <c r="U1706">
        <v>0</v>
      </c>
      <c r="Y1706" s="17">
        <f t="shared" si="373"/>
        <v>31.5</v>
      </c>
      <c r="AA1706">
        <v>0</v>
      </c>
      <c r="AB1706">
        <v>0</v>
      </c>
      <c r="AC1706">
        <v>0</v>
      </c>
      <c r="AD1706" s="15">
        <v>255</v>
      </c>
      <c r="AE1706">
        <v>0</v>
      </c>
      <c r="AF1706" s="15">
        <v>4080</v>
      </c>
      <c r="AG1706" s="15">
        <v>4590</v>
      </c>
      <c r="AH1706" s="15">
        <v>5610</v>
      </c>
      <c r="AI1706" s="15">
        <v>1530</v>
      </c>
      <c r="AJ1706">
        <v>0</v>
      </c>
      <c r="AN1706" s="15">
        <f t="shared" si="374"/>
        <v>16065</v>
      </c>
      <c r="AP1706" s="15">
        <f t="shared" si="360"/>
        <v>0</v>
      </c>
      <c r="AQ1706" s="15">
        <f t="shared" si="361"/>
        <v>0</v>
      </c>
      <c r="AR1706" s="15">
        <f t="shared" si="362"/>
        <v>0</v>
      </c>
      <c r="AS1706" s="15">
        <f t="shared" si="363"/>
        <v>0</v>
      </c>
      <c r="AT1706" s="15">
        <f t="shared" si="364"/>
        <v>0</v>
      </c>
      <c r="AU1706" s="15">
        <f t="shared" si="365"/>
        <v>0</v>
      </c>
      <c r="AV1706" s="15">
        <f t="shared" si="366"/>
        <v>0</v>
      </c>
      <c r="AW1706" s="15">
        <f t="shared" si="367"/>
        <v>0</v>
      </c>
      <c r="AX1706" s="15">
        <f t="shared" si="368"/>
        <v>0</v>
      </c>
      <c r="AY1706" s="15">
        <f t="shared" si="369"/>
        <v>0</v>
      </c>
      <c r="BC1706" s="15">
        <f t="shared" si="370"/>
        <v>0</v>
      </c>
    </row>
    <row r="1707" spans="3:55" ht="14.4">
      <c r="C1707" s="12" t="s">
        <v>4500</v>
      </c>
      <c r="D1707" s="12" t="s">
        <v>2791</v>
      </c>
      <c r="E1707" s="12" t="s">
        <v>2889</v>
      </c>
      <c r="F1707" s="12" t="s">
        <v>1009</v>
      </c>
      <c r="G1707" s="15">
        <v>168</v>
      </c>
      <c r="H1707" s="17">
        <v>0.5</v>
      </c>
      <c r="I1707" s="15">
        <v>84</v>
      </c>
      <c r="J1707" s="15">
        <f t="shared" si="371"/>
        <v>168</v>
      </c>
      <c r="K1707" s="17">
        <f t="shared" si="372"/>
        <v>15</v>
      </c>
      <c r="L1707">
        <v>0</v>
      </c>
      <c r="M1707">
        <v>0</v>
      </c>
      <c r="N1707">
        <v>0</v>
      </c>
      <c r="O1707">
        <v>0</v>
      </c>
      <c r="P1707">
        <v>0</v>
      </c>
      <c r="Q1707" s="17">
        <v>3</v>
      </c>
      <c r="R1707" s="17">
        <v>6</v>
      </c>
      <c r="S1707" s="17">
        <v>4</v>
      </c>
      <c r="T1707" s="17">
        <v>2</v>
      </c>
      <c r="U1707">
        <v>0</v>
      </c>
      <c r="Y1707" s="17">
        <f t="shared" si="373"/>
        <v>15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s="15">
        <v>504</v>
      </c>
      <c r="AG1707" s="15">
        <v>1008</v>
      </c>
      <c r="AH1707" s="15">
        <v>672</v>
      </c>
      <c r="AI1707" s="15">
        <v>336</v>
      </c>
      <c r="AJ1707">
        <v>0</v>
      </c>
      <c r="AN1707" s="15">
        <f t="shared" si="374"/>
        <v>2520</v>
      </c>
      <c r="AP1707" s="15">
        <f t="shared" si="360"/>
        <v>0</v>
      </c>
      <c r="AQ1707" s="15">
        <f t="shared" si="361"/>
        <v>0</v>
      </c>
      <c r="AR1707" s="15">
        <f t="shared" si="362"/>
        <v>0</v>
      </c>
      <c r="AS1707" s="15">
        <f t="shared" si="363"/>
        <v>0</v>
      </c>
      <c r="AT1707" s="15">
        <f t="shared" si="364"/>
        <v>0</v>
      </c>
      <c r="AU1707" s="15">
        <f t="shared" si="365"/>
        <v>0</v>
      </c>
      <c r="AV1707" s="15">
        <f t="shared" si="366"/>
        <v>0</v>
      </c>
      <c r="AW1707" s="15">
        <f t="shared" si="367"/>
        <v>0</v>
      </c>
      <c r="AX1707" s="15">
        <f t="shared" si="368"/>
        <v>0</v>
      </c>
      <c r="AY1707" s="15">
        <f t="shared" si="369"/>
        <v>0</v>
      </c>
      <c r="BC1707" s="15">
        <f t="shared" si="370"/>
        <v>0</v>
      </c>
    </row>
    <row r="1708" spans="3:55" ht="14.4">
      <c r="C1708" s="12" t="s">
        <v>4501</v>
      </c>
      <c r="D1708" s="12" t="s">
        <v>4502</v>
      </c>
      <c r="E1708" s="12" t="s">
        <v>4310</v>
      </c>
      <c r="F1708" s="12" t="s">
        <v>1009</v>
      </c>
      <c r="G1708" s="15">
        <v>180</v>
      </c>
      <c r="H1708" s="17">
        <v>7</v>
      </c>
      <c r="I1708" s="15">
        <v>1260</v>
      </c>
      <c r="J1708" s="15">
        <f t="shared" si="371"/>
        <v>180</v>
      </c>
      <c r="K1708" s="17">
        <f t="shared" si="372"/>
        <v>15.5</v>
      </c>
      <c r="L1708" s="17">
        <v>3</v>
      </c>
      <c r="M1708">
        <v>0</v>
      </c>
      <c r="N1708" s="17">
        <v>2</v>
      </c>
      <c r="O1708" s="17">
        <v>1</v>
      </c>
      <c r="P1708" s="17">
        <v>2.5</v>
      </c>
      <c r="Q1708">
        <v>0</v>
      </c>
      <c r="R1708" s="17">
        <v>2</v>
      </c>
      <c r="S1708" s="17">
        <v>2</v>
      </c>
      <c r="T1708" s="17">
        <v>3</v>
      </c>
      <c r="U1708">
        <v>0</v>
      </c>
      <c r="Y1708" s="17">
        <f t="shared" si="373"/>
        <v>15.5</v>
      </c>
      <c r="AA1708" s="15">
        <v>540</v>
      </c>
      <c r="AB1708">
        <v>0</v>
      </c>
      <c r="AC1708" s="15">
        <v>360</v>
      </c>
      <c r="AD1708" s="15">
        <v>180</v>
      </c>
      <c r="AE1708" s="15">
        <v>450</v>
      </c>
      <c r="AF1708">
        <v>0</v>
      </c>
      <c r="AG1708" s="15">
        <v>360</v>
      </c>
      <c r="AH1708" s="15">
        <v>360</v>
      </c>
      <c r="AI1708" s="15">
        <v>540</v>
      </c>
      <c r="AJ1708">
        <v>0</v>
      </c>
      <c r="AN1708" s="15">
        <f t="shared" si="374"/>
        <v>2790</v>
      </c>
      <c r="AP1708" s="15">
        <f t="shared" si="360"/>
        <v>0</v>
      </c>
      <c r="AQ1708" s="15">
        <f t="shared" si="361"/>
        <v>0</v>
      </c>
      <c r="AR1708" s="15">
        <f t="shared" si="362"/>
        <v>0</v>
      </c>
      <c r="AS1708" s="15">
        <f t="shared" si="363"/>
        <v>0</v>
      </c>
      <c r="AT1708" s="15">
        <f t="shared" si="364"/>
        <v>0</v>
      </c>
      <c r="AU1708" s="15">
        <f t="shared" si="365"/>
        <v>0</v>
      </c>
      <c r="AV1708" s="15">
        <f t="shared" si="366"/>
        <v>0</v>
      </c>
      <c r="AW1708" s="15">
        <f t="shared" si="367"/>
        <v>0</v>
      </c>
      <c r="AX1708" s="15">
        <f t="shared" si="368"/>
        <v>0</v>
      </c>
      <c r="AY1708" s="15">
        <f t="shared" si="369"/>
        <v>0</v>
      </c>
      <c r="BC1708" s="15">
        <f t="shared" si="370"/>
        <v>0</v>
      </c>
    </row>
    <row r="1709" spans="3:55" ht="14.4">
      <c r="C1709" s="12" t="s">
        <v>4503</v>
      </c>
      <c r="D1709" s="12" t="s">
        <v>1718</v>
      </c>
      <c r="E1709" s="12" t="s">
        <v>3378</v>
      </c>
      <c r="F1709" s="12" t="s">
        <v>1009</v>
      </c>
      <c r="G1709" s="15">
        <v>96</v>
      </c>
      <c r="H1709" s="17">
        <v>0.5</v>
      </c>
      <c r="I1709" s="15">
        <v>48</v>
      </c>
      <c r="J1709" s="15">
        <f t="shared" si="371"/>
        <v>90</v>
      </c>
      <c r="K1709" s="17">
        <f t="shared" si="372"/>
        <v>12</v>
      </c>
      <c r="L1709">
        <v>0</v>
      </c>
      <c r="M1709">
        <v>0</v>
      </c>
      <c r="N1709">
        <v>0</v>
      </c>
      <c r="O1709">
        <v>0</v>
      </c>
      <c r="P1709">
        <v>0</v>
      </c>
      <c r="Q1709" s="17">
        <v>4</v>
      </c>
      <c r="R1709" s="17">
        <v>3</v>
      </c>
      <c r="S1709" s="17">
        <v>3</v>
      </c>
      <c r="T1709" s="17">
        <v>2</v>
      </c>
      <c r="U1709">
        <v>0</v>
      </c>
      <c r="Y1709" s="17">
        <f t="shared" si="373"/>
        <v>12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s="15">
        <v>360</v>
      </c>
      <c r="AG1709" s="15">
        <v>270</v>
      </c>
      <c r="AH1709" s="15">
        <v>270</v>
      </c>
      <c r="AI1709" s="15">
        <v>180</v>
      </c>
      <c r="AJ1709">
        <v>0</v>
      </c>
      <c r="AN1709" s="15">
        <f t="shared" si="374"/>
        <v>1080</v>
      </c>
      <c r="AP1709" s="15">
        <f t="shared" si="360"/>
        <v>0</v>
      </c>
      <c r="AQ1709" s="15">
        <f t="shared" si="361"/>
        <v>0</v>
      </c>
      <c r="AR1709" s="15">
        <f t="shared" si="362"/>
        <v>0</v>
      </c>
      <c r="AS1709" s="15">
        <f t="shared" si="363"/>
        <v>0</v>
      </c>
      <c r="AT1709" s="15">
        <f t="shared" si="364"/>
        <v>0</v>
      </c>
      <c r="AU1709" s="15">
        <f t="shared" si="365"/>
        <v>24</v>
      </c>
      <c r="AV1709" s="15">
        <f t="shared" si="366"/>
        <v>42</v>
      </c>
      <c r="AW1709" s="15">
        <f t="shared" si="367"/>
        <v>60</v>
      </c>
      <c r="AX1709" s="15">
        <f t="shared" si="368"/>
        <v>72</v>
      </c>
      <c r="AY1709" s="15">
        <f t="shared" si="369"/>
        <v>72</v>
      </c>
      <c r="BC1709" s="15">
        <f t="shared" si="370"/>
        <v>72</v>
      </c>
    </row>
    <row r="1710" spans="3:55" ht="14.4">
      <c r="C1710" s="12" t="s">
        <v>4504</v>
      </c>
      <c r="D1710" s="12" t="s">
        <v>2099</v>
      </c>
      <c r="E1710" s="12" t="s">
        <v>4505</v>
      </c>
      <c r="F1710" s="12" t="s">
        <v>1139</v>
      </c>
      <c r="G1710" s="15">
        <v>180</v>
      </c>
      <c r="H1710" s="17">
        <v>1</v>
      </c>
      <c r="I1710" s="15">
        <v>180</v>
      </c>
      <c r="J1710" s="15">
        <f t="shared" si="371"/>
        <v>180</v>
      </c>
      <c r="K1710" s="17">
        <f t="shared" si="372"/>
        <v>41</v>
      </c>
      <c r="L1710" s="17">
        <v>0.5</v>
      </c>
      <c r="M1710">
        <v>0</v>
      </c>
      <c r="N1710">
        <v>0</v>
      </c>
      <c r="O1710" s="17">
        <v>1.5</v>
      </c>
      <c r="P1710" s="17">
        <v>1</v>
      </c>
      <c r="Q1710" s="17">
        <v>10</v>
      </c>
      <c r="R1710" s="17">
        <v>10</v>
      </c>
      <c r="S1710" s="17">
        <v>13</v>
      </c>
      <c r="T1710" s="17">
        <v>5</v>
      </c>
      <c r="U1710">
        <v>0</v>
      </c>
      <c r="Y1710" s="17">
        <f t="shared" si="373"/>
        <v>41</v>
      </c>
      <c r="AA1710" s="15">
        <v>90</v>
      </c>
      <c r="AB1710">
        <v>0</v>
      </c>
      <c r="AC1710">
        <v>0</v>
      </c>
      <c r="AD1710" s="15">
        <v>270</v>
      </c>
      <c r="AE1710" s="15">
        <v>180</v>
      </c>
      <c r="AF1710" s="15">
        <v>1800</v>
      </c>
      <c r="AG1710" s="15">
        <v>1800</v>
      </c>
      <c r="AH1710" s="15">
        <v>2340</v>
      </c>
      <c r="AI1710" s="15">
        <v>900</v>
      </c>
      <c r="AJ1710">
        <v>0</v>
      </c>
      <c r="AN1710" s="15">
        <f t="shared" si="374"/>
        <v>7380</v>
      </c>
      <c r="AP1710" s="15">
        <f t="shared" si="360"/>
        <v>0</v>
      </c>
      <c r="AQ1710" s="15">
        <f t="shared" si="361"/>
        <v>0</v>
      </c>
      <c r="AR1710" s="15">
        <f t="shared" si="362"/>
        <v>0</v>
      </c>
      <c r="AS1710" s="15">
        <f t="shared" si="363"/>
        <v>0</v>
      </c>
      <c r="AT1710" s="15">
        <f t="shared" si="364"/>
        <v>0</v>
      </c>
      <c r="AU1710" s="15">
        <f t="shared" si="365"/>
        <v>0</v>
      </c>
      <c r="AV1710" s="15">
        <f t="shared" si="366"/>
        <v>0</v>
      </c>
      <c r="AW1710" s="15">
        <f t="shared" si="367"/>
        <v>0</v>
      </c>
      <c r="AX1710" s="15">
        <f t="shared" si="368"/>
        <v>0</v>
      </c>
      <c r="AY1710" s="15">
        <f t="shared" si="369"/>
        <v>0</v>
      </c>
      <c r="BC1710" s="15">
        <f t="shared" si="370"/>
        <v>0</v>
      </c>
    </row>
    <row r="1711" spans="3:55" ht="14.4">
      <c r="C1711" s="12" t="s">
        <v>4506</v>
      </c>
      <c r="D1711" s="12" t="s">
        <v>4507</v>
      </c>
      <c r="E1711" s="12" t="s">
        <v>1620</v>
      </c>
      <c r="F1711" s="12" t="s">
        <v>942</v>
      </c>
      <c r="G1711" s="15">
        <v>10.5</v>
      </c>
      <c r="H1711" s="17">
        <v>15</v>
      </c>
      <c r="I1711" s="15">
        <v>157.5</v>
      </c>
      <c r="J1711" s="15">
        <f t="shared" si="371"/>
        <v>10.5</v>
      </c>
      <c r="K1711" s="17">
        <f t="shared" si="372"/>
        <v>7.5</v>
      </c>
      <c r="L1711" s="17">
        <v>1.5</v>
      </c>
      <c r="M1711">
        <v>0</v>
      </c>
      <c r="N1711">
        <v>0</v>
      </c>
      <c r="O1711" s="17">
        <v>1.5</v>
      </c>
      <c r="P1711" s="17">
        <v>1.5</v>
      </c>
      <c r="Q1711">
        <v>0</v>
      </c>
      <c r="R1711" s="17">
        <v>1.5</v>
      </c>
      <c r="S1711">
        <v>0</v>
      </c>
      <c r="T1711" s="17">
        <v>1.5</v>
      </c>
      <c r="U1711">
        <v>0</v>
      </c>
      <c r="Y1711" s="17">
        <f t="shared" si="373"/>
        <v>7.5</v>
      </c>
      <c r="AA1711" s="15">
        <v>15.75</v>
      </c>
      <c r="AB1711">
        <v>0</v>
      </c>
      <c r="AC1711">
        <v>0</v>
      </c>
      <c r="AD1711" s="15">
        <v>15.75</v>
      </c>
      <c r="AE1711" s="15">
        <v>15.75</v>
      </c>
      <c r="AF1711">
        <v>0</v>
      </c>
      <c r="AG1711" s="15">
        <v>15.75</v>
      </c>
      <c r="AH1711">
        <v>0</v>
      </c>
      <c r="AI1711" s="15">
        <v>15.75</v>
      </c>
      <c r="AJ1711">
        <v>0</v>
      </c>
      <c r="AN1711" s="15">
        <f t="shared" si="374"/>
        <v>78.75</v>
      </c>
      <c r="AP1711" s="15">
        <f t="shared" si="360"/>
        <v>0</v>
      </c>
      <c r="AQ1711" s="15">
        <f t="shared" si="361"/>
        <v>0</v>
      </c>
      <c r="AR1711" s="15">
        <f t="shared" si="362"/>
        <v>0</v>
      </c>
      <c r="AS1711" s="15">
        <f t="shared" si="363"/>
        <v>0</v>
      </c>
      <c r="AT1711" s="15">
        <f t="shared" si="364"/>
        <v>0</v>
      </c>
      <c r="AU1711" s="15">
        <f t="shared" si="365"/>
        <v>0</v>
      </c>
      <c r="AV1711" s="15">
        <f t="shared" si="366"/>
        <v>0</v>
      </c>
      <c r="AW1711" s="15">
        <f t="shared" si="367"/>
        <v>0</v>
      </c>
      <c r="AX1711" s="15">
        <f t="shared" si="368"/>
        <v>0</v>
      </c>
      <c r="AY1711" s="15">
        <f t="shared" si="369"/>
        <v>0</v>
      </c>
      <c r="BC1711" s="15">
        <f t="shared" si="370"/>
        <v>0</v>
      </c>
    </row>
    <row r="1712" spans="3:55" ht="14.4">
      <c r="C1712" s="12" t="s">
        <v>4508</v>
      </c>
      <c r="D1712" s="12" t="s">
        <v>4509</v>
      </c>
      <c r="E1712" s="12" t="s">
        <v>4510</v>
      </c>
      <c r="F1712" s="12" t="s">
        <v>1139</v>
      </c>
      <c r="G1712" s="15">
        <v>23</v>
      </c>
      <c r="H1712" s="17">
        <v>24</v>
      </c>
      <c r="I1712" s="15">
        <v>552</v>
      </c>
      <c r="J1712" s="15">
        <f t="shared" si="371"/>
        <v>23</v>
      </c>
      <c r="K1712" s="17">
        <f t="shared" si="372"/>
        <v>20</v>
      </c>
      <c r="L1712" s="17">
        <v>2</v>
      </c>
      <c r="M1712">
        <v>0</v>
      </c>
      <c r="N1712" s="17">
        <v>6</v>
      </c>
      <c r="O1712">
        <v>0</v>
      </c>
      <c r="P1712">
        <v>0</v>
      </c>
      <c r="Q1712" s="17">
        <v>5</v>
      </c>
      <c r="R1712" s="17">
        <v>2</v>
      </c>
      <c r="S1712" s="17">
        <v>3</v>
      </c>
      <c r="T1712" s="17">
        <v>2</v>
      </c>
      <c r="U1712">
        <v>0</v>
      </c>
      <c r="Y1712" s="17">
        <f t="shared" si="373"/>
        <v>20</v>
      </c>
      <c r="AA1712" s="15">
        <v>46</v>
      </c>
      <c r="AB1712">
        <v>0</v>
      </c>
      <c r="AC1712" s="15">
        <v>138</v>
      </c>
      <c r="AD1712">
        <v>0</v>
      </c>
      <c r="AE1712">
        <v>0</v>
      </c>
      <c r="AF1712" s="15">
        <v>115</v>
      </c>
      <c r="AG1712" s="15">
        <v>46</v>
      </c>
      <c r="AH1712" s="15">
        <v>69</v>
      </c>
      <c r="AI1712" s="15">
        <v>46</v>
      </c>
      <c r="AJ1712">
        <v>0</v>
      </c>
      <c r="AN1712" s="15">
        <f t="shared" si="374"/>
        <v>460</v>
      </c>
      <c r="AP1712" s="15">
        <f t="shared" si="360"/>
        <v>0</v>
      </c>
      <c r="AQ1712" s="15">
        <f t="shared" si="361"/>
        <v>0</v>
      </c>
      <c r="AR1712" s="15">
        <f t="shared" si="362"/>
        <v>0</v>
      </c>
      <c r="AS1712" s="15">
        <f t="shared" si="363"/>
        <v>0</v>
      </c>
      <c r="AT1712" s="15">
        <f t="shared" si="364"/>
        <v>0</v>
      </c>
      <c r="AU1712" s="15">
        <f t="shared" si="365"/>
        <v>0</v>
      </c>
      <c r="AV1712" s="15">
        <f t="shared" si="366"/>
        <v>0</v>
      </c>
      <c r="AW1712" s="15">
        <f t="shared" si="367"/>
        <v>0</v>
      </c>
      <c r="AX1712" s="15">
        <f t="shared" si="368"/>
        <v>0</v>
      </c>
      <c r="AY1712" s="15">
        <f t="shared" si="369"/>
        <v>0</v>
      </c>
      <c r="BC1712" s="15">
        <f t="shared" si="370"/>
        <v>0</v>
      </c>
    </row>
    <row r="1713" spans="3:55" ht="14.4">
      <c r="C1713" s="12" t="s">
        <v>4511</v>
      </c>
      <c r="D1713" s="12" t="s">
        <v>1634</v>
      </c>
      <c r="E1713" s="12" t="s">
        <v>1541</v>
      </c>
      <c r="F1713" s="12" t="s">
        <v>1139</v>
      </c>
      <c r="G1713" s="15">
        <v>16</v>
      </c>
      <c r="H1713" s="17">
        <v>10</v>
      </c>
      <c r="I1713" s="15">
        <v>160</v>
      </c>
      <c r="J1713" s="15">
        <f t="shared" si="371"/>
        <v>16</v>
      </c>
      <c r="K1713" s="17">
        <f t="shared" si="372"/>
        <v>4</v>
      </c>
      <c r="L1713" s="17">
        <v>2</v>
      </c>
      <c r="M1713">
        <v>0</v>
      </c>
      <c r="N1713">
        <v>0</v>
      </c>
      <c r="O1713">
        <v>0</v>
      </c>
      <c r="P1713">
        <v>0</v>
      </c>
      <c r="Q1713" s="17">
        <v>1</v>
      </c>
      <c r="R1713">
        <v>0</v>
      </c>
      <c r="S1713">
        <v>0</v>
      </c>
      <c r="T1713" s="17">
        <v>1</v>
      </c>
      <c r="U1713">
        <v>0</v>
      </c>
      <c r="Y1713" s="17">
        <f t="shared" si="373"/>
        <v>4</v>
      </c>
      <c r="AA1713" s="15">
        <v>32</v>
      </c>
      <c r="AB1713">
        <v>0</v>
      </c>
      <c r="AC1713">
        <v>0</v>
      </c>
      <c r="AD1713">
        <v>0</v>
      </c>
      <c r="AE1713">
        <v>0</v>
      </c>
      <c r="AF1713" s="15">
        <v>16</v>
      </c>
      <c r="AG1713">
        <v>0</v>
      </c>
      <c r="AH1713">
        <v>0</v>
      </c>
      <c r="AI1713" s="15">
        <v>16</v>
      </c>
      <c r="AJ1713">
        <v>0</v>
      </c>
      <c r="AN1713" s="15">
        <f t="shared" si="374"/>
        <v>64</v>
      </c>
      <c r="AP1713" s="15">
        <f t="shared" si="360"/>
        <v>0</v>
      </c>
      <c r="AQ1713" s="15">
        <f t="shared" si="361"/>
        <v>0</v>
      </c>
      <c r="AR1713" s="15">
        <f t="shared" si="362"/>
        <v>0</v>
      </c>
      <c r="AS1713" s="15">
        <f t="shared" si="363"/>
        <v>0</v>
      </c>
      <c r="AT1713" s="15">
        <f t="shared" si="364"/>
        <v>0</v>
      </c>
      <c r="AU1713" s="15">
        <f t="shared" si="365"/>
        <v>0</v>
      </c>
      <c r="AV1713" s="15">
        <f t="shared" si="366"/>
        <v>0</v>
      </c>
      <c r="AW1713" s="15">
        <f t="shared" si="367"/>
        <v>0</v>
      </c>
      <c r="AX1713" s="15">
        <f t="shared" si="368"/>
        <v>0</v>
      </c>
      <c r="AY1713" s="15">
        <f t="shared" si="369"/>
        <v>0</v>
      </c>
      <c r="BC1713" s="15">
        <f t="shared" si="370"/>
        <v>0</v>
      </c>
    </row>
    <row r="1714" spans="3:55" ht="14.4">
      <c r="C1714" s="12" t="s">
        <v>4512</v>
      </c>
      <c r="D1714" s="12" t="s">
        <v>4513</v>
      </c>
      <c r="E1714" s="12" t="s">
        <v>1591</v>
      </c>
      <c r="F1714" s="12" t="s">
        <v>1009</v>
      </c>
      <c r="G1714" s="15">
        <v>35</v>
      </c>
      <c r="H1714" s="17">
        <v>9</v>
      </c>
      <c r="I1714" s="15">
        <v>315</v>
      </c>
      <c r="J1714" s="15">
        <f t="shared" si="371"/>
        <v>35</v>
      </c>
      <c r="K1714" s="17">
        <f t="shared" si="372"/>
        <v>12</v>
      </c>
      <c r="L1714" s="17">
        <v>1.5</v>
      </c>
      <c r="M1714">
        <v>0</v>
      </c>
      <c r="N1714" s="17">
        <v>1.5</v>
      </c>
      <c r="O1714" s="17">
        <v>1.5</v>
      </c>
      <c r="P1714" s="17">
        <v>3</v>
      </c>
      <c r="Q1714" s="17">
        <v>1.5</v>
      </c>
      <c r="R1714" s="17">
        <v>1.5</v>
      </c>
      <c r="S1714">
        <v>0</v>
      </c>
      <c r="T1714" s="17">
        <v>1.5</v>
      </c>
      <c r="U1714">
        <v>0</v>
      </c>
      <c r="Y1714" s="17">
        <f t="shared" si="373"/>
        <v>12</v>
      </c>
      <c r="AA1714" s="15">
        <v>52.5</v>
      </c>
      <c r="AB1714">
        <v>0</v>
      </c>
      <c r="AC1714" s="15">
        <v>52.5</v>
      </c>
      <c r="AD1714" s="15">
        <v>52.5</v>
      </c>
      <c r="AE1714" s="15">
        <v>105</v>
      </c>
      <c r="AF1714" s="15">
        <v>52.5</v>
      </c>
      <c r="AG1714" s="15">
        <v>52.5</v>
      </c>
      <c r="AH1714">
        <v>0</v>
      </c>
      <c r="AI1714" s="15">
        <v>52.5</v>
      </c>
      <c r="AJ1714">
        <v>0</v>
      </c>
      <c r="AN1714" s="15">
        <f t="shared" si="374"/>
        <v>420</v>
      </c>
      <c r="AP1714" s="15">
        <f t="shared" si="360"/>
        <v>0</v>
      </c>
      <c r="AQ1714" s="15">
        <f t="shared" si="361"/>
        <v>0</v>
      </c>
      <c r="AR1714" s="15">
        <f t="shared" si="362"/>
        <v>0</v>
      </c>
      <c r="AS1714" s="15">
        <f t="shared" si="363"/>
        <v>0</v>
      </c>
      <c r="AT1714" s="15">
        <f t="shared" si="364"/>
        <v>0</v>
      </c>
      <c r="AU1714" s="15">
        <f t="shared" si="365"/>
        <v>0</v>
      </c>
      <c r="AV1714" s="15">
        <f t="shared" si="366"/>
        <v>0</v>
      </c>
      <c r="AW1714" s="15">
        <f t="shared" si="367"/>
        <v>0</v>
      </c>
      <c r="AX1714" s="15">
        <f t="shared" si="368"/>
        <v>0</v>
      </c>
      <c r="AY1714" s="15">
        <f t="shared" si="369"/>
        <v>0</v>
      </c>
      <c r="BC1714" s="15">
        <f t="shared" si="370"/>
        <v>0</v>
      </c>
    </row>
    <row r="1715" spans="3:55" ht="14.4">
      <c r="C1715" s="12" t="s">
        <v>4514</v>
      </c>
      <c r="D1715" s="12" t="s">
        <v>4515</v>
      </c>
      <c r="E1715" s="12" t="s">
        <v>4516</v>
      </c>
      <c r="F1715" s="12" t="s">
        <v>4517</v>
      </c>
      <c r="G1715" s="15">
        <v>29.614000000000001</v>
      </c>
      <c r="H1715" s="17">
        <v>200</v>
      </c>
      <c r="I1715" s="15">
        <v>5922.8</v>
      </c>
      <c r="J1715" s="15">
        <f t="shared" si="371"/>
        <v>28.9</v>
      </c>
      <c r="K1715" s="17">
        <f t="shared" si="372"/>
        <v>180</v>
      </c>
      <c r="L1715" s="17">
        <v>40</v>
      </c>
      <c r="M1715">
        <v>0</v>
      </c>
      <c r="N1715" s="17">
        <v>80</v>
      </c>
      <c r="O1715">
        <v>0</v>
      </c>
      <c r="P1715">
        <v>0</v>
      </c>
      <c r="Q1715" s="17">
        <v>20</v>
      </c>
      <c r="R1715">
        <v>0</v>
      </c>
      <c r="S1715" s="17">
        <v>30</v>
      </c>
      <c r="T1715" s="17">
        <v>10</v>
      </c>
      <c r="U1715">
        <v>0</v>
      </c>
      <c r="Y1715" s="17">
        <f t="shared" si="373"/>
        <v>180</v>
      </c>
      <c r="AA1715" s="15">
        <v>1156</v>
      </c>
      <c r="AB1715">
        <v>0</v>
      </c>
      <c r="AC1715" s="15">
        <v>2312</v>
      </c>
      <c r="AD1715">
        <v>0</v>
      </c>
      <c r="AE1715">
        <v>0</v>
      </c>
      <c r="AF1715" s="15">
        <v>578</v>
      </c>
      <c r="AG1715">
        <v>0</v>
      </c>
      <c r="AH1715" s="15">
        <v>867</v>
      </c>
      <c r="AI1715" s="15">
        <v>289</v>
      </c>
      <c r="AJ1715">
        <v>0</v>
      </c>
      <c r="AN1715" s="15">
        <f t="shared" si="374"/>
        <v>5202</v>
      </c>
      <c r="AP1715" s="15">
        <f t="shared" si="360"/>
        <v>28.559999999999945</v>
      </c>
      <c r="AQ1715" s="15">
        <f t="shared" si="361"/>
        <v>28.559999999999945</v>
      </c>
      <c r="AR1715" s="15">
        <f t="shared" si="362"/>
        <v>85.679999999999836</v>
      </c>
      <c r="AS1715" s="15">
        <f t="shared" si="363"/>
        <v>85.679999999999836</v>
      </c>
      <c r="AT1715" s="15">
        <f t="shared" si="364"/>
        <v>85.679999999999836</v>
      </c>
      <c r="AU1715" s="15">
        <f t="shared" si="365"/>
        <v>99.959999999999809</v>
      </c>
      <c r="AV1715" s="15">
        <f t="shared" si="366"/>
        <v>99.959999999999809</v>
      </c>
      <c r="AW1715" s="15">
        <f t="shared" si="367"/>
        <v>121.37999999999988</v>
      </c>
      <c r="AX1715" s="15">
        <f t="shared" si="368"/>
        <v>128.51999999999987</v>
      </c>
      <c r="AY1715" s="15">
        <f t="shared" si="369"/>
        <v>128.51999999999987</v>
      </c>
      <c r="BC1715" s="15">
        <f t="shared" si="370"/>
        <v>128.51999999999987</v>
      </c>
    </row>
    <row r="1716" spans="3:55" ht="14.4">
      <c r="C1716" s="12" t="s">
        <v>4518</v>
      </c>
      <c r="D1716" s="12" t="s">
        <v>4519</v>
      </c>
      <c r="E1716" s="12" t="s">
        <v>4520</v>
      </c>
      <c r="F1716" s="12" t="s">
        <v>4521</v>
      </c>
      <c r="G1716" s="15">
        <v>57.63</v>
      </c>
      <c r="H1716" s="17">
        <v>1750</v>
      </c>
      <c r="I1716" s="15">
        <v>100852.5</v>
      </c>
      <c r="J1716" s="15">
        <f t="shared" si="371"/>
        <v>57.63</v>
      </c>
      <c r="K1716" s="17">
        <f t="shared" si="372"/>
        <v>5770</v>
      </c>
      <c r="L1716" s="17">
        <v>350</v>
      </c>
      <c r="M1716">
        <v>0</v>
      </c>
      <c r="N1716" s="17">
        <v>200</v>
      </c>
      <c r="O1716" s="17">
        <v>880</v>
      </c>
      <c r="P1716" s="17">
        <v>1000</v>
      </c>
      <c r="Q1716" s="17">
        <v>800</v>
      </c>
      <c r="R1716" s="17">
        <v>660</v>
      </c>
      <c r="S1716" s="17">
        <v>880</v>
      </c>
      <c r="T1716" s="17">
        <v>1000</v>
      </c>
      <c r="U1716">
        <v>0</v>
      </c>
      <c r="Y1716" s="17">
        <f t="shared" si="373"/>
        <v>5770</v>
      </c>
      <c r="AA1716" s="15">
        <v>20170.5</v>
      </c>
      <c r="AB1716">
        <v>0</v>
      </c>
      <c r="AC1716" s="15">
        <v>11526</v>
      </c>
      <c r="AD1716" s="15">
        <v>50714.400000000001</v>
      </c>
      <c r="AE1716" s="15">
        <v>57630</v>
      </c>
      <c r="AF1716" s="15">
        <v>46104</v>
      </c>
      <c r="AG1716" s="15">
        <v>38035.800000000003</v>
      </c>
      <c r="AH1716" s="15">
        <v>50714.400000000001</v>
      </c>
      <c r="AI1716" s="15">
        <v>57630</v>
      </c>
      <c r="AJ1716">
        <v>0</v>
      </c>
      <c r="AN1716" s="15">
        <f t="shared" si="374"/>
        <v>332525.10000000003</v>
      </c>
      <c r="AP1716" s="15">
        <f t="shared" si="360"/>
        <v>0</v>
      </c>
      <c r="AQ1716" s="15">
        <f t="shared" si="361"/>
        <v>0</v>
      </c>
      <c r="AR1716" s="15">
        <f t="shared" si="362"/>
        <v>0</v>
      </c>
      <c r="AS1716" s="15">
        <f t="shared" si="363"/>
        <v>0</v>
      </c>
      <c r="AT1716" s="15">
        <f t="shared" si="364"/>
        <v>0</v>
      </c>
      <c r="AU1716" s="15">
        <f t="shared" si="365"/>
        <v>0</v>
      </c>
      <c r="AV1716" s="15">
        <f t="shared" si="366"/>
        <v>0</v>
      </c>
      <c r="AW1716" s="15">
        <f t="shared" si="367"/>
        <v>0</v>
      </c>
      <c r="AX1716" s="15">
        <f t="shared" si="368"/>
        <v>0</v>
      </c>
      <c r="AY1716" s="15">
        <f t="shared" si="369"/>
        <v>0</v>
      </c>
      <c r="BC1716" s="15">
        <f t="shared" si="370"/>
        <v>0</v>
      </c>
    </row>
    <row r="1717" spans="3:55" ht="14.4">
      <c r="C1717" s="12" t="s">
        <v>4522</v>
      </c>
      <c r="D1717" s="12" t="s">
        <v>4523</v>
      </c>
      <c r="E1717" s="12" t="s">
        <v>4524</v>
      </c>
      <c r="F1717" s="12" t="s">
        <v>4525</v>
      </c>
      <c r="G1717" s="15">
        <v>13.8</v>
      </c>
      <c r="H1717" s="17">
        <v>950</v>
      </c>
      <c r="I1717" s="15">
        <v>13110</v>
      </c>
      <c r="J1717" s="15">
        <f t="shared" si="371"/>
        <v>13.8</v>
      </c>
      <c r="K1717" s="17">
        <f t="shared" si="372"/>
        <v>1600</v>
      </c>
      <c r="L1717" s="17">
        <v>200</v>
      </c>
      <c r="M1717">
        <v>0</v>
      </c>
      <c r="N1717" s="17">
        <v>300</v>
      </c>
      <c r="O1717" s="17">
        <v>100</v>
      </c>
      <c r="P1717" s="17">
        <v>200</v>
      </c>
      <c r="Q1717" s="17">
        <v>100</v>
      </c>
      <c r="R1717" s="17">
        <v>200</v>
      </c>
      <c r="S1717" s="17">
        <v>200</v>
      </c>
      <c r="T1717" s="17">
        <v>300</v>
      </c>
      <c r="U1717">
        <v>0</v>
      </c>
      <c r="Y1717" s="17">
        <f t="shared" si="373"/>
        <v>1600</v>
      </c>
      <c r="AA1717" s="15">
        <v>2760</v>
      </c>
      <c r="AB1717">
        <v>0</v>
      </c>
      <c r="AC1717" s="15">
        <v>4140</v>
      </c>
      <c r="AD1717" s="15">
        <v>1380</v>
      </c>
      <c r="AE1717" s="15">
        <v>2760</v>
      </c>
      <c r="AF1717" s="15">
        <v>1380</v>
      </c>
      <c r="AG1717" s="15">
        <v>2760</v>
      </c>
      <c r="AH1717" s="15">
        <v>2760</v>
      </c>
      <c r="AI1717" s="15">
        <v>4140</v>
      </c>
      <c r="AJ1717">
        <v>0</v>
      </c>
      <c r="AN1717" s="15">
        <f t="shared" si="374"/>
        <v>22080</v>
      </c>
      <c r="AP1717" s="15">
        <f t="shared" si="360"/>
        <v>0</v>
      </c>
      <c r="AQ1717" s="15">
        <f t="shared" si="361"/>
        <v>0</v>
      </c>
      <c r="AR1717" s="15">
        <f t="shared" si="362"/>
        <v>0</v>
      </c>
      <c r="AS1717" s="15">
        <f t="shared" si="363"/>
        <v>0</v>
      </c>
      <c r="AT1717" s="15">
        <f t="shared" si="364"/>
        <v>0</v>
      </c>
      <c r="AU1717" s="15">
        <f t="shared" si="365"/>
        <v>0</v>
      </c>
      <c r="AV1717" s="15">
        <f t="shared" si="366"/>
        <v>0</v>
      </c>
      <c r="AW1717" s="15">
        <f t="shared" si="367"/>
        <v>0</v>
      </c>
      <c r="AX1717" s="15">
        <f t="shared" si="368"/>
        <v>0</v>
      </c>
      <c r="AY1717" s="15">
        <f t="shared" si="369"/>
        <v>0</v>
      </c>
      <c r="BC1717" s="15">
        <f t="shared" si="370"/>
        <v>0</v>
      </c>
    </row>
    <row r="1718" spans="3:55" ht="14.4">
      <c r="C1718" s="12" t="s">
        <v>4526</v>
      </c>
      <c r="D1718" s="12" t="s">
        <v>4328</v>
      </c>
      <c r="E1718" s="12" t="s">
        <v>4527</v>
      </c>
      <c r="F1718" s="12" t="s">
        <v>2948</v>
      </c>
      <c r="G1718" s="15">
        <v>9.8466666666666693</v>
      </c>
      <c r="H1718" s="17">
        <v>900</v>
      </c>
      <c r="I1718" s="15">
        <v>8862</v>
      </c>
      <c r="J1718" s="15">
        <f t="shared" si="371"/>
        <v>9.8000000000000007</v>
      </c>
      <c r="K1718" s="17">
        <f t="shared" si="372"/>
        <v>1350</v>
      </c>
      <c r="L1718" s="17">
        <v>450</v>
      </c>
      <c r="M1718">
        <v>0</v>
      </c>
      <c r="N1718" s="17">
        <v>150</v>
      </c>
      <c r="O1718">
        <v>0</v>
      </c>
      <c r="P1718">
        <v>0</v>
      </c>
      <c r="Q1718" s="17">
        <v>120</v>
      </c>
      <c r="R1718" s="17">
        <v>210</v>
      </c>
      <c r="S1718" s="17">
        <v>90</v>
      </c>
      <c r="T1718" s="17">
        <v>330</v>
      </c>
      <c r="U1718">
        <v>0</v>
      </c>
      <c r="Y1718" s="17">
        <f t="shared" si="373"/>
        <v>1350</v>
      </c>
      <c r="AA1718" s="15">
        <v>4410</v>
      </c>
      <c r="AB1718">
        <v>0</v>
      </c>
      <c r="AC1718" s="15">
        <v>1470</v>
      </c>
      <c r="AD1718">
        <v>0</v>
      </c>
      <c r="AE1718">
        <v>0</v>
      </c>
      <c r="AF1718" s="15">
        <v>1176</v>
      </c>
      <c r="AG1718" s="15">
        <v>2058</v>
      </c>
      <c r="AH1718" s="15">
        <v>882</v>
      </c>
      <c r="AI1718" s="15">
        <v>3234</v>
      </c>
      <c r="AJ1718">
        <v>0</v>
      </c>
      <c r="AN1718" s="15">
        <f t="shared" si="374"/>
        <v>13230</v>
      </c>
      <c r="AP1718" s="15">
        <f t="shared" si="360"/>
        <v>21.000000000000909</v>
      </c>
      <c r="AQ1718" s="15">
        <f t="shared" si="361"/>
        <v>21.000000000000909</v>
      </c>
      <c r="AR1718" s="15">
        <f t="shared" si="362"/>
        <v>28.000000000001364</v>
      </c>
      <c r="AS1718" s="15">
        <f t="shared" si="363"/>
        <v>28.000000000001364</v>
      </c>
      <c r="AT1718" s="15">
        <f t="shared" si="364"/>
        <v>28.000000000001364</v>
      </c>
      <c r="AU1718" s="15">
        <f t="shared" si="365"/>
        <v>33.600000000001728</v>
      </c>
      <c r="AV1718" s="15">
        <f t="shared" si="366"/>
        <v>43.400000000002365</v>
      </c>
      <c r="AW1718" s="15">
        <f t="shared" si="367"/>
        <v>47.600000000002638</v>
      </c>
      <c r="AX1718" s="15">
        <f t="shared" si="368"/>
        <v>63.000000000003638</v>
      </c>
      <c r="AY1718" s="15">
        <f t="shared" si="369"/>
        <v>63.000000000003638</v>
      </c>
      <c r="BC1718" s="15">
        <f t="shared" si="370"/>
        <v>63.000000000003638</v>
      </c>
    </row>
    <row r="1719" spans="3:55" ht="14.4">
      <c r="C1719" s="12" t="s">
        <v>4528</v>
      </c>
      <c r="D1719" s="12" t="s">
        <v>4529</v>
      </c>
      <c r="E1719" s="12" t="s">
        <v>4530</v>
      </c>
      <c r="F1719" s="12" t="s">
        <v>4531</v>
      </c>
      <c r="G1719" s="15">
        <v>257.39999999999998</v>
      </c>
      <c r="H1719" s="17">
        <v>1440</v>
      </c>
      <c r="I1719" s="15">
        <v>370656</v>
      </c>
      <c r="J1719" s="15">
        <f t="shared" si="371"/>
        <v>257.39999999999998</v>
      </c>
      <c r="K1719" s="17">
        <f t="shared" si="372"/>
        <v>1400</v>
      </c>
      <c r="L1719" s="17">
        <v>200</v>
      </c>
      <c r="M1719">
        <v>0</v>
      </c>
      <c r="N1719">
        <v>0</v>
      </c>
      <c r="O1719" s="17">
        <v>160</v>
      </c>
      <c r="P1719" s="17">
        <v>200</v>
      </c>
      <c r="Q1719" s="17">
        <v>200</v>
      </c>
      <c r="R1719" s="17">
        <v>200</v>
      </c>
      <c r="S1719" s="17">
        <v>240</v>
      </c>
      <c r="T1719" s="17">
        <v>200</v>
      </c>
      <c r="U1719">
        <v>0</v>
      </c>
      <c r="Y1719" s="17">
        <f t="shared" si="373"/>
        <v>1400</v>
      </c>
      <c r="AA1719" s="15">
        <v>51480</v>
      </c>
      <c r="AB1719">
        <v>0</v>
      </c>
      <c r="AC1719">
        <v>0</v>
      </c>
      <c r="AD1719" s="15">
        <v>41184</v>
      </c>
      <c r="AE1719" s="15">
        <v>51480</v>
      </c>
      <c r="AF1719" s="15">
        <v>51480</v>
      </c>
      <c r="AG1719" s="15">
        <v>51480</v>
      </c>
      <c r="AH1719" s="15">
        <v>61776</v>
      </c>
      <c r="AI1719" s="15">
        <v>51480</v>
      </c>
      <c r="AJ1719">
        <v>0</v>
      </c>
      <c r="AN1719" s="15">
        <f t="shared" si="374"/>
        <v>360360</v>
      </c>
      <c r="AP1719" s="15">
        <f t="shared" si="360"/>
        <v>0</v>
      </c>
      <c r="AQ1719" s="15">
        <f t="shared" si="361"/>
        <v>0</v>
      </c>
      <c r="AR1719" s="15">
        <f t="shared" si="362"/>
        <v>0</v>
      </c>
      <c r="AS1719" s="15">
        <f t="shared" si="363"/>
        <v>0</v>
      </c>
      <c r="AT1719" s="15">
        <f t="shared" si="364"/>
        <v>-7.2759576141834259E-12</v>
      </c>
      <c r="AU1719" s="15">
        <f t="shared" si="365"/>
        <v>-1.4551915228366852E-11</v>
      </c>
      <c r="AV1719" s="15">
        <f t="shared" si="366"/>
        <v>-2.1827872842550278E-11</v>
      </c>
      <c r="AW1719" s="15">
        <f t="shared" si="367"/>
        <v>-2.9103830456733704E-11</v>
      </c>
      <c r="AX1719" s="15">
        <f t="shared" si="368"/>
        <v>-3.637978807091713E-11</v>
      </c>
      <c r="AY1719" s="15">
        <f t="shared" si="369"/>
        <v>-3.637978807091713E-11</v>
      </c>
      <c r="BC1719" s="15">
        <f t="shared" si="370"/>
        <v>-3.637978807091713E-11</v>
      </c>
    </row>
    <row r="1720" spans="3:55" ht="14.4">
      <c r="C1720" s="12" t="s">
        <v>4532</v>
      </c>
      <c r="D1720" s="12" t="s">
        <v>4533</v>
      </c>
      <c r="E1720" s="12" t="s">
        <v>4534</v>
      </c>
      <c r="F1720" s="12" t="s">
        <v>4535</v>
      </c>
      <c r="G1720" s="15">
        <v>19.22</v>
      </c>
      <c r="H1720" s="17">
        <v>2800</v>
      </c>
      <c r="I1720" s="15">
        <v>53816</v>
      </c>
      <c r="J1720" s="15">
        <f t="shared" si="371"/>
        <v>19.126923076923077</v>
      </c>
      <c r="K1720" s="17">
        <f t="shared" si="372"/>
        <v>2600</v>
      </c>
      <c r="L1720" s="17">
        <v>200</v>
      </c>
      <c r="M1720">
        <v>0</v>
      </c>
      <c r="N1720" s="17">
        <v>200</v>
      </c>
      <c r="O1720" s="17">
        <v>300</v>
      </c>
      <c r="P1720" s="17">
        <v>600</v>
      </c>
      <c r="Q1720">
        <v>0</v>
      </c>
      <c r="R1720" s="17">
        <v>200</v>
      </c>
      <c r="S1720" s="17">
        <v>400</v>
      </c>
      <c r="T1720" s="17">
        <v>700</v>
      </c>
      <c r="U1720">
        <v>0</v>
      </c>
      <c r="Y1720" s="17">
        <f t="shared" si="373"/>
        <v>2600</v>
      </c>
      <c r="AA1720" s="15">
        <v>3844</v>
      </c>
      <c r="AB1720">
        <v>0</v>
      </c>
      <c r="AC1720" s="15">
        <v>3844</v>
      </c>
      <c r="AD1720" s="15">
        <v>5766</v>
      </c>
      <c r="AE1720" s="15">
        <v>11532</v>
      </c>
      <c r="AF1720">
        <v>0</v>
      </c>
      <c r="AG1720" s="15">
        <v>3844</v>
      </c>
      <c r="AH1720" s="15">
        <v>7600</v>
      </c>
      <c r="AI1720" s="15">
        <v>13300</v>
      </c>
      <c r="AJ1720">
        <v>0</v>
      </c>
      <c r="AN1720" s="15">
        <f t="shared" si="374"/>
        <v>49730</v>
      </c>
      <c r="AP1720" s="15">
        <f t="shared" si="360"/>
        <v>0</v>
      </c>
      <c r="AQ1720" s="15">
        <f t="shared" si="361"/>
        <v>0</v>
      </c>
      <c r="AR1720" s="15">
        <f t="shared" si="362"/>
        <v>0</v>
      </c>
      <c r="AS1720" s="15">
        <f t="shared" si="363"/>
        <v>0</v>
      </c>
      <c r="AT1720" s="15">
        <f t="shared" si="364"/>
        <v>0</v>
      </c>
      <c r="AU1720" s="15">
        <f t="shared" si="365"/>
        <v>0</v>
      </c>
      <c r="AV1720" s="15">
        <f t="shared" si="366"/>
        <v>0</v>
      </c>
      <c r="AW1720" s="15">
        <f t="shared" si="367"/>
        <v>88</v>
      </c>
      <c r="AX1720" s="15">
        <f t="shared" si="368"/>
        <v>242</v>
      </c>
      <c r="AY1720" s="15">
        <f t="shared" si="369"/>
        <v>242</v>
      </c>
      <c r="BC1720" s="15">
        <f t="shared" si="370"/>
        <v>242</v>
      </c>
    </row>
    <row r="1721" spans="3:55" ht="14.4">
      <c r="C1721" s="12" t="s">
        <v>4536</v>
      </c>
      <c r="D1721" s="12" t="s">
        <v>4537</v>
      </c>
      <c r="E1721" s="12" t="s">
        <v>4538</v>
      </c>
      <c r="F1721" s="12" t="s">
        <v>2958</v>
      </c>
      <c r="G1721" s="15">
        <v>48.71</v>
      </c>
      <c r="H1721" s="17">
        <v>300</v>
      </c>
      <c r="I1721" s="15">
        <v>14613</v>
      </c>
      <c r="J1721" s="15">
        <f t="shared" si="371"/>
        <v>48.71</v>
      </c>
      <c r="K1721" s="17">
        <f t="shared" si="372"/>
        <v>210</v>
      </c>
      <c r="L1721">
        <v>0</v>
      </c>
      <c r="M1721">
        <v>0</v>
      </c>
      <c r="N1721">
        <v>0</v>
      </c>
      <c r="O1721" s="17">
        <v>30</v>
      </c>
      <c r="P1721" s="17">
        <v>20</v>
      </c>
      <c r="Q1721" s="17">
        <v>40</v>
      </c>
      <c r="R1721" s="17">
        <v>50</v>
      </c>
      <c r="S1721" s="17">
        <v>50</v>
      </c>
      <c r="T1721" s="17">
        <v>20</v>
      </c>
      <c r="U1721">
        <v>0</v>
      </c>
      <c r="Y1721" s="17">
        <f t="shared" si="373"/>
        <v>210</v>
      </c>
      <c r="AA1721">
        <v>0</v>
      </c>
      <c r="AB1721">
        <v>0</v>
      </c>
      <c r="AC1721">
        <v>0</v>
      </c>
      <c r="AD1721" s="15">
        <v>1461.3</v>
      </c>
      <c r="AE1721" s="15">
        <v>974.2</v>
      </c>
      <c r="AF1721" s="15">
        <v>1948.4</v>
      </c>
      <c r="AG1721" s="15">
        <v>2435.5</v>
      </c>
      <c r="AH1721" s="15">
        <v>2435.5</v>
      </c>
      <c r="AI1721" s="15">
        <v>974.2</v>
      </c>
      <c r="AJ1721">
        <v>0</v>
      </c>
      <c r="AN1721" s="15">
        <f t="shared" si="374"/>
        <v>10229.1</v>
      </c>
      <c r="AP1721" s="15">
        <f t="shared" si="360"/>
        <v>0</v>
      </c>
      <c r="AQ1721" s="15">
        <f t="shared" si="361"/>
        <v>0</v>
      </c>
      <c r="AR1721" s="15">
        <f t="shared" si="362"/>
        <v>0</v>
      </c>
      <c r="AS1721" s="15">
        <f t="shared" si="363"/>
        <v>0</v>
      </c>
      <c r="AT1721" s="15">
        <f t="shared" si="364"/>
        <v>0</v>
      </c>
      <c r="AU1721" s="15">
        <f t="shared" si="365"/>
        <v>0</v>
      </c>
      <c r="AV1721" s="15">
        <f t="shared" si="366"/>
        <v>0</v>
      </c>
      <c r="AW1721" s="15">
        <f t="shared" si="367"/>
        <v>0</v>
      </c>
      <c r="AX1721" s="15">
        <f t="shared" si="368"/>
        <v>0</v>
      </c>
      <c r="AY1721" s="15">
        <f t="shared" si="369"/>
        <v>0</v>
      </c>
      <c r="BC1721" s="15">
        <f t="shared" si="370"/>
        <v>0</v>
      </c>
    </row>
    <row r="1722" spans="3:55" ht="14.4">
      <c r="C1722" s="12" t="s">
        <v>4539</v>
      </c>
      <c r="D1722" s="12" t="s">
        <v>4540</v>
      </c>
      <c r="E1722" s="12" t="s">
        <v>4541</v>
      </c>
      <c r="F1722" s="12" t="s">
        <v>3444</v>
      </c>
      <c r="G1722" s="15">
        <v>102.4</v>
      </c>
      <c r="H1722" s="17">
        <v>110</v>
      </c>
      <c r="I1722" s="15">
        <v>11264</v>
      </c>
      <c r="J1722" s="15">
        <f t="shared" si="371"/>
        <v>102.4</v>
      </c>
      <c r="K1722" s="17">
        <f t="shared" si="372"/>
        <v>90</v>
      </c>
      <c r="L1722" s="17">
        <v>30</v>
      </c>
      <c r="M1722">
        <v>0</v>
      </c>
      <c r="N1722">
        <v>0</v>
      </c>
      <c r="O1722">
        <v>0</v>
      </c>
      <c r="P1722" s="17">
        <v>10</v>
      </c>
      <c r="Q1722" s="17">
        <v>40</v>
      </c>
      <c r="R1722">
        <v>0</v>
      </c>
      <c r="S1722">
        <v>0</v>
      </c>
      <c r="T1722" s="17">
        <v>10</v>
      </c>
      <c r="U1722">
        <v>0</v>
      </c>
      <c r="Y1722" s="17">
        <f t="shared" si="373"/>
        <v>90</v>
      </c>
      <c r="AA1722" s="15">
        <v>3072</v>
      </c>
      <c r="AB1722">
        <v>0</v>
      </c>
      <c r="AC1722">
        <v>0</v>
      </c>
      <c r="AD1722">
        <v>0</v>
      </c>
      <c r="AE1722" s="15">
        <v>1024</v>
      </c>
      <c r="AF1722" s="15">
        <v>4096</v>
      </c>
      <c r="AG1722">
        <v>0</v>
      </c>
      <c r="AH1722">
        <v>0</v>
      </c>
      <c r="AI1722" s="15">
        <v>1024</v>
      </c>
      <c r="AJ1722">
        <v>0</v>
      </c>
      <c r="AN1722" s="15">
        <f t="shared" si="374"/>
        <v>9216</v>
      </c>
      <c r="AP1722" s="15">
        <f t="shared" si="360"/>
        <v>0</v>
      </c>
      <c r="AQ1722" s="15">
        <f t="shared" si="361"/>
        <v>0</v>
      </c>
      <c r="AR1722" s="15">
        <f t="shared" si="362"/>
        <v>0</v>
      </c>
      <c r="AS1722" s="15">
        <f t="shared" si="363"/>
        <v>0</v>
      </c>
      <c r="AT1722" s="15">
        <f t="shared" si="364"/>
        <v>0</v>
      </c>
      <c r="AU1722" s="15">
        <f t="shared" si="365"/>
        <v>0</v>
      </c>
      <c r="AV1722" s="15">
        <f t="shared" si="366"/>
        <v>0</v>
      </c>
      <c r="AW1722" s="15">
        <f t="shared" si="367"/>
        <v>0</v>
      </c>
      <c r="AX1722" s="15">
        <f t="shared" si="368"/>
        <v>0</v>
      </c>
      <c r="AY1722" s="15">
        <f t="shared" si="369"/>
        <v>0</v>
      </c>
      <c r="BC1722" s="15">
        <f t="shared" si="370"/>
        <v>0</v>
      </c>
    </row>
    <row r="1723" spans="3:55" ht="14.4">
      <c r="C1723" s="12" t="s">
        <v>4542</v>
      </c>
      <c r="D1723" s="12" t="s">
        <v>1773</v>
      </c>
      <c r="E1723" s="12" t="s">
        <v>1766</v>
      </c>
      <c r="F1723" s="12" t="s">
        <v>1139</v>
      </c>
      <c r="G1723" s="15">
        <v>10</v>
      </c>
      <c r="H1723" s="17">
        <v>8</v>
      </c>
      <c r="I1723" s="15">
        <v>80</v>
      </c>
      <c r="J1723" s="15">
        <f t="shared" si="371"/>
        <v>10</v>
      </c>
      <c r="K1723" s="17">
        <f t="shared" si="372"/>
        <v>8</v>
      </c>
      <c r="L1723">
        <v>0</v>
      </c>
      <c r="M1723">
        <v>0</v>
      </c>
      <c r="N1723" s="17">
        <v>3</v>
      </c>
      <c r="O1723">
        <v>0</v>
      </c>
      <c r="P1723">
        <v>0</v>
      </c>
      <c r="Q1723">
        <v>0</v>
      </c>
      <c r="R1723" s="17">
        <v>1</v>
      </c>
      <c r="S1723" s="17">
        <v>2</v>
      </c>
      <c r="T1723" s="17">
        <v>2</v>
      </c>
      <c r="U1723">
        <v>0</v>
      </c>
      <c r="Y1723" s="17">
        <f t="shared" si="373"/>
        <v>8</v>
      </c>
      <c r="AA1723">
        <v>0</v>
      </c>
      <c r="AB1723">
        <v>0</v>
      </c>
      <c r="AC1723" s="15">
        <v>30</v>
      </c>
      <c r="AD1723">
        <v>0</v>
      </c>
      <c r="AE1723">
        <v>0</v>
      </c>
      <c r="AF1723">
        <v>0</v>
      </c>
      <c r="AG1723" s="15">
        <v>10</v>
      </c>
      <c r="AH1723" s="15">
        <v>20</v>
      </c>
      <c r="AI1723" s="15">
        <v>20</v>
      </c>
      <c r="AJ1723">
        <v>0</v>
      </c>
      <c r="AN1723" s="15">
        <f t="shared" si="374"/>
        <v>80</v>
      </c>
      <c r="AP1723" s="15">
        <f t="shared" si="360"/>
        <v>0</v>
      </c>
      <c r="AQ1723" s="15">
        <f t="shared" si="361"/>
        <v>0</v>
      </c>
      <c r="AR1723" s="15">
        <f t="shared" si="362"/>
        <v>0</v>
      </c>
      <c r="AS1723" s="15">
        <f t="shared" si="363"/>
        <v>0</v>
      </c>
      <c r="AT1723" s="15">
        <f t="shared" si="364"/>
        <v>0</v>
      </c>
      <c r="AU1723" s="15">
        <f t="shared" si="365"/>
        <v>0</v>
      </c>
      <c r="AV1723" s="15">
        <f t="shared" si="366"/>
        <v>0</v>
      </c>
      <c r="AW1723" s="15">
        <f t="shared" si="367"/>
        <v>0</v>
      </c>
      <c r="AX1723" s="15">
        <f t="shared" si="368"/>
        <v>0</v>
      </c>
      <c r="AY1723" s="15">
        <f t="shared" si="369"/>
        <v>0</v>
      </c>
      <c r="BC1723" s="15">
        <f t="shared" si="370"/>
        <v>0</v>
      </c>
    </row>
    <row r="1724" spans="3:55" ht="14.4">
      <c r="C1724" s="12" t="s">
        <v>4543</v>
      </c>
      <c r="D1724" s="12" t="s">
        <v>2083</v>
      </c>
      <c r="E1724" s="12" t="s">
        <v>4544</v>
      </c>
      <c r="F1724" s="12" t="s">
        <v>1139</v>
      </c>
      <c r="G1724" s="15">
        <v>37</v>
      </c>
      <c r="H1724" s="17">
        <v>25</v>
      </c>
      <c r="I1724" s="15">
        <v>925</v>
      </c>
      <c r="J1724" s="15">
        <f t="shared" si="371"/>
        <v>37</v>
      </c>
      <c r="K1724" s="17">
        <f t="shared" si="372"/>
        <v>29</v>
      </c>
      <c r="L1724" s="17">
        <v>6</v>
      </c>
      <c r="M1724">
        <v>0</v>
      </c>
      <c r="N1724">
        <v>0</v>
      </c>
      <c r="O1724" s="17">
        <v>6</v>
      </c>
      <c r="P1724" s="17">
        <v>2</v>
      </c>
      <c r="Q1724" s="17">
        <v>3</v>
      </c>
      <c r="R1724" s="17">
        <v>2</v>
      </c>
      <c r="S1724" s="17">
        <v>5</v>
      </c>
      <c r="T1724" s="17">
        <v>5</v>
      </c>
      <c r="U1724">
        <v>0</v>
      </c>
      <c r="Y1724" s="17">
        <f t="shared" si="373"/>
        <v>29</v>
      </c>
      <c r="AA1724" s="15">
        <v>222</v>
      </c>
      <c r="AB1724">
        <v>0</v>
      </c>
      <c r="AC1724">
        <v>0</v>
      </c>
      <c r="AD1724" s="15">
        <v>222</v>
      </c>
      <c r="AE1724" s="15">
        <v>74</v>
      </c>
      <c r="AF1724" s="15">
        <v>111</v>
      </c>
      <c r="AG1724" s="15">
        <v>74</v>
      </c>
      <c r="AH1724" s="15">
        <v>185</v>
      </c>
      <c r="AI1724" s="15">
        <v>185</v>
      </c>
      <c r="AJ1724">
        <v>0</v>
      </c>
      <c r="AN1724" s="15">
        <f t="shared" si="374"/>
        <v>1073</v>
      </c>
      <c r="AP1724" s="15">
        <f t="shared" si="360"/>
        <v>0</v>
      </c>
      <c r="AQ1724" s="15">
        <f t="shared" si="361"/>
        <v>0</v>
      </c>
      <c r="AR1724" s="15">
        <f t="shared" si="362"/>
        <v>0</v>
      </c>
      <c r="AS1724" s="15">
        <f t="shared" si="363"/>
        <v>0</v>
      </c>
      <c r="AT1724" s="15">
        <f t="shared" si="364"/>
        <v>0</v>
      </c>
      <c r="AU1724" s="15">
        <f t="shared" si="365"/>
        <v>0</v>
      </c>
      <c r="AV1724" s="15">
        <f t="shared" si="366"/>
        <v>0</v>
      </c>
      <c r="AW1724" s="15">
        <f t="shared" si="367"/>
        <v>0</v>
      </c>
      <c r="AX1724" s="15">
        <f t="shared" si="368"/>
        <v>0</v>
      </c>
      <c r="AY1724" s="15">
        <f t="shared" si="369"/>
        <v>0</v>
      </c>
      <c r="BC1724" s="15">
        <f t="shared" si="370"/>
        <v>0</v>
      </c>
    </row>
    <row r="1725" spans="3:55" ht="14.4">
      <c r="C1725" s="12" t="s">
        <v>4545</v>
      </c>
      <c r="D1725" s="12" t="s">
        <v>4546</v>
      </c>
      <c r="E1725" s="12" t="s">
        <v>4547</v>
      </c>
      <c r="F1725" s="12" t="s">
        <v>4548</v>
      </c>
      <c r="G1725" s="15">
        <v>1.2</v>
      </c>
      <c r="H1725" s="17">
        <v>800</v>
      </c>
      <c r="I1725" s="15">
        <v>960</v>
      </c>
      <c r="J1725" s="15">
        <f t="shared" si="371"/>
        <v>2.0997498436522828</v>
      </c>
      <c r="K1725" s="17">
        <f t="shared" si="372"/>
        <v>4797</v>
      </c>
      <c r="L1725" s="17">
        <v>700</v>
      </c>
      <c r="M1725">
        <v>0</v>
      </c>
      <c r="N1725" s="17">
        <v>1000</v>
      </c>
      <c r="O1725" s="17">
        <v>700</v>
      </c>
      <c r="P1725" s="17">
        <v>500</v>
      </c>
      <c r="Q1725">
        <v>0</v>
      </c>
      <c r="R1725" s="17">
        <v>97</v>
      </c>
      <c r="S1725" s="17">
        <v>1200</v>
      </c>
      <c r="T1725" s="17">
        <v>600</v>
      </c>
      <c r="U1725">
        <v>0</v>
      </c>
      <c r="Y1725" s="17">
        <f t="shared" si="373"/>
        <v>4797</v>
      </c>
      <c r="AA1725" s="15">
        <v>1190</v>
      </c>
      <c r="AB1725">
        <v>0</v>
      </c>
      <c r="AC1725" s="15">
        <v>1700</v>
      </c>
      <c r="AD1725" s="15">
        <v>1190</v>
      </c>
      <c r="AE1725" s="15">
        <v>1250</v>
      </c>
      <c r="AF1725">
        <v>0</v>
      </c>
      <c r="AG1725" s="15">
        <v>242.5</v>
      </c>
      <c r="AH1725" s="15">
        <v>3000</v>
      </c>
      <c r="AI1725" s="15">
        <v>1500</v>
      </c>
      <c r="AJ1725">
        <v>0</v>
      </c>
      <c r="AN1725" s="15">
        <f t="shared" si="374"/>
        <v>10072.5</v>
      </c>
      <c r="AP1725" s="15">
        <f t="shared" si="360"/>
        <v>-350</v>
      </c>
      <c r="AQ1725" s="15">
        <f t="shared" si="361"/>
        <v>-350</v>
      </c>
      <c r="AR1725" s="15">
        <f t="shared" si="362"/>
        <v>-850</v>
      </c>
      <c r="AS1725" s="15">
        <f t="shared" si="363"/>
        <v>-1200</v>
      </c>
      <c r="AT1725" s="15">
        <f t="shared" si="364"/>
        <v>-1850</v>
      </c>
      <c r="AU1725" s="15">
        <f t="shared" si="365"/>
        <v>-1850</v>
      </c>
      <c r="AV1725" s="15">
        <f t="shared" si="366"/>
        <v>-1976.1</v>
      </c>
      <c r="AW1725" s="15">
        <f t="shared" si="367"/>
        <v>-3536.1</v>
      </c>
      <c r="AX1725" s="15">
        <f t="shared" si="368"/>
        <v>-4316.1000000000004</v>
      </c>
      <c r="AY1725" s="15">
        <f t="shared" si="369"/>
        <v>-4316.1000000000004</v>
      </c>
      <c r="BC1725" s="15">
        <f t="shared" si="370"/>
        <v>-4316.1000000000004</v>
      </c>
    </row>
    <row r="1726" spans="3:55" ht="14.4">
      <c r="C1726" s="12" t="s">
        <v>4549</v>
      </c>
      <c r="D1726" s="12" t="s">
        <v>2199</v>
      </c>
      <c r="E1726" s="12" t="s">
        <v>1636</v>
      </c>
      <c r="F1726" s="12" t="s">
        <v>1139</v>
      </c>
      <c r="G1726" s="15">
        <v>24</v>
      </c>
      <c r="H1726" s="17">
        <v>20</v>
      </c>
      <c r="I1726" s="15">
        <v>480</v>
      </c>
      <c r="J1726" s="15">
        <f t="shared" si="371"/>
        <v>24</v>
      </c>
      <c r="K1726" s="17">
        <f t="shared" si="372"/>
        <v>58</v>
      </c>
      <c r="L1726" s="17">
        <v>11</v>
      </c>
      <c r="M1726">
        <v>0</v>
      </c>
      <c r="N1726">
        <v>0</v>
      </c>
      <c r="O1726" s="17">
        <v>13</v>
      </c>
      <c r="P1726" s="17">
        <v>6</v>
      </c>
      <c r="Q1726" s="17">
        <v>6</v>
      </c>
      <c r="R1726" s="17">
        <v>6</v>
      </c>
      <c r="S1726" s="17">
        <v>13</v>
      </c>
      <c r="T1726" s="17">
        <v>3</v>
      </c>
      <c r="U1726">
        <v>0</v>
      </c>
      <c r="Y1726" s="17">
        <f t="shared" si="373"/>
        <v>58</v>
      </c>
      <c r="AA1726" s="15">
        <v>264</v>
      </c>
      <c r="AB1726">
        <v>0</v>
      </c>
      <c r="AC1726">
        <v>0</v>
      </c>
      <c r="AD1726" s="15">
        <v>312</v>
      </c>
      <c r="AE1726" s="15">
        <v>144</v>
      </c>
      <c r="AF1726" s="15">
        <v>144</v>
      </c>
      <c r="AG1726" s="15">
        <v>144</v>
      </c>
      <c r="AH1726" s="15">
        <v>312</v>
      </c>
      <c r="AI1726" s="15">
        <v>72</v>
      </c>
      <c r="AJ1726">
        <v>0</v>
      </c>
      <c r="AN1726" s="15">
        <f t="shared" si="374"/>
        <v>1392</v>
      </c>
      <c r="AP1726" s="15">
        <f t="shared" si="360"/>
        <v>0</v>
      </c>
      <c r="AQ1726" s="15">
        <f t="shared" si="361"/>
        <v>0</v>
      </c>
      <c r="AR1726" s="15">
        <f t="shared" si="362"/>
        <v>0</v>
      </c>
      <c r="AS1726" s="15">
        <f t="shared" si="363"/>
        <v>0</v>
      </c>
      <c r="AT1726" s="15">
        <f t="shared" si="364"/>
        <v>0</v>
      </c>
      <c r="AU1726" s="15">
        <f t="shared" si="365"/>
        <v>0</v>
      </c>
      <c r="AV1726" s="15">
        <f t="shared" si="366"/>
        <v>0</v>
      </c>
      <c r="AW1726" s="15">
        <f t="shared" si="367"/>
        <v>0</v>
      </c>
      <c r="AX1726" s="15">
        <f t="shared" si="368"/>
        <v>0</v>
      </c>
      <c r="AY1726" s="15">
        <f t="shared" si="369"/>
        <v>0</v>
      </c>
      <c r="BC1726" s="15">
        <f t="shared" si="370"/>
        <v>0</v>
      </c>
    </row>
    <row r="1727" spans="3:55" ht="14.4">
      <c r="C1727" s="12" t="s">
        <v>4550</v>
      </c>
      <c r="D1727" s="12" t="s">
        <v>4551</v>
      </c>
      <c r="E1727" s="12" t="s">
        <v>4552</v>
      </c>
      <c r="F1727" s="12" t="s">
        <v>4553</v>
      </c>
      <c r="G1727" s="15">
        <v>169.6</v>
      </c>
      <c r="H1727" s="17">
        <v>510</v>
      </c>
      <c r="I1727" s="15">
        <v>86496</v>
      </c>
      <c r="J1727" s="15">
        <f t="shared" si="371"/>
        <v>169.6</v>
      </c>
      <c r="K1727" s="17">
        <f t="shared" si="372"/>
        <v>1320</v>
      </c>
      <c r="L1727" s="17">
        <v>420</v>
      </c>
      <c r="M1727">
        <v>0</v>
      </c>
      <c r="N1727" s="17">
        <v>420</v>
      </c>
      <c r="O1727" s="17">
        <v>240</v>
      </c>
      <c r="P1727">
        <v>0</v>
      </c>
      <c r="Q1727">
        <v>0</v>
      </c>
      <c r="R1727">
        <v>0</v>
      </c>
      <c r="S1727" s="17">
        <v>180</v>
      </c>
      <c r="T1727" s="17">
        <v>60</v>
      </c>
      <c r="U1727">
        <v>0</v>
      </c>
      <c r="Y1727" s="17">
        <f t="shared" si="373"/>
        <v>1320</v>
      </c>
      <c r="AA1727" s="15">
        <v>71232</v>
      </c>
      <c r="AB1727">
        <v>0</v>
      </c>
      <c r="AC1727" s="15">
        <v>71232</v>
      </c>
      <c r="AD1727" s="15">
        <v>40704</v>
      </c>
      <c r="AE1727">
        <v>0</v>
      </c>
      <c r="AF1727">
        <v>0</v>
      </c>
      <c r="AG1727">
        <v>0</v>
      </c>
      <c r="AH1727" s="15">
        <v>30528</v>
      </c>
      <c r="AI1727" s="15">
        <v>10176</v>
      </c>
      <c r="AJ1727">
        <v>0</v>
      </c>
      <c r="AN1727" s="15">
        <f t="shared" si="374"/>
        <v>223872</v>
      </c>
      <c r="AP1727" s="15">
        <f t="shared" si="360"/>
        <v>0</v>
      </c>
      <c r="AQ1727" s="15">
        <f t="shared" si="361"/>
        <v>0</v>
      </c>
      <c r="AR1727" s="15">
        <f t="shared" si="362"/>
        <v>0</v>
      </c>
      <c r="AS1727" s="15">
        <f t="shared" si="363"/>
        <v>0</v>
      </c>
      <c r="AT1727" s="15">
        <f t="shared" si="364"/>
        <v>0</v>
      </c>
      <c r="AU1727" s="15">
        <f t="shared" si="365"/>
        <v>0</v>
      </c>
      <c r="AV1727" s="15">
        <f t="shared" si="366"/>
        <v>0</v>
      </c>
      <c r="AW1727" s="15">
        <f t="shared" si="367"/>
        <v>0</v>
      </c>
      <c r="AX1727" s="15">
        <f t="shared" si="368"/>
        <v>0</v>
      </c>
      <c r="AY1727" s="15">
        <f t="shared" si="369"/>
        <v>0</v>
      </c>
      <c r="BC1727" s="15">
        <f t="shared" si="370"/>
        <v>0</v>
      </c>
    </row>
    <row r="1728" spans="3:55" ht="14.4">
      <c r="C1728" s="12" t="s">
        <v>4554</v>
      </c>
      <c r="D1728" s="12" t="s">
        <v>4555</v>
      </c>
      <c r="E1728" s="12" t="s">
        <v>4556</v>
      </c>
      <c r="F1728" s="12" t="s">
        <v>4557</v>
      </c>
      <c r="G1728" s="15">
        <v>894.45</v>
      </c>
      <c r="H1728" s="17">
        <v>104</v>
      </c>
      <c r="I1728" s="15">
        <v>93022.8</v>
      </c>
      <c r="J1728" s="15">
        <f t="shared" si="371"/>
        <v>894.44999999999993</v>
      </c>
      <c r="K1728" s="17">
        <f t="shared" si="372"/>
        <v>196</v>
      </c>
      <c r="L1728" s="17">
        <v>46</v>
      </c>
      <c r="M1728">
        <v>0</v>
      </c>
      <c r="N1728" s="17">
        <v>60</v>
      </c>
      <c r="O1728">
        <v>0</v>
      </c>
      <c r="P1728" s="17">
        <v>20</v>
      </c>
      <c r="Q1728" s="17">
        <v>20</v>
      </c>
      <c r="R1728">
        <v>0</v>
      </c>
      <c r="S1728" s="17">
        <v>26</v>
      </c>
      <c r="T1728" s="17">
        <v>24</v>
      </c>
      <c r="U1728">
        <v>0</v>
      </c>
      <c r="Y1728" s="17">
        <f t="shared" si="373"/>
        <v>196</v>
      </c>
      <c r="AA1728" s="15">
        <v>41144.699999999997</v>
      </c>
      <c r="AB1728">
        <v>0</v>
      </c>
      <c r="AC1728" s="15">
        <v>53667</v>
      </c>
      <c r="AD1728">
        <v>0</v>
      </c>
      <c r="AE1728" s="15">
        <v>17889</v>
      </c>
      <c r="AF1728" s="15">
        <v>17889</v>
      </c>
      <c r="AG1728">
        <v>0</v>
      </c>
      <c r="AH1728" s="15">
        <v>23255.7</v>
      </c>
      <c r="AI1728" s="15">
        <v>21466.799999999999</v>
      </c>
      <c r="AJ1728">
        <v>0</v>
      </c>
      <c r="AN1728" s="15">
        <f t="shared" si="374"/>
        <v>175312.19999999998</v>
      </c>
      <c r="AP1728" s="15">
        <f t="shared" si="360"/>
        <v>0</v>
      </c>
      <c r="AQ1728" s="15">
        <f t="shared" si="361"/>
        <v>0</v>
      </c>
      <c r="AR1728" s="15">
        <f t="shared" si="362"/>
        <v>0</v>
      </c>
      <c r="AS1728" s="15">
        <f t="shared" si="363"/>
        <v>0</v>
      </c>
      <c r="AT1728" s="15">
        <f t="shared" si="364"/>
        <v>0</v>
      </c>
      <c r="AU1728" s="15">
        <f t="shared" si="365"/>
        <v>0</v>
      </c>
      <c r="AV1728" s="15">
        <f t="shared" si="366"/>
        <v>0</v>
      </c>
      <c r="AW1728" s="15">
        <f t="shared" si="367"/>
        <v>0</v>
      </c>
      <c r="AX1728" s="15">
        <f t="shared" si="368"/>
        <v>3.637978807091713E-12</v>
      </c>
      <c r="AY1728" s="15">
        <f t="shared" si="369"/>
        <v>3.637978807091713E-12</v>
      </c>
      <c r="BC1728" s="15">
        <f t="shared" si="370"/>
        <v>3.637978807091713E-12</v>
      </c>
    </row>
    <row r="1729" spans="3:55" ht="14.4">
      <c r="C1729" s="12" t="s">
        <v>4558</v>
      </c>
      <c r="D1729" s="12" t="s">
        <v>4559</v>
      </c>
      <c r="E1729" s="12" t="s">
        <v>4560</v>
      </c>
      <c r="F1729" s="12" t="s">
        <v>4561</v>
      </c>
      <c r="G1729" s="15">
        <v>694.9</v>
      </c>
      <c r="H1729" s="17">
        <v>85</v>
      </c>
      <c r="I1729" s="15">
        <v>59066.5</v>
      </c>
      <c r="J1729" s="15">
        <f t="shared" si="371"/>
        <v>694.9</v>
      </c>
      <c r="K1729" s="17">
        <f t="shared" si="372"/>
        <v>240</v>
      </c>
      <c r="L1729" s="17">
        <v>110</v>
      </c>
      <c r="M1729">
        <v>0</v>
      </c>
      <c r="N1729">
        <v>0</v>
      </c>
      <c r="O1729" s="17">
        <v>30</v>
      </c>
      <c r="P1729">
        <v>0</v>
      </c>
      <c r="Q1729">
        <v>0</v>
      </c>
      <c r="R1729" s="17">
        <v>20</v>
      </c>
      <c r="S1729" s="17">
        <v>40</v>
      </c>
      <c r="T1729" s="17">
        <v>40</v>
      </c>
      <c r="U1729">
        <v>0</v>
      </c>
      <c r="Y1729" s="17">
        <f t="shared" si="373"/>
        <v>240</v>
      </c>
      <c r="AA1729" s="15">
        <v>76439</v>
      </c>
      <c r="AB1729">
        <v>0</v>
      </c>
      <c r="AC1729">
        <v>0</v>
      </c>
      <c r="AD1729" s="15">
        <v>20847</v>
      </c>
      <c r="AE1729">
        <v>0</v>
      </c>
      <c r="AF1729">
        <v>0</v>
      </c>
      <c r="AG1729" s="15">
        <v>13898</v>
      </c>
      <c r="AH1729" s="15">
        <v>27796</v>
      </c>
      <c r="AI1729" s="15">
        <v>27796</v>
      </c>
      <c r="AJ1729">
        <v>0</v>
      </c>
      <c r="AN1729" s="15">
        <f t="shared" si="374"/>
        <v>166776</v>
      </c>
      <c r="AP1729" s="15">
        <f t="shared" si="360"/>
        <v>0</v>
      </c>
      <c r="AQ1729" s="15">
        <f t="shared" si="361"/>
        <v>0</v>
      </c>
      <c r="AR1729" s="15">
        <f t="shared" si="362"/>
        <v>0</v>
      </c>
      <c r="AS1729" s="15">
        <f t="shared" si="363"/>
        <v>0</v>
      </c>
      <c r="AT1729" s="15">
        <f t="shared" si="364"/>
        <v>0</v>
      </c>
      <c r="AU1729" s="15">
        <f t="shared" si="365"/>
        <v>0</v>
      </c>
      <c r="AV1729" s="15">
        <f t="shared" si="366"/>
        <v>0</v>
      </c>
      <c r="AW1729" s="15">
        <f t="shared" si="367"/>
        <v>0</v>
      </c>
      <c r="AX1729" s="15">
        <f t="shared" si="368"/>
        <v>0</v>
      </c>
      <c r="AY1729" s="15">
        <f t="shared" si="369"/>
        <v>0</v>
      </c>
      <c r="BC1729" s="15">
        <f t="shared" si="370"/>
        <v>0</v>
      </c>
    </row>
    <row r="1730" spans="3:55" ht="14.4">
      <c r="C1730" s="12" t="s">
        <v>4562</v>
      </c>
      <c r="D1730" s="12" t="s">
        <v>4563</v>
      </c>
      <c r="E1730" s="12" t="s">
        <v>4564</v>
      </c>
      <c r="F1730" s="12" t="s">
        <v>4565</v>
      </c>
      <c r="G1730" s="15">
        <v>61.4</v>
      </c>
      <c r="H1730" s="17">
        <v>840</v>
      </c>
      <c r="I1730" s="15">
        <v>51576</v>
      </c>
      <c r="J1730" s="15">
        <f t="shared" si="371"/>
        <v>58.430864197530866</v>
      </c>
      <c r="K1730" s="17">
        <f t="shared" si="372"/>
        <v>810</v>
      </c>
      <c r="L1730" s="17">
        <v>120</v>
      </c>
      <c r="M1730">
        <v>0</v>
      </c>
      <c r="N1730" s="17">
        <v>10</v>
      </c>
      <c r="O1730" s="17">
        <v>120</v>
      </c>
      <c r="P1730" s="17">
        <v>150</v>
      </c>
      <c r="Q1730" s="17">
        <v>40</v>
      </c>
      <c r="R1730" s="17">
        <v>220</v>
      </c>
      <c r="S1730">
        <v>0</v>
      </c>
      <c r="T1730" s="17">
        <v>150</v>
      </c>
      <c r="U1730">
        <v>0</v>
      </c>
      <c r="Y1730" s="17">
        <f t="shared" si="373"/>
        <v>810</v>
      </c>
      <c r="AA1730" s="15">
        <v>7368</v>
      </c>
      <c r="AB1730">
        <v>0</v>
      </c>
      <c r="AC1730" s="15">
        <v>614</v>
      </c>
      <c r="AD1730" s="15">
        <v>7368</v>
      </c>
      <c r="AE1730" s="15">
        <v>9210</v>
      </c>
      <c r="AF1730" s="15">
        <v>2456</v>
      </c>
      <c r="AG1730" s="15">
        <v>12078</v>
      </c>
      <c r="AH1730">
        <v>0</v>
      </c>
      <c r="AI1730" s="15">
        <v>8235</v>
      </c>
      <c r="AJ1730">
        <v>0</v>
      </c>
      <c r="AN1730" s="15">
        <f t="shared" si="374"/>
        <v>47329</v>
      </c>
      <c r="AP1730" s="15">
        <f t="shared" si="360"/>
        <v>0</v>
      </c>
      <c r="AQ1730" s="15">
        <f t="shared" si="361"/>
        <v>0</v>
      </c>
      <c r="AR1730" s="15">
        <f t="shared" si="362"/>
        <v>0</v>
      </c>
      <c r="AS1730" s="15">
        <f t="shared" si="363"/>
        <v>0</v>
      </c>
      <c r="AT1730" s="15">
        <f t="shared" si="364"/>
        <v>0</v>
      </c>
      <c r="AU1730" s="15">
        <f t="shared" si="365"/>
        <v>0</v>
      </c>
      <c r="AV1730" s="15">
        <f t="shared" si="366"/>
        <v>1430</v>
      </c>
      <c r="AW1730" s="15">
        <f t="shared" si="367"/>
        <v>1430</v>
      </c>
      <c r="AX1730" s="15">
        <f t="shared" si="368"/>
        <v>2405</v>
      </c>
      <c r="AY1730" s="15">
        <f t="shared" si="369"/>
        <v>2405</v>
      </c>
      <c r="BC1730" s="15">
        <f t="shared" si="370"/>
        <v>2405</v>
      </c>
    </row>
    <row r="1731" spans="3:55" ht="14.4">
      <c r="C1731" s="12" t="s">
        <v>4566</v>
      </c>
      <c r="D1731" s="12" t="s">
        <v>4567</v>
      </c>
      <c r="E1731" s="12" t="s">
        <v>4568</v>
      </c>
      <c r="F1731" s="12" t="s">
        <v>4569</v>
      </c>
      <c r="G1731" s="15">
        <v>24.98</v>
      </c>
      <c r="H1731" s="17">
        <v>2500</v>
      </c>
      <c r="I1731" s="15">
        <v>62450</v>
      </c>
      <c r="J1731" s="15">
        <f t="shared" si="371"/>
        <v>24.493684210526315</v>
      </c>
      <c r="K1731" s="17">
        <f t="shared" si="372"/>
        <v>7600</v>
      </c>
      <c r="L1731" s="17">
        <v>1600</v>
      </c>
      <c r="M1731">
        <v>0</v>
      </c>
      <c r="N1731" s="17">
        <v>800</v>
      </c>
      <c r="O1731" s="17">
        <v>1000</v>
      </c>
      <c r="P1731" s="17">
        <v>1200</v>
      </c>
      <c r="Q1731" s="17">
        <v>600</v>
      </c>
      <c r="R1731" s="17">
        <v>400</v>
      </c>
      <c r="S1731" s="17">
        <v>800</v>
      </c>
      <c r="T1731" s="17">
        <v>1200</v>
      </c>
      <c r="U1731">
        <v>0</v>
      </c>
      <c r="Y1731" s="17">
        <f t="shared" si="373"/>
        <v>7600</v>
      </c>
      <c r="AA1731" s="15">
        <v>39968</v>
      </c>
      <c r="AB1731">
        <v>0</v>
      </c>
      <c r="AC1731" s="15">
        <v>19984</v>
      </c>
      <c r="AD1731" s="15">
        <v>24980</v>
      </c>
      <c r="AE1731" s="15">
        <v>29976</v>
      </c>
      <c r="AF1731" s="15">
        <v>14988</v>
      </c>
      <c r="AG1731" s="15">
        <v>9376</v>
      </c>
      <c r="AH1731" s="15">
        <v>18752</v>
      </c>
      <c r="AI1731" s="15">
        <v>28128</v>
      </c>
      <c r="AJ1731">
        <v>0</v>
      </c>
      <c r="AN1731" s="15">
        <f t="shared" si="374"/>
        <v>186152</v>
      </c>
      <c r="AP1731" s="15">
        <f t="shared" si="360"/>
        <v>0</v>
      </c>
      <c r="AQ1731" s="15">
        <f t="shared" si="361"/>
        <v>0</v>
      </c>
      <c r="AR1731" s="15">
        <f t="shared" si="362"/>
        <v>0</v>
      </c>
      <c r="AS1731" s="15">
        <f t="shared" si="363"/>
        <v>0</v>
      </c>
      <c r="AT1731" s="15">
        <f t="shared" si="364"/>
        <v>0</v>
      </c>
      <c r="AU1731" s="15">
        <f t="shared" si="365"/>
        <v>0</v>
      </c>
      <c r="AV1731" s="15">
        <f t="shared" si="366"/>
        <v>616</v>
      </c>
      <c r="AW1731" s="15">
        <f t="shared" si="367"/>
        <v>1848</v>
      </c>
      <c r="AX1731" s="15">
        <f t="shared" si="368"/>
        <v>3696</v>
      </c>
      <c r="AY1731" s="15">
        <f t="shared" si="369"/>
        <v>3696</v>
      </c>
      <c r="BC1731" s="15">
        <f t="shared" si="370"/>
        <v>3696</v>
      </c>
    </row>
    <row r="1732" spans="3:55" ht="14.4">
      <c r="C1732" s="12" t="s">
        <v>4570</v>
      </c>
      <c r="D1732" s="12" t="s">
        <v>4571</v>
      </c>
      <c r="E1732" s="12" t="s">
        <v>4572</v>
      </c>
      <c r="F1732" s="12" t="s">
        <v>4573</v>
      </c>
      <c r="G1732" s="15">
        <v>113.87</v>
      </c>
      <c r="H1732" s="17">
        <v>325</v>
      </c>
      <c r="I1732" s="15">
        <v>37007.75</v>
      </c>
      <c r="J1732" s="15">
        <f t="shared" si="371"/>
        <v>113.86999999999999</v>
      </c>
      <c r="K1732" s="17">
        <f t="shared" si="372"/>
        <v>396</v>
      </c>
      <c r="L1732" s="17">
        <v>41</v>
      </c>
      <c r="M1732">
        <v>0</v>
      </c>
      <c r="N1732" s="17">
        <v>85</v>
      </c>
      <c r="O1732" s="17">
        <v>110</v>
      </c>
      <c r="P1732" s="17">
        <v>130</v>
      </c>
      <c r="Q1732">
        <v>0</v>
      </c>
      <c r="R1732">
        <v>0</v>
      </c>
      <c r="S1732" s="17">
        <v>25</v>
      </c>
      <c r="T1732" s="17">
        <v>5</v>
      </c>
      <c r="U1732">
        <v>0</v>
      </c>
      <c r="Y1732" s="17">
        <f t="shared" si="373"/>
        <v>396</v>
      </c>
      <c r="AA1732" s="15">
        <v>4668.67</v>
      </c>
      <c r="AB1732">
        <v>0</v>
      </c>
      <c r="AC1732" s="15">
        <v>9678.9500000000007</v>
      </c>
      <c r="AD1732" s="15">
        <v>12525.7</v>
      </c>
      <c r="AE1732" s="15">
        <v>14803.1</v>
      </c>
      <c r="AF1732">
        <v>0</v>
      </c>
      <c r="AG1732">
        <v>0</v>
      </c>
      <c r="AH1732" s="15">
        <v>2846.75</v>
      </c>
      <c r="AI1732" s="15">
        <v>569.35</v>
      </c>
      <c r="AJ1732">
        <v>0</v>
      </c>
      <c r="AN1732" s="15">
        <f t="shared" si="374"/>
        <v>45092.52</v>
      </c>
      <c r="AP1732" s="15">
        <f t="shared" si="360"/>
        <v>0</v>
      </c>
      <c r="AQ1732" s="15">
        <f t="shared" si="361"/>
        <v>0</v>
      </c>
      <c r="AR1732" s="15">
        <f t="shared" si="362"/>
        <v>0</v>
      </c>
      <c r="AS1732" s="15">
        <f t="shared" si="363"/>
        <v>0</v>
      </c>
      <c r="AT1732" s="15">
        <f t="shared" si="364"/>
        <v>0</v>
      </c>
      <c r="AU1732" s="15">
        <f t="shared" si="365"/>
        <v>0</v>
      </c>
      <c r="AV1732" s="15">
        <f t="shared" si="366"/>
        <v>0</v>
      </c>
      <c r="AW1732" s="15">
        <f t="shared" si="367"/>
        <v>0</v>
      </c>
      <c r="AX1732" s="15">
        <f t="shared" si="368"/>
        <v>0</v>
      </c>
      <c r="AY1732" s="15">
        <f t="shared" si="369"/>
        <v>0</v>
      </c>
      <c r="BC1732" s="15">
        <f t="shared" si="370"/>
        <v>0</v>
      </c>
    </row>
    <row r="1733" spans="3:55" ht="14.4">
      <c r="C1733" s="12" t="s">
        <v>4574</v>
      </c>
      <c r="D1733" s="12" t="s">
        <v>4575</v>
      </c>
      <c r="E1733" s="12" t="s">
        <v>4576</v>
      </c>
      <c r="F1733" s="12" t="s">
        <v>4577</v>
      </c>
      <c r="G1733" s="15">
        <v>118.59</v>
      </c>
      <c r="H1733" s="17">
        <v>960</v>
      </c>
      <c r="I1733" s="15">
        <v>113846.39999999999</v>
      </c>
      <c r="J1733" s="15">
        <f t="shared" si="371"/>
        <v>117.448125</v>
      </c>
      <c r="K1733" s="17">
        <f t="shared" si="372"/>
        <v>2560</v>
      </c>
      <c r="L1733" s="17">
        <v>480</v>
      </c>
      <c r="M1733">
        <v>0</v>
      </c>
      <c r="N1733" s="17">
        <v>240</v>
      </c>
      <c r="O1733" s="17">
        <v>160</v>
      </c>
      <c r="P1733" s="17">
        <v>320</v>
      </c>
      <c r="Q1733" s="17">
        <v>240</v>
      </c>
      <c r="R1733" s="17">
        <v>240</v>
      </c>
      <c r="S1733" s="17">
        <v>480</v>
      </c>
      <c r="T1733" s="17">
        <v>400</v>
      </c>
      <c r="U1733">
        <v>0</v>
      </c>
      <c r="Y1733" s="17">
        <f t="shared" si="373"/>
        <v>2560</v>
      </c>
      <c r="AA1733" s="15">
        <v>56923.199999999997</v>
      </c>
      <c r="AB1733">
        <v>0</v>
      </c>
      <c r="AC1733" s="15">
        <v>28461.599999999999</v>
      </c>
      <c r="AD1733" s="15">
        <v>18974.400000000001</v>
      </c>
      <c r="AE1733" s="15">
        <v>37948.800000000003</v>
      </c>
      <c r="AF1733" s="15">
        <v>28461.599999999999</v>
      </c>
      <c r="AG1733" s="15">
        <v>27835.200000000001</v>
      </c>
      <c r="AH1733" s="15">
        <v>55670.400000000001</v>
      </c>
      <c r="AI1733" s="15">
        <v>46392</v>
      </c>
      <c r="AJ1733">
        <v>0</v>
      </c>
      <c r="AN1733" s="15">
        <f t="shared" si="374"/>
        <v>300667.2</v>
      </c>
      <c r="AP1733" s="15">
        <f t="shared" si="360"/>
        <v>0</v>
      </c>
      <c r="AQ1733" s="15">
        <f t="shared" si="361"/>
        <v>0</v>
      </c>
      <c r="AR1733" s="15">
        <f t="shared" si="362"/>
        <v>3.637978807091713E-12</v>
      </c>
      <c r="AS1733" s="15">
        <f t="shared" si="363"/>
        <v>3.637978807091713E-12</v>
      </c>
      <c r="AT1733" s="15">
        <f t="shared" si="364"/>
        <v>3.637978807091713E-12</v>
      </c>
      <c r="AU1733" s="15">
        <f t="shared" si="365"/>
        <v>7.2759576141834259E-12</v>
      </c>
      <c r="AV1733" s="15">
        <f t="shared" si="366"/>
        <v>626.40000000000873</v>
      </c>
      <c r="AW1733" s="15">
        <f t="shared" si="367"/>
        <v>1879.2000000000116</v>
      </c>
      <c r="AX1733" s="15">
        <f t="shared" si="368"/>
        <v>2923.2000000000116</v>
      </c>
      <c r="AY1733" s="15">
        <f t="shared" si="369"/>
        <v>2923.2000000000116</v>
      </c>
      <c r="BC1733" s="15">
        <f t="shared" si="370"/>
        <v>2923.2000000000116</v>
      </c>
    </row>
    <row r="1734" spans="3:55" ht="14.4">
      <c r="C1734" s="12" t="s">
        <v>4578</v>
      </c>
      <c r="D1734" s="12" t="s">
        <v>4579</v>
      </c>
      <c r="E1734" s="12" t="s">
        <v>4580</v>
      </c>
      <c r="F1734" s="12" t="s">
        <v>4521</v>
      </c>
      <c r="G1734" s="15">
        <v>23.31</v>
      </c>
      <c r="H1734" s="17">
        <v>340</v>
      </c>
      <c r="I1734" s="15">
        <v>7925.4</v>
      </c>
      <c r="J1734" s="15">
        <f t="shared" si="371"/>
        <v>23.310000000000002</v>
      </c>
      <c r="K1734" s="17">
        <f t="shared" si="372"/>
        <v>1920</v>
      </c>
      <c r="L1734" s="17">
        <v>120</v>
      </c>
      <c r="M1734">
        <v>0</v>
      </c>
      <c r="N1734" s="17">
        <v>100</v>
      </c>
      <c r="O1734" s="17">
        <v>180</v>
      </c>
      <c r="P1734" s="17">
        <v>480</v>
      </c>
      <c r="Q1734" s="17">
        <v>260</v>
      </c>
      <c r="R1734" s="17">
        <v>360</v>
      </c>
      <c r="S1734" s="17">
        <v>380</v>
      </c>
      <c r="T1734" s="17">
        <v>40</v>
      </c>
      <c r="U1734">
        <v>0</v>
      </c>
      <c r="Y1734" s="17">
        <f t="shared" si="373"/>
        <v>1920</v>
      </c>
      <c r="AA1734" s="15">
        <v>2797.2</v>
      </c>
      <c r="AB1734">
        <v>0</v>
      </c>
      <c r="AC1734" s="15">
        <v>2331</v>
      </c>
      <c r="AD1734" s="15">
        <v>4195.8</v>
      </c>
      <c r="AE1734" s="15">
        <v>11188.8</v>
      </c>
      <c r="AF1734" s="15">
        <v>6060.6</v>
      </c>
      <c r="AG1734" s="15">
        <v>8391.6</v>
      </c>
      <c r="AH1734" s="15">
        <v>8857.7999999999993</v>
      </c>
      <c r="AI1734" s="15">
        <v>932.4</v>
      </c>
      <c r="AJ1734">
        <v>0</v>
      </c>
      <c r="AN1734" s="15">
        <f t="shared" si="374"/>
        <v>44755.200000000004</v>
      </c>
      <c r="AP1734" s="15">
        <f t="shared" ref="AP1734:AP1797" si="375">G1734*L1734-AA1734</f>
        <v>0</v>
      </c>
      <c r="AQ1734" s="15">
        <f t="shared" ref="AQ1734:AQ1797" si="376">G1734*M1734-AB1734+AP1734</f>
        <v>0</v>
      </c>
      <c r="AR1734" s="15">
        <f t="shared" ref="AR1734:AR1797" si="377">G1734*N1734-AC1734+AQ1734</f>
        <v>0</v>
      </c>
      <c r="AS1734" s="15">
        <f t="shared" ref="AS1734:AS1797" si="378">G1734*O1734-AD1734+AR1734</f>
        <v>0</v>
      </c>
      <c r="AT1734" s="15">
        <f t="shared" ref="AT1734:AT1797" si="379">G1734*P1734-AE1734+AS1734</f>
        <v>0</v>
      </c>
      <c r="AU1734" s="15">
        <f t="shared" ref="AU1734:AU1797" si="380">G1734*Q1734-AF1734+AT1734</f>
        <v>-9.0949470177292824E-13</v>
      </c>
      <c r="AV1734" s="15">
        <f t="shared" ref="AV1734:AV1797" si="381">G1734*R1734-AG1734+AU1734</f>
        <v>-9.0949470177292824E-13</v>
      </c>
      <c r="AW1734" s="15">
        <f t="shared" ref="AW1734:AW1797" si="382">G1734*S1734-AH1734+AV1734</f>
        <v>-9.0949470177292824E-13</v>
      </c>
      <c r="AX1734" s="15">
        <f t="shared" ref="AX1734:AX1797" si="383">G1734*T1734-AI1734+AW1734</f>
        <v>-9.0949470177292824E-13</v>
      </c>
      <c r="AY1734" s="15">
        <f t="shared" ref="AY1734:AY1797" si="384">G1734*U1734-AJ1734+AX1734</f>
        <v>-9.0949470177292824E-13</v>
      </c>
      <c r="BC1734" s="15">
        <f t="shared" ref="BC1734:BC1797" si="385">AY1734</f>
        <v>-9.0949470177292824E-13</v>
      </c>
    </row>
    <row r="1735" spans="3:55" ht="14.4">
      <c r="C1735" s="12" t="s">
        <v>4581</v>
      </c>
      <c r="D1735" s="12" t="s">
        <v>4582</v>
      </c>
      <c r="E1735" s="12" t="s">
        <v>4583</v>
      </c>
      <c r="F1735" s="12" t="s">
        <v>4026</v>
      </c>
      <c r="G1735" s="15">
        <v>299.74</v>
      </c>
      <c r="H1735" s="17">
        <v>210</v>
      </c>
      <c r="I1735" s="15">
        <v>62945.4</v>
      </c>
      <c r="J1735" s="15">
        <f t="shared" si="371"/>
        <v>299.74000000000007</v>
      </c>
      <c r="K1735" s="17">
        <f t="shared" si="372"/>
        <v>280</v>
      </c>
      <c r="L1735" s="17">
        <v>60</v>
      </c>
      <c r="M1735">
        <v>0</v>
      </c>
      <c r="N1735">
        <v>0</v>
      </c>
      <c r="O1735" s="17">
        <v>60</v>
      </c>
      <c r="P1735" s="17">
        <v>20</v>
      </c>
      <c r="Q1735" s="17">
        <v>60</v>
      </c>
      <c r="R1735" s="17">
        <v>40</v>
      </c>
      <c r="S1735" s="17">
        <v>20</v>
      </c>
      <c r="T1735" s="17">
        <v>20</v>
      </c>
      <c r="U1735">
        <v>0</v>
      </c>
      <c r="Y1735" s="17">
        <f t="shared" si="373"/>
        <v>280</v>
      </c>
      <c r="AA1735" s="15">
        <v>17984.400000000001</v>
      </c>
      <c r="AB1735">
        <v>0</v>
      </c>
      <c r="AC1735">
        <v>0</v>
      </c>
      <c r="AD1735" s="15">
        <v>17984.400000000001</v>
      </c>
      <c r="AE1735" s="15">
        <v>5994.8</v>
      </c>
      <c r="AF1735" s="15">
        <v>17984.400000000001</v>
      </c>
      <c r="AG1735" s="15">
        <v>11989.6</v>
      </c>
      <c r="AH1735" s="15">
        <v>5994.8</v>
      </c>
      <c r="AI1735" s="15">
        <v>5994.8</v>
      </c>
      <c r="AJ1735">
        <v>0</v>
      </c>
      <c r="AN1735" s="15">
        <f t="shared" si="374"/>
        <v>83927.200000000012</v>
      </c>
      <c r="AP1735" s="15">
        <f t="shared" si="375"/>
        <v>0</v>
      </c>
      <c r="AQ1735" s="15">
        <f t="shared" si="376"/>
        <v>0</v>
      </c>
      <c r="AR1735" s="15">
        <f t="shared" si="377"/>
        <v>0</v>
      </c>
      <c r="AS1735" s="15">
        <f t="shared" si="378"/>
        <v>0</v>
      </c>
      <c r="AT1735" s="15">
        <f t="shared" si="379"/>
        <v>0</v>
      </c>
      <c r="AU1735" s="15">
        <f t="shared" si="380"/>
        <v>0</v>
      </c>
      <c r="AV1735" s="15">
        <f t="shared" si="381"/>
        <v>0</v>
      </c>
      <c r="AW1735" s="15">
        <f t="shared" si="382"/>
        <v>0</v>
      </c>
      <c r="AX1735" s="15">
        <f t="shared" si="383"/>
        <v>0</v>
      </c>
      <c r="AY1735" s="15">
        <f t="shared" si="384"/>
        <v>0</v>
      </c>
      <c r="BC1735" s="15">
        <f t="shared" si="385"/>
        <v>0</v>
      </c>
    </row>
    <row r="1736" spans="3:55" ht="14.4">
      <c r="C1736" s="12" t="s">
        <v>4584</v>
      </c>
      <c r="D1736" s="12" t="s">
        <v>4585</v>
      </c>
      <c r="E1736" s="12" t="s">
        <v>4586</v>
      </c>
      <c r="F1736" s="12" t="s">
        <v>4064</v>
      </c>
      <c r="G1736" s="15">
        <v>839</v>
      </c>
      <c r="H1736" s="17">
        <v>400</v>
      </c>
      <c r="I1736" s="15">
        <v>335600</v>
      </c>
      <c r="J1736" s="15">
        <f t="shared" ref="J1736:J1799" si="386">AN1736/Y1736</f>
        <v>793.33658536585369</v>
      </c>
      <c r="K1736" s="17">
        <f t="shared" ref="K1736:K1799" si="387">Y1736</f>
        <v>1230</v>
      </c>
      <c r="L1736" s="17">
        <v>180</v>
      </c>
      <c r="M1736">
        <v>0</v>
      </c>
      <c r="N1736" s="17">
        <v>120</v>
      </c>
      <c r="O1736" s="17">
        <v>240</v>
      </c>
      <c r="P1736" s="17">
        <v>190</v>
      </c>
      <c r="Q1736" s="17">
        <v>40</v>
      </c>
      <c r="R1736" s="17">
        <v>140</v>
      </c>
      <c r="S1736" s="17">
        <v>120</v>
      </c>
      <c r="T1736" s="17">
        <v>200</v>
      </c>
      <c r="U1736">
        <v>0</v>
      </c>
      <c r="Y1736" s="17">
        <f t="shared" ref="Y1736:Y1799" si="388">SUM(L1736:U1736)</f>
        <v>1230</v>
      </c>
      <c r="AA1736" s="15">
        <v>151020</v>
      </c>
      <c r="AB1736">
        <v>0</v>
      </c>
      <c r="AC1736" s="15">
        <v>100680</v>
      </c>
      <c r="AD1736" s="15">
        <v>201360</v>
      </c>
      <c r="AE1736" s="15">
        <v>159410</v>
      </c>
      <c r="AF1736" s="15">
        <v>33560</v>
      </c>
      <c r="AG1736" s="15">
        <v>100366</v>
      </c>
      <c r="AH1736" s="15">
        <v>86028</v>
      </c>
      <c r="AI1736" s="15">
        <v>143380</v>
      </c>
      <c r="AJ1736">
        <v>0</v>
      </c>
      <c r="AN1736" s="15">
        <f t="shared" ref="AN1736:AN1799" si="389">SUM(AA1736:AJ1736)</f>
        <v>975804</v>
      </c>
      <c r="AP1736" s="15">
        <f t="shared" si="375"/>
        <v>0</v>
      </c>
      <c r="AQ1736" s="15">
        <f t="shared" si="376"/>
        <v>0</v>
      </c>
      <c r="AR1736" s="15">
        <f t="shared" si="377"/>
        <v>0</v>
      </c>
      <c r="AS1736" s="15">
        <f t="shared" si="378"/>
        <v>0</v>
      </c>
      <c r="AT1736" s="15">
        <f t="shared" si="379"/>
        <v>0</v>
      </c>
      <c r="AU1736" s="15">
        <f t="shared" si="380"/>
        <v>0</v>
      </c>
      <c r="AV1736" s="15">
        <f t="shared" si="381"/>
        <v>17094</v>
      </c>
      <c r="AW1736" s="15">
        <f t="shared" si="382"/>
        <v>31746</v>
      </c>
      <c r="AX1736" s="15">
        <f t="shared" si="383"/>
        <v>56166</v>
      </c>
      <c r="AY1736" s="15">
        <f t="shared" si="384"/>
        <v>56166</v>
      </c>
      <c r="BC1736" s="15">
        <f t="shared" si="385"/>
        <v>56166</v>
      </c>
    </row>
    <row r="1737" spans="3:55" ht="14.4">
      <c r="C1737" s="12" t="s">
        <v>4587</v>
      </c>
      <c r="D1737" s="12" t="s">
        <v>4588</v>
      </c>
      <c r="E1737" s="12" t="s">
        <v>4589</v>
      </c>
      <c r="F1737" s="12" t="s">
        <v>3530</v>
      </c>
      <c r="G1737" s="15">
        <v>38.450000000000003</v>
      </c>
      <c r="H1737" s="17">
        <v>6500</v>
      </c>
      <c r="I1737" s="15">
        <v>249925</v>
      </c>
      <c r="J1737" s="15">
        <f t="shared" si="386"/>
        <v>38.450000000000003</v>
      </c>
      <c r="K1737" s="17">
        <f t="shared" si="387"/>
        <v>15100</v>
      </c>
      <c r="L1737" s="17">
        <v>3100</v>
      </c>
      <c r="M1737">
        <v>0</v>
      </c>
      <c r="N1737" s="17">
        <v>1700</v>
      </c>
      <c r="O1737" s="17">
        <v>2200</v>
      </c>
      <c r="P1737" s="17">
        <v>2000</v>
      </c>
      <c r="Q1737" s="17">
        <v>1400</v>
      </c>
      <c r="R1737" s="17">
        <v>1500</v>
      </c>
      <c r="S1737" s="17">
        <v>1600</v>
      </c>
      <c r="T1737" s="17">
        <v>1600</v>
      </c>
      <c r="U1737">
        <v>0</v>
      </c>
      <c r="Y1737" s="17">
        <f t="shared" si="388"/>
        <v>15100</v>
      </c>
      <c r="AA1737" s="15">
        <v>119195</v>
      </c>
      <c r="AB1737">
        <v>0</v>
      </c>
      <c r="AC1737" s="15">
        <v>65365</v>
      </c>
      <c r="AD1737" s="15">
        <v>84590</v>
      </c>
      <c r="AE1737" s="15">
        <v>76900</v>
      </c>
      <c r="AF1737" s="15">
        <v>53830</v>
      </c>
      <c r="AG1737" s="15">
        <v>57675</v>
      </c>
      <c r="AH1737" s="15">
        <v>61520</v>
      </c>
      <c r="AI1737" s="15">
        <v>61520</v>
      </c>
      <c r="AJ1737">
        <v>0</v>
      </c>
      <c r="AN1737" s="15">
        <f t="shared" si="389"/>
        <v>580595</v>
      </c>
      <c r="AP1737" s="15">
        <f t="shared" si="375"/>
        <v>0</v>
      </c>
      <c r="AQ1737" s="15">
        <f t="shared" si="376"/>
        <v>0</v>
      </c>
      <c r="AR1737" s="15">
        <f t="shared" si="377"/>
        <v>7.2759576141834259E-12</v>
      </c>
      <c r="AS1737" s="15">
        <f t="shared" si="378"/>
        <v>7.2759576141834259E-12</v>
      </c>
      <c r="AT1737" s="15">
        <f t="shared" si="379"/>
        <v>7.2759576141834259E-12</v>
      </c>
      <c r="AU1737" s="15">
        <f t="shared" si="380"/>
        <v>1.4551915228366852E-11</v>
      </c>
      <c r="AV1737" s="15">
        <f t="shared" si="381"/>
        <v>2.1827872842550278E-11</v>
      </c>
      <c r="AW1737" s="15">
        <f t="shared" si="382"/>
        <v>2.9103830456733704E-11</v>
      </c>
      <c r="AX1737" s="15">
        <f t="shared" si="383"/>
        <v>3.637978807091713E-11</v>
      </c>
      <c r="AY1737" s="15">
        <f t="shared" si="384"/>
        <v>3.637978807091713E-11</v>
      </c>
      <c r="BC1737" s="15">
        <f t="shared" si="385"/>
        <v>3.637978807091713E-11</v>
      </c>
    </row>
    <row r="1738" spans="3:55" ht="14.4">
      <c r="C1738" s="12" t="s">
        <v>4590</v>
      </c>
      <c r="D1738" s="12" t="s">
        <v>4591</v>
      </c>
      <c r="E1738" s="12" t="s">
        <v>4592</v>
      </c>
      <c r="F1738" s="12" t="s">
        <v>4593</v>
      </c>
      <c r="G1738" s="15">
        <v>166.78700000000001</v>
      </c>
      <c r="H1738" s="17">
        <v>260</v>
      </c>
      <c r="I1738" s="15">
        <v>43364.62</v>
      </c>
      <c r="J1738" s="15">
        <f t="shared" si="386"/>
        <v>164.14652631578949</v>
      </c>
      <c r="K1738" s="17">
        <f t="shared" si="387"/>
        <v>950</v>
      </c>
      <c r="L1738" s="17">
        <v>100</v>
      </c>
      <c r="M1738">
        <v>0</v>
      </c>
      <c r="N1738" s="17">
        <v>150</v>
      </c>
      <c r="O1738" s="17">
        <v>100</v>
      </c>
      <c r="P1738" s="17">
        <v>100</v>
      </c>
      <c r="Q1738" s="17">
        <v>150</v>
      </c>
      <c r="R1738" s="17">
        <v>100</v>
      </c>
      <c r="S1738" s="17">
        <v>150</v>
      </c>
      <c r="T1738" s="17">
        <v>100</v>
      </c>
      <c r="U1738">
        <v>0</v>
      </c>
      <c r="Y1738" s="17">
        <f t="shared" si="388"/>
        <v>950</v>
      </c>
      <c r="AA1738" s="15">
        <v>16678.7</v>
      </c>
      <c r="AB1738">
        <v>0</v>
      </c>
      <c r="AC1738" s="15">
        <v>25018.05</v>
      </c>
      <c r="AD1738" s="15">
        <v>16678.7</v>
      </c>
      <c r="AE1738" s="15">
        <v>16678.7</v>
      </c>
      <c r="AF1738" s="15">
        <v>25018.05</v>
      </c>
      <c r="AG1738" s="15">
        <v>15962</v>
      </c>
      <c r="AH1738" s="15">
        <v>23943</v>
      </c>
      <c r="AI1738" s="15">
        <v>15962</v>
      </c>
      <c r="AJ1738">
        <v>0</v>
      </c>
      <c r="AN1738" s="15">
        <f t="shared" si="389"/>
        <v>155939.20000000001</v>
      </c>
      <c r="AP1738" s="15">
        <f t="shared" si="375"/>
        <v>0</v>
      </c>
      <c r="AQ1738" s="15">
        <f t="shared" si="376"/>
        <v>0</v>
      </c>
      <c r="AR1738" s="15">
        <f t="shared" si="377"/>
        <v>0</v>
      </c>
      <c r="AS1738" s="15">
        <f t="shared" si="378"/>
        <v>0</v>
      </c>
      <c r="AT1738" s="15">
        <f t="shared" si="379"/>
        <v>0</v>
      </c>
      <c r="AU1738" s="15">
        <f t="shared" si="380"/>
        <v>0</v>
      </c>
      <c r="AV1738" s="15">
        <f t="shared" si="381"/>
        <v>716.70000000000073</v>
      </c>
      <c r="AW1738" s="15">
        <f t="shared" si="382"/>
        <v>1791.75</v>
      </c>
      <c r="AX1738" s="15">
        <f t="shared" si="383"/>
        <v>2508.4500000000007</v>
      </c>
      <c r="AY1738" s="15">
        <f t="shared" si="384"/>
        <v>2508.4500000000007</v>
      </c>
      <c r="BC1738" s="15">
        <f t="shared" si="385"/>
        <v>2508.4500000000007</v>
      </c>
    </row>
    <row r="1739" spans="3:55" ht="14.4">
      <c r="C1739" s="12" t="s">
        <v>4594</v>
      </c>
      <c r="D1739" s="12" t="s">
        <v>4595</v>
      </c>
      <c r="E1739" s="12" t="s">
        <v>4596</v>
      </c>
      <c r="F1739" s="12" t="s">
        <v>4064</v>
      </c>
      <c r="G1739" s="15">
        <v>21.73</v>
      </c>
      <c r="H1739" s="17">
        <v>2060</v>
      </c>
      <c r="I1739" s="15">
        <v>44763.8</v>
      </c>
      <c r="J1739" s="15">
        <f t="shared" si="386"/>
        <v>21.492151556156969</v>
      </c>
      <c r="K1739" s="17">
        <f t="shared" si="387"/>
        <v>14780</v>
      </c>
      <c r="L1739" s="17">
        <v>2320</v>
      </c>
      <c r="M1739">
        <v>0</v>
      </c>
      <c r="N1739" s="17">
        <v>2240</v>
      </c>
      <c r="O1739" s="17">
        <v>1960</v>
      </c>
      <c r="P1739" s="17">
        <v>1160</v>
      </c>
      <c r="Q1739" s="17">
        <v>1520</v>
      </c>
      <c r="R1739" s="17">
        <v>1860</v>
      </c>
      <c r="S1739" s="17">
        <v>1200</v>
      </c>
      <c r="T1739" s="17">
        <v>2520</v>
      </c>
      <c r="U1739">
        <v>0</v>
      </c>
      <c r="Y1739" s="17">
        <f t="shared" si="388"/>
        <v>14780</v>
      </c>
      <c r="AA1739" s="15">
        <v>50413.599999999999</v>
      </c>
      <c r="AB1739">
        <v>0</v>
      </c>
      <c r="AC1739" s="15">
        <v>48675.199999999997</v>
      </c>
      <c r="AD1739" s="15">
        <v>42590.8</v>
      </c>
      <c r="AE1739" s="15">
        <v>25206.799999999999</v>
      </c>
      <c r="AF1739" s="15">
        <v>33029.599999999999</v>
      </c>
      <c r="AG1739" s="15">
        <v>39246</v>
      </c>
      <c r="AH1739" s="15">
        <v>25320</v>
      </c>
      <c r="AI1739" s="15">
        <v>53172</v>
      </c>
      <c r="AJ1739">
        <v>0</v>
      </c>
      <c r="AN1739" s="15">
        <f t="shared" si="389"/>
        <v>317654</v>
      </c>
      <c r="AP1739" s="15">
        <f t="shared" si="375"/>
        <v>0</v>
      </c>
      <c r="AQ1739" s="15">
        <f t="shared" si="376"/>
        <v>0</v>
      </c>
      <c r="AR1739" s="15">
        <f t="shared" si="377"/>
        <v>7.2759576141834259E-12</v>
      </c>
      <c r="AS1739" s="15">
        <f t="shared" si="378"/>
        <v>7.2759576141834259E-12</v>
      </c>
      <c r="AT1739" s="15">
        <f t="shared" si="379"/>
        <v>7.2759576141834259E-12</v>
      </c>
      <c r="AU1739" s="15">
        <f t="shared" si="380"/>
        <v>7.2759576141834259E-12</v>
      </c>
      <c r="AV1739" s="15">
        <f t="shared" si="381"/>
        <v>1171.8000000000102</v>
      </c>
      <c r="AW1739" s="15">
        <f t="shared" si="382"/>
        <v>1927.8000000000102</v>
      </c>
      <c r="AX1739" s="15">
        <f t="shared" si="383"/>
        <v>3515.4000000000087</v>
      </c>
      <c r="AY1739" s="15">
        <f t="shared" si="384"/>
        <v>3515.4000000000087</v>
      </c>
      <c r="BC1739" s="15">
        <f t="shared" si="385"/>
        <v>3515.4000000000087</v>
      </c>
    </row>
    <row r="1740" spans="3:55" ht="14.4">
      <c r="C1740" s="12" t="s">
        <v>4597</v>
      </c>
      <c r="D1740" s="12" t="s">
        <v>4598</v>
      </c>
      <c r="E1740" s="12" t="s">
        <v>4599</v>
      </c>
      <c r="F1740" s="12" t="s">
        <v>4600</v>
      </c>
      <c r="G1740" s="15">
        <v>5</v>
      </c>
      <c r="H1740" s="17">
        <v>2000</v>
      </c>
      <c r="I1740" s="15">
        <v>10000</v>
      </c>
      <c r="J1740" s="15">
        <f t="shared" si="386"/>
        <v>5</v>
      </c>
      <c r="K1740" s="17">
        <f t="shared" si="387"/>
        <v>2230</v>
      </c>
      <c r="L1740" s="17">
        <v>230</v>
      </c>
      <c r="M1740">
        <v>0</v>
      </c>
      <c r="N1740" s="17">
        <v>400</v>
      </c>
      <c r="O1740">
        <v>0</v>
      </c>
      <c r="P1740" s="17">
        <v>400</v>
      </c>
      <c r="Q1740" s="17">
        <v>400</v>
      </c>
      <c r="R1740" s="17">
        <v>200</v>
      </c>
      <c r="S1740" s="17">
        <v>400</v>
      </c>
      <c r="T1740" s="17">
        <v>200</v>
      </c>
      <c r="U1740">
        <v>0</v>
      </c>
      <c r="Y1740" s="17">
        <f t="shared" si="388"/>
        <v>2230</v>
      </c>
      <c r="AA1740" s="15">
        <v>1150</v>
      </c>
      <c r="AB1740">
        <v>0</v>
      </c>
      <c r="AC1740" s="15">
        <v>2000</v>
      </c>
      <c r="AD1740">
        <v>0</v>
      </c>
      <c r="AE1740" s="15">
        <v>2000</v>
      </c>
      <c r="AF1740" s="15">
        <v>2000</v>
      </c>
      <c r="AG1740" s="15">
        <v>1000</v>
      </c>
      <c r="AH1740" s="15">
        <v>2000</v>
      </c>
      <c r="AI1740" s="15">
        <v>1000</v>
      </c>
      <c r="AJ1740">
        <v>0</v>
      </c>
      <c r="AN1740" s="15">
        <f t="shared" si="389"/>
        <v>11150</v>
      </c>
      <c r="AP1740" s="15">
        <f t="shared" si="375"/>
        <v>0</v>
      </c>
      <c r="AQ1740" s="15">
        <f t="shared" si="376"/>
        <v>0</v>
      </c>
      <c r="AR1740" s="15">
        <f t="shared" si="377"/>
        <v>0</v>
      </c>
      <c r="AS1740" s="15">
        <f t="shared" si="378"/>
        <v>0</v>
      </c>
      <c r="AT1740" s="15">
        <f t="shared" si="379"/>
        <v>0</v>
      </c>
      <c r="AU1740" s="15">
        <f t="shared" si="380"/>
        <v>0</v>
      </c>
      <c r="AV1740" s="15">
        <f t="shared" si="381"/>
        <v>0</v>
      </c>
      <c r="AW1740" s="15">
        <f t="shared" si="382"/>
        <v>0</v>
      </c>
      <c r="AX1740" s="15">
        <f t="shared" si="383"/>
        <v>0</v>
      </c>
      <c r="AY1740" s="15">
        <f t="shared" si="384"/>
        <v>0</v>
      </c>
      <c r="BC1740" s="15">
        <f t="shared" si="385"/>
        <v>0</v>
      </c>
    </row>
    <row r="1741" spans="3:55" ht="14.4">
      <c r="C1741" s="12" t="s">
        <v>4601</v>
      </c>
      <c r="D1741" s="12" t="s">
        <v>4602</v>
      </c>
      <c r="E1741" s="12" t="s">
        <v>4603</v>
      </c>
      <c r="F1741" s="12" t="s">
        <v>4604</v>
      </c>
      <c r="G1741" s="15">
        <v>380.57</v>
      </c>
      <c r="H1741" s="17">
        <v>312</v>
      </c>
      <c r="I1741" s="15">
        <v>118737.84</v>
      </c>
      <c r="J1741" s="15">
        <f t="shared" si="386"/>
        <v>380.56999562937062</v>
      </c>
      <c r="K1741" s="17">
        <f t="shared" si="387"/>
        <v>457.6</v>
      </c>
      <c r="L1741" s="17">
        <v>120</v>
      </c>
      <c r="M1741">
        <v>0</v>
      </c>
      <c r="N1741" s="17">
        <v>72</v>
      </c>
      <c r="O1741">
        <v>0</v>
      </c>
      <c r="P1741" s="17">
        <v>72</v>
      </c>
      <c r="Q1741" s="17">
        <v>24</v>
      </c>
      <c r="R1741" s="17">
        <v>48</v>
      </c>
      <c r="S1741" s="17">
        <v>25.6</v>
      </c>
      <c r="T1741" s="17">
        <v>96</v>
      </c>
      <c r="U1741">
        <v>0</v>
      </c>
      <c r="Y1741" s="17">
        <f t="shared" si="388"/>
        <v>457.6</v>
      </c>
      <c r="AA1741" s="15">
        <v>45668.4</v>
      </c>
      <c r="AB1741">
        <v>0</v>
      </c>
      <c r="AC1741" s="15">
        <v>27401.040000000001</v>
      </c>
      <c r="AD1741">
        <v>0</v>
      </c>
      <c r="AE1741" s="15">
        <v>27401.040000000001</v>
      </c>
      <c r="AF1741" s="15">
        <v>9133.68</v>
      </c>
      <c r="AG1741" s="15">
        <v>18267.36</v>
      </c>
      <c r="AH1741" s="15">
        <v>9742.59</v>
      </c>
      <c r="AI1741" s="15">
        <v>36534.720000000001</v>
      </c>
      <c r="AJ1741">
        <v>0</v>
      </c>
      <c r="AN1741" s="15">
        <f t="shared" si="389"/>
        <v>174148.83000000002</v>
      </c>
      <c r="AP1741" s="15">
        <f t="shared" si="375"/>
        <v>0</v>
      </c>
      <c r="AQ1741" s="15">
        <f t="shared" si="376"/>
        <v>0</v>
      </c>
      <c r="AR1741" s="15">
        <f t="shared" si="377"/>
        <v>0</v>
      </c>
      <c r="AS1741" s="15">
        <f t="shared" si="378"/>
        <v>0</v>
      </c>
      <c r="AT1741" s="15">
        <f t="shared" si="379"/>
        <v>0</v>
      </c>
      <c r="AU1741" s="15">
        <f t="shared" si="380"/>
        <v>0</v>
      </c>
      <c r="AV1741" s="15">
        <f t="shared" si="381"/>
        <v>0</v>
      </c>
      <c r="AW1741" s="15">
        <f t="shared" si="382"/>
        <v>2.0000000004074536E-3</v>
      </c>
      <c r="AX1741" s="15">
        <f t="shared" si="383"/>
        <v>2.0000000004074536E-3</v>
      </c>
      <c r="AY1741" s="15">
        <f t="shared" si="384"/>
        <v>2.0000000004074536E-3</v>
      </c>
      <c r="BC1741" s="15">
        <f t="shared" si="385"/>
        <v>2.0000000004074536E-3</v>
      </c>
    </row>
    <row r="1742" spans="3:55" ht="14.4">
      <c r="C1742" s="12" t="s">
        <v>4605</v>
      </c>
      <c r="D1742" s="12" t="s">
        <v>4606</v>
      </c>
      <c r="E1742" s="12" t="s">
        <v>4607</v>
      </c>
      <c r="F1742" s="12" t="s">
        <v>4608</v>
      </c>
      <c r="G1742" s="15">
        <v>1217.68333333333</v>
      </c>
      <c r="H1742" s="17">
        <v>240</v>
      </c>
      <c r="I1742" s="15">
        <v>292244</v>
      </c>
      <c r="J1742" s="15">
        <f t="shared" si="386"/>
        <v>1175.44</v>
      </c>
      <c r="K1742" s="17">
        <f t="shared" si="387"/>
        <v>880</v>
      </c>
      <c r="L1742" s="17">
        <v>200</v>
      </c>
      <c r="M1742">
        <v>0</v>
      </c>
      <c r="N1742" s="17">
        <v>60</v>
      </c>
      <c r="O1742" s="17">
        <v>100</v>
      </c>
      <c r="P1742" s="17">
        <v>80</v>
      </c>
      <c r="Q1742" s="17">
        <v>20</v>
      </c>
      <c r="R1742" s="17">
        <v>100</v>
      </c>
      <c r="S1742" s="17">
        <v>80</v>
      </c>
      <c r="T1742" s="17">
        <v>240</v>
      </c>
      <c r="U1742">
        <v>0</v>
      </c>
      <c r="Y1742" s="17">
        <f t="shared" si="388"/>
        <v>880</v>
      </c>
      <c r="AA1742" s="15">
        <v>235088</v>
      </c>
      <c r="AB1742">
        <v>0</v>
      </c>
      <c r="AC1742" s="15">
        <v>70526.399999999994</v>
      </c>
      <c r="AD1742" s="15">
        <v>117544</v>
      </c>
      <c r="AE1742" s="15">
        <v>94035.199999999997</v>
      </c>
      <c r="AF1742" s="15">
        <v>23508.799999999999</v>
      </c>
      <c r="AG1742" s="15">
        <v>117544</v>
      </c>
      <c r="AH1742" s="15">
        <v>94035.199999999997</v>
      </c>
      <c r="AI1742" s="15">
        <v>282105.59999999998</v>
      </c>
      <c r="AJ1742">
        <v>0</v>
      </c>
      <c r="AN1742" s="15">
        <f t="shared" si="389"/>
        <v>1034387.2</v>
      </c>
      <c r="AP1742" s="15">
        <f t="shared" si="375"/>
        <v>8448.6666666659876</v>
      </c>
      <c r="AQ1742" s="15">
        <f t="shared" si="376"/>
        <v>8448.6666666659876</v>
      </c>
      <c r="AR1742" s="15">
        <f t="shared" si="377"/>
        <v>10983.26666666579</v>
      </c>
      <c r="AS1742" s="15">
        <f t="shared" si="378"/>
        <v>15207.599999998783</v>
      </c>
      <c r="AT1742" s="15">
        <f t="shared" si="379"/>
        <v>18587.066666665181</v>
      </c>
      <c r="AU1742" s="15">
        <f t="shared" si="380"/>
        <v>19431.933333331781</v>
      </c>
      <c r="AV1742" s="15">
        <f t="shared" si="381"/>
        <v>23656.266666664775</v>
      </c>
      <c r="AW1742" s="15">
        <f t="shared" si="382"/>
        <v>27035.733333331173</v>
      </c>
      <c r="AX1742" s="15">
        <f t="shared" si="383"/>
        <v>37174.133333330377</v>
      </c>
      <c r="AY1742" s="15">
        <f t="shared" si="384"/>
        <v>37174.133333330377</v>
      </c>
      <c r="BC1742" s="15">
        <f t="shared" si="385"/>
        <v>37174.133333330377</v>
      </c>
    </row>
    <row r="1743" spans="3:55" ht="14.4">
      <c r="C1743" s="12" t="s">
        <v>4609</v>
      </c>
      <c r="D1743" s="12" t="s">
        <v>4610</v>
      </c>
      <c r="E1743" s="12" t="s">
        <v>4611</v>
      </c>
      <c r="F1743" s="12" t="s">
        <v>4064</v>
      </c>
      <c r="G1743" s="15">
        <v>116.0052</v>
      </c>
      <c r="H1743" s="17">
        <v>500</v>
      </c>
      <c r="I1743" s="15">
        <v>58002.6</v>
      </c>
      <c r="J1743" s="15">
        <f t="shared" si="386"/>
        <v>115.6</v>
      </c>
      <c r="K1743" s="17">
        <f t="shared" si="387"/>
        <v>1000</v>
      </c>
      <c r="L1743" s="17">
        <v>200</v>
      </c>
      <c r="M1743">
        <v>0</v>
      </c>
      <c r="N1743">
        <v>0</v>
      </c>
      <c r="O1743" s="17">
        <v>200</v>
      </c>
      <c r="P1743" s="17">
        <v>100</v>
      </c>
      <c r="Q1743" s="17">
        <v>100</v>
      </c>
      <c r="R1743" s="17">
        <v>200</v>
      </c>
      <c r="S1743">
        <v>0</v>
      </c>
      <c r="T1743" s="17">
        <v>200</v>
      </c>
      <c r="U1743">
        <v>0</v>
      </c>
      <c r="Y1743" s="17">
        <f t="shared" si="388"/>
        <v>1000</v>
      </c>
      <c r="AA1743" s="15">
        <v>23120</v>
      </c>
      <c r="AB1743">
        <v>0</v>
      </c>
      <c r="AC1743">
        <v>0</v>
      </c>
      <c r="AD1743" s="15">
        <v>23120</v>
      </c>
      <c r="AE1743" s="15">
        <v>11560</v>
      </c>
      <c r="AF1743" s="15">
        <v>11560</v>
      </c>
      <c r="AG1743" s="15">
        <v>23120</v>
      </c>
      <c r="AH1743">
        <v>0</v>
      </c>
      <c r="AI1743" s="15">
        <v>23120</v>
      </c>
      <c r="AJ1743">
        <v>0</v>
      </c>
      <c r="AN1743" s="15">
        <f t="shared" si="389"/>
        <v>115600</v>
      </c>
      <c r="AP1743" s="15">
        <f t="shared" si="375"/>
        <v>81.040000000000873</v>
      </c>
      <c r="AQ1743" s="15">
        <f t="shared" si="376"/>
        <v>81.040000000000873</v>
      </c>
      <c r="AR1743" s="15">
        <f t="shared" si="377"/>
        <v>81.040000000000873</v>
      </c>
      <c r="AS1743" s="15">
        <f t="shared" si="378"/>
        <v>162.08000000000175</v>
      </c>
      <c r="AT1743" s="15">
        <f t="shared" si="379"/>
        <v>202.60000000000218</v>
      </c>
      <c r="AU1743" s="15">
        <f t="shared" si="380"/>
        <v>243.12000000000262</v>
      </c>
      <c r="AV1743" s="15">
        <f t="shared" si="381"/>
        <v>324.16000000000349</v>
      </c>
      <c r="AW1743" s="15">
        <f t="shared" si="382"/>
        <v>324.16000000000349</v>
      </c>
      <c r="AX1743" s="15">
        <f t="shared" si="383"/>
        <v>405.20000000000437</v>
      </c>
      <c r="AY1743" s="15">
        <f t="shared" si="384"/>
        <v>405.20000000000437</v>
      </c>
      <c r="BC1743" s="15">
        <f t="shared" si="385"/>
        <v>405.20000000000437</v>
      </c>
    </row>
    <row r="1744" spans="3:55" ht="14.4">
      <c r="C1744" s="12" t="s">
        <v>4612</v>
      </c>
      <c r="D1744" s="12" t="s">
        <v>4613</v>
      </c>
      <c r="E1744" s="12" t="s">
        <v>4614</v>
      </c>
      <c r="F1744" s="12" t="s">
        <v>3593</v>
      </c>
      <c r="G1744" s="15">
        <v>4.3071428571428596</v>
      </c>
      <c r="H1744" s="17">
        <v>1050</v>
      </c>
      <c r="I1744" s="15">
        <v>4522.5</v>
      </c>
      <c r="J1744" s="15">
        <f t="shared" si="386"/>
        <v>4.0904181184668991</v>
      </c>
      <c r="K1744" s="17">
        <f t="shared" si="387"/>
        <v>1722</v>
      </c>
      <c r="L1744" s="17">
        <v>372</v>
      </c>
      <c r="M1744">
        <v>0</v>
      </c>
      <c r="N1744" s="17">
        <v>150</v>
      </c>
      <c r="O1744" s="17">
        <v>250</v>
      </c>
      <c r="P1744" s="17">
        <v>150</v>
      </c>
      <c r="Q1744" s="17">
        <v>350</v>
      </c>
      <c r="R1744">
        <v>0</v>
      </c>
      <c r="S1744" s="17">
        <v>150</v>
      </c>
      <c r="T1744" s="17">
        <v>300</v>
      </c>
      <c r="U1744">
        <v>0</v>
      </c>
      <c r="Y1744" s="17">
        <f t="shared" si="388"/>
        <v>1722</v>
      </c>
      <c r="AA1744" s="15">
        <v>1756.2</v>
      </c>
      <c r="AB1744">
        <v>0</v>
      </c>
      <c r="AC1744" s="15">
        <v>690</v>
      </c>
      <c r="AD1744" s="15">
        <v>925</v>
      </c>
      <c r="AE1744" s="15">
        <v>577.5</v>
      </c>
      <c r="AF1744" s="15">
        <v>1347.5</v>
      </c>
      <c r="AG1744">
        <v>0</v>
      </c>
      <c r="AH1744" s="15">
        <v>577.5</v>
      </c>
      <c r="AI1744" s="15">
        <v>1170</v>
      </c>
      <c r="AJ1744">
        <v>0</v>
      </c>
      <c r="AN1744" s="15">
        <f t="shared" si="389"/>
        <v>7043.7</v>
      </c>
      <c r="AP1744" s="15">
        <f t="shared" si="375"/>
        <v>-153.94285714285638</v>
      </c>
      <c r="AQ1744" s="15">
        <f t="shared" si="376"/>
        <v>-153.94285714285638</v>
      </c>
      <c r="AR1744" s="15">
        <f t="shared" si="377"/>
        <v>-197.87142857142749</v>
      </c>
      <c r="AS1744" s="15">
        <f t="shared" si="378"/>
        <v>-46.085714285712584</v>
      </c>
      <c r="AT1744" s="15">
        <f t="shared" si="379"/>
        <v>22.485714285716313</v>
      </c>
      <c r="AU1744" s="15">
        <f t="shared" si="380"/>
        <v>182.48571428571722</v>
      </c>
      <c r="AV1744" s="15">
        <f t="shared" si="381"/>
        <v>182.48571428571722</v>
      </c>
      <c r="AW1744" s="15">
        <f t="shared" si="382"/>
        <v>251.05714285714612</v>
      </c>
      <c r="AX1744" s="15">
        <f t="shared" si="383"/>
        <v>373.20000000000391</v>
      </c>
      <c r="AY1744" s="15">
        <f t="shared" si="384"/>
        <v>373.20000000000391</v>
      </c>
      <c r="BC1744" s="15">
        <f t="shared" si="385"/>
        <v>373.20000000000391</v>
      </c>
    </row>
    <row r="1745" spans="3:55" ht="14.4">
      <c r="C1745" s="12" t="s">
        <v>4615</v>
      </c>
      <c r="D1745" s="12" t="s">
        <v>4616</v>
      </c>
      <c r="E1745" s="12" t="s">
        <v>4617</v>
      </c>
      <c r="F1745" s="12" t="s">
        <v>4618</v>
      </c>
      <c r="G1745" s="15">
        <v>280.17</v>
      </c>
      <c r="H1745" s="17">
        <v>220</v>
      </c>
      <c r="I1745" s="15">
        <v>61637.4</v>
      </c>
      <c r="J1745" s="15">
        <f t="shared" si="386"/>
        <v>280.16999999999996</v>
      </c>
      <c r="K1745" s="17">
        <f t="shared" si="387"/>
        <v>420</v>
      </c>
      <c r="L1745" s="17">
        <v>80</v>
      </c>
      <c r="M1745">
        <v>0</v>
      </c>
      <c r="N1745" s="17">
        <v>80</v>
      </c>
      <c r="O1745" s="17">
        <v>100</v>
      </c>
      <c r="P1745">
        <v>0</v>
      </c>
      <c r="Q1745" s="17">
        <v>30</v>
      </c>
      <c r="R1745" s="17">
        <v>20</v>
      </c>
      <c r="S1745" s="17">
        <v>50</v>
      </c>
      <c r="T1745" s="17">
        <v>60</v>
      </c>
      <c r="U1745">
        <v>0</v>
      </c>
      <c r="Y1745" s="17">
        <f t="shared" si="388"/>
        <v>420</v>
      </c>
      <c r="AA1745" s="15">
        <v>22413.599999999999</v>
      </c>
      <c r="AB1745">
        <v>0</v>
      </c>
      <c r="AC1745" s="15">
        <v>22413.599999999999</v>
      </c>
      <c r="AD1745" s="15">
        <v>28017</v>
      </c>
      <c r="AE1745">
        <v>0</v>
      </c>
      <c r="AF1745" s="15">
        <v>8405.1</v>
      </c>
      <c r="AG1745" s="15">
        <v>5603.4</v>
      </c>
      <c r="AH1745" s="15">
        <v>14008.5</v>
      </c>
      <c r="AI1745" s="15">
        <v>16810.2</v>
      </c>
      <c r="AJ1745">
        <v>0</v>
      </c>
      <c r="AN1745" s="15">
        <f t="shared" si="389"/>
        <v>117671.4</v>
      </c>
      <c r="AP1745" s="15">
        <f t="shared" si="375"/>
        <v>0</v>
      </c>
      <c r="AQ1745" s="15">
        <f t="shared" si="376"/>
        <v>0</v>
      </c>
      <c r="AR1745" s="15">
        <f t="shared" si="377"/>
        <v>3.637978807091713E-12</v>
      </c>
      <c r="AS1745" s="15">
        <f t="shared" si="378"/>
        <v>3.637978807091713E-12</v>
      </c>
      <c r="AT1745" s="15">
        <f t="shared" si="379"/>
        <v>3.637978807091713E-12</v>
      </c>
      <c r="AU1745" s="15">
        <f t="shared" si="380"/>
        <v>3.637978807091713E-12</v>
      </c>
      <c r="AV1745" s="15">
        <f t="shared" si="381"/>
        <v>4.5474735088646412E-12</v>
      </c>
      <c r="AW1745" s="15">
        <f t="shared" si="382"/>
        <v>4.5474735088646412E-12</v>
      </c>
      <c r="AX1745" s="15">
        <f t="shared" si="383"/>
        <v>4.5474735088646412E-12</v>
      </c>
      <c r="AY1745" s="15">
        <f t="shared" si="384"/>
        <v>4.5474735088646412E-12</v>
      </c>
      <c r="BC1745" s="15">
        <f t="shared" si="385"/>
        <v>4.5474735088646412E-12</v>
      </c>
    </row>
    <row r="1746" spans="3:55" ht="14.4">
      <c r="C1746" s="12" t="s">
        <v>4619</v>
      </c>
      <c r="D1746" s="12" t="s">
        <v>1647</v>
      </c>
      <c r="E1746" s="12" t="s">
        <v>1804</v>
      </c>
      <c r="F1746" s="12" t="s">
        <v>961</v>
      </c>
      <c r="G1746" s="15">
        <v>20.25</v>
      </c>
      <c r="H1746" s="17">
        <v>61</v>
      </c>
      <c r="I1746" s="15">
        <v>1235.25</v>
      </c>
      <c r="J1746" s="15">
        <f t="shared" si="386"/>
        <v>20.25</v>
      </c>
      <c r="K1746" s="17">
        <f t="shared" si="387"/>
        <v>145</v>
      </c>
      <c r="L1746" s="17">
        <v>40</v>
      </c>
      <c r="M1746">
        <v>0</v>
      </c>
      <c r="N1746" s="17">
        <v>10</v>
      </c>
      <c r="O1746" s="17">
        <v>15</v>
      </c>
      <c r="P1746" s="17">
        <v>20</v>
      </c>
      <c r="Q1746" s="17">
        <v>20</v>
      </c>
      <c r="R1746" s="17">
        <v>15</v>
      </c>
      <c r="S1746" s="17">
        <v>15</v>
      </c>
      <c r="T1746" s="17">
        <v>10</v>
      </c>
      <c r="U1746">
        <v>0</v>
      </c>
      <c r="Y1746" s="17">
        <f t="shared" si="388"/>
        <v>145</v>
      </c>
      <c r="AA1746" s="15">
        <v>810</v>
      </c>
      <c r="AB1746">
        <v>0</v>
      </c>
      <c r="AC1746" s="15">
        <v>202.5</v>
      </c>
      <c r="AD1746" s="15">
        <v>303.75</v>
      </c>
      <c r="AE1746" s="15">
        <v>405</v>
      </c>
      <c r="AF1746" s="15">
        <v>405</v>
      </c>
      <c r="AG1746" s="15">
        <v>303.75</v>
      </c>
      <c r="AH1746" s="15">
        <v>303.75</v>
      </c>
      <c r="AI1746" s="15">
        <v>202.5</v>
      </c>
      <c r="AJ1746">
        <v>0</v>
      </c>
      <c r="AN1746" s="15">
        <f t="shared" si="389"/>
        <v>2936.25</v>
      </c>
      <c r="AP1746" s="15">
        <f t="shared" si="375"/>
        <v>0</v>
      </c>
      <c r="AQ1746" s="15">
        <f t="shared" si="376"/>
        <v>0</v>
      </c>
      <c r="AR1746" s="15">
        <f t="shared" si="377"/>
        <v>0</v>
      </c>
      <c r="AS1746" s="15">
        <f t="shared" si="378"/>
        <v>0</v>
      </c>
      <c r="AT1746" s="15">
        <f t="shared" si="379"/>
        <v>0</v>
      </c>
      <c r="AU1746" s="15">
        <f t="shared" si="380"/>
        <v>0</v>
      </c>
      <c r="AV1746" s="15">
        <f t="shared" si="381"/>
        <v>0</v>
      </c>
      <c r="AW1746" s="15">
        <f t="shared" si="382"/>
        <v>0</v>
      </c>
      <c r="AX1746" s="15">
        <f t="shared" si="383"/>
        <v>0</v>
      </c>
      <c r="AY1746" s="15">
        <f t="shared" si="384"/>
        <v>0</v>
      </c>
      <c r="BC1746" s="15">
        <f t="shared" si="385"/>
        <v>0</v>
      </c>
    </row>
    <row r="1747" spans="3:55" ht="14.4">
      <c r="C1747" s="12" t="s">
        <v>4620</v>
      </c>
      <c r="D1747" s="12" t="s">
        <v>4621</v>
      </c>
      <c r="E1747" s="12" t="s">
        <v>4622</v>
      </c>
      <c r="F1747" s="12" t="s">
        <v>4623</v>
      </c>
      <c r="G1747" s="15">
        <v>42.93</v>
      </c>
      <c r="H1747" s="17">
        <v>1550</v>
      </c>
      <c r="I1747" s="15">
        <v>66541.5</v>
      </c>
      <c r="J1747" s="15">
        <f t="shared" si="386"/>
        <v>42.93</v>
      </c>
      <c r="K1747" s="17">
        <f t="shared" si="387"/>
        <v>4300</v>
      </c>
      <c r="L1747" s="17">
        <v>900</v>
      </c>
      <c r="M1747">
        <v>0</v>
      </c>
      <c r="N1747">
        <v>0</v>
      </c>
      <c r="O1747" s="17">
        <v>600</v>
      </c>
      <c r="P1747" s="17">
        <v>700</v>
      </c>
      <c r="Q1747" s="17">
        <v>450</v>
      </c>
      <c r="R1747" s="17">
        <v>400</v>
      </c>
      <c r="S1747" s="17">
        <v>500</v>
      </c>
      <c r="T1747" s="17">
        <v>750</v>
      </c>
      <c r="U1747">
        <v>0</v>
      </c>
      <c r="Y1747" s="17">
        <f t="shared" si="388"/>
        <v>4300</v>
      </c>
      <c r="AA1747" s="15">
        <v>38637</v>
      </c>
      <c r="AB1747">
        <v>0</v>
      </c>
      <c r="AC1747">
        <v>0</v>
      </c>
      <c r="AD1747" s="15">
        <v>25758</v>
      </c>
      <c r="AE1747" s="15">
        <v>30051</v>
      </c>
      <c r="AF1747" s="15">
        <v>19318.5</v>
      </c>
      <c r="AG1747" s="15">
        <v>17172</v>
      </c>
      <c r="AH1747" s="15">
        <v>21465</v>
      </c>
      <c r="AI1747" s="15">
        <v>32197.5</v>
      </c>
      <c r="AJ1747">
        <v>0</v>
      </c>
      <c r="AN1747" s="15">
        <f t="shared" si="389"/>
        <v>184599</v>
      </c>
      <c r="AP1747" s="15">
        <f t="shared" si="375"/>
        <v>0</v>
      </c>
      <c r="AQ1747" s="15">
        <f t="shared" si="376"/>
        <v>0</v>
      </c>
      <c r="AR1747" s="15">
        <f t="shared" si="377"/>
        <v>0</v>
      </c>
      <c r="AS1747" s="15">
        <f t="shared" si="378"/>
        <v>0</v>
      </c>
      <c r="AT1747" s="15">
        <f t="shared" si="379"/>
        <v>0</v>
      </c>
      <c r="AU1747" s="15">
        <f t="shared" si="380"/>
        <v>0</v>
      </c>
      <c r="AV1747" s="15">
        <f t="shared" si="381"/>
        <v>0</v>
      </c>
      <c r="AW1747" s="15">
        <f t="shared" si="382"/>
        <v>0</v>
      </c>
      <c r="AX1747" s="15">
        <f t="shared" si="383"/>
        <v>0</v>
      </c>
      <c r="AY1747" s="15">
        <f t="shared" si="384"/>
        <v>0</v>
      </c>
      <c r="BC1747" s="15">
        <f t="shared" si="385"/>
        <v>0</v>
      </c>
    </row>
    <row r="1748" spans="3:55" ht="14.4">
      <c r="C1748" s="12" t="s">
        <v>4624</v>
      </c>
      <c r="D1748" s="12" t="s">
        <v>4625</v>
      </c>
      <c r="E1748" s="12" t="s">
        <v>4626</v>
      </c>
      <c r="F1748" s="12" t="s">
        <v>4627</v>
      </c>
      <c r="G1748" s="15">
        <v>61.25</v>
      </c>
      <c r="H1748" s="17">
        <v>120</v>
      </c>
      <c r="I1748" s="15">
        <v>7350</v>
      </c>
      <c r="J1748" s="15">
        <f t="shared" si="386"/>
        <v>61.25</v>
      </c>
      <c r="K1748" s="17">
        <f t="shared" si="387"/>
        <v>140</v>
      </c>
      <c r="L1748" s="17">
        <v>20</v>
      </c>
      <c r="M1748">
        <v>0</v>
      </c>
      <c r="N1748" s="17">
        <v>20</v>
      </c>
      <c r="O1748" s="17">
        <v>10</v>
      </c>
      <c r="P1748" s="17">
        <v>10</v>
      </c>
      <c r="Q1748" s="17">
        <v>20</v>
      </c>
      <c r="R1748" s="17">
        <v>20</v>
      </c>
      <c r="S1748" s="17">
        <v>20</v>
      </c>
      <c r="T1748" s="17">
        <v>20</v>
      </c>
      <c r="U1748">
        <v>0</v>
      </c>
      <c r="Y1748" s="17">
        <f t="shared" si="388"/>
        <v>140</v>
      </c>
      <c r="AA1748" s="15">
        <v>1225</v>
      </c>
      <c r="AB1748">
        <v>0</v>
      </c>
      <c r="AC1748" s="15">
        <v>1225</v>
      </c>
      <c r="AD1748" s="15">
        <v>612.5</v>
      </c>
      <c r="AE1748" s="15">
        <v>612.5</v>
      </c>
      <c r="AF1748" s="15">
        <v>1225</v>
      </c>
      <c r="AG1748" s="15">
        <v>1225</v>
      </c>
      <c r="AH1748" s="15">
        <v>1225</v>
      </c>
      <c r="AI1748" s="15">
        <v>1225</v>
      </c>
      <c r="AJ1748">
        <v>0</v>
      </c>
      <c r="AN1748" s="15">
        <f t="shared" si="389"/>
        <v>8575</v>
      </c>
      <c r="AP1748" s="15">
        <f t="shared" si="375"/>
        <v>0</v>
      </c>
      <c r="AQ1748" s="15">
        <f t="shared" si="376"/>
        <v>0</v>
      </c>
      <c r="AR1748" s="15">
        <f t="shared" si="377"/>
        <v>0</v>
      </c>
      <c r="AS1748" s="15">
        <f t="shared" si="378"/>
        <v>0</v>
      </c>
      <c r="AT1748" s="15">
        <f t="shared" si="379"/>
        <v>0</v>
      </c>
      <c r="AU1748" s="15">
        <f t="shared" si="380"/>
        <v>0</v>
      </c>
      <c r="AV1748" s="15">
        <f t="shared" si="381"/>
        <v>0</v>
      </c>
      <c r="AW1748" s="15">
        <f t="shared" si="382"/>
        <v>0</v>
      </c>
      <c r="AX1748" s="15">
        <f t="shared" si="383"/>
        <v>0</v>
      </c>
      <c r="AY1748" s="15">
        <f t="shared" si="384"/>
        <v>0</v>
      </c>
      <c r="BC1748" s="15">
        <f t="shared" si="385"/>
        <v>0</v>
      </c>
    </row>
    <row r="1749" spans="3:55" ht="14.4">
      <c r="C1749" s="12" t="s">
        <v>4628</v>
      </c>
      <c r="D1749" s="12" t="s">
        <v>4629</v>
      </c>
      <c r="E1749" s="12" t="s">
        <v>4630</v>
      </c>
      <c r="F1749" s="12" t="s">
        <v>4216</v>
      </c>
      <c r="G1749" s="15">
        <v>23.86</v>
      </c>
      <c r="H1749" s="17">
        <v>740</v>
      </c>
      <c r="I1749" s="15">
        <v>17656.400000000001</v>
      </c>
      <c r="J1749" s="15">
        <f t="shared" si="386"/>
        <v>23.86</v>
      </c>
      <c r="K1749" s="17">
        <f t="shared" si="387"/>
        <v>830</v>
      </c>
      <c r="L1749" s="17">
        <v>170</v>
      </c>
      <c r="M1749">
        <v>0</v>
      </c>
      <c r="N1749" s="17">
        <v>100</v>
      </c>
      <c r="O1749" s="17">
        <v>150</v>
      </c>
      <c r="P1749" s="17">
        <v>50</v>
      </c>
      <c r="Q1749" s="17">
        <v>100</v>
      </c>
      <c r="R1749" s="17">
        <v>80</v>
      </c>
      <c r="S1749" s="17">
        <v>120</v>
      </c>
      <c r="T1749" s="17">
        <v>60</v>
      </c>
      <c r="U1749">
        <v>0</v>
      </c>
      <c r="Y1749" s="17">
        <f t="shared" si="388"/>
        <v>830</v>
      </c>
      <c r="AA1749" s="15">
        <v>4056.2</v>
      </c>
      <c r="AB1749">
        <v>0</v>
      </c>
      <c r="AC1749" s="15">
        <v>2386</v>
      </c>
      <c r="AD1749" s="15">
        <v>3579</v>
      </c>
      <c r="AE1749" s="15">
        <v>1193</v>
      </c>
      <c r="AF1749" s="15">
        <v>2386</v>
      </c>
      <c r="AG1749" s="15">
        <v>1908.8</v>
      </c>
      <c r="AH1749" s="15">
        <v>2863.2</v>
      </c>
      <c r="AI1749" s="15">
        <v>1431.6</v>
      </c>
      <c r="AJ1749">
        <v>0</v>
      </c>
      <c r="AN1749" s="15">
        <f t="shared" si="389"/>
        <v>19803.8</v>
      </c>
      <c r="AP1749" s="15">
        <f t="shared" si="375"/>
        <v>0</v>
      </c>
      <c r="AQ1749" s="15">
        <f t="shared" si="376"/>
        <v>0</v>
      </c>
      <c r="AR1749" s="15">
        <f t="shared" si="377"/>
        <v>0</v>
      </c>
      <c r="AS1749" s="15">
        <f t="shared" si="378"/>
        <v>0</v>
      </c>
      <c r="AT1749" s="15">
        <f t="shared" si="379"/>
        <v>0</v>
      </c>
      <c r="AU1749" s="15">
        <f t="shared" si="380"/>
        <v>0</v>
      </c>
      <c r="AV1749" s="15">
        <f t="shared" si="381"/>
        <v>0</v>
      </c>
      <c r="AW1749" s="15">
        <f t="shared" si="382"/>
        <v>0</v>
      </c>
      <c r="AX1749" s="15">
        <f t="shared" si="383"/>
        <v>0</v>
      </c>
      <c r="AY1749" s="15">
        <f t="shared" si="384"/>
        <v>0</v>
      </c>
      <c r="BC1749" s="15">
        <f t="shared" si="385"/>
        <v>0</v>
      </c>
    </row>
    <row r="1750" spans="3:55" ht="14.4">
      <c r="C1750" s="12" t="s">
        <v>4631</v>
      </c>
      <c r="D1750" s="12" t="s">
        <v>4632</v>
      </c>
      <c r="E1750" s="12" t="s">
        <v>4633</v>
      </c>
      <c r="F1750" s="12" t="s">
        <v>3472</v>
      </c>
      <c r="G1750" s="15">
        <v>349.15</v>
      </c>
      <c r="H1750" s="17">
        <v>680</v>
      </c>
      <c r="I1750" s="15">
        <v>237422</v>
      </c>
      <c r="J1750" s="15">
        <f t="shared" si="386"/>
        <v>344.41999999999996</v>
      </c>
      <c r="K1750" s="17">
        <f t="shared" si="387"/>
        <v>1370</v>
      </c>
      <c r="L1750" s="17">
        <v>200</v>
      </c>
      <c r="M1750">
        <v>0</v>
      </c>
      <c r="N1750" s="17">
        <v>390</v>
      </c>
      <c r="O1750" s="17">
        <v>250</v>
      </c>
      <c r="P1750" s="17">
        <v>90</v>
      </c>
      <c r="Q1750">
        <v>0</v>
      </c>
      <c r="R1750" s="17">
        <v>290</v>
      </c>
      <c r="S1750" s="17">
        <v>100</v>
      </c>
      <c r="T1750" s="17">
        <v>50</v>
      </c>
      <c r="U1750">
        <v>0</v>
      </c>
      <c r="Y1750" s="17">
        <f t="shared" si="388"/>
        <v>1370</v>
      </c>
      <c r="AA1750" s="15">
        <v>68884</v>
      </c>
      <c r="AB1750">
        <v>0</v>
      </c>
      <c r="AC1750" s="15">
        <v>134323.79999999999</v>
      </c>
      <c r="AD1750" s="15">
        <v>86105</v>
      </c>
      <c r="AE1750" s="15">
        <v>30997.8</v>
      </c>
      <c r="AF1750">
        <v>0</v>
      </c>
      <c r="AG1750" s="15">
        <v>99881.8</v>
      </c>
      <c r="AH1750" s="15">
        <v>34442</v>
      </c>
      <c r="AI1750" s="15">
        <v>17221</v>
      </c>
      <c r="AJ1750">
        <v>0</v>
      </c>
      <c r="AN1750" s="15">
        <f t="shared" si="389"/>
        <v>471855.39999999997</v>
      </c>
      <c r="AP1750" s="15">
        <f t="shared" si="375"/>
        <v>946</v>
      </c>
      <c r="AQ1750" s="15">
        <f t="shared" si="376"/>
        <v>946</v>
      </c>
      <c r="AR1750" s="15">
        <f t="shared" si="377"/>
        <v>2790.7000000000116</v>
      </c>
      <c r="AS1750" s="15">
        <f t="shared" si="378"/>
        <v>3973.2000000000116</v>
      </c>
      <c r="AT1750" s="15">
        <f t="shared" si="379"/>
        <v>4398.9000000000087</v>
      </c>
      <c r="AU1750" s="15">
        <f t="shared" si="380"/>
        <v>4398.9000000000087</v>
      </c>
      <c r="AV1750" s="15">
        <f t="shared" si="381"/>
        <v>5770.6000000000058</v>
      </c>
      <c r="AW1750" s="15">
        <f t="shared" si="382"/>
        <v>6243.6000000000058</v>
      </c>
      <c r="AX1750" s="15">
        <f t="shared" si="383"/>
        <v>6480.1000000000058</v>
      </c>
      <c r="AY1750" s="15">
        <f t="shared" si="384"/>
        <v>6480.1000000000058</v>
      </c>
      <c r="BC1750" s="15">
        <f t="shared" si="385"/>
        <v>6480.1000000000058</v>
      </c>
    </row>
    <row r="1751" spans="3:55" ht="14.4">
      <c r="C1751" s="12" t="s">
        <v>4634</v>
      </c>
      <c r="D1751" s="12" t="s">
        <v>4635</v>
      </c>
      <c r="E1751" s="12" t="s">
        <v>4636</v>
      </c>
      <c r="F1751" s="12" t="s">
        <v>3614</v>
      </c>
      <c r="G1751" s="15">
        <v>29.44</v>
      </c>
      <c r="H1751" s="17">
        <v>350</v>
      </c>
      <c r="I1751" s="15">
        <v>10304</v>
      </c>
      <c r="J1751" s="15">
        <f t="shared" si="386"/>
        <v>25.23</v>
      </c>
      <c r="K1751" s="17">
        <f t="shared" si="387"/>
        <v>440</v>
      </c>
      <c r="L1751">
        <v>0</v>
      </c>
      <c r="M1751">
        <v>0</v>
      </c>
      <c r="N1751" s="17">
        <v>50</v>
      </c>
      <c r="O1751" s="17">
        <v>100</v>
      </c>
      <c r="P1751" s="17">
        <v>100</v>
      </c>
      <c r="Q1751">
        <v>0</v>
      </c>
      <c r="R1751" s="17">
        <v>100</v>
      </c>
      <c r="S1751" s="17">
        <v>50</v>
      </c>
      <c r="T1751" s="17">
        <v>40</v>
      </c>
      <c r="U1751">
        <v>0</v>
      </c>
      <c r="Y1751" s="17">
        <f t="shared" si="388"/>
        <v>440</v>
      </c>
      <c r="AA1751">
        <v>0</v>
      </c>
      <c r="AB1751">
        <v>0</v>
      </c>
      <c r="AC1751" s="15">
        <v>1261.5</v>
      </c>
      <c r="AD1751" s="15">
        <v>2523</v>
      </c>
      <c r="AE1751" s="15">
        <v>2523</v>
      </c>
      <c r="AF1751">
        <v>0</v>
      </c>
      <c r="AG1751" s="15">
        <v>2523</v>
      </c>
      <c r="AH1751" s="15">
        <v>1261.5</v>
      </c>
      <c r="AI1751" s="15">
        <v>1009.2</v>
      </c>
      <c r="AJ1751">
        <v>0</v>
      </c>
      <c r="AN1751" s="15">
        <f t="shared" si="389"/>
        <v>11101.2</v>
      </c>
      <c r="AP1751" s="15">
        <f t="shared" si="375"/>
        <v>0</v>
      </c>
      <c r="AQ1751" s="15">
        <f t="shared" si="376"/>
        <v>0</v>
      </c>
      <c r="AR1751" s="15">
        <f t="shared" si="377"/>
        <v>210.5</v>
      </c>
      <c r="AS1751" s="15">
        <f t="shared" si="378"/>
        <v>631.5</v>
      </c>
      <c r="AT1751" s="15">
        <f t="shared" si="379"/>
        <v>1052.5</v>
      </c>
      <c r="AU1751" s="15">
        <f t="shared" si="380"/>
        <v>1052.5</v>
      </c>
      <c r="AV1751" s="15">
        <f t="shared" si="381"/>
        <v>1473.5</v>
      </c>
      <c r="AW1751" s="15">
        <f t="shared" si="382"/>
        <v>1684</v>
      </c>
      <c r="AX1751" s="15">
        <f t="shared" si="383"/>
        <v>1852.4</v>
      </c>
      <c r="AY1751" s="15">
        <f t="shared" si="384"/>
        <v>1852.4</v>
      </c>
      <c r="BC1751" s="15">
        <f t="shared" si="385"/>
        <v>1852.4</v>
      </c>
    </row>
    <row r="1752" spans="3:55" ht="14.4">
      <c r="C1752" s="12" t="s">
        <v>4637</v>
      </c>
      <c r="D1752" s="12" t="s">
        <v>3296</v>
      </c>
      <c r="E1752" s="12" t="s">
        <v>1804</v>
      </c>
      <c r="F1752" s="12" t="s">
        <v>961</v>
      </c>
      <c r="G1752" s="15">
        <v>24.01</v>
      </c>
      <c r="H1752" s="17">
        <v>18</v>
      </c>
      <c r="I1752" s="15">
        <v>432.18</v>
      </c>
      <c r="J1752" s="15">
        <f t="shared" si="386"/>
        <v>24.01</v>
      </c>
      <c r="K1752" s="17">
        <f t="shared" si="387"/>
        <v>19</v>
      </c>
      <c r="L1752" s="17">
        <v>4</v>
      </c>
      <c r="M1752">
        <v>0</v>
      </c>
      <c r="N1752" s="17">
        <v>3</v>
      </c>
      <c r="O1752" s="17">
        <v>3</v>
      </c>
      <c r="P1752">
        <v>0</v>
      </c>
      <c r="Q1752" s="17">
        <v>1</v>
      </c>
      <c r="R1752" s="17">
        <v>2</v>
      </c>
      <c r="S1752" s="17">
        <v>4</v>
      </c>
      <c r="T1752" s="17">
        <v>2</v>
      </c>
      <c r="U1752">
        <v>0</v>
      </c>
      <c r="Y1752" s="17">
        <f t="shared" si="388"/>
        <v>19</v>
      </c>
      <c r="AA1752" s="15">
        <v>96.04</v>
      </c>
      <c r="AB1752">
        <v>0</v>
      </c>
      <c r="AC1752" s="15">
        <v>72.03</v>
      </c>
      <c r="AD1752" s="15">
        <v>72.03</v>
      </c>
      <c r="AE1752">
        <v>0</v>
      </c>
      <c r="AF1752" s="15">
        <v>24.01</v>
      </c>
      <c r="AG1752" s="15">
        <v>48.02</v>
      </c>
      <c r="AH1752" s="15">
        <v>96.04</v>
      </c>
      <c r="AI1752" s="15">
        <v>48.02</v>
      </c>
      <c r="AJ1752">
        <v>0</v>
      </c>
      <c r="AN1752" s="15">
        <f t="shared" si="389"/>
        <v>456.19</v>
      </c>
      <c r="AP1752" s="15">
        <f t="shared" si="375"/>
        <v>0</v>
      </c>
      <c r="AQ1752" s="15">
        <f t="shared" si="376"/>
        <v>0</v>
      </c>
      <c r="AR1752" s="15">
        <f t="shared" si="377"/>
        <v>0</v>
      </c>
      <c r="AS1752" s="15">
        <f t="shared" si="378"/>
        <v>0</v>
      </c>
      <c r="AT1752" s="15">
        <f t="shared" si="379"/>
        <v>0</v>
      </c>
      <c r="AU1752" s="15">
        <f t="shared" si="380"/>
        <v>0</v>
      </c>
      <c r="AV1752" s="15">
        <f t="shared" si="381"/>
        <v>0</v>
      </c>
      <c r="AW1752" s="15">
        <f t="shared" si="382"/>
        <v>0</v>
      </c>
      <c r="AX1752" s="15">
        <f t="shared" si="383"/>
        <v>0</v>
      </c>
      <c r="AY1752" s="15">
        <f t="shared" si="384"/>
        <v>0</v>
      </c>
      <c r="BC1752" s="15">
        <f t="shared" si="385"/>
        <v>0</v>
      </c>
    </row>
    <row r="1753" spans="3:55" ht="14.4">
      <c r="C1753" s="12" t="s">
        <v>4638</v>
      </c>
      <c r="D1753" s="12" t="s">
        <v>4639</v>
      </c>
      <c r="E1753" s="12" t="s">
        <v>3252</v>
      </c>
      <c r="F1753" s="12" t="s">
        <v>961</v>
      </c>
      <c r="G1753" s="15">
        <v>46</v>
      </c>
      <c r="H1753" s="17">
        <v>19</v>
      </c>
      <c r="I1753" s="15">
        <v>874</v>
      </c>
      <c r="J1753" s="15">
        <f t="shared" si="386"/>
        <v>46</v>
      </c>
      <c r="K1753" s="17">
        <f t="shared" si="387"/>
        <v>46</v>
      </c>
      <c r="L1753" s="17">
        <v>10</v>
      </c>
      <c r="M1753">
        <v>0</v>
      </c>
      <c r="N1753" s="17">
        <v>3</v>
      </c>
      <c r="O1753" s="17">
        <v>8</v>
      </c>
      <c r="P1753" s="17">
        <v>3</v>
      </c>
      <c r="Q1753" s="17">
        <v>5</v>
      </c>
      <c r="R1753" s="17">
        <v>5</v>
      </c>
      <c r="S1753" s="17">
        <v>6</v>
      </c>
      <c r="T1753" s="17">
        <v>6</v>
      </c>
      <c r="U1753">
        <v>0</v>
      </c>
      <c r="Y1753" s="17">
        <f t="shared" si="388"/>
        <v>46</v>
      </c>
      <c r="AA1753" s="15">
        <v>460</v>
      </c>
      <c r="AB1753">
        <v>0</v>
      </c>
      <c r="AC1753" s="15">
        <v>138</v>
      </c>
      <c r="AD1753" s="15">
        <v>368</v>
      </c>
      <c r="AE1753" s="15">
        <v>138</v>
      </c>
      <c r="AF1753" s="15">
        <v>230</v>
      </c>
      <c r="AG1753" s="15">
        <v>230</v>
      </c>
      <c r="AH1753" s="15">
        <v>276</v>
      </c>
      <c r="AI1753" s="15">
        <v>276</v>
      </c>
      <c r="AJ1753">
        <v>0</v>
      </c>
      <c r="AN1753" s="15">
        <f t="shared" si="389"/>
        <v>2116</v>
      </c>
      <c r="AP1753" s="15">
        <f t="shared" si="375"/>
        <v>0</v>
      </c>
      <c r="AQ1753" s="15">
        <f t="shared" si="376"/>
        <v>0</v>
      </c>
      <c r="AR1753" s="15">
        <f t="shared" si="377"/>
        <v>0</v>
      </c>
      <c r="AS1753" s="15">
        <f t="shared" si="378"/>
        <v>0</v>
      </c>
      <c r="AT1753" s="15">
        <f t="shared" si="379"/>
        <v>0</v>
      </c>
      <c r="AU1753" s="15">
        <f t="shared" si="380"/>
        <v>0</v>
      </c>
      <c r="AV1753" s="15">
        <f t="shared" si="381"/>
        <v>0</v>
      </c>
      <c r="AW1753" s="15">
        <f t="shared" si="382"/>
        <v>0</v>
      </c>
      <c r="AX1753" s="15">
        <f t="shared" si="383"/>
        <v>0</v>
      </c>
      <c r="AY1753" s="15">
        <f t="shared" si="384"/>
        <v>0</v>
      </c>
      <c r="BC1753" s="15">
        <f t="shared" si="385"/>
        <v>0</v>
      </c>
    </row>
    <row r="1754" spans="3:55" ht="14.4">
      <c r="C1754" s="12" t="s">
        <v>4640</v>
      </c>
      <c r="D1754" s="12" t="s">
        <v>2334</v>
      </c>
      <c r="E1754" s="12" t="s">
        <v>1566</v>
      </c>
      <c r="F1754" s="12" t="s">
        <v>961</v>
      </c>
      <c r="G1754" s="15">
        <v>51</v>
      </c>
      <c r="H1754" s="17">
        <v>90</v>
      </c>
      <c r="I1754" s="15">
        <v>4590</v>
      </c>
      <c r="J1754" s="15">
        <f t="shared" si="386"/>
        <v>51</v>
      </c>
      <c r="K1754" s="17">
        <f t="shared" si="387"/>
        <v>230</v>
      </c>
      <c r="L1754" s="17">
        <v>36</v>
      </c>
      <c r="M1754">
        <v>0</v>
      </c>
      <c r="N1754" s="17">
        <v>26</v>
      </c>
      <c r="O1754" s="17">
        <v>34</v>
      </c>
      <c r="P1754" s="17">
        <v>18</v>
      </c>
      <c r="Q1754" s="17">
        <v>22</v>
      </c>
      <c r="R1754" s="17">
        <v>41</v>
      </c>
      <c r="S1754" s="17">
        <v>19</v>
      </c>
      <c r="T1754" s="17">
        <v>34</v>
      </c>
      <c r="U1754">
        <v>0</v>
      </c>
      <c r="Y1754" s="17">
        <f t="shared" si="388"/>
        <v>230</v>
      </c>
      <c r="AA1754" s="15">
        <v>1836</v>
      </c>
      <c r="AB1754">
        <v>0</v>
      </c>
      <c r="AC1754" s="15">
        <v>1326</v>
      </c>
      <c r="AD1754" s="15">
        <v>1734</v>
      </c>
      <c r="AE1754" s="15">
        <v>918</v>
      </c>
      <c r="AF1754" s="15">
        <v>1122</v>
      </c>
      <c r="AG1754" s="15">
        <v>2091</v>
      </c>
      <c r="AH1754" s="15">
        <v>969</v>
      </c>
      <c r="AI1754" s="15">
        <v>1734</v>
      </c>
      <c r="AJ1754">
        <v>0</v>
      </c>
      <c r="AN1754" s="15">
        <f t="shared" si="389"/>
        <v>11730</v>
      </c>
      <c r="AP1754" s="15">
        <f t="shared" si="375"/>
        <v>0</v>
      </c>
      <c r="AQ1754" s="15">
        <f t="shared" si="376"/>
        <v>0</v>
      </c>
      <c r="AR1754" s="15">
        <f t="shared" si="377"/>
        <v>0</v>
      </c>
      <c r="AS1754" s="15">
        <f t="shared" si="378"/>
        <v>0</v>
      </c>
      <c r="AT1754" s="15">
        <f t="shared" si="379"/>
        <v>0</v>
      </c>
      <c r="AU1754" s="15">
        <f t="shared" si="380"/>
        <v>0</v>
      </c>
      <c r="AV1754" s="15">
        <f t="shared" si="381"/>
        <v>0</v>
      </c>
      <c r="AW1754" s="15">
        <f t="shared" si="382"/>
        <v>0</v>
      </c>
      <c r="AX1754" s="15">
        <f t="shared" si="383"/>
        <v>0</v>
      </c>
      <c r="AY1754" s="15">
        <f t="shared" si="384"/>
        <v>0</v>
      </c>
      <c r="BC1754" s="15">
        <f t="shared" si="385"/>
        <v>0</v>
      </c>
    </row>
    <row r="1755" spans="3:55" ht="14.4">
      <c r="C1755" s="12" t="s">
        <v>4641</v>
      </c>
      <c r="D1755" s="12" t="s">
        <v>1628</v>
      </c>
      <c r="E1755" s="12" t="s">
        <v>2228</v>
      </c>
      <c r="F1755" s="12" t="s">
        <v>961</v>
      </c>
      <c r="G1755" s="15">
        <v>52</v>
      </c>
      <c r="H1755" s="17">
        <v>38</v>
      </c>
      <c r="I1755" s="15">
        <v>1976</v>
      </c>
      <c r="J1755" s="15">
        <f t="shared" si="386"/>
        <v>52</v>
      </c>
      <c r="K1755" s="17">
        <f t="shared" si="387"/>
        <v>118</v>
      </c>
      <c r="L1755" s="17">
        <v>28</v>
      </c>
      <c r="M1755">
        <v>0</v>
      </c>
      <c r="N1755" s="17">
        <v>10</v>
      </c>
      <c r="O1755" s="17">
        <v>10</v>
      </c>
      <c r="P1755" s="17">
        <v>20</v>
      </c>
      <c r="Q1755" s="17">
        <v>5</v>
      </c>
      <c r="R1755" s="17">
        <v>10</v>
      </c>
      <c r="S1755" s="17">
        <v>20</v>
      </c>
      <c r="T1755" s="17">
        <v>15</v>
      </c>
      <c r="U1755">
        <v>0</v>
      </c>
      <c r="Y1755" s="17">
        <f t="shared" si="388"/>
        <v>118</v>
      </c>
      <c r="AA1755" s="15">
        <v>1456</v>
      </c>
      <c r="AB1755">
        <v>0</v>
      </c>
      <c r="AC1755" s="15">
        <v>520</v>
      </c>
      <c r="AD1755" s="15">
        <v>520</v>
      </c>
      <c r="AE1755" s="15">
        <v>1040</v>
      </c>
      <c r="AF1755" s="15">
        <v>260</v>
      </c>
      <c r="AG1755" s="15">
        <v>520</v>
      </c>
      <c r="AH1755" s="15">
        <v>1040</v>
      </c>
      <c r="AI1755" s="15">
        <v>780</v>
      </c>
      <c r="AJ1755">
        <v>0</v>
      </c>
      <c r="AN1755" s="15">
        <f t="shared" si="389"/>
        <v>6136</v>
      </c>
      <c r="AP1755" s="15">
        <f t="shared" si="375"/>
        <v>0</v>
      </c>
      <c r="AQ1755" s="15">
        <f t="shared" si="376"/>
        <v>0</v>
      </c>
      <c r="AR1755" s="15">
        <f t="shared" si="377"/>
        <v>0</v>
      </c>
      <c r="AS1755" s="15">
        <f t="shared" si="378"/>
        <v>0</v>
      </c>
      <c r="AT1755" s="15">
        <f t="shared" si="379"/>
        <v>0</v>
      </c>
      <c r="AU1755" s="15">
        <f t="shared" si="380"/>
        <v>0</v>
      </c>
      <c r="AV1755" s="15">
        <f t="shared" si="381"/>
        <v>0</v>
      </c>
      <c r="AW1755" s="15">
        <f t="shared" si="382"/>
        <v>0</v>
      </c>
      <c r="AX1755" s="15">
        <f t="shared" si="383"/>
        <v>0</v>
      </c>
      <c r="AY1755" s="15">
        <f t="shared" si="384"/>
        <v>0</v>
      </c>
      <c r="BC1755" s="15">
        <f t="shared" si="385"/>
        <v>0</v>
      </c>
    </row>
    <row r="1756" spans="3:55" ht="14.4">
      <c r="C1756" s="12" t="s">
        <v>4642</v>
      </c>
      <c r="D1756" s="12" t="s">
        <v>2595</v>
      </c>
      <c r="E1756" s="12" t="s">
        <v>1566</v>
      </c>
      <c r="F1756" s="12" t="s">
        <v>974</v>
      </c>
      <c r="G1756" s="15">
        <v>47</v>
      </c>
      <c r="H1756" s="17">
        <v>5</v>
      </c>
      <c r="I1756" s="15">
        <v>235</v>
      </c>
      <c r="J1756" s="15">
        <f t="shared" si="386"/>
        <v>47</v>
      </c>
      <c r="K1756" s="17">
        <f t="shared" si="387"/>
        <v>32</v>
      </c>
      <c r="L1756" s="17">
        <v>9</v>
      </c>
      <c r="M1756">
        <v>0</v>
      </c>
      <c r="N1756" s="17">
        <v>4</v>
      </c>
      <c r="O1756" s="17">
        <v>3</v>
      </c>
      <c r="P1756" s="17">
        <v>4</v>
      </c>
      <c r="Q1756" s="17">
        <v>2</v>
      </c>
      <c r="R1756" s="17">
        <v>2</v>
      </c>
      <c r="S1756" s="17">
        <v>4</v>
      </c>
      <c r="T1756" s="17">
        <v>4</v>
      </c>
      <c r="U1756">
        <v>0</v>
      </c>
      <c r="Y1756" s="17">
        <f t="shared" si="388"/>
        <v>32</v>
      </c>
      <c r="AA1756" s="15">
        <v>423</v>
      </c>
      <c r="AB1756">
        <v>0</v>
      </c>
      <c r="AC1756" s="15">
        <v>188</v>
      </c>
      <c r="AD1756" s="15">
        <v>141</v>
      </c>
      <c r="AE1756" s="15">
        <v>188</v>
      </c>
      <c r="AF1756" s="15">
        <v>94</v>
      </c>
      <c r="AG1756" s="15">
        <v>94</v>
      </c>
      <c r="AH1756" s="15">
        <v>188</v>
      </c>
      <c r="AI1756" s="15">
        <v>188</v>
      </c>
      <c r="AJ1756">
        <v>0</v>
      </c>
      <c r="AN1756" s="15">
        <f t="shared" si="389"/>
        <v>1504</v>
      </c>
      <c r="AP1756" s="15">
        <f t="shared" si="375"/>
        <v>0</v>
      </c>
      <c r="AQ1756" s="15">
        <f t="shared" si="376"/>
        <v>0</v>
      </c>
      <c r="AR1756" s="15">
        <f t="shared" si="377"/>
        <v>0</v>
      </c>
      <c r="AS1756" s="15">
        <f t="shared" si="378"/>
        <v>0</v>
      </c>
      <c r="AT1756" s="15">
        <f t="shared" si="379"/>
        <v>0</v>
      </c>
      <c r="AU1756" s="15">
        <f t="shared" si="380"/>
        <v>0</v>
      </c>
      <c r="AV1756" s="15">
        <f t="shared" si="381"/>
        <v>0</v>
      </c>
      <c r="AW1756" s="15">
        <f t="shared" si="382"/>
        <v>0</v>
      </c>
      <c r="AX1756" s="15">
        <f t="shared" si="383"/>
        <v>0</v>
      </c>
      <c r="AY1756" s="15">
        <f t="shared" si="384"/>
        <v>0</v>
      </c>
      <c r="BC1756" s="15">
        <f t="shared" si="385"/>
        <v>0</v>
      </c>
    </row>
    <row r="1757" spans="3:55" ht="14.4">
      <c r="C1757" s="12" t="s">
        <v>4643</v>
      </c>
      <c r="D1757" s="12" t="s">
        <v>1783</v>
      </c>
      <c r="E1757" s="12" t="s">
        <v>4644</v>
      </c>
      <c r="F1757" s="12" t="s">
        <v>961</v>
      </c>
      <c r="G1757" s="15">
        <v>71</v>
      </c>
      <c r="H1757" s="17">
        <v>60</v>
      </c>
      <c r="I1757" s="15">
        <v>4260</v>
      </c>
      <c r="J1757" s="15">
        <f t="shared" si="386"/>
        <v>71</v>
      </c>
      <c r="K1757" s="17">
        <f t="shared" si="387"/>
        <v>200</v>
      </c>
      <c r="L1757" s="17">
        <v>40</v>
      </c>
      <c r="M1757">
        <v>0</v>
      </c>
      <c r="N1757" s="17">
        <v>10</v>
      </c>
      <c r="O1757" s="17">
        <v>40</v>
      </c>
      <c r="P1757" s="17">
        <v>10</v>
      </c>
      <c r="Q1757" s="17">
        <v>20</v>
      </c>
      <c r="R1757" s="17">
        <v>30</v>
      </c>
      <c r="S1757" s="17">
        <v>20</v>
      </c>
      <c r="T1757" s="17">
        <v>30</v>
      </c>
      <c r="U1757">
        <v>0</v>
      </c>
      <c r="Y1757" s="17">
        <f t="shared" si="388"/>
        <v>200</v>
      </c>
      <c r="AA1757" s="15">
        <v>2840</v>
      </c>
      <c r="AB1757">
        <v>0</v>
      </c>
      <c r="AC1757" s="15">
        <v>710</v>
      </c>
      <c r="AD1757" s="15">
        <v>2840</v>
      </c>
      <c r="AE1757" s="15">
        <v>710</v>
      </c>
      <c r="AF1757" s="15">
        <v>1420</v>
      </c>
      <c r="AG1757" s="15">
        <v>2130</v>
      </c>
      <c r="AH1757" s="15">
        <v>1420</v>
      </c>
      <c r="AI1757" s="15">
        <v>2130</v>
      </c>
      <c r="AJ1757">
        <v>0</v>
      </c>
      <c r="AN1757" s="15">
        <f t="shared" si="389"/>
        <v>14200</v>
      </c>
      <c r="AP1757" s="15">
        <f t="shared" si="375"/>
        <v>0</v>
      </c>
      <c r="AQ1757" s="15">
        <f t="shared" si="376"/>
        <v>0</v>
      </c>
      <c r="AR1757" s="15">
        <f t="shared" si="377"/>
        <v>0</v>
      </c>
      <c r="AS1757" s="15">
        <f t="shared" si="378"/>
        <v>0</v>
      </c>
      <c r="AT1757" s="15">
        <f t="shared" si="379"/>
        <v>0</v>
      </c>
      <c r="AU1757" s="15">
        <f t="shared" si="380"/>
        <v>0</v>
      </c>
      <c r="AV1757" s="15">
        <f t="shared" si="381"/>
        <v>0</v>
      </c>
      <c r="AW1757" s="15">
        <f t="shared" si="382"/>
        <v>0</v>
      </c>
      <c r="AX1757" s="15">
        <f t="shared" si="383"/>
        <v>0</v>
      </c>
      <c r="AY1757" s="15">
        <f t="shared" si="384"/>
        <v>0</v>
      </c>
      <c r="BC1757" s="15">
        <f t="shared" si="385"/>
        <v>0</v>
      </c>
    </row>
    <row r="1758" spans="3:55" ht="14.4">
      <c r="C1758" s="12" t="s">
        <v>4645</v>
      </c>
      <c r="D1758" s="12" t="s">
        <v>4646</v>
      </c>
      <c r="E1758" s="12" t="s">
        <v>4647</v>
      </c>
      <c r="F1758" s="12" t="s">
        <v>961</v>
      </c>
      <c r="G1758" s="15">
        <v>57</v>
      </c>
      <c r="H1758" s="17">
        <v>11</v>
      </c>
      <c r="I1758" s="15">
        <v>627</v>
      </c>
      <c r="J1758" s="15">
        <f t="shared" si="386"/>
        <v>57</v>
      </c>
      <c r="K1758" s="17">
        <f t="shared" si="387"/>
        <v>57</v>
      </c>
      <c r="L1758" s="17">
        <v>13</v>
      </c>
      <c r="M1758">
        <v>0</v>
      </c>
      <c r="N1758">
        <v>0</v>
      </c>
      <c r="O1758" s="17">
        <v>3</v>
      </c>
      <c r="P1758" s="17">
        <v>5</v>
      </c>
      <c r="Q1758" s="17">
        <v>5</v>
      </c>
      <c r="R1758" s="17">
        <v>6</v>
      </c>
      <c r="S1758" s="17">
        <v>15</v>
      </c>
      <c r="T1758" s="17">
        <v>10</v>
      </c>
      <c r="U1758">
        <v>0</v>
      </c>
      <c r="Y1758" s="17">
        <f t="shared" si="388"/>
        <v>57</v>
      </c>
      <c r="AA1758" s="15">
        <v>741</v>
      </c>
      <c r="AB1758">
        <v>0</v>
      </c>
      <c r="AC1758">
        <v>0</v>
      </c>
      <c r="AD1758" s="15">
        <v>171</v>
      </c>
      <c r="AE1758" s="15">
        <v>285</v>
      </c>
      <c r="AF1758" s="15">
        <v>285</v>
      </c>
      <c r="AG1758" s="15">
        <v>342</v>
      </c>
      <c r="AH1758" s="15">
        <v>855</v>
      </c>
      <c r="AI1758" s="15">
        <v>570</v>
      </c>
      <c r="AJ1758">
        <v>0</v>
      </c>
      <c r="AN1758" s="15">
        <f t="shared" si="389"/>
        <v>3249</v>
      </c>
      <c r="AP1758" s="15">
        <f t="shared" si="375"/>
        <v>0</v>
      </c>
      <c r="AQ1758" s="15">
        <f t="shared" si="376"/>
        <v>0</v>
      </c>
      <c r="AR1758" s="15">
        <f t="shared" si="377"/>
        <v>0</v>
      </c>
      <c r="AS1758" s="15">
        <f t="shared" si="378"/>
        <v>0</v>
      </c>
      <c r="AT1758" s="15">
        <f t="shared" si="379"/>
        <v>0</v>
      </c>
      <c r="AU1758" s="15">
        <f t="shared" si="380"/>
        <v>0</v>
      </c>
      <c r="AV1758" s="15">
        <f t="shared" si="381"/>
        <v>0</v>
      </c>
      <c r="AW1758" s="15">
        <f t="shared" si="382"/>
        <v>0</v>
      </c>
      <c r="AX1758" s="15">
        <f t="shared" si="383"/>
        <v>0</v>
      </c>
      <c r="AY1758" s="15">
        <f t="shared" si="384"/>
        <v>0</v>
      </c>
      <c r="BC1758" s="15">
        <f t="shared" si="385"/>
        <v>0</v>
      </c>
    </row>
    <row r="1759" spans="3:55" ht="14.4">
      <c r="C1759" s="12" t="s">
        <v>4648</v>
      </c>
      <c r="D1759" s="12" t="s">
        <v>4649</v>
      </c>
      <c r="E1759" s="12" t="s">
        <v>4650</v>
      </c>
      <c r="F1759" s="12" t="s">
        <v>4133</v>
      </c>
      <c r="G1759" s="15">
        <v>10.48</v>
      </c>
      <c r="H1759" s="17">
        <v>155</v>
      </c>
      <c r="I1759" s="15">
        <v>1624.4</v>
      </c>
      <c r="J1759" s="15">
        <f t="shared" si="386"/>
        <v>10.0936</v>
      </c>
      <c r="K1759" s="17">
        <f t="shared" si="387"/>
        <v>125</v>
      </c>
      <c r="L1759" s="17">
        <v>35</v>
      </c>
      <c r="M1759">
        <v>0</v>
      </c>
      <c r="N1759">
        <v>0</v>
      </c>
      <c r="O1759" s="17">
        <v>5</v>
      </c>
      <c r="P1759" s="17">
        <v>40</v>
      </c>
      <c r="Q1759" s="17">
        <v>15</v>
      </c>
      <c r="R1759">
        <v>0</v>
      </c>
      <c r="S1759" s="17">
        <v>10</v>
      </c>
      <c r="T1759" s="17">
        <v>20</v>
      </c>
      <c r="U1759">
        <v>0</v>
      </c>
      <c r="Y1759" s="17">
        <f t="shared" si="388"/>
        <v>125</v>
      </c>
      <c r="AA1759" s="15">
        <v>366.8</v>
      </c>
      <c r="AB1759">
        <v>0</v>
      </c>
      <c r="AC1759">
        <v>0</v>
      </c>
      <c r="AD1759" s="15">
        <v>52.4</v>
      </c>
      <c r="AE1759" s="15">
        <v>419.2</v>
      </c>
      <c r="AF1759" s="15">
        <v>157.19999999999999</v>
      </c>
      <c r="AG1759">
        <v>0</v>
      </c>
      <c r="AH1759" s="15">
        <v>88.7</v>
      </c>
      <c r="AI1759" s="15">
        <v>177.4</v>
      </c>
      <c r="AJ1759">
        <v>0</v>
      </c>
      <c r="AN1759" s="15">
        <f t="shared" si="389"/>
        <v>1261.7</v>
      </c>
      <c r="AP1759" s="15">
        <f t="shared" si="375"/>
        <v>0</v>
      </c>
      <c r="AQ1759" s="15">
        <f t="shared" si="376"/>
        <v>0</v>
      </c>
      <c r="AR1759" s="15">
        <f t="shared" si="377"/>
        <v>0</v>
      </c>
      <c r="AS1759" s="15">
        <f t="shared" si="378"/>
        <v>7.1054273576010019E-15</v>
      </c>
      <c r="AT1759" s="15">
        <f t="shared" si="379"/>
        <v>6.3948846218409017E-14</v>
      </c>
      <c r="AU1759" s="15">
        <f t="shared" si="380"/>
        <v>9.2370555648813024E-14</v>
      </c>
      <c r="AV1759" s="15">
        <f t="shared" si="381"/>
        <v>9.2370555648813024E-14</v>
      </c>
      <c r="AW1759" s="15">
        <f t="shared" si="382"/>
        <v>16.100000000000101</v>
      </c>
      <c r="AX1759" s="15">
        <f t="shared" si="383"/>
        <v>48.300000000000118</v>
      </c>
      <c r="AY1759" s="15">
        <f t="shared" si="384"/>
        <v>48.300000000000118</v>
      </c>
      <c r="BC1759" s="15">
        <f t="shared" si="385"/>
        <v>48.300000000000118</v>
      </c>
    </row>
    <row r="1760" spans="3:55" ht="14.4">
      <c r="C1760" s="12" t="s">
        <v>4651</v>
      </c>
      <c r="D1760" s="12" t="s">
        <v>4652</v>
      </c>
      <c r="E1760" s="12" t="s">
        <v>4653</v>
      </c>
      <c r="F1760" s="12" t="s">
        <v>4654</v>
      </c>
      <c r="G1760" s="15">
        <v>35.659999999999997</v>
      </c>
      <c r="H1760" s="17">
        <v>590</v>
      </c>
      <c r="I1760" s="15">
        <v>21039.4</v>
      </c>
      <c r="J1760" s="15">
        <f t="shared" si="386"/>
        <v>35.659999999999997</v>
      </c>
      <c r="K1760" s="17">
        <f t="shared" si="387"/>
        <v>1240</v>
      </c>
      <c r="L1760" s="17">
        <v>300</v>
      </c>
      <c r="M1760">
        <v>0</v>
      </c>
      <c r="N1760" s="17">
        <v>120</v>
      </c>
      <c r="O1760">
        <v>0</v>
      </c>
      <c r="P1760" s="17">
        <v>140</v>
      </c>
      <c r="Q1760" s="17">
        <v>150</v>
      </c>
      <c r="R1760" s="17">
        <v>300</v>
      </c>
      <c r="S1760" s="17">
        <v>10</v>
      </c>
      <c r="T1760" s="17">
        <v>220</v>
      </c>
      <c r="U1760">
        <v>0</v>
      </c>
      <c r="Y1760" s="17">
        <f t="shared" si="388"/>
        <v>1240</v>
      </c>
      <c r="AA1760" s="15">
        <v>10698</v>
      </c>
      <c r="AB1760">
        <v>0</v>
      </c>
      <c r="AC1760" s="15">
        <v>4279.2</v>
      </c>
      <c r="AD1760">
        <v>0</v>
      </c>
      <c r="AE1760" s="15">
        <v>4992.3999999999996</v>
      </c>
      <c r="AF1760" s="15">
        <v>5349</v>
      </c>
      <c r="AG1760" s="15">
        <v>10698</v>
      </c>
      <c r="AH1760" s="15">
        <v>356.6</v>
      </c>
      <c r="AI1760" s="15">
        <v>7845.2</v>
      </c>
      <c r="AJ1760">
        <v>0</v>
      </c>
      <c r="AN1760" s="15">
        <f t="shared" si="389"/>
        <v>44218.399999999994</v>
      </c>
      <c r="AP1760" s="15">
        <f t="shared" si="375"/>
        <v>0</v>
      </c>
      <c r="AQ1760" s="15">
        <f t="shared" si="376"/>
        <v>0</v>
      </c>
      <c r="AR1760" s="15">
        <f t="shared" si="377"/>
        <v>0</v>
      </c>
      <c r="AS1760" s="15">
        <f t="shared" si="378"/>
        <v>0</v>
      </c>
      <c r="AT1760" s="15">
        <f t="shared" si="379"/>
        <v>0</v>
      </c>
      <c r="AU1760" s="15">
        <f t="shared" si="380"/>
        <v>-9.0949470177292824E-13</v>
      </c>
      <c r="AV1760" s="15">
        <f t="shared" si="381"/>
        <v>-2.7284841053187847E-12</v>
      </c>
      <c r="AW1760" s="15">
        <f t="shared" si="382"/>
        <v>-2.7853275241795927E-12</v>
      </c>
      <c r="AX1760" s="15">
        <f t="shared" si="383"/>
        <v>-3.694822225952521E-12</v>
      </c>
      <c r="AY1760" s="15">
        <f t="shared" si="384"/>
        <v>-3.694822225952521E-12</v>
      </c>
      <c r="BC1760" s="15">
        <f t="shared" si="385"/>
        <v>-3.694822225952521E-12</v>
      </c>
    </row>
    <row r="1761" spans="3:55" ht="14.4">
      <c r="C1761" s="12" t="s">
        <v>4655</v>
      </c>
      <c r="D1761" s="12" t="s">
        <v>2230</v>
      </c>
      <c r="E1761" s="12" t="s">
        <v>4656</v>
      </c>
      <c r="F1761" s="12" t="s">
        <v>942</v>
      </c>
      <c r="G1761" s="15">
        <v>43</v>
      </c>
      <c r="H1761" s="17">
        <v>7</v>
      </c>
      <c r="I1761" s="15">
        <v>301</v>
      </c>
      <c r="J1761" s="15">
        <f t="shared" si="386"/>
        <v>43</v>
      </c>
      <c r="K1761" s="17">
        <f t="shared" si="387"/>
        <v>21</v>
      </c>
      <c r="L1761" s="17">
        <v>5</v>
      </c>
      <c r="M1761" s="17">
        <v>3</v>
      </c>
      <c r="N1761" s="17">
        <v>3</v>
      </c>
      <c r="O1761">
        <v>0</v>
      </c>
      <c r="P1761" s="17">
        <v>1</v>
      </c>
      <c r="Q1761" s="17">
        <v>2</v>
      </c>
      <c r="R1761" s="17">
        <v>3</v>
      </c>
      <c r="S1761" s="17">
        <v>2</v>
      </c>
      <c r="T1761" s="17">
        <v>2</v>
      </c>
      <c r="U1761">
        <v>0</v>
      </c>
      <c r="Y1761" s="17">
        <f t="shared" si="388"/>
        <v>21</v>
      </c>
      <c r="AA1761" s="15">
        <v>215</v>
      </c>
      <c r="AB1761" s="15">
        <v>129</v>
      </c>
      <c r="AC1761" s="15">
        <v>129</v>
      </c>
      <c r="AD1761">
        <v>0</v>
      </c>
      <c r="AE1761" s="15">
        <v>43</v>
      </c>
      <c r="AF1761" s="15">
        <v>86</v>
      </c>
      <c r="AG1761" s="15">
        <v>129</v>
      </c>
      <c r="AH1761" s="15">
        <v>86</v>
      </c>
      <c r="AI1761" s="15">
        <v>86</v>
      </c>
      <c r="AJ1761">
        <v>0</v>
      </c>
      <c r="AN1761" s="15">
        <f t="shared" si="389"/>
        <v>903</v>
      </c>
      <c r="AP1761" s="15">
        <f t="shared" si="375"/>
        <v>0</v>
      </c>
      <c r="AQ1761" s="15">
        <f t="shared" si="376"/>
        <v>0</v>
      </c>
      <c r="AR1761" s="15">
        <f t="shared" si="377"/>
        <v>0</v>
      </c>
      <c r="AS1761" s="15">
        <f t="shared" si="378"/>
        <v>0</v>
      </c>
      <c r="AT1761" s="15">
        <f t="shared" si="379"/>
        <v>0</v>
      </c>
      <c r="AU1761" s="15">
        <f t="shared" si="380"/>
        <v>0</v>
      </c>
      <c r="AV1761" s="15">
        <f t="shared" si="381"/>
        <v>0</v>
      </c>
      <c r="AW1761" s="15">
        <f t="shared" si="382"/>
        <v>0</v>
      </c>
      <c r="AX1761" s="15">
        <f t="shared" si="383"/>
        <v>0</v>
      </c>
      <c r="AY1761" s="15">
        <f t="shared" si="384"/>
        <v>0</v>
      </c>
      <c r="BC1761" s="15">
        <f t="shared" si="385"/>
        <v>0</v>
      </c>
    </row>
    <row r="1762" spans="3:55" ht="14.4">
      <c r="C1762" s="12" t="s">
        <v>4657</v>
      </c>
      <c r="D1762" s="12" t="s">
        <v>2235</v>
      </c>
      <c r="E1762" s="12" t="s">
        <v>4658</v>
      </c>
      <c r="F1762" s="12" t="s">
        <v>942</v>
      </c>
      <c r="G1762" s="15">
        <v>75</v>
      </c>
      <c r="H1762" s="17">
        <v>105</v>
      </c>
      <c r="I1762" s="15">
        <v>7875</v>
      </c>
      <c r="J1762" s="15">
        <f t="shared" si="386"/>
        <v>75</v>
      </c>
      <c r="K1762" s="17">
        <f t="shared" si="387"/>
        <v>300</v>
      </c>
      <c r="L1762" s="17">
        <v>60</v>
      </c>
      <c r="M1762" s="17">
        <v>15</v>
      </c>
      <c r="N1762" s="17">
        <v>45</v>
      </c>
      <c r="O1762" s="17">
        <v>45</v>
      </c>
      <c r="P1762" s="17">
        <v>30</v>
      </c>
      <c r="Q1762" s="17">
        <v>30</v>
      </c>
      <c r="R1762" s="17">
        <v>27</v>
      </c>
      <c r="S1762" s="17">
        <v>21</v>
      </c>
      <c r="T1762" s="17">
        <v>27</v>
      </c>
      <c r="U1762">
        <v>0</v>
      </c>
      <c r="Y1762" s="17">
        <f t="shared" si="388"/>
        <v>300</v>
      </c>
      <c r="AA1762" s="15">
        <v>4500</v>
      </c>
      <c r="AB1762" s="15">
        <v>1125</v>
      </c>
      <c r="AC1762" s="15">
        <v>3375</v>
      </c>
      <c r="AD1762" s="15">
        <v>3375</v>
      </c>
      <c r="AE1762" s="15">
        <v>2250</v>
      </c>
      <c r="AF1762" s="15">
        <v>2250</v>
      </c>
      <c r="AG1762" s="15">
        <v>2025</v>
      </c>
      <c r="AH1762" s="15">
        <v>1575</v>
      </c>
      <c r="AI1762" s="15">
        <v>2025</v>
      </c>
      <c r="AJ1762">
        <v>0</v>
      </c>
      <c r="AN1762" s="15">
        <f t="shared" si="389"/>
        <v>22500</v>
      </c>
      <c r="AP1762" s="15">
        <f t="shared" si="375"/>
        <v>0</v>
      </c>
      <c r="AQ1762" s="15">
        <f t="shared" si="376"/>
        <v>0</v>
      </c>
      <c r="AR1762" s="15">
        <f t="shared" si="377"/>
        <v>0</v>
      </c>
      <c r="AS1762" s="15">
        <f t="shared" si="378"/>
        <v>0</v>
      </c>
      <c r="AT1762" s="15">
        <f t="shared" si="379"/>
        <v>0</v>
      </c>
      <c r="AU1762" s="15">
        <f t="shared" si="380"/>
        <v>0</v>
      </c>
      <c r="AV1762" s="15">
        <f t="shared" si="381"/>
        <v>0</v>
      </c>
      <c r="AW1762" s="15">
        <f t="shared" si="382"/>
        <v>0</v>
      </c>
      <c r="AX1762" s="15">
        <f t="shared" si="383"/>
        <v>0</v>
      </c>
      <c r="AY1762" s="15">
        <f t="shared" si="384"/>
        <v>0</v>
      </c>
      <c r="BC1762" s="15">
        <f t="shared" si="385"/>
        <v>0</v>
      </c>
    </row>
    <row r="1763" spans="3:55" ht="14.4">
      <c r="C1763" s="12" t="s">
        <v>4659</v>
      </c>
      <c r="D1763" s="12" t="s">
        <v>4660</v>
      </c>
      <c r="E1763" s="12" t="s">
        <v>1690</v>
      </c>
      <c r="F1763" s="12" t="s">
        <v>942</v>
      </c>
      <c r="G1763" s="15">
        <v>30</v>
      </c>
      <c r="H1763" s="17">
        <v>88.5</v>
      </c>
      <c r="I1763" s="15">
        <v>2655</v>
      </c>
      <c r="J1763" s="15">
        <f t="shared" si="386"/>
        <v>30</v>
      </c>
      <c r="K1763" s="17">
        <f t="shared" si="387"/>
        <v>346.5</v>
      </c>
      <c r="L1763" s="17">
        <v>63</v>
      </c>
      <c r="M1763" s="17">
        <v>9</v>
      </c>
      <c r="N1763" s="17">
        <v>33</v>
      </c>
      <c r="O1763" s="17">
        <v>54</v>
      </c>
      <c r="P1763" s="17">
        <v>37.5</v>
      </c>
      <c r="Q1763" s="17">
        <v>18</v>
      </c>
      <c r="R1763" s="17">
        <v>48</v>
      </c>
      <c r="S1763" s="17">
        <v>45</v>
      </c>
      <c r="T1763" s="17">
        <v>39</v>
      </c>
      <c r="U1763">
        <v>0</v>
      </c>
      <c r="Y1763" s="17">
        <f t="shared" si="388"/>
        <v>346.5</v>
      </c>
      <c r="AA1763" s="15">
        <v>1890</v>
      </c>
      <c r="AB1763" s="15">
        <v>270</v>
      </c>
      <c r="AC1763" s="15">
        <v>990</v>
      </c>
      <c r="AD1763" s="15">
        <v>1620</v>
      </c>
      <c r="AE1763" s="15">
        <v>1125</v>
      </c>
      <c r="AF1763" s="15">
        <v>540</v>
      </c>
      <c r="AG1763" s="15">
        <v>1440</v>
      </c>
      <c r="AH1763" s="15">
        <v>1350</v>
      </c>
      <c r="AI1763" s="15">
        <v>1170</v>
      </c>
      <c r="AJ1763">
        <v>0</v>
      </c>
      <c r="AN1763" s="15">
        <f t="shared" si="389"/>
        <v>10395</v>
      </c>
      <c r="AP1763" s="15">
        <f t="shared" si="375"/>
        <v>0</v>
      </c>
      <c r="AQ1763" s="15">
        <f t="shared" si="376"/>
        <v>0</v>
      </c>
      <c r="AR1763" s="15">
        <f t="shared" si="377"/>
        <v>0</v>
      </c>
      <c r="AS1763" s="15">
        <f t="shared" si="378"/>
        <v>0</v>
      </c>
      <c r="AT1763" s="15">
        <f t="shared" si="379"/>
        <v>0</v>
      </c>
      <c r="AU1763" s="15">
        <f t="shared" si="380"/>
        <v>0</v>
      </c>
      <c r="AV1763" s="15">
        <f t="shared" si="381"/>
        <v>0</v>
      </c>
      <c r="AW1763" s="15">
        <f t="shared" si="382"/>
        <v>0</v>
      </c>
      <c r="AX1763" s="15">
        <f t="shared" si="383"/>
        <v>0</v>
      </c>
      <c r="AY1763" s="15">
        <f t="shared" si="384"/>
        <v>0</v>
      </c>
      <c r="BC1763" s="15">
        <f t="shared" si="385"/>
        <v>0</v>
      </c>
    </row>
    <row r="1764" spans="3:55" ht="14.4">
      <c r="C1764" s="12" t="s">
        <v>4661</v>
      </c>
      <c r="D1764" s="12" t="s">
        <v>2762</v>
      </c>
      <c r="E1764" s="12" t="s">
        <v>4510</v>
      </c>
      <c r="F1764" s="12" t="s">
        <v>942</v>
      </c>
      <c r="G1764" s="15">
        <v>38</v>
      </c>
      <c r="H1764" s="17">
        <v>2.5</v>
      </c>
      <c r="I1764" s="15">
        <v>95</v>
      </c>
      <c r="J1764" s="15">
        <f t="shared" si="386"/>
        <v>38</v>
      </c>
      <c r="K1764" s="17">
        <f t="shared" si="387"/>
        <v>2</v>
      </c>
      <c r="L1764">
        <v>0</v>
      </c>
      <c r="M1764">
        <v>0</v>
      </c>
      <c r="N1764" s="17">
        <v>0.5</v>
      </c>
      <c r="O1764" s="17">
        <v>0.5</v>
      </c>
      <c r="P1764">
        <v>0</v>
      </c>
      <c r="Q1764">
        <v>0</v>
      </c>
      <c r="R1764">
        <v>0</v>
      </c>
      <c r="S1764">
        <v>0</v>
      </c>
      <c r="T1764" s="17">
        <v>1</v>
      </c>
      <c r="U1764">
        <v>0</v>
      </c>
      <c r="Y1764" s="17">
        <f t="shared" si="388"/>
        <v>2</v>
      </c>
      <c r="AA1764">
        <v>0</v>
      </c>
      <c r="AB1764">
        <v>0</v>
      </c>
      <c r="AC1764" s="15">
        <v>19</v>
      </c>
      <c r="AD1764" s="15">
        <v>19</v>
      </c>
      <c r="AE1764">
        <v>0</v>
      </c>
      <c r="AF1764">
        <v>0</v>
      </c>
      <c r="AG1764">
        <v>0</v>
      </c>
      <c r="AH1764">
        <v>0</v>
      </c>
      <c r="AI1764" s="15">
        <v>38</v>
      </c>
      <c r="AJ1764">
        <v>0</v>
      </c>
      <c r="AN1764" s="15">
        <f t="shared" si="389"/>
        <v>76</v>
      </c>
      <c r="AP1764" s="15">
        <f t="shared" si="375"/>
        <v>0</v>
      </c>
      <c r="AQ1764" s="15">
        <f t="shared" si="376"/>
        <v>0</v>
      </c>
      <c r="AR1764" s="15">
        <f t="shared" si="377"/>
        <v>0</v>
      </c>
      <c r="AS1764" s="15">
        <f t="shared" si="378"/>
        <v>0</v>
      </c>
      <c r="AT1764" s="15">
        <f t="shared" si="379"/>
        <v>0</v>
      </c>
      <c r="AU1764" s="15">
        <f t="shared" si="380"/>
        <v>0</v>
      </c>
      <c r="AV1764" s="15">
        <f t="shared" si="381"/>
        <v>0</v>
      </c>
      <c r="AW1764" s="15">
        <f t="shared" si="382"/>
        <v>0</v>
      </c>
      <c r="AX1764" s="15">
        <f t="shared" si="383"/>
        <v>0</v>
      </c>
      <c r="AY1764" s="15">
        <f t="shared" si="384"/>
        <v>0</v>
      </c>
      <c r="BC1764" s="15">
        <f t="shared" si="385"/>
        <v>0</v>
      </c>
    </row>
    <row r="1765" spans="3:55" ht="14.4">
      <c r="C1765" s="12" t="s">
        <v>4662</v>
      </c>
      <c r="D1765" s="12" t="s">
        <v>2259</v>
      </c>
      <c r="E1765" s="12" t="s">
        <v>2252</v>
      </c>
      <c r="F1765" s="12" t="s">
        <v>942</v>
      </c>
      <c r="G1765" s="15">
        <v>84</v>
      </c>
      <c r="H1765" s="17">
        <v>2.5</v>
      </c>
      <c r="I1765" s="15">
        <v>210</v>
      </c>
      <c r="J1765" s="15">
        <f t="shared" si="386"/>
        <v>84</v>
      </c>
      <c r="K1765" s="17">
        <f t="shared" si="387"/>
        <v>31</v>
      </c>
      <c r="L1765" s="17">
        <v>2</v>
      </c>
      <c r="M1765" s="17">
        <v>11</v>
      </c>
      <c r="N1765" s="17">
        <v>3</v>
      </c>
      <c r="O1765" s="17">
        <v>10</v>
      </c>
      <c r="P1765" s="17">
        <v>1</v>
      </c>
      <c r="Q1765" s="17">
        <v>1</v>
      </c>
      <c r="R1765" s="17">
        <v>2</v>
      </c>
      <c r="S1765">
        <v>0</v>
      </c>
      <c r="T1765" s="17">
        <v>1</v>
      </c>
      <c r="U1765">
        <v>0</v>
      </c>
      <c r="Y1765" s="17">
        <f t="shared" si="388"/>
        <v>31</v>
      </c>
      <c r="AA1765" s="15">
        <v>168</v>
      </c>
      <c r="AB1765" s="15">
        <v>924</v>
      </c>
      <c r="AC1765" s="15">
        <v>252</v>
      </c>
      <c r="AD1765" s="15">
        <v>840</v>
      </c>
      <c r="AE1765" s="15">
        <v>84</v>
      </c>
      <c r="AF1765" s="15">
        <v>84</v>
      </c>
      <c r="AG1765" s="15">
        <v>168</v>
      </c>
      <c r="AH1765">
        <v>0</v>
      </c>
      <c r="AI1765" s="15">
        <v>84</v>
      </c>
      <c r="AJ1765">
        <v>0</v>
      </c>
      <c r="AN1765" s="15">
        <f t="shared" si="389"/>
        <v>2604</v>
      </c>
      <c r="AP1765" s="15">
        <f t="shared" si="375"/>
        <v>0</v>
      </c>
      <c r="AQ1765" s="15">
        <f t="shared" si="376"/>
        <v>0</v>
      </c>
      <c r="AR1765" s="15">
        <f t="shared" si="377"/>
        <v>0</v>
      </c>
      <c r="AS1765" s="15">
        <f t="shared" si="378"/>
        <v>0</v>
      </c>
      <c r="AT1765" s="15">
        <f t="shared" si="379"/>
        <v>0</v>
      </c>
      <c r="AU1765" s="15">
        <f t="shared" si="380"/>
        <v>0</v>
      </c>
      <c r="AV1765" s="15">
        <f t="shared" si="381"/>
        <v>0</v>
      </c>
      <c r="AW1765" s="15">
        <f t="shared" si="382"/>
        <v>0</v>
      </c>
      <c r="AX1765" s="15">
        <f t="shared" si="383"/>
        <v>0</v>
      </c>
      <c r="AY1765" s="15">
        <f t="shared" si="384"/>
        <v>0</v>
      </c>
      <c r="BC1765" s="15">
        <f t="shared" si="385"/>
        <v>0</v>
      </c>
    </row>
    <row r="1766" spans="3:55" ht="14.4">
      <c r="C1766" s="12" t="s">
        <v>4663</v>
      </c>
      <c r="D1766" s="12" t="s">
        <v>2248</v>
      </c>
      <c r="E1766" s="12" t="s">
        <v>3981</v>
      </c>
      <c r="F1766" s="12" t="s">
        <v>942</v>
      </c>
      <c r="G1766" s="15">
        <v>18.5</v>
      </c>
      <c r="H1766" s="17">
        <v>54</v>
      </c>
      <c r="I1766" s="15">
        <v>999</v>
      </c>
      <c r="J1766" s="15">
        <f t="shared" si="386"/>
        <v>18.5</v>
      </c>
      <c r="K1766" s="17">
        <f t="shared" si="387"/>
        <v>142.5</v>
      </c>
      <c r="L1766" s="17">
        <v>16.5</v>
      </c>
      <c r="M1766" s="17">
        <v>15</v>
      </c>
      <c r="N1766" s="17">
        <v>9</v>
      </c>
      <c r="O1766" s="17">
        <v>18</v>
      </c>
      <c r="P1766" s="17">
        <v>12</v>
      </c>
      <c r="Q1766" s="17">
        <v>15</v>
      </c>
      <c r="R1766" s="17">
        <v>21</v>
      </c>
      <c r="S1766" s="17">
        <v>24</v>
      </c>
      <c r="T1766" s="17">
        <v>12</v>
      </c>
      <c r="U1766">
        <v>0</v>
      </c>
      <c r="Y1766" s="17">
        <f t="shared" si="388"/>
        <v>142.5</v>
      </c>
      <c r="AA1766" s="15">
        <v>305.25</v>
      </c>
      <c r="AB1766" s="15">
        <v>277.5</v>
      </c>
      <c r="AC1766" s="15">
        <v>166.5</v>
      </c>
      <c r="AD1766" s="15">
        <v>333</v>
      </c>
      <c r="AE1766" s="15">
        <v>222</v>
      </c>
      <c r="AF1766" s="15">
        <v>277.5</v>
      </c>
      <c r="AG1766" s="15">
        <v>388.5</v>
      </c>
      <c r="AH1766" s="15">
        <v>444</v>
      </c>
      <c r="AI1766" s="15">
        <v>222</v>
      </c>
      <c r="AJ1766">
        <v>0</v>
      </c>
      <c r="AN1766" s="15">
        <f t="shared" si="389"/>
        <v>2636.25</v>
      </c>
      <c r="AP1766" s="15">
        <f t="shared" si="375"/>
        <v>0</v>
      </c>
      <c r="AQ1766" s="15">
        <f t="shared" si="376"/>
        <v>0</v>
      </c>
      <c r="AR1766" s="15">
        <f t="shared" si="377"/>
        <v>0</v>
      </c>
      <c r="AS1766" s="15">
        <f t="shared" si="378"/>
        <v>0</v>
      </c>
      <c r="AT1766" s="15">
        <f t="shared" si="379"/>
        <v>0</v>
      </c>
      <c r="AU1766" s="15">
        <f t="shared" si="380"/>
        <v>0</v>
      </c>
      <c r="AV1766" s="15">
        <f t="shared" si="381"/>
        <v>0</v>
      </c>
      <c r="AW1766" s="15">
        <f t="shared" si="382"/>
        <v>0</v>
      </c>
      <c r="AX1766" s="15">
        <f t="shared" si="383"/>
        <v>0</v>
      </c>
      <c r="AY1766" s="15">
        <f t="shared" si="384"/>
        <v>0</v>
      </c>
      <c r="BC1766" s="15">
        <f t="shared" si="385"/>
        <v>0</v>
      </c>
    </row>
    <row r="1767" spans="3:55" ht="14.4">
      <c r="C1767" s="12" t="s">
        <v>4664</v>
      </c>
      <c r="D1767" s="12" t="s">
        <v>2911</v>
      </c>
      <c r="E1767" s="12" t="s">
        <v>1569</v>
      </c>
      <c r="F1767" s="12" t="s">
        <v>1009</v>
      </c>
      <c r="G1767" s="15">
        <v>110</v>
      </c>
      <c r="H1767" s="17">
        <v>85</v>
      </c>
      <c r="I1767" s="15">
        <v>9350</v>
      </c>
      <c r="J1767" s="15">
        <f t="shared" si="386"/>
        <v>110.45454545454545</v>
      </c>
      <c r="K1767" s="17">
        <f t="shared" si="387"/>
        <v>110</v>
      </c>
      <c r="L1767">
        <v>0</v>
      </c>
      <c r="M1767">
        <v>0</v>
      </c>
      <c r="N1767" s="17">
        <v>10</v>
      </c>
      <c r="O1767" s="17">
        <v>20</v>
      </c>
      <c r="P1767" s="17">
        <v>20</v>
      </c>
      <c r="Q1767" s="17">
        <v>10</v>
      </c>
      <c r="R1767" s="17">
        <v>5</v>
      </c>
      <c r="S1767" s="17">
        <v>20</v>
      </c>
      <c r="T1767" s="17">
        <v>25</v>
      </c>
      <c r="U1767">
        <v>0</v>
      </c>
      <c r="Y1767" s="17">
        <f t="shared" si="388"/>
        <v>110</v>
      </c>
      <c r="AA1767">
        <v>0</v>
      </c>
      <c r="AB1767">
        <v>0</v>
      </c>
      <c r="AC1767" s="15">
        <v>1100</v>
      </c>
      <c r="AD1767" s="15">
        <v>2250</v>
      </c>
      <c r="AE1767" s="15">
        <v>2200</v>
      </c>
      <c r="AF1767" s="15">
        <v>1100</v>
      </c>
      <c r="AG1767" s="15">
        <v>550</v>
      </c>
      <c r="AH1767" s="15">
        <v>2200</v>
      </c>
      <c r="AI1767" s="15">
        <v>2750</v>
      </c>
      <c r="AJ1767">
        <v>0</v>
      </c>
      <c r="AN1767" s="15">
        <f t="shared" si="389"/>
        <v>12150</v>
      </c>
      <c r="AP1767" s="15">
        <f t="shared" si="375"/>
        <v>0</v>
      </c>
      <c r="AQ1767" s="15">
        <f t="shared" si="376"/>
        <v>0</v>
      </c>
      <c r="AR1767" s="15">
        <f t="shared" si="377"/>
        <v>0</v>
      </c>
      <c r="AS1767" s="15">
        <f t="shared" si="378"/>
        <v>-50</v>
      </c>
      <c r="AT1767" s="15">
        <f t="shared" si="379"/>
        <v>-50</v>
      </c>
      <c r="AU1767" s="15">
        <f t="shared" si="380"/>
        <v>-50</v>
      </c>
      <c r="AV1767" s="15">
        <f t="shared" si="381"/>
        <v>-50</v>
      </c>
      <c r="AW1767" s="15">
        <f t="shared" si="382"/>
        <v>-50</v>
      </c>
      <c r="AX1767" s="15">
        <f t="shared" si="383"/>
        <v>-50</v>
      </c>
      <c r="AY1767" s="15">
        <f t="shared" si="384"/>
        <v>-50</v>
      </c>
      <c r="BC1767" s="15">
        <f t="shared" si="385"/>
        <v>-50</v>
      </c>
    </row>
    <row r="1768" spans="3:55" ht="14.4">
      <c r="C1768" s="12" t="s">
        <v>4665</v>
      </c>
      <c r="D1768" s="12" t="s">
        <v>2263</v>
      </c>
      <c r="E1768" s="12" t="s">
        <v>1569</v>
      </c>
      <c r="F1768" s="12" t="s">
        <v>1009</v>
      </c>
      <c r="G1768" s="15">
        <v>135.9</v>
      </c>
      <c r="H1768" s="17">
        <v>15</v>
      </c>
      <c r="I1768" s="15">
        <v>2038.5</v>
      </c>
      <c r="J1768" s="15">
        <f t="shared" si="386"/>
        <v>135.9</v>
      </c>
      <c r="K1768" s="17">
        <f t="shared" si="387"/>
        <v>76</v>
      </c>
      <c r="L1768" s="17">
        <v>11</v>
      </c>
      <c r="M1768" s="17">
        <v>6</v>
      </c>
      <c r="N1768" s="17">
        <v>11</v>
      </c>
      <c r="O1768" s="17">
        <v>11</v>
      </c>
      <c r="P1768" s="17">
        <v>9</v>
      </c>
      <c r="Q1768" s="17">
        <v>8</v>
      </c>
      <c r="R1768" s="17">
        <v>7</v>
      </c>
      <c r="S1768" s="17">
        <v>7</v>
      </c>
      <c r="T1768" s="17">
        <v>6</v>
      </c>
      <c r="U1768">
        <v>0</v>
      </c>
      <c r="Y1768" s="17">
        <f t="shared" si="388"/>
        <v>76</v>
      </c>
      <c r="AA1768" s="15">
        <v>1494.9</v>
      </c>
      <c r="AB1768" s="15">
        <v>815.4</v>
      </c>
      <c r="AC1768" s="15">
        <v>1494.9</v>
      </c>
      <c r="AD1768" s="15">
        <v>1494.9</v>
      </c>
      <c r="AE1768" s="15">
        <v>1223.0999999999999</v>
      </c>
      <c r="AF1768" s="15">
        <v>1087.2</v>
      </c>
      <c r="AG1768" s="15">
        <v>951.3</v>
      </c>
      <c r="AH1768" s="15">
        <v>951.3</v>
      </c>
      <c r="AI1768" s="15">
        <v>815.4</v>
      </c>
      <c r="AJ1768">
        <v>0</v>
      </c>
      <c r="AN1768" s="15">
        <f t="shared" si="389"/>
        <v>10328.4</v>
      </c>
      <c r="AP1768" s="15">
        <f t="shared" si="375"/>
        <v>0</v>
      </c>
      <c r="AQ1768" s="15">
        <f t="shared" si="376"/>
        <v>1.1368683772161603E-13</v>
      </c>
      <c r="AR1768" s="15">
        <f t="shared" si="377"/>
        <v>1.1368683772161603E-13</v>
      </c>
      <c r="AS1768" s="15">
        <f t="shared" si="378"/>
        <v>1.1368683772161603E-13</v>
      </c>
      <c r="AT1768" s="15">
        <f t="shared" si="379"/>
        <v>3.4106051316484809E-13</v>
      </c>
      <c r="AU1768" s="15">
        <f t="shared" si="380"/>
        <v>3.4106051316484809E-13</v>
      </c>
      <c r="AV1768" s="15">
        <f t="shared" si="381"/>
        <v>4.5474735088646412E-13</v>
      </c>
      <c r="AW1768" s="15">
        <f t="shared" si="382"/>
        <v>5.6843418860808015E-13</v>
      </c>
      <c r="AX1768" s="15">
        <f t="shared" si="383"/>
        <v>6.8212102632969618E-13</v>
      </c>
      <c r="AY1768" s="15">
        <f t="shared" si="384"/>
        <v>6.8212102632969618E-13</v>
      </c>
      <c r="BC1768" s="15">
        <f t="shared" si="385"/>
        <v>6.8212102632969618E-13</v>
      </c>
    </row>
    <row r="1769" spans="3:55" ht="14.4">
      <c r="C1769" s="12" t="s">
        <v>4666</v>
      </c>
      <c r="D1769" s="12" t="s">
        <v>2263</v>
      </c>
      <c r="E1769" s="12" t="s">
        <v>4667</v>
      </c>
      <c r="F1769" s="12" t="s">
        <v>1009</v>
      </c>
      <c r="G1769" s="15">
        <v>135.9</v>
      </c>
      <c r="H1769" s="17">
        <v>12</v>
      </c>
      <c r="I1769" s="15">
        <v>1630.8</v>
      </c>
      <c r="J1769" s="15">
        <f t="shared" si="386"/>
        <v>135.9</v>
      </c>
      <c r="K1769" s="17">
        <f t="shared" si="387"/>
        <v>33</v>
      </c>
      <c r="L1769" s="17">
        <v>8</v>
      </c>
      <c r="M1769" s="17">
        <v>5</v>
      </c>
      <c r="N1769" s="17">
        <v>6</v>
      </c>
      <c r="O1769" s="17">
        <v>3</v>
      </c>
      <c r="P1769" s="17">
        <v>2</v>
      </c>
      <c r="Q1769" s="17">
        <v>3</v>
      </c>
      <c r="R1769">
        <v>0</v>
      </c>
      <c r="S1769" s="17">
        <v>3</v>
      </c>
      <c r="T1769" s="17">
        <v>3</v>
      </c>
      <c r="U1769">
        <v>0</v>
      </c>
      <c r="Y1769" s="17">
        <f t="shared" si="388"/>
        <v>33</v>
      </c>
      <c r="AA1769" s="15">
        <v>1087.2</v>
      </c>
      <c r="AB1769" s="15">
        <v>679.5</v>
      </c>
      <c r="AC1769" s="15">
        <v>815.4</v>
      </c>
      <c r="AD1769" s="15">
        <v>407.7</v>
      </c>
      <c r="AE1769" s="15">
        <v>271.8</v>
      </c>
      <c r="AF1769" s="15">
        <v>407.7</v>
      </c>
      <c r="AG1769">
        <v>0</v>
      </c>
      <c r="AH1769" s="15">
        <v>407.7</v>
      </c>
      <c r="AI1769" s="15">
        <v>407.7</v>
      </c>
      <c r="AJ1769">
        <v>0</v>
      </c>
      <c r="AN1769" s="15">
        <f t="shared" si="389"/>
        <v>4484.7</v>
      </c>
      <c r="AP1769" s="15">
        <f t="shared" si="375"/>
        <v>0</v>
      </c>
      <c r="AQ1769" s="15">
        <f t="shared" si="376"/>
        <v>0</v>
      </c>
      <c r="AR1769" s="15">
        <f t="shared" si="377"/>
        <v>1.1368683772161603E-13</v>
      </c>
      <c r="AS1769" s="15">
        <f t="shared" si="378"/>
        <v>1.7053025658242404E-13</v>
      </c>
      <c r="AT1769" s="15">
        <f t="shared" si="379"/>
        <v>1.7053025658242404E-13</v>
      </c>
      <c r="AU1769" s="15">
        <f t="shared" si="380"/>
        <v>2.2737367544323206E-13</v>
      </c>
      <c r="AV1769" s="15">
        <f t="shared" si="381"/>
        <v>2.2737367544323206E-13</v>
      </c>
      <c r="AW1769" s="15">
        <f t="shared" si="382"/>
        <v>2.8421709430404007E-13</v>
      </c>
      <c r="AX1769" s="15">
        <f t="shared" si="383"/>
        <v>3.4106051316484809E-13</v>
      </c>
      <c r="AY1769" s="15">
        <f t="shared" si="384"/>
        <v>3.4106051316484809E-13</v>
      </c>
      <c r="BC1769" s="15">
        <f t="shared" si="385"/>
        <v>3.4106051316484809E-13</v>
      </c>
    </row>
    <row r="1770" spans="3:55" ht="14.4">
      <c r="C1770" s="12" t="s">
        <v>4668</v>
      </c>
      <c r="D1770" s="12" t="s">
        <v>4669</v>
      </c>
      <c r="E1770" s="12" t="s">
        <v>3378</v>
      </c>
      <c r="F1770" s="12" t="s">
        <v>1009</v>
      </c>
      <c r="G1770" s="15">
        <v>73.2</v>
      </c>
      <c r="H1770" s="17">
        <v>40</v>
      </c>
      <c r="I1770" s="15">
        <v>2928</v>
      </c>
      <c r="J1770" s="15">
        <f t="shared" si="386"/>
        <v>73.2</v>
      </c>
      <c r="K1770" s="17">
        <f t="shared" si="387"/>
        <v>90</v>
      </c>
      <c r="L1770" s="17">
        <v>25</v>
      </c>
      <c r="M1770">
        <v>0</v>
      </c>
      <c r="N1770">
        <v>0</v>
      </c>
      <c r="O1770" s="17">
        <v>20</v>
      </c>
      <c r="P1770" s="17">
        <v>10</v>
      </c>
      <c r="Q1770">
        <v>0</v>
      </c>
      <c r="R1770" s="17">
        <v>10</v>
      </c>
      <c r="S1770" s="17">
        <v>15</v>
      </c>
      <c r="T1770" s="17">
        <v>10</v>
      </c>
      <c r="U1770">
        <v>0</v>
      </c>
      <c r="Y1770" s="17">
        <f t="shared" si="388"/>
        <v>90</v>
      </c>
      <c r="AA1770" s="15">
        <v>1830</v>
      </c>
      <c r="AB1770">
        <v>0</v>
      </c>
      <c r="AC1770">
        <v>0</v>
      </c>
      <c r="AD1770" s="15">
        <v>1464</v>
      </c>
      <c r="AE1770" s="15">
        <v>732</v>
      </c>
      <c r="AF1770">
        <v>0</v>
      </c>
      <c r="AG1770" s="15">
        <v>732</v>
      </c>
      <c r="AH1770" s="15">
        <v>1098</v>
      </c>
      <c r="AI1770" s="15">
        <v>732</v>
      </c>
      <c r="AJ1770">
        <v>0</v>
      </c>
      <c r="AN1770" s="15">
        <f t="shared" si="389"/>
        <v>6588</v>
      </c>
      <c r="AP1770" s="15">
        <f t="shared" si="375"/>
        <v>0</v>
      </c>
      <c r="AQ1770" s="15">
        <f t="shared" si="376"/>
        <v>0</v>
      </c>
      <c r="AR1770" s="15">
        <f t="shared" si="377"/>
        <v>0</v>
      </c>
      <c r="AS1770" s="15">
        <f t="shared" si="378"/>
        <v>0</v>
      </c>
      <c r="AT1770" s="15">
        <f t="shared" si="379"/>
        <v>0</v>
      </c>
      <c r="AU1770" s="15">
        <f t="shared" si="380"/>
        <v>0</v>
      </c>
      <c r="AV1770" s="15">
        <f t="shared" si="381"/>
        <v>0</v>
      </c>
      <c r="AW1770" s="15">
        <f t="shared" si="382"/>
        <v>0</v>
      </c>
      <c r="AX1770" s="15">
        <f t="shared" si="383"/>
        <v>0</v>
      </c>
      <c r="AY1770" s="15">
        <f t="shared" si="384"/>
        <v>0</v>
      </c>
      <c r="BC1770" s="15">
        <f t="shared" si="385"/>
        <v>0</v>
      </c>
    </row>
    <row r="1771" spans="3:55" ht="14.4">
      <c r="C1771" s="12" t="s">
        <v>4670</v>
      </c>
      <c r="D1771" s="12" t="s">
        <v>4671</v>
      </c>
      <c r="E1771" s="12" t="s">
        <v>4672</v>
      </c>
      <c r="F1771" s="12" t="s">
        <v>4673</v>
      </c>
      <c r="G1771" s="15">
        <v>35.590000000000003</v>
      </c>
      <c r="H1771" s="17">
        <v>800</v>
      </c>
      <c r="I1771" s="15">
        <v>28472</v>
      </c>
      <c r="J1771" s="15">
        <f t="shared" si="386"/>
        <v>35.590000000000003</v>
      </c>
      <c r="K1771" s="17">
        <f t="shared" si="387"/>
        <v>2160</v>
      </c>
      <c r="L1771" s="17">
        <v>480</v>
      </c>
      <c r="M1771">
        <v>0</v>
      </c>
      <c r="N1771" s="17">
        <v>560</v>
      </c>
      <c r="O1771">
        <v>0</v>
      </c>
      <c r="P1771" s="17">
        <v>320</v>
      </c>
      <c r="Q1771" s="17">
        <v>320</v>
      </c>
      <c r="R1771" s="17">
        <v>400</v>
      </c>
      <c r="S1771">
        <v>0</v>
      </c>
      <c r="T1771" s="17">
        <v>80</v>
      </c>
      <c r="U1771">
        <v>0</v>
      </c>
      <c r="Y1771" s="17">
        <f t="shared" si="388"/>
        <v>2160</v>
      </c>
      <c r="AA1771" s="15">
        <v>17083.2</v>
      </c>
      <c r="AB1771">
        <v>0</v>
      </c>
      <c r="AC1771" s="15">
        <v>19930.400000000001</v>
      </c>
      <c r="AD1771">
        <v>0</v>
      </c>
      <c r="AE1771" s="15">
        <v>11388.8</v>
      </c>
      <c r="AF1771" s="15">
        <v>11388.8</v>
      </c>
      <c r="AG1771" s="15">
        <v>14236</v>
      </c>
      <c r="AH1771">
        <v>0</v>
      </c>
      <c r="AI1771" s="15">
        <v>2847.2</v>
      </c>
      <c r="AJ1771">
        <v>0</v>
      </c>
      <c r="AN1771" s="15">
        <f t="shared" si="389"/>
        <v>76874.400000000009</v>
      </c>
      <c r="AP1771" s="15">
        <f t="shared" si="375"/>
        <v>0</v>
      </c>
      <c r="AQ1771" s="15">
        <f t="shared" si="376"/>
        <v>0</v>
      </c>
      <c r="AR1771" s="15">
        <f t="shared" si="377"/>
        <v>0</v>
      </c>
      <c r="AS1771" s="15">
        <f t="shared" si="378"/>
        <v>0</v>
      </c>
      <c r="AT1771" s="15">
        <f t="shared" si="379"/>
        <v>1.8189894035458565E-12</v>
      </c>
      <c r="AU1771" s="15">
        <f t="shared" si="380"/>
        <v>3.637978807091713E-12</v>
      </c>
      <c r="AV1771" s="15">
        <f t="shared" si="381"/>
        <v>5.4569682106375694E-12</v>
      </c>
      <c r="AW1771" s="15">
        <f t="shared" si="382"/>
        <v>5.4569682106375694E-12</v>
      </c>
      <c r="AX1771" s="15">
        <f t="shared" si="383"/>
        <v>5.9117155615240335E-12</v>
      </c>
      <c r="AY1771" s="15">
        <f t="shared" si="384"/>
        <v>5.9117155615240335E-12</v>
      </c>
      <c r="BC1771" s="15">
        <f t="shared" si="385"/>
        <v>5.9117155615240335E-12</v>
      </c>
    </row>
    <row r="1772" spans="3:55" ht="14.4">
      <c r="C1772" s="12" t="s">
        <v>4674</v>
      </c>
      <c r="D1772" s="12" t="s">
        <v>4675</v>
      </c>
      <c r="E1772" s="12" t="s">
        <v>4676</v>
      </c>
      <c r="F1772" s="12" t="s">
        <v>4677</v>
      </c>
      <c r="G1772" s="15">
        <v>26.18</v>
      </c>
      <c r="H1772" s="17">
        <v>365</v>
      </c>
      <c r="I1772" s="15">
        <v>9555.7000000000007</v>
      </c>
      <c r="J1772" s="15">
        <f t="shared" si="386"/>
        <v>25.882592592592594</v>
      </c>
      <c r="K1772" s="17">
        <f t="shared" si="387"/>
        <v>1620</v>
      </c>
      <c r="L1772" s="17">
        <v>330</v>
      </c>
      <c r="M1772">
        <v>0</v>
      </c>
      <c r="N1772" s="17">
        <v>150</v>
      </c>
      <c r="O1772" s="17">
        <v>120</v>
      </c>
      <c r="P1772" s="17">
        <v>150</v>
      </c>
      <c r="Q1772" s="17">
        <v>210</v>
      </c>
      <c r="R1772" s="17">
        <v>90</v>
      </c>
      <c r="S1772" s="17">
        <v>300</v>
      </c>
      <c r="T1772" s="17">
        <v>270</v>
      </c>
      <c r="U1772">
        <v>0</v>
      </c>
      <c r="Y1772" s="17">
        <f t="shared" si="388"/>
        <v>1620</v>
      </c>
      <c r="AA1772" s="15">
        <v>8639.4</v>
      </c>
      <c r="AB1772">
        <v>0</v>
      </c>
      <c r="AC1772" s="15">
        <v>3927</v>
      </c>
      <c r="AD1772" s="15">
        <v>3141.6</v>
      </c>
      <c r="AE1772" s="15">
        <v>3927</v>
      </c>
      <c r="AF1772" s="15">
        <v>5497.8</v>
      </c>
      <c r="AG1772" s="15">
        <v>2290.5</v>
      </c>
      <c r="AH1772" s="15">
        <v>7635</v>
      </c>
      <c r="AI1772" s="15">
        <v>6871.5</v>
      </c>
      <c r="AJ1772">
        <v>0</v>
      </c>
      <c r="AN1772" s="15">
        <f t="shared" si="389"/>
        <v>41929.800000000003</v>
      </c>
      <c r="AP1772" s="15">
        <f t="shared" si="375"/>
        <v>0</v>
      </c>
      <c r="AQ1772" s="15">
        <f t="shared" si="376"/>
        <v>0</v>
      </c>
      <c r="AR1772" s="15">
        <f t="shared" si="377"/>
        <v>0</v>
      </c>
      <c r="AS1772" s="15">
        <f t="shared" si="378"/>
        <v>0</v>
      </c>
      <c r="AT1772" s="15">
        <f t="shared" si="379"/>
        <v>0</v>
      </c>
      <c r="AU1772" s="15">
        <f t="shared" si="380"/>
        <v>0</v>
      </c>
      <c r="AV1772" s="15">
        <f t="shared" si="381"/>
        <v>65.699999999999818</v>
      </c>
      <c r="AW1772" s="15">
        <f t="shared" si="382"/>
        <v>284.69999999999982</v>
      </c>
      <c r="AX1772" s="15">
        <f t="shared" si="383"/>
        <v>481.80000000000018</v>
      </c>
      <c r="AY1772" s="15">
        <f t="shared" si="384"/>
        <v>481.80000000000018</v>
      </c>
      <c r="BC1772" s="15">
        <f t="shared" si="385"/>
        <v>481.80000000000018</v>
      </c>
    </row>
    <row r="1773" spans="3:55" ht="14.4">
      <c r="C1773" s="12" t="s">
        <v>4678</v>
      </c>
      <c r="D1773" s="12" t="s">
        <v>4679</v>
      </c>
      <c r="E1773" s="12" t="s">
        <v>4680</v>
      </c>
      <c r="F1773" s="12" t="s">
        <v>4681</v>
      </c>
      <c r="G1773" s="15">
        <v>42.73</v>
      </c>
      <c r="H1773" s="17">
        <v>720</v>
      </c>
      <c r="I1773" s="15">
        <v>30765.599999999999</v>
      </c>
      <c r="J1773" s="15">
        <f t="shared" si="386"/>
        <v>42.73</v>
      </c>
      <c r="K1773" s="17">
        <f t="shared" si="387"/>
        <v>560</v>
      </c>
      <c r="L1773" s="17">
        <v>50</v>
      </c>
      <c r="M1773">
        <v>0</v>
      </c>
      <c r="N1773">
        <v>0</v>
      </c>
      <c r="O1773" s="17">
        <v>150</v>
      </c>
      <c r="P1773" s="17">
        <v>30</v>
      </c>
      <c r="Q1773" s="17">
        <v>200</v>
      </c>
      <c r="R1773" s="17">
        <v>60</v>
      </c>
      <c r="S1773" s="17">
        <v>20</v>
      </c>
      <c r="T1773" s="17">
        <v>50</v>
      </c>
      <c r="U1773">
        <v>0</v>
      </c>
      <c r="Y1773" s="17">
        <f t="shared" si="388"/>
        <v>560</v>
      </c>
      <c r="AA1773" s="15">
        <v>2136.5</v>
      </c>
      <c r="AB1773">
        <v>0</v>
      </c>
      <c r="AC1773">
        <v>0</v>
      </c>
      <c r="AD1773" s="15">
        <v>6409.5</v>
      </c>
      <c r="AE1773" s="15">
        <v>1281.9000000000001</v>
      </c>
      <c r="AF1773" s="15">
        <v>8546</v>
      </c>
      <c r="AG1773" s="15">
        <v>2563.8000000000002</v>
      </c>
      <c r="AH1773" s="15">
        <v>854.6</v>
      </c>
      <c r="AI1773" s="15">
        <v>2136.5</v>
      </c>
      <c r="AJ1773">
        <v>0</v>
      </c>
      <c r="AN1773" s="15">
        <f t="shared" si="389"/>
        <v>23928.799999999999</v>
      </c>
      <c r="AP1773" s="15">
        <f t="shared" si="375"/>
        <v>0</v>
      </c>
      <c r="AQ1773" s="15">
        <f t="shared" si="376"/>
        <v>0</v>
      </c>
      <c r="AR1773" s="15">
        <f t="shared" si="377"/>
        <v>0</v>
      </c>
      <c r="AS1773" s="15">
        <f t="shared" si="378"/>
        <v>-9.0949470177292824E-13</v>
      </c>
      <c r="AT1773" s="15">
        <f t="shared" si="379"/>
        <v>-1.1368683772161603E-12</v>
      </c>
      <c r="AU1773" s="15">
        <f t="shared" si="380"/>
        <v>-1.1368683772161603E-12</v>
      </c>
      <c r="AV1773" s="15">
        <f t="shared" si="381"/>
        <v>-1.5916157281026244E-12</v>
      </c>
      <c r="AW1773" s="15">
        <f t="shared" si="382"/>
        <v>-1.7053025658242404E-12</v>
      </c>
      <c r="AX1773" s="15">
        <f t="shared" si="383"/>
        <v>-1.7053025658242404E-12</v>
      </c>
      <c r="AY1773" s="15">
        <f t="shared" si="384"/>
        <v>-1.7053025658242404E-12</v>
      </c>
      <c r="BC1773" s="15">
        <f t="shared" si="385"/>
        <v>-1.7053025658242404E-12</v>
      </c>
    </row>
    <row r="1774" spans="3:55" ht="14.4">
      <c r="C1774" s="12" t="s">
        <v>4682</v>
      </c>
      <c r="D1774" s="12" t="s">
        <v>4683</v>
      </c>
      <c r="E1774" s="12" t="s">
        <v>4684</v>
      </c>
      <c r="F1774" s="12" t="s">
        <v>4685</v>
      </c>
      <c r="G1774" s="15">
        <v>4.3</v>
      </c>
      <c r="H1774" s="17">
        <v>1099</v>
      </c>
      <c r="I1774" s="15">
        <v>4725.7</v>
      </c>
      <c r="J1774" s="15">
        <f t="shared" si="386"/>
        <v>4.3833333333333337</v>
      </c>
      <c r="K1774" s="17">
        <f t="shared" si="387"/>
        <v>1800</v>
      </c>
      <c r="L1774" s="17">
        <v>400</v>
      </c>
      <c r="M1774">
        <v>0</v>
      </c>
      <c r="N1774" s="17">
        <v>600</v>
      </c>
      <c r="O1774">
        <v>0</v>
      </c>
      <c r="P1774">
        <v>0</v>
      </c>
      <c r="Q1774" s="17">
        <v>200</v>
      </c>
      <c r="R1774" s="17">
        <v>200</v>
      </c>
      <c r="S1774" s="17">
        <v>200</v>
      </c>
      <c r="T1774" s="17">
        <v>200</v>
      </c>
      <c r="U1774">
        <v>0</v>
      </c>
      <c r="Y1774" s="17">
        <f t="shared" si="388"/>
        <v>1800</v>
      </c>
      <c r="AA1774" s="15">
        <v>1800</v>
      </c>
      <c r="AB1774">
        <v>0</v>
      </c>
      <c r="AC1774" s="15">
        <v>2610</v>
      </c>
      <c r="AD1774">
        <v>0</v>
      </c>
      <c r="AE1774">
        <v>0</v>
      </c>
      <c r="AF1774" s="15">
        <v>870</v>
      </c>
      <c r="AG1774" s="15">
        <v>870</v>
      </c>
      <c r="AH1774" s="15">
        <v>870</v>
      </c>
      <c r="AI1774" s="15">
        <v>870</v>
      </c>
      <c r="AJ1774">
        <v>0</v>
      </c>
      <c r="AN1774" s="15">
        <f t="shared" si="389"/>
        <v>7890</v>
      </c>
      <c r="AP1774" s="15">
        <f t="shared" si="375"/>
        <v>-80</v>
      </c>
      <c r="AQ1774" s="15">
        <f t="shared" si="376"/>
        <v>-80</v>
      </c>
      <c r="AR1774" s="15">
        <f t="shared" si="377"/>
        <v>-110</v>
      </c>
      <c r="AS1774" s="15">
        <f t="shared" si="378"/>
        <v>-110</v>
      </c>
      <c r="AT1774" s="15">
        <f t="shared" si="379"/>
        <v>-110</v>
      </c>
      <c r="AU1774" s="15">
        <f t="shared" si="380"/>
        <v>-120</v>
      </c>
      <c r="AV1774" s="15">
        <f t="shared" si="381"/>
        <v>-130</v>
      </c>
      <c r="AW1774" s="15">
        <f t="shared" si="382"/>
        <v>-140</v>
      </c>
      <c r="AX1774" s="15">
        <f t="shared" si="383"/>
        <v>-150</v>
      </c>
      <c r="AY1774" s="15">
        <f t="shared" si="384"/>
        <v>-150</v>
      </c>
      <c r="BC1774" s="15">
        <f t="shared" si="385"/>
        <v>-150</v>
      </c>
    </row>
    <row r="1775" spans="3:55" ht="14.4">
      <c r="C1775" s="12" t="s">
        <v>4686</v>
      </c>
      <c r="D1775" s="12" t="s">
        <v>4687</v>
      </c>
      <c r="E1775" s="12" t="s">
        <v>4688</v>
      </c>
      <c r="F1775" s="12" t="s">
        <v>4349</v>
      </c>
      <c r="G1775" s="15">
        <v>3.7</v>
      </c>
      <c r="H1775" s="17">
        <v>6000</v>
      </c>
      <c r="I1775" s="15">
        <v>22200</v>
      </c>
      <c r="J1775" s="15">
        <f t="shared" si="386"/>
        <v>3.7</v>
      </c>
      <c r="K1775" s="17">
        <f t="shared" si="387"/>
        <v>8000</v>
      </c>
      <c r="L1775" s="17">
        <v>1600</v>
      </c>
      <c r="M1775">
        <v>0</v>
      </c>
      <c r="N1775" s="17">
        <v>1600</v>
      </c>
      <c r="O1775" s="17">
        <v>1200</v>
      </c>
      <c r="P1775" s="17">
        <v>400</v>
      </c>
      <c r="Q1775" s="17">
        <v>2000</v>
      </c>
      <c r="R1775">
        <v>0</v>
      </c>
      <c r="S1775" s="17">
        <v>400</v>
      </c>
      <c r="T1775" s="17">
        <v>800</v>
      </c>
      <c r="U1775">
        <v>0</v>
      </c>
      <c r="Y1775" s="17">
        <f t="shared" si="388"/>
        <v>8000</v>
      </c>
      <c r="AA1775" s="15">
        <v>5920</v>
      </c>
      <c r="AB1775">
        <v>0</v>
      </c>
      <c r="AC1775" s="15">
        <v>5920</v>
      </c>
      <c r="AD1775" s="15">
        <v>4440</v>
      </c>
      <c r="AE1775" s="15">
        <v>1480</v>
      </c>
      <c r="AF1775" s="15">
        <v>7400</v>
      </c>
      <c r="AG1775">
        <v>0</v>
      </c>
      <c r="AH1775" s="15">
        <v>1480</v>
      </c>
      <c r="AI1775" s="15">
        <v>2960</v>
      </c>
      <c r="AJ1775">
        <v>0</v>
      </c>
      <c r="AN1775" s="15">
        <f t="shared" si="389"/>
        <v>29600</v>
      </c>
      <c r="AP1775" s="15">
        <f t="shared" si="375"/>
        <v>0</v>
      </c>
      <c r="AQ1775" s="15">
        <f t="shared" si="376"/>
        <v>0</v>
      </c>
      <c r="AR1775" s="15">
        <f t="shared" si="377"/>
        <v>0</v>
      </c>
      <c r="AS1775" s="15">
        <f t="shared" si="378"/>
        <v>0</v>
      </c>
      <c r="AT1775" s="15">
        <f t="shared" si="379"/>
        <v>0</v>
      </c>
      <c r="AU1775" s="15">
        <f t="shared" si="380"/>
        <v>0</v>
      </c>
      <c r="AV1775" s="15">
        <f t="shared" si="381"/>
        <v>0</v>
      </c>
      <c r="AW1775" s="15">
        <f t="shared" si="382"/>
        <v>0</v>
      </c>
      <c r="AX1775" s="15">
        <f t="shared" si="383"/>
        <v>0</v>
      </c>
      <c r="AY1775" s="15">
        <f t="shared" si="384"/>
        <v>0</v>
      </c>
      <c r="BC1775" s="15">
        <f t="shared" si="385"/>
        <v>0</v>
      </c>
    </row>
    <row r="1776" spans="3:55" ht="14.4">
      <c r="C1776" s="12" t="s">
        <v>4689</v>
      </c>
      <c r="D1776" s="12" t="s">
        <v>4690</v>
      </c>
      <c r="E1776" s="12" t="s">
        <v>4691</v>
      </c>
      <c r="F1776" s="12" t="s">
        <v>4548</v>
      </c>
      <c r="G1776" s="15">
        <v>2.4</v>
      </c>
      <c r="H1776" s="17">
        <v>2200</v>
      </c>
      <c r="I1776" s="15">
        <v>5280</v>
      </c>
      <c r="J1776" s="15">
        <f t="shared" si="386"/>
        <v>2.4</v>
      </c>
      <c r="K1776" s="17">
        <f t="shared" si="387"/>
        <v>4400</v>
      </c>
      <c r="L1776" s="17">
        <v>800</v>
      </c>
      <c r="M1776">
        <v>0</v>
      </c>
      <c r="N1776" s="17">
        <v>400</v>
      </c>
      <c r="O1776" s="17">
        <v>800</v>
      </c>
      <c r="P1776" s="17">
        <v>400</v>
      </c>
      <c r="Q1776" s="17">
        <v>400</v>
      </c>
      <c r="R1776" s="17">
        <v>400</v>
      </c>
      <c r="S1776" s="17">
        <v>800</v>
      </c>
      <c r="T1776" s="17">
        <v>400</v>
      </c>
      <c r="U1776">
        <v>0</v>
      </c>
      <c r="Y1776" s="17">
        <f t="shared" si="388"/>
        <v>4400</v>
      </c>
      <c r="AA1776" s="15">
        <v>1920</v>
      </c>
      <c r="AB1776">
        <v>0</v>
      </c>
      <c r="AC1776" s="15">
        <v>960</v>
      </c>
      <c r="AD1776" s="15">
        <v>1920</v>
      </c>
      <c r="AE1776" s="15">
        <v>960</v>
      </c>
      <c r="AF1776" s="15">
        <v>960</v>
      </c>
      <c r="AG1776" s="15">
        <v>960</v>
      </c>
      <c r="AH1776" s="15">
        <v>1920</v>
      </c>
      <c r="AI1776" s="15">
        <v>960</v>
      </c>
      <c r="AJ1776">
        <v>0</v>
      </c>
      <c r="AN1776" s="15">
        <f t="shared" si="389"/>
        <v>10560</v>
      </c>
      <c r="AP1776" s="15">
        <f t="shared" si="375"/>
        <v>0</v>
      </c>
      <c r="AQ1776" s="15">
        <f t="shared" si="376"/>
        <v>0</v>
      </c>
      <c r="AR1776" s="15">
        <f t="shared" si="377"/>
        <v>0</v>
      </c>
      <c r="AS1776" s="15">
        <f t="shared" si="378"/>
        <v>0</v>
      </c>
      <c r="AT1776" s="15">
        <f t="shared" si="379"/>
        <v>0</v>
      </c>
      <c r="AU1776" s="15">
        <f t="shared" si="380"/>
        <v>0</v>
      </c>
      <c r="AV1776" s="15">
        <f t="shared" si="381"/>
        <v>0</v>
      </c>
      <c r="AW1776" s="15">
        <f t="shared" si="382"/>
        <v>0</v>
      </c>
      <c r="AX1776" s="15">
        <f t="shared" si="383"/>
        <v>0</v>
      </c>
      <c r="AY1776" s="15">
        <f t="shared" si="384"/>
        <v>0</v>
      </c>
      <c r="BC1776" s="15">
        <f t="shared" si="385"/>
        <v>0</v>
      </c>
    </row>
    <row r="1777" spans="3:55" ht="14.4">
      <c r="C1777" s="12" t="s">
        <v>4692</v>
      </c>
      <c r="D1777" s="12" t="s">
        <v>4693</v>
      </c>
      <c r="E1777" s="12" t="s">
        <v>4694</v>
      </c>
      <c r="F1777" s="12" t="s">
        <v>3622</v>
      </c>
      <c r="G1777" s="15">
        <v>20.8</v>
      </c>
      <c r="H1777" s="17">
        <v>800</v>
      </c>
      <c r="I1777" s="15">
        <v>16640</v>
      </c>
      <c r="J1777" s="15">
        <f t="shared" si="386"/>
        <v>21</v>
      </c>
      <c r="K1777" s="17">
        <f t="shared" si="387"/>
        <v>1500</v>
      </c>
      <c r="L1777" s="17">
        <v>200</v>
      </c>
      <c r="M1777">
        <v>0</v>
      </c>
      <c r="N1777" s="17">
        <v>400</v>
      </c>
      <c r="O1777" s="17">
        <v>400</v>
      </c>
      <c r="P1777">
        <v>0</v>
      </c>
      <c r="Q1777">
        <v>0</v>
      </c>
      <c r="R1777" s="17">
        <v>200</v>
      </c>
      <c r="S1777">
        <v>0</v>
      </c>
      <c r="T1777" s="17">
        <v>300</v>
      </c>
      <c r="U1777">
        <v>0</v>
      </c>
      <c r="Y1777" s="17">
        <f t="shared" si="388"/>
        <v>1500</v>
      </c>
      <c r="AA1777" s="15">
        <v>4200</v>
      </c>
      <c r="AB1777">
        <v>0</v>
      </c>
      <c r="AC1777" s="15">
        <v>8400</v>
      </c>
      <c r="AD1777" s="15">
        <v>8400</v>
      </c>
      <c r="AE1777">
        <v>0</v>
      </c>
      <c r="AF1777">
        <v>0</v>
      </c>
      <c r="AG1777" s="15">
        <v>4200</v>
      </c>
      <c r="AH1777">
        <v>0</v>
      </c>
      <c r="AI1777" s="15">
        <v>6300</v>
      </c>
      <c r="AJ1777">
        <v>0</v>
      </c>
      <c r="AN1777" s="15">
        <f t="shared" si="389"/>
        <v>31500</v>
      </c>
      <c r="AP1777" s="15">
        <f t="shared" si="375"/>
        <v>-40</v>
      </c>
      <c r="AQ1777" s="15">
        <f t="shared" si="376"/>
        <v>-40</v>
      </c>
      <c r="AR1777" s="15">
        <f t="shared" si="377"/>
        <v>-120</v>
      </c>
      <c r="AS1777" s="15">
        <f t="shared" si="378"/>
        <v>-200</v>
      </c>
      <c r="AT1777" s="15">
        <f t="shared" si="379"/>
        <v>-200</v>
      </c>
      <c r="AU1777" s="15">
        <f t="shared" si="380"/>
        <v>-200</v>
      </c>
      <c r="AV1777" s="15">
        <f t="shared" si="381"/>
        <v>-240</v>
      </c>
      <c r="AW1777" s="15">
        <f t="shared" si="382"/>
        <v>-240</v>
      </c>
      <c r="AX1777" s="15">
        <f t="shared" si="383"/>
        <v>-300</v>
      </c>
      <c r="AY1777" s="15">
        <f t="shared" si="384"/>
        <v>-300</v>
      </c>
      <c r="BC1777" s="15">
        <f t="shared" si="385"/>
        <v>-300</v>
      </c>
    </row>
    <row r="1778" spans="3:55" ht="14.4">
      <c r="C1778" s="12" t="s">
        <v>4695</v>
      </c>
      <c r="D1778" s="12" t="s">
        <v>4696</v>
      </c>
      <c r="E1778" s="12" t="s">
        <v>4697</v>
      </c>
      <c r="F1778" s="12" t="s">
        <v>4698</v>
      </c>
      <c r="G1778" s="15">
        <v>2.9118540470457499</v>
      </c>
      <c r="H1778" s="17">
        <v>5399</v>
      </c>
      <c r="I1778" s="15">
        <v>15721.1</v>
      </c>
      <c r="J1778" s="15">
        <f t="shared" si="386"/>
        <v>2.9</v>
      </c>
      <c r="K1778" s="17">
        <f t="shared" si="387"/>
        <v>4217</v>
      </c>
      <c r="L1778" s="17">
        <v>1000</v>
      </c>
      <c r="M1778">
        <v>0</v>
      </c>
      <c r="N1778" s="17">
        <v>800</v>
      </c>
      <c r="O1778" s="17">
        <v>600</v>
      </c>
      <c r="P1778" s="17">
        <v>200</v>
      </c>
      <c r="Q1778" s="17">
        <v>400</v>
      </c>
      <c r="R1778" s="17">
        <v>1000</v>
      </c>
      <c r="S1778">
        <v>0</v>
      </c>
      <c r="T1778" s="17">
        <v>217</v>
      </c>
      <c r="U1778">
        <v>0</v>
      </c>
      <c r="Y1778" s="17">
        <f t="shared" si="388"/>
        <v>4217</v>
      </c>
      <c r="AA1778" s="15">
        <v>2900</v>
      </c>
      <c r="AB1778">
        <v>0</v>
      </c>
      <c r="AC1778" s="15">
        <v>2320</v>
      </c>
      <c r="AD1778" s="15">
        <v>1740</v>
      </c>
      <c r="AE1778" s="15">
        <v>580</v>
      </c>
      <c r="AF1778" s="15">
        <v>1160</v>
      </c>
      <c r="AG1778" s="15">
        <v>2900</v>
      </c>
      <c r="AH1778">
        <v>0</v>
      </c>
      <c r="AI1778" s="15">
        <v>629.29999999999995</v>
      </c>
      <c r="AJ1778">
        <v>0</v>
      </c>
      <c r="AN1778" s="15">
        <f t="shared" si="389"/>
        <v>12229.3</v>
      </c>
      <c r="AP1778" s="15">
        <f t="shared" si="375"/>
        <v>11.854047045750121</v>
      </c>
      <c r="AQ1778" s="15">
        <f t="shared" si="376"/>
        <v>11.854047045750121</v>
      </c>
      <c r="AR1778" s="15">
        <f t="shared" si="377"/>
        <v>21.337284682349946</v>
      </c>
      <c r="AS1778" s="15">
        <f t="shared" si="378"/>
        <v>28.449712909799928</v>
      </c>
      <c r="AT1778" s="15">
        <f t="shared" si="379"/>
        <v>30.820522318949884</v>
      </c>
      <c r="AU1778" s="15">
        <f t="shared" si="380"/>
        <v>35.562141137249796</v>
      </c>
      <c r="AV1778" s="15">
        <f t="shared" si="381"/>
        <v>47.416188182999917</v>
      </c>
      <c r="AW1778" s="15">
        <f t="shared" si="382"/>
        <v>47.416188182999917</v>
      </c>
      <c r="AX1778" s="15">
        <f t="shared" si="383"/>
        <v>49.988516391927647</v>
      </c>
      <c r="AY1778" s="15">
        <f t="shared" si="384"/>
        <v>49.988516391927647</v>
      </c>
      <c r="BC1778" s="15">
        <f t="shared" si="385"/>
        <v>49.988516391927647</v>
      </c>
    </row>
    <row r="1779" spans="3:55" ht="14.4">
      <c r="C1779" s="12" t="s">
        <v>4699</v>
      </c>
      <c r="D1779" s="12" t="s">
        <v>4700</v>
      </c>
      <c r="E1779" s="12" t="s">
        <v>4701</v>
      </c>
      <c r="F1779" s="12" t="s">
        <v>3622</v>
      </c>
      <c r="G1779" s="15">
        <v>14.5</v>
      </c>
      <c r="H1779" s="17">
        <v>60</v>
      </c>
      <c r="I1779" s="15">
        <v>870</v>
      </c>
      <c r="J1779" s="15">
        <f t="shared" si="386"/>
        <v>14.65</v>
      </c>
      <c r="K1779" s="17">
        <f t="shared" si="387"/>
        <v>100</v>
      </c>
      <c r="L1779" s="17">
        <v>20</v>
      </c>
      <c r="M1779">
        <v>0</v>
      </c>
      <c r="N1779">
        <v>0</v>
      </c>
      <c r="O1779" s="17">
        <v>30</v>
      </c>
      <c r="P1779" s="17">
        <v>10</v>
      </c>
      <c r="Q1779">
        <v>0</v>
      </c>
      <c r="R1779" s="17">
        <v>20</v>
      </c>
      <c r="S1779" s="17">
        <v>10</v>
      </c>
      <c r="T1779" s="17">
        <v>10</v>
      </c>
      <c r="U1779">
        <v>0</v>
      </c>
      <c r="Y1779" s="17">
        <f t="shared" si="388"/>
        <v>100</v>
      </c>
      <c r="AA1779" s="15">
        <v>293</v>
      </c>
      <c r="AB1779">
        <v>0</v>
      </c>
      <c r="AC1779">
        <v>0</v>
      </c>
      <c r="AD1779" s="15">
        <v>439.5</v>
      </c>
      <c r="AE1779" s="15">
        <v>146.5</v>
      </c>
      <c r="AF1779">
        <v>0</v>
      </c>
      <c r="AG1779" s="15">
        <v>293</v>
      </c>
      <c r="AH1779" s="15">
        <v>146.5</v>
      </c>
      <c r="AI1779" s="15">
        <v>146.5</v>
      </c>
      <c r="AJ1779">
        <v>0</v>
      </c>
      <c r="AN1779" s="15">
        <f t="shared" si="389"/>
        <v>1465</v>
      </c>
      <c r="AP1779" s="15">
        <f t="shared" si="375"/>
        <v>-3</v>
      </c>
      <c r="AQ1779" s="15">
        <f t="shared" si="376"/>
        <v>-3</v>
      </c>
      <c r="AR1779" s="15">
        <f t="shared" si="377"/>
        <v>-3</v>
      </c>
      <c r="AS1779" s="15">
        <f t="shared" si="378"/>
        <v>-7.5</v>
      </c>
      <c r="AT1779" s="15">
        <f t="shared" si="379"/>
        <v>-9</v>
      </c>
      <c r="AU1779" s="15">
        <f t="shared" si="380"/>
        <v>-9</v>
      </c>
      <c r="AV1779" s="15">
        <f t="shared" si="381"/>
        <v>-12</v>
      </c>
      <c r="AW1779" s="15">
        <f t="shared" si="382"/>
        <v>-13.5</v>
      </c>
      <c r="AX1779" s="15">
        <f t="shared" si="383"/>
        <v>-15</v>
      </c>
      <c r="AY1779" s="15">
        <f t="shared" si="384"/>
        <v>-15</v>
      </c>
      <c r="BC1779" s="15">
        <f t="shared" si="385"/>
        <v>-15</v>
      </c>
    </row>
    <row r="1780" spans="3:55" ht="14.4">
      <c r="C1780" s="12" t="s">
        <v>4702</v>
      </c>
      <c r="D1780" s="12" t="s">
        <v>4703</v>
      </c>
      <c r="E1780" s="12" t="s">
        <v>4704</v>
      </c>
      <c r="F1780" s="12" t="s">
        <v>4705</v>
      </c>
      <c r="G1780" s="15">
        <v>6</v>
      </c>
      <c r="H1780" s="17">
        <v>60</v>
      </c>
      <c r="I1780" s="15">
        <v>360</v>
      </c>
      <c r="J1780" s="15">
        <f t="shared" si="386"/>
        <v>6</v>
      </c>
      <c r="K1780" s="17">
        <f t="shared" si="387"/>
        <v>110</v>
      </c>
      <c r="L1780" s="17">
        <v>30</v>
      </c>
      <c r="M1780">
        <v>0</v>
      </c>
      <c r="N1780" s="17">
        <v>10</v>
      </c>
      <c r="O1780" s="17">
        <v>10</v>
      </c>
      <c r="P1780" s="17">
        <v>20</v>
      </c>
      <c r="Q1780" s="17">
        <v>10</v>
      </c>
      <c r="R1780">
        <v>0</v>
      </c>
      <c r="S1780" s="17">
        <v>20</v>
      </c>
      <c r="T1780" s="17">
        <v>10</v>
      </c>
      <c r="U1780">
        <v>0</v>
      </c>
      <c r="Y1780" s="17">
        <f t="shared" si="388"/>
        <v>110</v>
      </c>
      <c r="AA1780" s="15">
        <v>180</v>
      </c>
      <c r="AB1780">
        <v>0</v>
      </c>
      <c r="AC1780" s="15">
        <v>60</v>
      </c>
      <c r="AD1780" s="15">
        <v>60</v>
      </c>
      <c r="AE1780" s="15">
        <v>120</v>
      </c>
      <c r="AF1780" s="15">
        <v>60</v>
      </c>
      <c r="AG1780">
        <v>0</v>
      </c>
      <c r="AH1780" s="15">
        <v>120</v>
      </c>
      <c r="AI1780" s="15">
        <v>60</v>
      </c>
      <c r="AJ1780">
        <v>0</v>
      </c>
      <c r="AN1780" s="15">
        <f t="shared" si="389"/>
        <v>660</v>
      </c>
      <c r="AP1780" s="15">
        <f t="shared" si="375"/>
        <v>0</v>
      </c>
      <c r="AQ1780" s="15">
        <f t="shared" si="376"/>
        <v>0</v>
      </c>
      <c r="AR1780" s="15">
        <f t="shared" si="377"/>
        <v>0</v>
      </c>
      <c r="AS1780" s="15">
        <f t="shared" si="378"/>
        <v>0</v>
      </c>
      <c r="AT1780" s="15">
        <f t="shared" si="379"/>
        <v>0</v>
      </c>
      <c r="AU1780" s="15">
        <f t="shared" si="380"/>
        <v>0</v>
      </c>
      <c r="AV1780" s="15">
        <f t="shared" si="381"/>
        <v>0</v>
      </c>
      <c r="AW1780" s="15">
        <f t="shared" si="382"/>
        <v>0</v>
      </c>
      <c r="AX1780" s="15">
        <f t="shared" si="383"/>
        <v>0</v>
      </c>
      <c r="AY1780" s="15">
        <f t="shared" si="384"/>
        <v>0</v>
      </c>
      <c r="BC1780" s="15">
        <f t="shared" si="385"/>
        <v>0</v>
      </c>
    </row>
    <row r="1781" spans="3:55" ht="14.4">
      <c r="C1781" s="12" t="s">
        <v>4706</v>
      </c>
      <c r="D1781" s="12" t="s">
        <v>4707</v>
      </c>
      <c r="E1781" s="12" t="s">
        <v>4708</v>
      </c>
      <c r="F1781" s="12" t="s">
        <v>4709</v>
      </c>
      <c r="G1781" s="15">
        <v>33.6</v>
      </c>
      <c r="H1781" s="17">
        <v>690</v>
      </c>
      <c r="I1781" s="15">
        <v>23184</v>
      </c>
      <c r="J1781" s="15">
        <f t="shared" si="386"/>
        <v>33.6</v>
      </c>
      <c r="K1781" s="17">
        <f t="shared" si="387"/>
        <v>585</v>
      </c>
      <c r="L1781" s="17">
        <v>200</v>
      </c>
      <c r="M1781">
        <v>0</v>
      </c>
      <c r="N1781" s="17">
        <v>100</v>
      </c>
      <c r="O1781">
        <v>0</v>
      </c>
      <c r="P1781">
        <v>0</v>
      </c>
      <c r="Q1781" s="17">
        <v>100</v>
      </c>
      <c r="R1781">
        <v>0</v>
      </c>
      <c r="S1781" s="17">
        <v>100</v>
      </c>
      <c r="T1781" s="17">
        <v>85</v>
      </c>
      <c r="U1781">
        <v>0</v>
      </c>
      <c r="Y1781" s="17">
        <f t="shared" si="388"/>
        <v>585</v>
      </c>
      <c r="AA1781" s="15">
        <v>6720</v>
      </c>
      <c r="AB1781">
        <v>0</v>
      </c>
      <c r="AC1781" s="15">
        <v>3360</v>
      </c>
      <c r="AD1781">
        <v>0</v>
      </c>
      <c r="AE1781">
        <v>0</v>
      </c>
      <c r="AF1781" s="15">
        <v>3360</v>
      </c>
      <c r="AG1781">
        <v>0</v>
      </c>
      <c r="AH1781" s="15">
        <v>3360</v>
      </c>
      <c r="AI1781" s="15">
        <v>2856</v>
      </c>
      <c r="AJ1781">
        <v>0</v>
      </c>
      <c r="AN1781" s="15">
        <f t="shared" si="389"/>
        <v>19656</v>
      </c>
      <c r="AP1781" s="15">
        <f t="shared" si="375"/>
        <v>0</v>
      </c>
      <c r="AQ1781" s="15">
        <f t="shared" si="376"/>
        <v>0</v>
      </c>
      <c r="AR1781" s="15">
        <f t="shared" si="377"/>
        <v>0</v>
      </c>
      <c r="AS1781" s="15">
        <f t="shared" si="378"/>
        <v>0</v>
      </c>
      <c r="AT1781" s="15">
        <f t="shared" si="379"/>
        <v>0</v>
      </c>
      <c r="AU1781" s="15">
        <f t="shared" si="380"/>
        <v>0</v>
      </c>
      <c r="AV1781" s="15">
        <f t="shared" si="381"/>
        <v>0</v>
      </c>
      <c r="AW1781" s="15">
        <f t="shared" si="382"/>
        <v>0</v>
      </c>
      <c r="AX1781" s="15">
        <f t="shared" si="383"/>
        <v>0</v>
      </c>
      <c r="AY1781" s="15">
        <f t="shared" si="384"/>
        <v>0</v>
      </c>
      <c r="BC1781" s="15">
        <f t="shared" si="385"/>
        <v>0</v>
      </c>
    </row>
    <row r="1782" spans="3:55" ht="14.4">
      <c r="C1782" s="12" t="s">
        <v>4710</v>
      </c>
      <c r="D1782" s="12" t="s">
        <v>4711</v>
      </c>
      <c r="E1782" s="12" t="s">
        <v>4712</v>
      </c>
      <c r="F1782" s="12" t="s">
        <v>4713</v>
      </c>
      <c r="G1782" s="15">
        <v>8.8800000000000008</v>
      </c>
      <c r="H1782" s="17">
        <v>6300</v>
      </c>
      <c r="I1782" s="15">
        <v>55944</v>
      </c>
      <c r="J1782" s="15">
        <f t="shared" si="386"/>
        <v>8.8800000000000008</v>
      </c>
      <c r="K1782" s="17">
        <f t="shared" si="387"/>
        <v>18300</v>
      </c>
      <c r="L1782" s="17">
        <v>2700</v>
      </c>
      <c r="M1782">
        <v>0</v>
      </c>
      <c r="N1782" s="17">
        <v>1500</v>
      </c>
      <c r="O1782" s="17">
        <v>900</v>
      </c>
      <c r="P1782" s="17">
        <v>2700</v>
      </c>
      <c r="Q1782" s="17">
        <v>3000</v>
      </c>
      <c r="R1782" s="17">
        <v>3300</v>
      </c>
      <c r="S1782" s="17">
        <v>1800</v>
      </c>
      <c r="T1782" s="17">
        <v>2400</v>
      </c>
      <c r="U1782">
        <v>0</v>
      </c>
      <c r="Y1782" s="17">
        <f t="shared" si="388"/>
        <v>18300</v>
      </c>
      <c r="AA1782" s="15">
        <v>23976</v>
      </c>
      <c r="AB1782">
        <v>0</v>
      </c>
      <c r="AC1782" s="15">
        <v>13320</v>
      </c>
      <c r="AD1782" s="15">
        <v>7992</v>
      </c>
      <c r="AE1782" s="15">
        <v>23976</v>
      </c>
      <c r="AF1782" s="15">
        <v>26640</v>
      </c>
      <c r="AG1782" s="15">
        <v>29304</v>
      </c>
      <c r="AH1782" s="15">
        <v>15984</v>
      </c>
      <c r="AI1782" s="15">
        <v>21312</v>
      </c>
      <c r="AJ1782">
        <v>0</v>
      </c>
      <c r="AN1782" s="15">
        <f t="shared" si="389"/>
        <v>162504</v>
      </c>
      <c r="AP1782" s="15">
        <f t="shared" si="375"/>
        <v>0</v>
      </c>
      <c r="AQ1782" s="15">
        <f t="shared" si="376"/>
        <v>0</v>
      </c>
      <c r="AR1782" s="15">
        <f t="shared" si="377"/>
        <v>1.8189894035458565E-12</v>
      </c>
      <c r="AS1782" s="15">
        <f t="shared" si="378"/>
        <v>2.7284841053187847E-12</v>
      </c>
      <c r="AT1782" s="15">
        <f t="shared" si="379"/>
        <v>6.3664629124104977E-12</v>
      </c>
      <c r="AU1782" s="15">
        <f t="shared" si="380"/>
        <v>1.0004441719502211E-11</v>
      </c>
      <c r="AV1782" s="15">
        <f t="shared" si="381"/>
        <v>1.3642420526593924E-11</v>
      </c>
      <c r="AW1782" s="15">
        <f t="shared" si="382"/>
        <v>1.546140993013978E-11</v>
      </c>
      <c r="AX1782" s="15">
        <f t="shared" si="383"/>
        <v>1.9099388737231493E-11</v>
      </c>
      <c r="AY1782" s="15">
        <f t="shared" si="384"/>
        <v>1.9099388737231493E-11</v>
      </c>
      <c r="BC1782" s="15">
        <f t="shared" si="385"/>
        <v>1.9099388737231493E-11</v>
      </c>
    </row>
    <row r="1783" spans="3:55" ht="14.4">
      <c r="C1783" s="12" t="s">
        <v>4714</v>
      </c>
      <c r="D1783" s="12" t="s">
        <v>4715</v>
      </c>
      <c r="E1783" s="12" t="s">
        <v>4716</v>
      </c>
      <c r="F1783" s="12" t="s">
        <v>4717</v>
      </c>
      <c r="G1783" s="15">
        <v>39.880000000000003</v>
      </c>
      <c r="H1783" s="17">
        <v>1480</v>
      </c>
      <c r="I1783" s="15">
        <v>59022.400000000001</v>
      </c>
      <c r="J1783" s="15">
        <f t="shared" si="386"/>
        <v>39.617731481481485</v>
      </c>
      <c r="K1783" s="17">
        <f t="shared" si="387"/>
        <v>8640</v>
      </c>
      <c r="L1783" s="17">
        <v>1440</v>
      </c>
      <c r="M1783">
        <v>0</v>
      </c>
      <c r="N1783" s="17">
        <v>1200</v>
      </c>
      <c r="O1783" s="17">
        <v>2040</v>
      </c>
      <c r="P1783" s="17">
        <v>800</v>
      </c>
      <c r="Q1783" s="17">
        <v>960</v>
      </c>
      <c r="R1783" s="17">
        <v>1200</v>
      </c>
      <c r="S1783" s="17">
        <v>600</v>
      </c>
      <c r="T1783" s="17">
        <v>400</v>
      </c>
      <c r="U1783">
        <v>0</v>
      </c>
      <c r="Y1783" s="17">
        <f t="shared" si="388"/>
        <v>8640</v>
      </c>
      <c r="AA1783" s="15">
        <v>57427.199999999997</v>
      </c>
      <c r="AB1783">
        <v>0</v>
      </c>
      <c r="AC1783" s="15">
        <v>47856</v>
      </c>
      <c r="AD1783" s="15">
        <v>81355.199999999997</v>
      </c>
      <c r="AE1783" s="15">
        <v>31904</v>
      </c>
      <c r="AF1783" s="15">
        <v>38284.800000000003</v>
      </c>
      <c r="AG1783" s="15">
        <v>46620</v>
      </c>
      <c r="AH1783" s="15">
        <v>23310</v>
      </c>
      <c r="AI1783" s="15">
        <v>15540</v>
      </c>
      <c r="AJ1783">
        <v>0</v>
      </c>
      <c r="AN1783" s="15">
        <f t="shared" si="389"/>
        <v>342297.2</v>
      </c>
      <c r="AP1783" s="15">
        <f t="shared" si="375"/>
        <v>0</v>
      </c>
      <c r="AQ1783" s="15">
        <f t="shared" si="376"/>
        <v>0</v>
      </c>
      <c r="AR1783" s="15">
        <f t="shared" si="377"/>
        <v>0</v>
      </c>
      <c r="AS1783" s="15">
        <f t="shared" si="378"/>
        <v>1.4551915228366852E-11</v>
      </c>
      <c r="AT1783" s="15">
        <f t="shared" si="379"/>
        <v>1.8189894035458565E-11</v>
      </c>
      <c r="AU1783" s="15">
        <f t="shared" si="380"/>
        <v>1.8189894035458565E-11</v>
      </c>
      <c r="AV1783" s="15">
        <f t="shared" si="381"/>
        <v>1236.0000000000182</v>
      </c>
      <c r="AW1783" s="15">
        <f t="shared" si="382"/>
        <v>1854.0000000000182</v>
      </c>
      <c r="AX1783" s="15">
        <f t="shared" si="383"/>
        <v>2266.00000000002</v>
      </c>
      <c r="AY1783" s="15">
        <f t="shared" si="384"/>
        <v>2266.00000000002</v>
      </c>
      <c r="BC1783" s="15">
        <f t="shared" si="385"/>
        <v>2266.00000000002</v>
      </c>
    </row>
    <row r="1784" spans="3:55" ht="14.4">
      <c r="C1784" s="12" t="s">
        <v>4718</v>
      </c>
      <c r="D1784" s="12" t="s">
        <v>4719</v>
      </c>
      <c r="E1784" s="12" t="s">
        <v>4720</v>
      </c>
      <c r="F1784" s="12" t="s">
        <v>4705</v>
      </c>
      <c r="G1784" s="15">
        <v>15</v>
      </c>
      <c r="H1784" s="17">
        <v>1410</v>
      </c>
      <c r="I1784" s="15">
        <v>21150</v>
      </c>
      <c r="J1784" s="15">
        <f t="shared" si="386"/>
        <v>15</v>
      </c>
      <c r="K1784" s="17">
        <f t="shared" si="387"/>
        <v>5460</v>
      </c>
      <c r="L1784" s="17">
        <v>1110</v>
      </c>
      <c r="M1784">
        <v>0</v>
      </c>
      <c r="N1784" s="17">
        <v>600</v>
      </c>
      <c r="O1784" s="17">
        <v>810</v>
      </c>
      <c r="P1784" s="17">
        <v>870</v>
      </c>
      <c r="Q1784" s="17">
        <v>270</v>
      </c>
      <c r="R1784" s="17">
        <v>720</v>
      </c>
      <c r="S1784" s="17">
        <v>540</v>
      </c>
      <c r="T1784" s="17">
        <v>540</v>
      </c>
      <c r="U1784">
        <v>0</v>
      </c>
      <c r="Y1784" s="17">
        <f t="shared" si="388"/>
        <v>5460</v>
      </c>
      <c r="AA1784" s="15">
        <v>16650</v>
      </c>
      <c r="AB1784">
        <v>0</v>
      </c>
      <c r="AC1784" s="15">
        <v>9000</v>
      </c>
      <c r="AD1784" s="15">
        <v>12150</v>
      </c>
      <c r="AE1784" s="15">
        <v>13050</v>
      </c>
      <c r="AF1784" s="15">
        <v>4050</v>
      </c>
      <c r="AG1784" s="15">
        <v>10800</v>
      </c>
      <c r="AH1784" s="15">
        <v>8100</v>
      </c>
      <c r="AI1784" s="15">
        <v>8100</v>
      </c>
      <c r="AJ1784">
        <v>0</v>
      </c>
      <c r="AN1784" s="15">
        <f t="shared" si="389"/>
        <v>81900</v>
      </c>
      <c r="AP1784" s="15">
        <f t="shared" si="375"/>
        <v>0</v>
      </c>
      <c r="AQ1784" s="15">
        <f t="shared" si="376"/>
        <v>0</v>
      </c>
      <c r="AR1784" s="15">
        <f t="shared" si="377"/>
        <v>0</v>
      </c>
      <c r="AS1784" s="15">
        <f t="shared" si="378"/>
        <v>0</v>
      </c>
      <c r="AT1784" s="15">
        <f t="shared" si="379"/>
        <v>0</v>
      </c>
      <c r="AU1784" s="15">
        <f t="shared" si="380"/>
        <v>0</v>
      </c>
      <c r="AV1784" s="15">
        <f t="shared" si="381"/>
        <v>0</v>
      </c>
      <c r="AW1784" s="15">
        <f t="shared" si="382"/>
        <v>0</v>
      </c>
      <c r="AX1784" s="15">
        <f t="shared" si="383"/>
        <v>0</v>
      </c>
      <c r="AY1784" s="15">
        <f t="shared" si="384"/>
        <v>0</v>
      </c>
      <c r="BC1784" s="15">
        <f t="shared" si="385"/>
        <v>0</v>
      </c>
    </row>
    <row r="1785" spans="3:55" ht="14.4">
      <c r="C1785" s="12" t="s">
        <v>4721</v>
      </c>
      <c r="D1785" s="12" t="s">
        <v>1651</v>
      </c>
      <c r="E1785" s="12" t="s">
        <v>4722</v>
      </c>
      <c r="F1785" s="12" t="s">
        <v>4723</v>
      </c>
      <c r="G1785" s="15">
        <v>1.2</v>
      </c>
      <c r="H1785" s="17">
        <v>5160</v>
      </c>
      <c r="I1785" s="15">
        <v>6192</v>
      </c>
      <c r="J1785" s="15">
        <f t="shared" si="386"/>
        <v>1.2</v>
      </c>
      <c r="K1785" s="17">
        <f t="shared" si="387"/>
        <v>10998</v>
      </c>
      <c r="L1785" s="17">
        <v>1500</v>
      </c>
      <c r="M1785">
        <v>0</v>
      </c>
      <c r="N1785" s="17">
        <v>1440</v>
      </c>
      <c r="O1785" s="17">
        <v>1458</v>
      </c>
      <c r="P1785" s="17">
        <v>900</v>
      </c>
      <c r="Q1785" s="17">
        <v>900</v>
      </c>
      <c r="R1785" s="17">
        <v>1800</v>
      </c>
      <c r="S1785" s="17">
        <v>1200</v>
      </c>
      <c r="T1785" s="17">
        <v>1800</v>
      </c>
      <c r="U1785">
        <v>0</v>
      </c>
      <c r="Y1785" s="17">
        <f t="shared" si="388"/>
        <v>10998</v>
      </c>
      <c r="AA1785" s="15">
        <v>1800</v>
      </c>
      <c r="AB1785">
        <v>0</v>
      </c>
      <c r="AC1785" s="15">
        <v>1728</v>
      </c>
      <c r="AD1785" s="15">
        <v>1749.6</v>
      </c>
      <c r="AE1785" s="15">
        <v>1080</v>
      </c>
      <c r="AF1785" s="15">
        <v>1080</v>
      </c>
      <c r="AG1785" s="15">
        <v>2160</v>
      </c>
      <c r="AH1785" s="15">
        <v>1440</v>
      </c>
      <c r="AI1785" s="15">
        <v>2160</v>
      </c>
      <c r="AJ1785">
        <v>0</v>
      </c>
      <c r="AN1785" s="15">
        <f t="shared" si="389"/>
        <v>13197.6</v>
      </c>
      <c r="AP1785" s="15">
        <f t="shared" si="375"/>
        <v>0</v>
      </c>
      <c r="AQ1785" s="15">
        <f t="shared" si="376"/>
        <v>0</v>
      </c>
      <c r="AR1785" s="15">
        <f t="shared" si="377"/>
        <v>0</v>
      </c>
      <c r="AS1785" s="15">
        <f t="shared" si="378"/>
        <v>0</v>
      </c>
      <c r="AT1785" s="15">
        <f t="shared" si="379"/>
        <v>0</v>
      </c>
      <c r="AU1785" s="15">
        <f t="shared" si="380"/>
        <v>0</v>
      </c>
      <c r="AV1785" s="15">
        <f t="shared" si="381"/>
        <v>0</v>
      </c>
      <c r="AW1785" s="15">
        <f t="shared" si="382"/>
        <v>0</v>
      </c>
      <c r="AX1785" s="15">
        <f t="shared" si="383"/>
        <v>0</v>
      </c>
      <c r="AY1785" s="15">
        <f t="shared" si="384"/>
        <v>0</v>
      </c>
      <c r="BC1785" s="15">
        <f t="shared" si="385"/>
        <v>0</v>
      </c>
    </row>
    <row r="1786" spans="3:55" ht="14.4">
      <c r="C1786" s="12" t="s">
        <v>4724</v>
      </c>
      <c r="D1786" s="12" t="s">
        <v>4725</v>
      </c>
      <c r="E1786" s="12" t="s">
        <v>4726</v>
      </c>
      <c r="F1786" s="12" t="s">
        <v>4162</v>
      </c>
      <c r="G1786" s="15">
        <v>17.760000000000002</v>
      </c>
      <c r="H1786" s="17">
        <v>2460</v>
      </c>
      <c r="I1786" s="15">
        <v>43689.599999999999</v>
      </c>
      <c r="J1786" s="15">
        <f t="shared" si="386"/>
        <v>17.759999999999998</v>
      </c>
      <c r="K1786" s="17">
        <f t="shared" si="387"/>
        <v>16440</v>
      </c>
      <c r="L1786" s="17">
        <v>2640</v>
      </c>
      <c r="M1786">
        <v>0</v>
      </c>
      <c r="N1786" s="17">
        <v>2640</v>
      </c>
      <c r="O1786" s="17">
        <v>2520</v>
      </c>
      <c r="P1786" s="17">
        <v>1440</v>
      </c>
      <c r="Q1786" s="17">
        <v>2100</v>
      </c>
      <c r="R1786" s="17">
        <v>1200</v>
      </c>
      <c r="S1786" s="17">
        <v>2220</v>
      </c>
      <c r="T1786" s="17">
        <v>1680</v>
      </c>
      <c r="U1786">
        <v>0</v>
      </c>
      <c r="Y1786" s="17">
        <f t="shared" si="388"/>
        <v>16440</v>
      </c>
      <c r="AA1786" s="15">
        <v>46886.400000000001</v>
      </c>
      <c r="AB1786">
        <v>0</v>
      </c>
      <c r="AC1786" s="15">
        <v>46886.400000000001</v>
      </c>
      <c r="AD1786" s="15">
        <v>44755.199999999997</v>
      </c>
      <c r="AE1786" s="15">
        <v>25574.400000000001</v>
      </c>
      <c r="AF1786" s="15">
        <v>37296</v>
      </c>
      <c r="AG1786" s="15">
        <v>21312</v>
      </c>
      <c r="AH1786" s="15">
        <v>39427.199999999997</v>
      </c>
      <c r="AI1786" s="15">
        <v>29836.799999999999</v>
      </c>
      <c r="AJ1786">
        <v>0</v>
      </c>
      <c r="AN1786" s="15">
        <f t="shared" si="389"/>
        <v>291974.39999999997</v>
      </c>
      <c r="AP1786" s="15">
        <f t="shared" si="375"/>
        <v>0</v>
      </c>
      <c r="AQ1786" s="15">
        <f t="shared" si="376"/>
        <v>0</v>
      </c>
      <c r="AR1786" s="15">
        <f t="shared" si="377"/>
        <v>0</v>
      </c>
      <c r="AS1786" s="15">
        <f t="shared" si="378"/>
        <v>7.2759576141834259E-12</v>
      </c>
      <c r="AT1786" s="15">
        <f t="shared" si="379"/>
        <v>7.2759576141834259E-12</v>
      </c>
      <c r="AU1786" s="15">
        <f t="shared" si="380"/>
        <v>7.2759576141834259E-12</v>
      </c>
      <c r="AV1786" s="15">
        <f t="shared" si="381"/>
        <v>1.0913936421275139E-11</v>
      </c>
      <c r="AW1786" s="15">
        <f t="shared" si="382"/>
        <v>1.8189894035458565E-11</v>
      </c>
      <c r="AX1786" s="15">
        <f t="shared" si="383"/>
        <v>2.1827872842550278E-11</v>
      </c>
      <c r="AY1786" s="15">
        <f t="shared" si="384"/>
        <v>2.1827872842550278E-11</v>
      </c>
      <c r="BC1786" s="15">
        <f t="shared" si="385"/>
        <v>2.1827872842550278E-11</v>
      </c>
    </row>
    <row r="1787" spans="3:55" ht="14.4">
      <c r="C1787" s="12" t="s">
        <v>4727</v>
      </c>
      <c r="D1787" s="12" t="s">
        <v>4728</v>
      </c>
      <c r="E1787" s="12" t="s">
        <v>1532</v>
      </c>
      <c r="F1787" s="12" t="s">
        <v>949</v>
      </c>
      <c r="G1787" s="15">
        <v>60</v>
      </c>
      <c r="H1787" s="17">
        <v>18</v>
      </c>
      <c r="I1787" s="15">
        <v>1080</v>
      </c>
      <c r="J1787" s="15">
        <f t="shared" si="386"/>
        <v>60</v>
      </c>
      <c r="K1787" s="17">
        <f t="shared" si="387"/>
        <v>25</v>
      </c>
      <c r="L1787" s="17">
        <v>3</v>
      </c>
      <c r="M1787" s="17">
        <v>5</v>
      </c>
      <c r="N1787">
        <v>0</v>
      </c>
      <c r="O1787" s="17">
        <v>3</v>
      </c>
      <c r="P1787">
        <v>0</v>
      </c>
      <c r="Q1787" s="17">
        <v>2</v>
      </c>
      <c r="R1787" s="17">
        <v>4</v>
      </c>
      <c r="S1787" s="17">
        <v>3</v>
      </c>
      <c r="T1787" s="17">
        <v>5</v>
      </c>
      <c r="U1787">
        <v>0</v>
      </c>
      <c r="Y1787" s="17">
        <f t="shared" si="388"/>
        <v>25</v>
      </c>
      <c r="AA1787" s="15">
        <v>180</v>
      </c>
      <c r="AB1787" s="15">
        <v>300</v>
      </c>
      <c r="AC1787">
        <v>0</v>
      </c>
      <c r="AD1787" s="15">
        <v>180</v>
      </c>
      <c r="AE1787">
        <v>0</v>
      </c>
      <c r="AF1787" s="15">
        <v>120</v>
      </c>
      <c r="AG1787" s="15">
        <v>240</v>
      </c>
      <c r="AH1787" s="15">
        <v>180</v>
      </c>
      <c r="AI1787" s="15">
        <v>300</v>
      </c>
      <c r="AJ1787">
        <v>0</v>
      </c>
      <c r="AN1787" s="15">
        <f t="shared" si="389"/>
        <v>1500</v>
      </c>
      <c r="AP1787" s="15">
        <f t="shared" si="375"/>
        <v>0</v>
      </c>
      <c r="AQ1787" s="15">
        <f t="shared" si="376"/>
        <v>0</v>
      </c>
      <c r="AR1787" s="15">
        <f t="shared" si="377"/>
        <v>0</v>
      </c>
      <c r="AS1787" s="15">
        <f t="shared" si="378"/>
        <v>0</v>
      </c>
      <c r="AT1787" s="15">
        <f t="shared" si="379"/>
        <v>0</v>
      </c>
      <c r="AU1787" s="15">
        <f t="shared" si="380"/>
        <v>0</v>
      </c>
      <c r="AV1787" s="15">
        <f t="shared" si="381"/>
        <v>0</v>
      </c>
      <c r="AW1787" s="15">
        <f t="shared" si="382"/>
        <v>0</v>
      </c>
      <c r="AX1787" s="15">
        <f t="shared" si="383"/>
        <v>0</v>
      </c>
      <c r="AY1787" s="15">
        <f t="shared" si="384"/>
        <v>0</v>
      </c>
      <c r="BC1787" s="15">
        <f t="shared" si="385"/>
        <v>0</v>
      </c>
    </row>
    <row r="1788" spans="3:55" ht="14.4">
      <c r="C1788" s="12" t="s">
        <v>4729</v>
      </c>
      <c r="D1788" s="12" t="s">
        <v>2248</v>
      </c>
      <c r="E1788" s="12" t="s">
        <v>1622</v>
      </c>
      <c r="F1788" s="12" t="s">
        <v>949</v>
      </c>
      <c r="G1788" s="15">
        <v>27</v>
      </c>
      <c r="H1788" s="17">
        <v>21</v>
      </c>
      <c r="I1788" s="15">
        <v>567</v>
      </c>
      <c r="J1788" s="15">
        <f t="shared" si="386"/>
        <v>27</v>
      </c>
      <c r="K1788" s="17">
        <f t="shared" si="387"/>
        <v>78</v>
      </c>
      <c r="L1788" s="17">
        <v>25</v>
      </c>
      <c r="M1788">
        <v>0</v>
      </c>
      <c r="N1788">
        <v>0</v>
      </c>
      <c r="O1788" s="17">
        <v>10</v>
      </c>
      <c r="P1788">
        <v>0</v>
      </c>
      <c r="Q1788" s="17">
        <v>10</v>
      </c>
      <c r="R1788" s="17">
        <v>8</v>
      </c>
      <c r="S1788" s="17">
        <v>10</v>
      </c>
      <c r="T1788" s="17">
        <v>15</v>
      </c>
      <c r="U1788">
        <v>0</v>
      </c>
      <c r="Y1788" s="17">
        <f t="shared" si="388"/>
        <v>78</v>
      </c>
      <c r="AA1788" s="15">
        <v>675</v>
      </c>
      <c r="AB1788">
        <v>0</v>
      </c>
      <c r="AC1788">
        <v>0</v>
      </c>
      <c r="AD1788" s="15">
        <v>270</v>
      </c>
      <c r="AE1788">
        <v>0</v>
      </c>
      <c r="AF1788" s="15">
        <v>270</v>
      </c>
      <c r="AG1788" s="15">
        <v>216</v>
      </c>
      <c r="AH1788" s="15">
        <v>270</v>
      </c>
      <c r="AI1788" s="15">
        <v>405</v>
      </c>
      <c r="AJ1788">
        <v>0</v>
      </c>
      <c r="AN1788" s="15">
        <f t="shared" si="389"/>
        <v>2106</v>
      </c>
      <c r="AP1788" s="15">
        <f t="shared" si="375"/>
        <v>0</v>
      </c>
      <c r="AQ1788" s="15">
        <f t="shared" si="376"/>
        <v>0</v>
      </c>
      <c r="AR1788" s="15">
        <f t="shared" si="377"/>
        <v>0</v>
      </c>
      <c r="AS1788" s="15">
        <f t="shared" si="378"/>
        <v>0</v>
      </c>
      <c r="AT1788" s="15">
        <f t="shared" si="379"/>
        <v>0</v>
      </c>
      <c r="AU1788" s="15">
        <f t="shared" si="380"/>
        <v>0</v>
      </c>
      <c r="AV1788" s="15">
        <f t="shared" si="381"/>
        <v>0</v>
      </c>
      <c r="AW1788" s="15">
        <f t="shared" si="382"/>
        <v>0</v>
      </c>
      <c r="AX1788" s="15">
        <f t="shared" si="383"/>
        <v>0</v>
      </c>
      <c r="AY1788" s="15">
        <f t="shared" si="384"/>
        <v>0</v>
      </c>
      <c r="BC1788" s="15">
        <f t="shared" si="385"/>
        <v>0</v>
      </c>
    </row>
    <row r="1789" spans="3:55" ht="14.4">
      <c r="C1789" s="12" t="s">
        <v>4730</v>
      </c>
      <c r="D1789" s="12" t="s">
        <v>4731</v>
      </c>
      <c r="E1789" s="12" t="s">
        <v>4732</v>
      </c>
      <c r="F1789" s="12" t="s">
        <v>949</v>
      </c>
      <c r="G1789" s="15">
        <v>278</v>
      </c>
      <c r="H1789" s="17">
        <v>11</v>
      </c>
      <c r="I1789" s="15">
        <v>3058</v>
      </c>
      <c r="J1789" s="15">
        <f t="shared" si="386"/>
        <v>278</v>
      </c>
      <c r="K1789" s="17">
        <f t="shared" si="387"/>
        <v>39</v>
      </c>
      <c r="L1789" s="17">
        <v>12</v>
      </c>
      <c r="M1789">
        <v>0</v>
      </c>
      <c r="N1789">
        <v>0</v>
      </c>
      <c r="O1789" s="17">
        <v>7</v>
      </c>
      <c r="P1789">
        <v>0</v>
      </c>
      <c r="Q1789" s="17">
        <v>2</v>
      </c>
      <c r="R1789" s="17">
        <v>5</v>
      </c>
      <c r="S1789" s="17">
        <v>8</v>
      </c>
      <c r="T1789" s="17">
        <v>5</v>
      </c>
      <c r="U1789">
        <v>0</v>
      </c>
      <c r="Y1789" s="17">
        <f t="shared" si="388"/>
        <v>39</v>
      </c>
      <c r="AA1789" s="15">
        <v>3336</v>
      </c>
      <c r="AB1789">
        <v>0</v>
      </c>
      <c r="AC1789">
        <v>0</v>
      </c>
      <c r="AD1789" s="15">
        <v>1946</v>
      </c>
      <c r="AE1789">
        <v>0</v>
      </c>
      <c r="AF1789" s="15">
        <v>556</v>
      </c>
      <c r="AG1789" s="15">
        <v>1390</v>
      </c>
      <c r="AH1789" s="15">
        <v>2224</v>
      </c>
      <c r="AI1789" s="15">
        <v>1390</v>
      </c>
      <c r="AJ1789">
        <v>0</v>
      </c>
      <c r="AN1789" s="15">
        <f t="shared" si="389"/>
        <v>10842</v>
      </c>
      <c r="AP1789" s="15">
        <f t="shared" si="375"/>
        <v>0</v>
      </c>
      <c r="AQ1789" s="15">
        <f t="shared" si="376"/>
        <v>0</v>
      </c>
      <c r="AR1789" s="15">
        <f t="shared" si="377"/>
        <v>0</v>
      </c>
      <c r="AS1789" s="15">
        <f t="shared" si="378"/>
        <v>0</v>
      </c>
      <c r="AT1789" s="15">
        <f t="shared" si="379"/>
        <v>0</v>
      </c>
      <c r="AU1789" s="15">
        <f t="shared" si="380"/>
        <v>0</v>
      </c>
      <c r="AV1789" s="15">
        <f t="shared" si="381"/>
        <v>0</v>
      </c>
      <c r="AW1789" s="15">
        <f t="shared" si="382"/>
        <v>0</v>
      </c>
      <c r="AX1789" s="15">
        <f t="shared" si="383"/>
        <v>0</v>
      </c>
      <c r="AY1789" s="15">
        <f t="shared" si="384"/>
        <v>0</v>
      </c>
      <c r="BC1789" s="15">
        <f t="shared" si="385"/>
        <v>0</v>
      </c>
    </row>
    <row r="1790" spans="3:55" ht="14.4">
      <c r="C1790" s="12" t="s">
        <v>4733</v>
      </c>
      <c r="D1790" s="12" t="s">
        <v>4734</v>
      </c>
      <c r="E1790" s="12" t="s">
        <v>4735</v>
      </c>
      <c r="F1790" s="12" t="s">
        <v>3031</v>
      </c>
      <c r="G1790" s="15">
        <v>85.68</v>
      </c>
      <c r="H1790" s="17">
        <v>50</v>
      </c>
      <c r="I1790" s="15">
        <v>4284</v>
      </c>
      <c r="J1790" s="15">
        <f t="shared" si="386"/>
        <v>85.679999999999993</v>
      </c>
      <c r="K1790" s="17">
        <f t="shared" si="387"/>
        <v>297</v>
      </c>
      <c r="L1790">
        <v>0</v>
      </c>
      <c r="M1790">
        <v>0</v>
      </c>
      <c r="N1790" s="17">
        <v>50</v>
      </c>
      <c r="O1790" s="17">
        <v>147</v>
      </c>
      <c r="P1790" s="17">
        <v>50</v>
      </c>
      <c r="Q1790">
        <v>0</v>
      </c>
      <c r="R1790">
        <v>0</v>
      </c>
      <c r="S1790">
        <v>0</v>
      </c>
      <c r="T1790" s="17">
        <v>50</v>
      </c>
      <c r="U1790">
        <v>0</v>
      </c>
      <c r="Y1790" s="17">
        <f t="shared" si="388"/>
        <v>297</v>
      </c>
      <c r="AA1790">
        <v>0</v>
      </c>
      <c r="AB1790">
        <v>0</v>
      </c>
      <c r="AC1790" s="15">
        <v>4284</v>
      </c>
      <c r="AD1790" s="15">
        <v>12594.96</v>
      </c>
      <c r="AE1790" s="15">
        <v>4284</v>
      </c>
      <c r="AF1790">
        <v>0</v>
      </c>
      <c r="AG1790">
        <v>0</v>
      </c>
      <c r="AH1790">
        <v>0</v>
      </c>
      <c r="AI1790" s="15">
        <v>4284</v>
      </c>
      <c r="AJ1790">
        <v>0</v>
      </c>
      <c r="AN1790" s="15">
        <f t="shared" si="389"/>
        <v>25446.959999999999</v>
      </c>
      <c r="AP1790" s="15">
        <f t="shared" si="375"/>
        <v>0</v>
      </c>
      <c r="AQ1790" s="15">
        <f t="shared" si="376"/>
        <v>0</v>
      </c>
      <c r="AR1790" s="15">
        <f t="shared" si="377"/>
        <v>0</v>
      </c>
      <c r="AS1790" s="15">
        <f t="shared" si="378"/>
        <v>1.8189894035458565E-12</v>
      </c>
      <c r="AT1790" s="15">
        <f t="shared" si="379"/>
        <v>1.8189894035458565E-12</v>
      </c>
      <c r="AU1790" s="15">
        <f t="shared" si="380"/>
        <v>1.8189894035458565E-12</v>
      </c>
      <c r="AV1790" s="15">
        <f t="shared" si="381"/>
        <v>1.8189894035458565E-12</v>
      </c>
      <c r="AW1790" s="15">
        <f t="shared" si="382"/>
        <v>1.8189894035458565E-12</v>
      </c>
      <c r="AX1790" s="15">
        <f t="shared" si="383"/>
        <v>1.8189894035458565E-12</v>
      </c>
      <c r="AY1790" s="15">
        <f t="shared" si="384"/>
        <v>1.8189894035458565E-12</v>
      </c>
      <c r="BC1790" s="15">
        <f t="shared" si="385"/>
        <v>1.8189894035458565E-12</v>
      </c>
    </row>
    <row r="1791" spans="3:55" ht="14.4">
      <c r="C1791" s="12" t="s">
        <v>4736</v>
      </c>
      <c r="D1791" s="12" t="s">
        <v>4737</v>
      </c>
      <c r="E1791" s="12" t="s">
        <v>4738</v>
      </c>
      <c r="F1791" s="12" t="s">
        <v>4739</v>
      </c>
      <c r="G1791" s="15">
        <v>176</v>
      </c>
      <c r="H1791" s="17">
        <v>150</v>
      </c>
      <c r="I1791" s="15">
        <v>26400</v>
      </c>
      <c r="J1791" s="15">
        <f t="shared" si="386"/>
        <v>176</v>
      </c>
      <c r="K1791" s="17">
        <f t="shared" si="387"/>
        <v>420</v>
      </c>
      <c r="L1791" s="17">
        <v>120</v>
      </c>
      <c r="M1791">
        <v>0</v>
      </c>
      <c r="N1791">
        <v>0</v>
      </c>
      <c r="O1791">
        <v>0</v>
      </c>
      <c r="P1791" s="17">
        <v>100</v>
      </c>
      <c r="Q1791" s="17">
        <v>100</v>
      </c>
      <c r="R1791">
        <v>0</v>
      </c>
      <c r="S1791">
        <v>0</v>
      </c>
      <c r="T1791" s="17">
        <v>100</v>
      </c>
      <c r="U1791">
        <v>0</v>
      </c>
      <c r="Y1791" s="17">
        <f t="shared" si="388"/>
        <v>420</v>
      </c>
      <c r="AA1791" s="15">
        <v>21120</v>
      </c>
      <c r="AB1791">
        <v>0</v>
      </c>
      <c r="AC1791">
        <v>0</v>
      </c>
      <c r="AD1791">
        <v>0</v>
      </c>
      <c r="AE1791" s="15">
        <v>17600</v>
      </c>
      <c r="AF1791" s="15">
        <v>17600</v>
      </c>
      <c r="AG1791">
        <v>0</v>
      </c>
      <c r="AH1791">
        <v>0</v>
      </c>
      <c r="AI1791" s="15">
        <v>17600</v>
      </c>
      <c r="AJ1791">
        <v>0</v>
      </c>
      <c r="AN1791" s="15">
        <f t="shared" si="389"/>
        <v>73920</v>
      </c>
      <c r="AP1791" s="15">
        <f t="shared" si="375"/>
        <v>0</v>
      </c>
      <c r="AQ1791" s="15">
        <f t="shared" si="376"/>
        <v>0</v>
      </c>
      <c r="AR1791" s="15">
        <f t="shared" si="377"/>
        <v>0</v>
      </c>
      <c r="AS1791" s="15">
        <f t="shared" si="378"/>
        <v>0</v>
      </c>
      <c r="AT1791" s="15">
        <f t="shared" si="379"/>
        <v>0</v>
      </c>
      <c r="AU1791" s="15">
        <f t="shared" si="380"/>
        <v>0</v>
      </c>
      <c r="AV1791" s="15">
        <f t="shared" si="381"/>
        <v>0</v>
      </c>
      <c r="AW1791" s="15">
        <f t="shared" si="382"/>
        <v>0</v>
      </c>
      <c r="AX1791" s="15">
        <f t="shared" si="383"/>
        <v>0</v>
      </c>
      <c r="AY1791" s="15">
        <f t="shared" si="384"/>
        <v>0</v>
      </c>
      <c r="BC1791" s="15">
        <f t="shared" si="385"/>
        <v>0</v>
      </c>
    </row>
    <row r="1792" spans="3:55" ht="14.4">
      <c r="C1792" s="12" t="s">
        <v>4740</v>
      </c>
      <c r="D1792" s="12" t="s">
        <v>2284</v>
      </c>
      <c r="E1792" s="12" t="s">
        <v>4658</v>
      </c>
      <c r="F1792" s="12" t="s">
        <v>961</v>
      </c>
      <c r="G1792" s="15">
        <v>92</v>
      </c>
      <c r="H1792" s="17">
        <v>69</v>
      </c>
      <c r="I1792" s="15">
        <v>6348</v>
      </c>
      <c r="J1792" s="15">
        <f t="shared" si="386"/>
        <v>92</v>
      </c>
      <c r="K1792" s="17">
        <f t="shared" si="387"/>
        <v>114</v>
      </c>
      <c r="L1792" s="17">
        <v>39</v>
      </c>
      <c r="M1792">
        <v>0</v>
      </c>
      <c r="N1792" s="17">
        <v>15</v>
      </c>
      <c r="O1792" s="17">
        <v>15</v>
      </c>
      <c r="P1792">
        <v>0</v>
      </c>
      <c r="Q1792" s="17">
        <v>15</v>
      </c>
      <c r="R1792" s="17">
        <v>15</v>
      </c>
      <c r="S1792" s="17">
        <v>9</v>
      </c>
      <c r="T1792" s="17">
        <v>6</v>
      </c>
      <c r="U1792">
        <v>0</v>
      </c>
      <c r="Y1792" s="17">
        <f t="shared" si="388"/>
        <v>114</v>
      </c>
      <c r="AA1792" s="15">
        <v>3588</v>
      </c>
      <c r="AB1792">
        <v>0</v>
      </c>
      <c r="AC1792" s="15">
        <v>1380</v>
      </c>
      <c r="AD1792" s="15">
        <v>1380</v>
      </c>
      <c r="AE1792">
        <v>0</v>
      </c>
      <c r="AF1792" s="15">
        <v>1380</v>
      </c>
      <c r="AG1792" s="15">
        <v>1380</v>
      </c>
      <c r="AH1792" s="15">
        <v>828</v>
      </c>
      <c r="AI1792" s="15">
        <v>552</v>
      </c>
      <c r="AJ1792">
        <v>0</v>
      </c>
      <c r="AN1792" s="15">
        <f t="shared" si="389"/>
        <v>10488</v>
      </c>
      <c r="AP1792" s="15">
        <f t="shared" si="375"/>
        <v>0</v>
      </c>
      <c r="AQ1792" s="15">
        <f t="shared" si="376"/>
        <v>0</v>
      </c>
      <c r="AR1792" s="15">
        <f t="shared" si="377"/>
        <v>0</v>
      </c>
      <c r="AS1792" s="15">
        <f t="shared" si="378"/>
        <v>0</v>
      </c>
      <c r="AT1792" s="15">
        <f t="shared" si="379"/>
        <v>0</v>
      </c>
      <c r="AU1792" s="15">
        <f t="shared" si="380"/>
        <v>0</v>
      </c>
      <c r="AV1792" s="15">
        <f t="shared" si="381"/>
        <v>0</v>
      </c>
      <c r="AW1792" s="15">
        <f t="shared" si="382"/>
        <v>0</v>
      </c>
      <c r="AX1792" s="15">
        <f t="shared" si="383"/>
        <v>0</v>
      </c>
      <c r="AY1792" s="15">
        <f t="shared" si="384"/>
        <v>0</v>
      </c>
      <c r="BC1792" s="15">
        <f t="shared" si="385"/>
        <v>0</v>
      </c>
    </row>
    <row r="1793" spans="3:55" ht="14.4">
      <c r="C1793" s="12" t="s">
        <v>4741</v>
      </c>
      <c r="D1793" s="12" t="s">
        <v>2284</v>
      </c>
      <c r="E1793" s="12" t="s">
        <v>2236</v>
      </c>
      <c r="F1793" s="12" t="s">
        <v>961</v>
      </c>
      <c r="G1793" s="15">
        <v>92</v>
      </c>
      <c r="H1793" s="17">
        <v>50</v>
      </c>
      <c r="I1793" s="15">
        <v>4600</v>
      </c>
      <c r="J1793" s="15">
        <f t="shared" si="386"/>
        <v>92</v>
      </c>
      <c r="K1793" s="17">
        <f t="shared" si="387"/>
        <v>65.5</v>
      </c>
      <c r="L1793" s="17">
        <v>10</v>
      </c>
      <c r="M1793">
        <v>0</v>
      </c>
      <c r="N1793" s="17">
        <v>10</v>
      </c>
      <c r="O1793" s="17">
        <v>10</v>
      </c>
      <c r="P1793" s="17">
        <v>10.5</v>
      </c>
      <c r="Q1793">
        <v>0</v>
      </c>
      <c r="R1793" s="17">
        <v>10</v>
      </c>
      <c r="S1793" s="17">
        <v>10</v>
      </c>
      <c r="T1793" s="17">
        <v>5</v>
      </c>
      <c r="U1793">
        <v>0</v>
      </c>
      <c r="Y1793" s="17">
        <f t="shared" si="388"/>
        <v>65.5</v>
      </c>
      <c r="AA1793" s="15">
        <v>920</v>
      </c>
      <c r="AB1793">
        <v>0</v>
      </c>
      <c r="AC1793" s="15">
        <v>920</v>
      </c>
      <c r="AD1793" s="15">
        <v>920</v>
      </c>
      <c r="AE1793" s="15">
        <v>966</v>
      </c>
      <c r="AF1793">
        <v>0</v>
      </c>
      <c r="AG1793" s="15">
        <v>920</v>
      </c>
      <c r="AH1793" s="15">
        <v>920</v>
      </c>
      <c r="AI1793" s="15">
        <v>460</v>
      </c>
      <c r="AJ1793">
        <v>0</v>
      </c>
      <c r="AN1793" s="15">
        <f t="shared" si="389"/>
        <v>6026</v>
      </c>
      <c r="AP1793" s="15">
        <f t="shared" si="375"/>
        <v>0</v>
      </c>
      <c r="AQ1793" s="15">
        <f t="shared" si="376"/>
        <v>0</v>
      </c>
      <c r="AR1793" s="15">
        <f t="shared" si="377"/>
        <v>0</v>
      </c>
      <c r="AS1793" s="15">
        <f t="shared" si="378"/>
        <v>0</v>
      </c>
      <c r="AT1793" s="15">
        <f t="shared" si="379"/>
        <v>0</v>
      </c>
      <c r="AU1793" s="15">
        <f t="shared" si="380"/>
        <v>0</v>
      </c>
      <c r="AV1793" s="15">
        <f t="shared" si="381"/>
        <v>0</v>
      </c>
      <c r="AW1793" s="15">
        <f t="shared" si="382"/>
        <v>0</v>
      </c>
      <c r="AX1793" s="15">
        <f t="shared" si="383"/>
        <v>0</v>
      </c>
      <c r="AY1793" s="15">
        <f t="shared" si="384"/>
        <v>0</v>
      </c>
      <c r="BC1793" s="15">
        <f t="shared" si="385"/>
        <v>0</v>
      </c>
    </row>
    <row r="1794" spans="3:55" ht="14.4">
      <c r="C1794" s="12" t="s">
        <v>4742</v>
      </c>
      <c r="D1794" s="12" t="s">
        <v>2225</v>
      </c>
      <c r="E1794" s="12" t="s">
        <v>4743</v>
      </c>
      <c r="F1794" s="12" t="s">
        <v>961</v>
      </c>
      <c r="G1794" s="15">
        <v>184</v>
      </c>
      <c r="H1794" s="17">
        <v>45</v>
      </c>
      <c r="I1794" s="15">
        <v>8280</v>
      </c>
      <c r="J1794" s="15">
        <f t="shared" si="386"/>
        <v>184</v>
      </c>
      <c r="K1794" s="17">
        <f t="shared" si="387"/>
        <v>124.33</v>
      </c>
      <c r="L1794" s="17">
        <v>25</v>
      </c>
      <c r="M1794">
        <v>0</v>
      </c>
      <c r="N1794" s="17">
        <v>15</v>
      </c>
      <c r="O1794" s="17">
        <v>25</v>
      </c>
      <c r="P1794" s="17">
        <v>9.9749999999999996</v>
      </c>
      <c r="Q1794" s="17">
        <v>15</v>
      </c>
      <c r="R1794" s="17">
        <v>9.8550000000000004</v>
      </c>
      <c r="S1794" s="17">
        <v>15</v>
      </c>
      <c r="T1794" s="17">
        <v>9.5</v>
      </c>
      <c r="U1794">
        <v>0</v>
      </c>
      <c r="Y1794" s="17">
        <f t="shared" si="388"/>
        <v>124.33</v>
      </c>
      <c r="AA1794" s="15">
        <v>4600</v>
      </c>
      <c r="AB1794">
        <v>0</v>
      </c>
      <c r="AC1794" s="15">
        <v>2760</v>
      </c>
      <c r="AD1794" s="15">
        <v>4600</v>
      </c>
      <c r="AE1794" s="15">
        <v>1835.4</v>
      </c>
      <c r="AF1794" s="15">
        <v>2760</v>
      </c>
      <c r="AG1794" s="15">
        <v>1813.32</v>
      </c>
      <c r="AH1794" s="15">
        <v>2760</v>
      </c>
      <c r="AI1794" s="15">
        <v>1748</v>
      </c>
      <c r="AJ1794">
        <v>0</v>
      </c>
      <c r="AN1794" s="15">
        <f t="shared" si="389"/>
        <v>22876.720000000001</v>
      </c>
      <c r="AP1794" s="15">
        <f t="shared" si="375"/>
        <v>0</v>
      </c>
      <c r="AQ1794" s="15">
        <f t="shared" si="376"/>
        <v>0</v>
      </c>
      <c r="AR1794" s="15">
        <f t="shared" si="377"/>
        <v>0</v>
      </c>
      <c r="AS1794" s="15">
        <f t="shared" si="378"/>
        <v>0</v>
      </c>
      <c r="AT1794" s="15">
        <f t="shared" si="379"/>
        <v>-2.2737367544323206E-13</v>
      </c>
      <c r="AU1794" s="15">
        <f t="shared" si="380"/>
        <v>-2.2737367544323206E-13</v>
      </c>
      <c r="AV1794" s="15">
        <f t="shared" si="381"/>
        <v>0</v>
      </c>
      <c r="AW1794" s="15">
        <f t="shared" si="382"/>
        <v>0</v>
      </c>
      <c r="AX1794" s="15">
        <f t="shared" si="383"/>
        <v>0</v>
      </c>
      <c r="AY1794" s="15">
        <f t="shared" si="384"/>
        <v>0</v>
      </c>
      <c r="BC1794" s="15">
        <f t="shared" si="385"/>
        <v>0</v>
      </c>
    </row>
    <row r="1795" spans="3:55" ht="14.4">
      <c r="C1795" s="12" t="s">
        <v>4744</v>
      </c>
      <c r="D1795" s="12" t="s">
        <v>3239</v>
      </c>
      <c r="E1795" s="12" t="s">
        <v>1734</v>
      </c>
      <c r="F1795" s="12" t="s">
        <v>961</v>
      </c>
      <c r="G1795" s="15">
        <v>118</v>
      </c>
      <c r="H1795" s="17">
        <v>20</v>
      </c>
      <c r="I1795" s="15">
        <v>2360</v>
      </c>
      <c r="J1795" s="15">
        <f t="shared" si="386"/>
        <v>118</v>
      </c>
      <c r="K1795" s="17">
        <f t="shared" si="387"/>
        <v>101</v>
      </c>
      <c r="L1795" s="17">
        <v>33</v>
      </c>
      <c r="M1795">
        <v>0</v>
      </c>
      <c r="N1795" s="17">
        <v>5</v>
      </c>
      <c r="O1795" s="17">
        <v>20</v>
      </c>
      <c r="P1795" s="17">
        <v>10</v>
      </c>
      <c r="Q1795" s="17">
        <v>3</v>
      </c>
      <c r="R1795" s="17">
        <v>11</v>
      </c>
      <c r="S1795" s="17">
        <v>8</v>
      </c>
      <c r="T1795" s="17">
        <v>11</v>
      </c>
      <c r="U1795">
        <v>0</v>
      </c>
      <c r="Y1795" s="17">
        <f t="shared" si="388"/>
        <v>101</v>
      </c>
      <c r="AA1795" s="15">
        <v>3894</v>
      </c>
      <c r="AB1795">
        <v>0</v>
      </c>
      <c r="AC1795" s="15">
        <v>590</v>
      </c>
      <c r="AD1795" s="15">
        <v>2360</v>
      </c>
      <c r="AE1795" s="15">
        <v>1180</v>
      </c>
      <c r="AF1795" s="15">
        <v>354</v>
      </c>
      <c r="AG1795" s="15">
        <v>1298</v>
      </c>
      <c r="AH1795" s="15">
        <v>944</v>
      </c>
      <c r="AI1795" s="15">
        <v>1298</v>
      </c>
      <c r="AJ1795">
        <v>0</v>
      </c>
      <c r="AN1795" s="15">
        <f t="shared" si="389"/>
        <v>11918</v>
      </c>
      <c r="AP1795" s="15">
        <f t="shared" si="375"/>
        <v>0</v>
      </c>
      <c r="AQ1795" s="15">
        <f t="shared" si="376"/>
        <v>0</v>
      </c>
      <c r="AR1795" s="15">
        <f t="shared" si="377"/>
        <v>0</v>
      </c>
      <c r="AS1795" s="15">
        <f t="shared" si="378"/>
        <v>0</v>
      </c>
      <c r="AT1795" s="15">
        <f t="shared" si="379"/>
        <v>0</v>
      </c>
      <c r="AU1795" s="15">
        <f t="shared" si="380"/>
        <v>0</v>
      </c>
      <c r="AV1795" s="15">
        <f t="shared" si="381"/>
        <v>0</v>
      </c>
      <c r="AW1795" s="15">
        <f t="shared" si="382"/>
        <v>0</v>
      </c>
      <c r="AX1795" s="15">
        <f t="shared" si="383"/>
        <v>0</v>
      </c>
      <c r="AY1795" s="15">
        <f t="shared" si="384"/>
        <v>0</v>
      </c>
      <c r="BC1795" s="15">
        <f t="shared" si="385"/>
        <v>0</v>
      </c>
    </row>
    <row r="1796" spans="3:55" ht="14.4">
      <c r="C1796" s="12" t="s">
        <v>4745</v>
      </c>
      <c r="D1796" s="12" t="s">
        <v>2334</v>
      </c>
      <c r="E1796" s="12" t="s">
        <v>2094</v>
      </c>
      <c r="F1796" s="12" t="s">
        <v>961</v>
      </c>
      <c r="G1796" s="15">
        <v>51</v>
      </c>
      <c r="H1796" s="17">
        <v>11</v>
      </c>
      <c r="I1796" s="15">
        <v>561</v>
      </c>
      <c r="J1796" s="15">
        <f t="shared" si="386"/>
        <v>51</v>
      </c>
      <c r="K1796" s="17">
        <f t="shared" si="387"/>
        <v>12</v>
      </c>
      <c r="L1796" s="17">
        <v>2</v>
      </c>
      <c r="M1796">
        <v>0</v>
      </c>
      <c r="N1796" s="17">
        <v>3</v>
      </c>
      <c r="O1796">
        <v>0</v>
      </c>
      <c r="P1796" s="17">
        <v>2</v>
      </c>
      <c r="Q1796">
        <v>0</v>
      </c>
      <c r="R1796" s="17">
        <v>2</v>
      </c>
      <c r="S1796">
        <v>0</v>
      </c>
      <c r="T1796" s="17">
        <v>3</v>
      </c>
      <c r="U1796">
        <v>0</v>
      </c>
      <c r="Y1796" s="17">
        <f t="shared" si="388"/>
        <v>12</v>
      </c>
      <c r="AA1796" s="15">
        <v>102</v>
      </c>
      <c r="AB1796">
        <v>0</v>
      </c>
      <c r="AC1796" s="15">
        <v>153</v>
      </c>
      <c r="AD1796">
        <v>0</v>
      </c>
      <c r="AE1796" s="15">
        <v>102</v>
      </c>
      <c r="AF1796">
        <v>0</v>
      </c>
      <c r="AG1796" s="15">
        <v>102</v>
      </c>
      <c r="AH1796">
        <v>0</v>
      </c>
      <c r="AI1796" s="15">
        <v>153</v>
      </c>
      <c r="AJ1796">
        <v>0</v>
      </c>
      <c r="AN1796" s="15">
        <f t="shared" si="389"/>
        <v>612</v>
      </c>
      <c r="AP1796" s="15">
        <f t="shared" si="375"/>
        <v>0</v>
      </c>
      <c r="AQ1796" s="15">
        <f t="shared" si="376"/>
        <v>0</v>
      </c>
      <c r="AR1796" s="15">
        <f t="shared" si="377"/>
        <v>0</v>
      </c>
      <c r="AS1796" s="15">
        <f t="shared" si="378"/>
        <v>0</v>
      </c>
      <c r="AT1796" s="15">
        <f t="shared" si="379"/>
        <v>0</v>
      </c>
      <c r="AU1796" s="15">
        <f t="shared" si="380"/>
        <v>0</v>
      </c>
      <c r="AV1796" s="15">
        <f t="shared" si="381"/>
        <v>0</v>
      </c>
      <c r="AW1796" s="15">
        <f t="shared" si="382"/>
        <v>0</v>
      </c>
      <c r="AX1796" s="15">
        <f t="shared" si="383"/>
        <v>0</v>
      </c>
      <c r="AY1796" s="15">
        <f t="shared" si="384"/>
        <v>0</v>
      </c>
      <c r="BC1796" s="15">
        <f t="shared" si="385"/>
        <v>0</v>
      </c>
    </row>
    <row r="1797" spans="3:55" ht="14.4">
      <c r="C1797" s="12" t="s">
        <v>4746</v>
      </c>
      <c r="D1797" s="12" t="s">
        <v>2334</v>
      </c>
      <c r="E1797" s="12" t="s">
        <v>4747</v>
      </c>
      <c r="F1797" s="12" t="s">
        <v>961</v>
      </c>
      <c r="G1797" s="15">
        <v>51</v>
      </c>
      <c r="H1797" s="17">
        <v>39</v>
      </c>
      <c r="I1797" s="15">
        <v>1989</v>
      </c>
      <c r="J1797" s="15">
        <f t="shared" si="386"/>
        <v>51</v>
      </c>
      <c r="K1797" s="17">
        <f t="shared" si="387"/>
        <v>106.5</v>
      </c>
      <c r="L1797" s="17">
        <v>12</v>
      </c>
      <c r="M1797">
        <v>0</v>
      </c>
      <c r="N1797" s="17">
        <v>12</v>
      </c>
      <c r="O1797" s="17">
        <v>15</v>
      </c>
      <c r="P1797" s="17">
        <v>24</v>
      </c>
      <c r="Q1797" s="17">
        <v>9</v>
      </c>
      <c r="R1797" s="17">
        <v>19.5</v>
      </c>
      <c r="S1797" s="17">
        <v>6</v>
      </c>
      <c r="T1797" s="17">
        <v>9</v>
      </c>
      <c r="U1797">
        <v>0</v>
      </c>
      <c r="Y1797" s="17">
        <f t="shared" si="388"/>
        <v>106.5</v>
      </c>
      <c r="AA1797" s="15">
        <v>612</v>
      </c>
      <c r="AB1797">
        <v>0</v>
      </c>
      <c r="AC1797" s="15">
        <v>612</v>
      </c>
      <c r="AD1797" s="15">
        <v>765</v>
      </c>
      <c r="AE1797" s="15">
        <v>1224</v>
      </c>
      <c r="AF1797" s="15">
        <v>459</v>
      </c>
      <c r="AG1797" s="15">
        <v>994.5</v>
      </c>
      <c r="AH1797" s="15">
        <v>306</v>
      </c>
      <c r="AI1797" s="15">
        <v>459</v>
      </c>
      <c r="AJ1797">
        <v>0</v>
      </c>
      <c r="AN1797" s="15">
        <f t="shared" si="389"/>
        <v>5431.5</v>
      </c>
      <c r="AP1797" s="15">
        <f t="shared" si="375"/>
        <v>0</v>
      </c>
      <c r="AQ1797" s="15">
        <f t="shared" si="376"/>
        <v>0</v>
      </c>
      <c r="AR1797" s="15">
        <f t="shared" si="377"/>
        <v>0</v>
      </c>
      <c r="AS1797" s="15">
        <f t="shared" si="378"/>
        <v>0</v>
      </c>
      <c r="AT1797" s="15">
        <f t="shared" si="379"/>
        <v>0</v>
      </c>
      <c r="AU1797" s="15">
        <f t="shared" si="380"/>
        <v>0</v>
      </c>
      <c r="AV1797" s="15">
        <f t="shared" si="381"/>
        <v>0</v>
      </c>
      <c r="AW1797" s="15">
        <f t="shared" si="382"/>
        <v>0</v>
      </c>
      <c r="AX1797" s="15">
        <f t="shared" si="383"/>
        <v>0</v>
      </c>
      <c r="AY1797" s="15">
        <f t="shared" si="384"/>
        <v>0</v>
      </c>
      <c r="BC1797" s="15">
        <f t="shared" si="385"/>
        <v>0</v>
      </c>
    </row>
    <row r="1798" spans="3:55" ht="14.4">
      <c r="C1798" s="12" t="s">
        <v>4748</v>
      </c>
      <c r="D1798" s="12" t="s">
        <v>4646</v>
      </c>
      <c r="E1798" s="12" t="s">
        <v>4749</v>
      </c>
      <c r="F1798" s="12" t="s">
        <v>961</v>
      </c>
      <c r="G1798" s="15">
        <v>57</v>
      </c>
      <c r="H1798" s="17">
        <v>10</v>
      </c>
      <c r="I1798" s="15">
        <v>570</v>
      </c>
      <c r="J1798" s="15">
        <f t="shared" si="386"/>
        <v>57</v>
      </c>
      <c r="K1798" s="17">
        <f t="shared" si="387"/>
        <v>30</v>
      </c>
      <c r="L1798" s="17">
        <v>20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17">
        <v>5</v>
      </c>
      <c r="T1798" s="17">
        <v>5</v>
      </c>
      <c r="U1798">
        <v>0</v>
      </c>
      <c r="Y1798" s="17">
        <f t="shared" si="388"/>
        <v>30</v>
      </c>
      <c r="AA1798" s="15">
        <v>1140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s="15">
        <v>285</v>
      </c>
      <c r="AI1798" s="15">
        <v>285</v>
      </c>
      <c r="AJ1798">
        <v>0</v>
      </c>
      <c r="AN1798" s="15">
        <f t="shared" si="389"/>
        <v>1710</v>
      </c>
      <c r="AP1798" s="15">
        <f t="shared" ref="AP1798:AP1858" si="390">G1798*L1798-AA1798</f>
        <v>0</v>
      </c>
      <c r="AQ1798" s="15">
        <f t="shared" ref="AQ1798:AQ1858" si="391">G1798*M1798-AB1798+AP1798</f>
        <v>0</v>
      </c>
      <c r="AR1798" s="15">
        <f t="shared" ref="AR1798:AR1858" si="392">G1798*N1798-AC1798+AQ1798</f>
        <v>0</v>
      </c>
      <c r="AS1798" s="15">
        <f t="shared" ref="AS1798:AS1858" si="393">G1798*O1798-AD1798+AR1798</f>
        <v>0</v>
      </c>
      <c r="AT1798" s="15">
        <f t="shared" ref="AT1798:AT1858" si="394">G1798*P1798-AE1798+AS1798</f>
        <v>0</v>
      </c>
      <c r="AU1798" s="15">
        <f t="shared" ref="AU1798:AU1858" si="395">G1798*Q1798-AF1798+AT1798</f>
        <v>0</v>
      </c>
      <c r="AV1798" s="15">
        <f t="shared" ref="AV1798:AV1858" si="396">G1798*R1798-AG1798+AU1798</f>
        <v>0</v>
      </c>
      <c r="AW1798" s="15">
        <f t="shared" ref="AW1798:AW1858" si="397">G1798*S1798-AH1798+AV1798</f>
        <v>0</v>
      </c>
      <c r="AX1798" s="15">
        <f t="shared" ref="AX1798:AX1858" si="398">G1798*T1798-AI1798+AW1798</f>
        <v>0</v>
      </c>
      <c r="AY1798" s="15">
        <f t="shared" ref="AY1798:AY1858" si="399">G1798*U1798-AJ1798+AX1798</f>
        <v>0</v>
      </c>
      <c r="BC1798" s="15">
        <f t="shared" ref="BC1798:BC1858" si="400">AY1798</f>
        <v>0</v>
      </c>
    </row>
    <row r="1799" spans="3:55" ht="14.4">
      <c r="C1799" s="12" t="s">
        <v>4750</v>
      </c>
      <c r="D1799" s="12" t="s">
        <v>2225</v>
      </c>
      <c r="E1799" s="12" t="s">
        <v>1572</v>
      </c>
      <c r="F1799" s="12" t="s">
        <v>961</v>
      </c>
      <c r="G1799" s="15">
        <v>184</v>
      </c>
      <c r="H1799" s="17">
        <v>4</v>
      </c>
      <c r="I1799" s="15">
        <v>736</v>
      </c>
      <c r="J1799" s="15">
        <f t="shared" si="386"/>
        <v>184</v>
      </c>
      <c r="K1799" s="17">
        <f t="shared" si="387"/>
        <v>9</v>
      </c>
      <c r="L1799" s="17">
        <v>1</v>
      </c>
      <c r="M1799">
        <v>0</v>
      </c>
      <c r="N1799" s="17">
        <v>2</v>
      </c>
      <c r="O1799">
        <v>0</v>
      </c>
      <c r="P1799" s="17">
        <v>2</v>
      </c>
      <c r="Q1799" s="17">
        <v>1</v>
      </c>
      <c r="R1799" s="17">
        <v>1</v>
      </c>
      <c r="S1799">
        <v>0</v>
      </c>
      <c r="T1799" s="17">
        <v>2</v>
      </c>
      <c r="U1799">
        <v>0</v>
      </c>
      <c r="Y1799" s="17">
        <f t="shared" si="388"/>
        <v>9</v>
      </c>
      <c r="AA1799" s="15">
        <v>184</v>
      </c>
      <c r="AB1799">
        <v>0</v>
      </c>
      <c r="AC1799" s="15">
        <v>368</v>
      </c>
      <c r="AD1799">
        <v>0</v>
      </c>
      <c r="AE1799" s="15">
        <v>368</v>
      </c>
      <c r="AF1799" s="15">
        <v>184</v>
      </c>
      <c r="AG1799" s="15">
        <v>184</v>
      </c>
      <c r="AH1799">
        <v>0</v>
      </c>
      <c r="AI1799" s="15">
        <v>368</v>
      </c>
      <c r="AJ1799">
        <v>0</v>
      </c>
      <c r="AN1799" s="15">
        <f t="shared" si="389"/>
        <v>1656</v>
      </c>
      <c r="AP1799" s="15">
        <f t="shared" si="390"/>
        <v>0</v>
      </c>
      <c r="AQ1799" s="15">
        <f t="shared" si="391"/>
        <v>0</v>
      </c>
      <c r="AR1799" s="15">
        <f t="shared" si="392"/>
        <v>0</v>
      </c>
      <c r="AS1799" s="15">
        <f t="shared" si="393"/>
        <v>0</v>
      </c>
      <c r="AT1799" s="15">
        <f t="shared" si="394"/>
        <v>0</v>
      </c>
      <c r="AU1799" s="15">
        <f t="shared" si="395"/>
        <v>0</v>
      </c>
      <c r="AV1799" s="15">
        <f t="shared" si="396"/>
        <v>0</v>
      </c>
      <c r="AW1799" s="15">
        <f t="shared" si="397"/>
        <v>0</v>
      </c>
      <c r="AX1799" s="15">
        <f t="shared" si="398"/>
        <v>0</v>
      </c>
      <c r="AY1799" s="15">
        <f t="shared" si="399"/>
        <v>0</v>
      </c>
      <c r="BC1799" s="15">
        <f t="shared" si="400"/>
        <v>0</v>
      </c>
    </row>
    <row r="1800" spans="3:55" ht="14.4">
      <c r="C1800" s="12" t="s">
        <v>4751</v>
      </c>
      <c r="D1800" s="12" t="s">
        <v>4752</v>
      </c>
      <c r="E1800" s="12" t="s">
        <v>4753</v>
      </c>
      <c r="F1800" s="12" t="s">
        <v>942</v>
      </c>
      <c r="G1800" s="15">
        <v>980</v>
      </c>
      <c r="H1800" s="17">
        <v>2</v>
      </c>
      <c r="I1800" s="15">
        <v>1960</v>
      </c>
      <c r="J1800" s="15">
        <f t="shared" ref="J1800:J1863" si="401">AN1800/Y1800</f>
        <v>980</v>
      </c>
      <c r="K1800" s="17">
        <f t="shared" ref="K1800:K1863" si="402">Y1800</f>
        <v>4</v>
      </c>
      <c r="L1800">
        <v>0</v>
      </c>
      <c r="M1800">
        <v>0</v>
      </c>
      <c r="N1800" s="17">
        <v>1</v>
      </c>
      <c r="O1800" s="17">
        <v>1</v>
      </c>
      <c r="P1800">
        <v>0</v>
      </c>
      <c r="Q1800">
        <v>0</v>
      </c>
      <c r="R1800" s="17">
        <v>1</v>
      </c>
      <c r="S1800">
        <v>0</v>
      </c>
      <c r="T1800" s="17">
        <v>1</v>
      </c>
      <c r="U1800">
        <v>0</v>
      </c>
      <c r="Y1800" s="17">
        <f t="shared" ref="Y1800:Y1863" si="403">SUM(L1800:U1800)</f>
        <v>4</v>
      </c>
      <c r="AA1800">
        <v>0</v>
      </c>
      <c r="AB1800">
        <v>0</v>
      </c>
      <c r="AC1800" s="15">
        <v>980</v>
      </c>
      <c r="AD1800" s="15">
        <v>980</v>
      </c>
      <c r="AE1800">
        <v>0</v>
      </c>
      <c r="AF1800">
        <v>0</v>
      </c>
      <c r="AG1800" s="15">
        <v>980</v>
      </c>
      <c r="AH1800">
        <v>0</v>
      </c>
      <c r="AI1800" s="15">
        <v>980</v>
      </c>
      <c r="AJ1800">
        <v>0</v>
      </c>
      <c r="AN1800" s="15">
        <f t="shared" ref="AN1800:AN1863" si="404">SUM(AA1800:AJ1800)</f>
        <v>3920</v>
      </c>
      <c r="AP1800" s="15">
        <f t="shared" si="390"/>
        <v>0</v>
      </c>
      <c r="AQ1800" s="15">
        <f t="shared" si="391"/>
        <v>0</v>
      </c>
      <c r="AR1800" s="15">
        <f t="shared" si="392"/>
        <v>0</v>
      </c>
      <c r="AS1800" s="15">
        <f t="shared" si="393"/>
        <v>0</v>
      </c>
      <c r="AT1800" s="15">
        <f t="shared" si="394"/>
        <v>0</v>
      </c>
      <c r="AU1800" s="15">
        <f t="shared" si="395"/>
        <v>0</v>
      </c>
      <c r="AV1800" s="15">
        <f t="shared" si="396"/>
        <v>0</v>
      </c>
      <c r="AW1800" s="15">
        <f t="shared" si="397"/>
        <v>0</v>
      </c>
      <c r="AX1800" s="15">
        <f t="shared" si="398"/>
        <v>0</v>
      </c>
      <c r="AY1800" s="15">
        <f t="shared" si="399"/>
        <v>0</v>
      </c>
      <c r="BC1800" s="15">
        <f t="shared" si="400"/>
        <v>0</v>
      </c>
    </row>
    <row r="1801" spans="3:55" ht="14.4">
      <c r="C1801" s="12" t="s">
        <v>4754</v>
      </c>
      <c r="D1801" s="12" t="s">
        <v>4755</v>
      </c>
      <c r="E1801" s="12" t="s">
        <v>1600</v>
      </c>
      <c r="F1801" s="12" t="s">
        <v>942</v>
      </c>
      <c r="G1801" s="15">
        <v>31</v>
      </c>
      <c r="H1801" s="17">
        <v>31.5</v>
      </c>
      <c r="I1801" s="15">
        <v>976.5</v>
      </c>
      <c r="J1801" s="15">
        <f t="shared" si="401"/>
        <v>31</v>
      </c>
      <c r="K1801" s="17">
        <f t="shared" si="402"/>
        <v>117</v>
      </c>
      <c r="L1801" s="17">
        <v>18</v>
      </c>
      <c r="M1801" s="17">
        <v>3</v>
      </c>
      <c r="N1801" s="17">
        <v>18</v>
      </c>
      <c r="O1801" s="17">
        <v>18</v>
      </c>
      <c r="P1801" s="17">
        <v>15</v>
      </c>
      <c r="Q1801" s="17">
        <v>12</v>
      </c>
      <c r="R1801" s="17">
        <v>12</v>
      </c>
      <c r="S1801" s="17">
        <v>9</v>
      </c>
      <c r="T1801" s="17">
        <v>12</v>
      </c>
      <c r="U1801">
        <v>0</v>
      </c>
      <c r="Y1801" s="17">
        <f t="shared" si="403"/>
        <v>117</v>
      </c>
      <c r="AA1801" s="15">
        <v>558</v>
      </c>
      <c r="AB1801" s="15">
        <v>93</v>
      </c>
      <c r="AC1801" s="15">
        <v>558</v>
      </c>
      <c r="AD1801" s="15">
        <v>558</v>
      </c>
      <c r="AE1801" s="15">
        <v>465</v>
      </c>
      <c r="AF1801" s="15">
        <v>372</v>
      </c>
      <c r="AG1801" s="15">
        <v>372</v>
      </c>
      <c r="AH1801" s="15">
        <v>279</v>
      </c>
      <c r="AI1801" s="15">
        <v>372</v>
      </c>
      <c r="AJ1801">
        <v>0</v>
      </c>
      <c r="AN1801" s="15">
        <f t="shared" si="404"/>
        <v>3627</v>
      </c>
      <c r="AP1801" s="15">
        <f t="shared" si="390"/>
        <v>0</v>
      </c>
      <c r="AQ1801" s="15">
        <f t="shared" si="391"/>
        <v>0</v>
      </c>
      <c r="AR1801" s="15">
        <f t="shared" si="392"/>
        <v>0</v>
      </c>
      <c r="AS1801" s="15">
        <f t="shared" si="393"/>
        <v>0</v>
      </c>
      <c r="AT1801" s="15">
        <f t="shared" si="394"/>
        <v>0</v>
      </c>
      <c r="AU1801" s="15">
        <f t="shared" si="395"/>
        <v>0</v>
      </c>
      <c r="AV1801" s="15">
        <f t="shared" si="396"/>
        <v>0</v>
      </c>
      <c r="AW1801" s="15">
        <f t="shared" si="397"/>
        <v>0</v>
      </c>
      <c r="AX1801" s="15">
        <f t="shared" si="398"/>
        <v>0</v>
      </c>
      <c r="AY1801" s="15">
        <f t="shared" si="399"/>
        <v>0</v>
      </c>
      <c r="BC1801" s="15">
        <f t="shared" si="400"/>
        <v>0</v>
      </c>
    </row>
    <row r="1802" spans="3:55" ht="14.4">
      <c r="C1802" s="12" t="s">
        <v>4756</v>
      </c>
      <c r="D1802" s="12" t="s">
        <v>4757</v>
      </c>
      <c r="E1802" s="12" t="s">
        <v>1768</v>
      </c>
      <c r="F1802" s="12" t="s">
        <v>942</v>
      </c>
      <c r="G1802" s="15">
        <v>46</v>
      </c>
      <c r="H1802" s="17">
        <v>5</v>
      </c>
      <c r="I1802" s="15">
        <v>230</v>
      </c>
      <c r="J1802" s="15">
        <f t="shared" si="401"/>
        <v>46</v>
      </c>
      <c r="K1802" s="17">
        <f t="shared" si="402"/>
        <v>12</v>
      </c>
      <c r="L1802" s="17">
        <v>2</v>
      </c>
      <c r="M1802">
        <v>0</v>
      </c>
      <c r="N1802" s="17">
        <v>2</v>
      </c>
      <c r="O1802">
        <v>0</v>
      </c>
      <c r="P1802" s="17">
        <v>2</v>
      </c>
      <c r="Q1802">
        <v>0</v>
      </c>
      <c r="R1802" s="17">
        <v>2</v>
      </c>
      <c r="S1802" s="17">
        <v>2</v>
      </c>
      <c r="T1802" s="17">
        <v>2</v>
      </c>
      <c r="U1802">
        <v>0</v>
      </c>
      <c r="Y1802" s="17">
        <f t="shared" si="403"/>
        <v>12</v>
      </c>
      <c r="AA1802" s="15">
        <v>92</v>
      </c>
      <c r="AB1802">
        <v>0</v>
      </c>
      <c r="AC1802" s="15">
        <v>92</v>
      </c>
      <c r="AD1802">
        <v>0</v>
      </c>
      <c r="AE1802" s="15">
        <v>92</v>
      </c>
      <c r="AF1802">
        <v>0</v>
      </c>
      <c r="AG1802" s="15">
        <v>92</v>
      </c>
      <c r="AH1802" s="15">
        <v>92</v>
      </c>
      <c r="AI1802" s="15">
        <v>92</v>
      </c>
      <c r="AJ1802">
        <v>0</v>
      </c>
      <c r="AN1802" s="15">
        <f t="shared" si="404"/>
        <v>552</v>
      </c>
      <c r="AP1802" s="15">
        <f t="shared" si="390"/>
        <v>0</v>
      </c>
      <c r="AQ1802" s="15">
        <f t="shared" si="391"/>
        <v>0</v>
      </c>
      <c r="AR1802" s="15">
        <f t="shared" si="392"/>
        <v>0</v>
      </c>
      <c r="AS1802" s="15">
        <f t="shared" si="393"/>
        <v>0</v>
      </c>
      <c r="AT1802" s="15">
        <f t="shared" si="394"/>
        <v>0</v>
      </c>
      <c r="AU1802" s="15">
        <f t="shared" si="395"/>
        <v>0</v>
      </c>
      <c r="AV1802" s="15">
        <f t="shared" si="396"/>
        <v>0</v>
      </c>
      <c r="AW1802" s="15">
        <f t="shared" si="397"/>
        <v>0</v>
      </c>
      <c r="AX1802" s="15">
        <f t="shared" si="398"/>
        <v>0</v>
      </c>
      <c r="AY1802" s="15">
        <f t="shared" si="399"/>
        <v>0</v>
      </c>
      <c r="BC1802" s="15">
        <f t="shared" si="400"/>
        <v>0</v>
      </c>
    </row>
    <row r="1803" spans="3:55" ht="14.4">
      <c r="C1803" s="12" t="s">
        <v>4758</v>
      </c>
      <c r="D1803" s="12" t="s">
        <v>4757</v>
      </c>
      <c r="E1803" s="12" t="s">
        <v>1831</v>
      </c>
      <c r="F1803" s="12" t="s">
        <v>942</v>
      </c>
      <c r="G1803" s="15">
        <v>46</v>
      </c>
      <c r="H1803" s="17">
        <v>13.5</v>
      </c>
      <c r="I1803" s="15">
        <v>621</v>
      </c>
      <c r="J1803" s="15">
        <f t="shared" si="401"/>
        <v>46</v>
      </c>
      <c r="K1803" s="17">
        <f t="shared" si="402"/>
        <v>33</v>
      </c>
      <c r="L1803" s="17">
        <v>9</v>
      </c>
      <c r="M1803">
        <v>0</v>
      </c>
      <c r="N1803" s="17">
        <v>3</v>
      </c>
      <c r="O1803" s="17">
        <v>6</v>
      </c>
      <c r="P1803" s="17">
        <v>3</v>
      </c>
      <c r="Q1803" s="17">
        <v>3</v>
      </c>
      <c r="R1803" s="17">
        <v>3</v>
      </c>
      <c r="S1803" s="17">
        <v>3</v>
      </c>
      <c r="T1803" s="17">
        <v>3</v>
      </c>
      <c r="U1803">
        <v>0</v>
      </c>
      <c r="Y1803" s="17">
        <f t="shared" si="403"/>
        <v>33</v>
      </c>
      <c r="AA1803" s="15">
        <v>414</v>
      </c>
      <c r="AB1803">
        <v>0</v>
      </c>
      <c r="AC1803" s="15">
        <v>138</v>
      </c>
      <c r="AD1803" s="15">
        <v>276</v>
      </c>
      <c r="AE1803" s="15">
        <v>138</v>
      </c>
      <c r="AF1803" s="15">
        <v>138</v>
      </c>
      <c r="AG1803" s="15">
        <v>138</v>
      </c>
      <c r="AH1803" s="15">
        <v>138</v>
      </c>
      <c r="AI1803" s="15">
        <v>138</v>
      </c>
      <c r="AJ1803">
        <v>0</v>
      </c>
      <c r="AN1803" s="15">
        <f t="shared" si="404"/>
        <v>1518</v>
      </c>
      <c r="AP1803" s="15">
        <f t="shared" si="390"/>
        <v>0</v>
      </c>
      <c r="AQ1803" s="15">
        <f t="shared" si="391"/>
        <v>0</v>
      </c>
      <c r="AR1803" s="15">
        <f t="shared" si="392"/>
        <v>0</v>
      </c>
      <c r="AS1803" s="15">
        <f t="shared" si="393"/>
        <v>0</v>
      </c>
      <c r="AT1803" s="15">
        <f t="shared" si="394"/>
        <v>0</v>
      </c>
      <c r="AU1803" s="15">
        <f t="shared" si="395"/>
        <v>0</v>
      </c>
      <c r="AV1803" s="15">
        <f t="shared" si="396"/>
        <v>0</v>
      </c>
      <c r="AW1803" s="15">
        <f t="shared" si="397"/>
        <v>0</v>
      </c>
      <c r="AX1803" s="15">
        <f t="shared" si="398"/>
        <v>0</v>
      </c>
      <c r="AY1803" s="15">
        <f t="shared" si="399"/>
        <v>0</v>
      </c>
      <c r="BC1803" s="15">
        <f t="shared" si="400"/>
        <v>0</v>
      </c>
    </row>
    <row r="1804" spans="3:55" ht="14.4">
      <c r="C1804" s="12" t="s">
        <v>4759</v>
      </c>
      <c r="D1804" s="12" t="s">
        <v>2257</v>
      </c>
      <c r="E1804" s="12" t="s">
        <v>1766</v>
      </c>
      <c r="F1804" s="12" t="s">
        <v>942</v>
      </c>
      <c r="G1804" s="15">
        <v>24</v>
      </c>
      <c r="H1804" s="17">
        <v>11</v>
      </c>
      <c r="I1804" s="15">
        <v>264</v>
      </c>
      <c r="J1804" s="15">
        <f t="shared" si="401"/>
        <v>24</v>
      </c>
      <c r="K1804" s="17">
        <f t="shared" si="402"/>
        <v>27</v>
      </c>
      <c r="L1804" s="17">
        <v>7</v>
      </c>
      <c r="M1804" s="17">
        <v>3</v>
      </c>
      <c r="N1804" s="17">
        <v>2</v>
      </c>
      <c r="O1804" s="17">
        <v>8</v>
      </c>
      <c r="P1804" s="17">
        <v>3</v>
      </c>
      <c r="Q1804">
        <v>0</v>
      </c>
      <c r="R1804" s="17">
        <v>2</v>
      </c>
      <c r="S1804">
        <v>0</v>
      </c>
      <c r="T1804" s="17">
        <v>2</v>
      </c>
      <c r="U1804">
        <v>0</v>
      </c>
      <c r="Y1804" s="17">
        <f t="shared" si="403"/>
        <v>27</v>
      </c>
      <c r="AA1804" s="15">
        <v>168</v>
      </c>
      <c r="AB1804" s="15">
        <v>72</v>
      </c>
      <c r="AC1804" s="15">
        <v>48</v>
      </c>
      <c r="AD1804" s="15">
        <v>192</v>
      </c>
      <c r="AE1804" s="15">
        <v>72</v>
      </c>
      <c r="AF1804">
        <v>0</v>
      </c>
      <c r="AG1804" s="15">
        <v>48</v>
      </c>
      <c r="AH1804">
        <v>0</v>
      </c>
      <c r="AI1804" s="15">
        <v>48</v>
      </c>
      <c r="AJ1804">
        <v>0</v>
      </c>
      <c r="AN1804" s="15">
        <f t="shared" si="404"/>
        <v>648</v>
      </c>
      <c r="AP1804" s="15">
        <f t="shared" si="390"/>
        <v>0</v>
      </c>
      <c r="AQ1804" s="15">
        <f t="shared" si="391"/>
        <v>0</v>
      </c>
      <c r="AR1804" s="15">
        <f t="shared" si="392"/>
        <v>0</v>
      </c>
      <c r="AS1804" s="15">
        <f t="shared" si="393"/>
        <v>0</v>
      </c>
      <c r="AT1804" s="15">
        <f t="shared" si="394"/>
        <v>0</v>
      </c>
      <c r="AU1804" s="15">
        <f t="shared" si="395"/>
        <v>0</v>
      </c>
      <c r="AV1804" s="15">
        <f t="shared" si="396"/>
        <v>0</v>
      </c>
      <c r="AW1804" s="15">
        <f t="shared" si="397"/>
        <v>0</v>
      </c>
      <c r="AX1804" s="15">
        <f t="shared" si="398"/>
        <v>0</v>
      </c>
      <c r="AY1804" s="15">
        <f t="shared" si="399"/>
        <v>0</v>
      </c>
      <c r="BC1804" s="15">
        <f t="shared" si="400"/>
        <v>0</v>
      </c>
    </row>
    <row r="1805" spans="3:55" ht="14.4">
      <c r="C1805" s="12" t="s">
        <v>4760</v>
      </c>
      <c r="D1805" s="12" t="s">
        <v>1520</v>
      </c>
      <c r="E1805" s="12" t="s">
        <v>4761</v>
      </c>
      <c r="F1805" s="12" t="s">
        <v>942</v>
      </c>
      <c r="G1805" s="15">
        <v>26</v>
      </c>
      <c r="H1805" s="17">
        <v>63</v>
      </c>
      <c r="I1805" s="15">
        <v>1638</v>
      </c>
      <c r="J1805" s="15">
        <f t="shared" si="401"/>
        <v>26</v>
      </c>
      <c r="K1805" s="17">
        <f t="shared" si="402"/>
        <v>239</v>
      </c>
      <c r="L1805" s="17">
        <v>50</v>
      </c>
      <c r="M1805" s="17">
        <v>12</v>
      </c>
      <c r="N1805" s="17">
        <v>18</v>
      </c>
      <c r="O1805" s="17">
        <v>30</v>
      </c>
      <c r="P1805" s="17">
        <v>27</v>
      </c>
      <c r="Q1805" s="17">
        <v>15</v>
      </c>
      <c r="R1805" s="17">
        <v>39</v>
      </c>
      <c r="S1805" s="17">
        <v>27</v>
      </c>
      <c r="T1805" s="17">
        <v>21</v>
      </c>
      <c r="U1805">
        <v>0</v>
      </c>
      <c r="Y1805" s="17">
        <f t="shared" si="403"/>
        <v>239</v>
      </c>
      <c r="AA1805" s="15">
        <v>1300</v>
      </c>
      <c r="AB1805" s="15">
        <v>312</v>
      </c>
      <c r="AC1805" s="15">
        <v>468</v>
      </c>
      <c r="AD1805" s="15">
        <v>780</v>
      </c>
      <c r="AE1805" s="15">
        <v>702</v>
      </c>
      <c r="AF1805" s="15">
        <v>390</v>
      </c>
      <c r="AG1805" s="15">
        <v>1014</v>
      </c>
      <c r="AH1805" s="15">
        <v>702</v>
      </c>
      <c r="AI1805" s="15">
        <v>546</v>
      </c>
      <c r="AJ1805">
        <v>0</v>
      </c>
      <c r="AN1805" s="15">
        <f t="shared" si="404"/>
        <v>6214</v>
      </c>
      <c r="AP1805" s="15">
        <f t="shared" si="390"/>
        <v>0</v>
      </c>
      <c r="AQ1805" s="15">
        <f t="shared" si="391"/>
        <v>0</v>
      </c>
      <c r="AR1805" s="15">
        <f t="shared" si="392"/>
        <v>0</v>
      </c>
      <c r="AS1805" s="15">
        <f t="shared" si="393"/>
        <v>0</v>
      </c>
      <c r="AT1805" s="15">
        <f t="shared" si="394"/>
        <v>0</v>
      </c>
      <c r="AU1805" s="15">
        <f t="shared" si="395"/>
        <v>0</v>
      </c>
      <c r="AV1805" s="15">
        <f t="shared" si="396"/>
        <v>0</v>
      </c>
      <c r="AW1805" s="15">
        <f t="shared" si="397"/>
        <v>0</v>
      </c>
      <c r="AX1805" s="15">
        <f t="shared" si="398"/>
        <v>0</v>
      </c>
      <c r="AY1805" s="15">
        <f t="shared" si="399"/>
        <v>0</v>
      </c>
      <c r="BC1805" s="15">
        <f t="shared" si="400"/>
        <v>0</v>
      </c>
    </row>
    <row r="1806" spans="3:55" ht="14.4">
      <c r="C1806" s="12" t="s">
        <v>4762</v>
      </c>
      <c r="D1806" s="12" t="s">
        <v>2289</v>
      </c>
      <c r="E1806" s="12" t="s">
        <v>1636</v>
      </c>
      <c r="F1806" s="12" t="s">
        <v>942</v>
      </c>
      <c r="G1806" s="15">
        <v>15.3</v>
      </c>
      <c r="H1806" s="17">
        <v>8</v>
      </c>
      <c r="I1806" s="15">
        <v>122.4</v>
      </c>
      <c r="J1806" s="15">
        <f t="shared" si="401"/>
        <v>15.300000000000002</v>
      </c>
      <c r="K1806" s="17">
        <f t="shared" si="402"/>
        <v>19</v>
      </c>
      <c r="L1806" s="17">
        <v>2</v>
      </c>
      <c r="M1806">
        <v>0</v>
      </c>
      <c r="N1806" s="17">
        <v>2</v>
      </c>
      <c r="O1806" s="17">
        <v>4</v>
      </c>
      <c r="P1806" s="17">
        <v>2</v>
      </c>
      <c r="Q1806" s="17">
        <v>5</v>
      </c>
      <c r="R1806" s="17">
        <v>2</v>
      </c>
      <c r="S1806">
        <v>0</v>
      </c>
      <c r="T1806" s="17">
        <v>2</v>
      </c>
      <c r="U1806">
        <v>0</v>
      </c>
      <c r="Y1806" s="17">
        <f t="shared" si="403"/>
        <v>19</v>
      </c>
      <c r="AA1806" s="15">
        <v>30.6</v>
      </c>
      <c r="AB1806">
        <v>0</v>
      </c>
      <c r="AC1806" s="15">
        <v>30.6</v>
      </c>
      <c r="AD1806" s="15">
        <v>61.2</v>
      </c>
      <c r="AE1806" s="15">
        <v>30.6</v>
      </c>
      <c r="AF1806" s="15">
        <v>76.5</v>
      </c>
      <c r="AG1806" s="15">
        <v>30.6</v>
      </c>
      <c r="AH1806">
        <v>0</v>
      </c>
      <c r="AI1806" s="15">
        <v>30.6</v>
      </c>
      <c r="AJ1806">
        <v>0</v>
      </c>
      <c r="AN1806" s="15">
        <f t="shared" si="404"/>
        <v>290.70000000000005</v>
      </c>
      <c r="AP1806" s="15">
        <f t="shared" si="390"/>
        <v>0</v>
      </c>
      <c r="AQ1806" s="15">
        <f t="shared" si="391"/>
        <v>0</v>
      </c>
      <c r="AR1806" s="15">
        <f t="shared" si="392"/>
        <v>0</v>
      </c>
      <c r="AS1806" s="15">
        <f t="shared" si="393"/>
        <v>0</v>
      </c>
      <c r="AT1806" s="15">
        <f t="shared" si="394"/>
        <v>0</v>
      </c>
      <c r="AU1806" s="15">
        <f t="shared" si="395"/>
        <v>0</v>
      </c>
      <c r="AV1806" s="15">
        <f t="shared" si="396"/>
        <v>0</v>
      </c>
      <c r="AW1806" s="15">
        <f t="shared" si="397"/>
        <v>0</v>
      </c>
      <c r="AX1806" s="15">
        <f t="shared" si="398"/>
        <v>0</v>
      </c>
      <c r="AY1806" s="15">
        <f t="shared" si="399"/>
        <v>0</v>
      </c>
      <c r="BC1806" s="15">
        <f t="shared" si="400"/>
        <v>0</v>
      </c>
    </row>
    <row r="1807" spans="3:55" ht="14.4">
      <c r="C1807" s="12" t="s">
        <v>4763</v>
      </c>
      <c r="D1807" s="12" t="s">
        <v>4757</v>
      </c>
      <c r="E1807" s="12" t="s">
        <v>2903</v>
      </c>
      <c r="F1807" s="12" t="s">
        <v>942</v>
      </c>
      <c r="G1807" s="15">
        <v>46</v>
      </c>
      <c r="H1807" s="17">
        <v>4</v>
      </c>
      <c r="I1807" s="15">
        <v>184</v>
      </c>
      <c r="J1807" s="15">
        <f t="shared" si="401"/>
        <v>46</v>
      </c>
      <c r="K1807" s="17">
        <f t="shared" si="402"/>
        <v>11</v>
      </c>
      <c r="L1807">
        <v>0</v>
      </c>
      <c r="M1807" s="17">
        <v>1</v>
      </c>
      <c r="N1807" s="17">
        <v>1</v>
      </c>
      <c r="O1807" s="17">
        <v>2</v>
      </c>
      <c r="P1807" s="17">
        <v>2</v>
      </c>
      <c r="Q1807" s="17">
        <v>1</v>
      </c>
      <c r="R1807" s="17">
        <v>2</v>
      </c>
      <c r="S1807" s="17">
        <v>1</v>
      </c>
      <c r="T1807" s="17">
        <v>1</v>
      </c>
      <c r="U1807">
        <v>0</v>
      </c>
      <c r="Y1807" s="17">
        <f t="shared" si="403"/>
        <v>11</v>
      </c>
      <c r="AA1807">
        <v>0</v>
      </c>
      <c r="AB1807" s="15">
        <v>46</v>
      </c>
      <c r="AC1807" s="15">
        <v>46</v>
      </c>
      <c r="AD1807" s="15">
        <v>92</v>
      </c>
      <c r="AE1807" s="15">
        <v>92</v>
      </c>
      <c r="AF1807" s="15">
        <v>46</v>
      </c>
      <c r="AG1807" s="15">
        <v>92</v>
      </c>
      <c r="AH1807" s="15">
        <v>46</v>
      </c>
      <c r="AI1807" s="15">
        <v>46</v>
      </c>
      <c r="AJ1807">
        <v>0</v>
      </c>
      <c r="AN1807" s="15">
        <f t="shared" si="404"/>
        <v>506</v>
      </c>
      <c r="AP1807" s="15">
        <f t="shared" si="390"/>
        <v>0</v>
      </c>
      <c r="AQ1807" s="15">
        <f t="shared" si="391"/>
        <v>0</v>
      </c>
      <c r="AR1807" s="15">
        <f t="shared" si="392"/>
        <v>0</v>
      </c>
      <c r="AS1807" s="15">
        <f t="shared" si="393"/>
        <v>0</v>
      </c>
      <c r="AT1807" s="15">
        <f t="shared" si="394"/>
        <v>0</v>
      </c>
      <c r="AU1807" s="15">
        <f t="shared" si="395"/>
        <v>0</v>
      </c>
      <c r="AV1807" s="15">
        <f t="shared" si="396"/>
        <v>0</v>
      </c>
      <c r="AW1807" s="15">
        <f t="shared" si="397"/>
        <v>0</v>
      </c>
      <c r="AX1807" s="15">
        <f t="shared" si="398"/>
        <v>0</v>
      </c>
      <c r="AY1807" s="15">
        <f t="shared" si="399"/>
        <v>0</v>
      </c>
      <c r="BC1807" s="15">
        <f t="shared" si="400"/>
        <v>0</v>
      </c>
    </row>
    <row r="1808" spans="3:55" ht="14.4">
      <c r="C1808" s="12" t="s">
        <v>4764</v>
      </c>
      <c r="D1808" s="12" t="s">
        <v>4765</v>
      </c>
      <c r="E1808" s="12" t="s">
        <v>4766</v>
      </c>
      <c r="F1808" s="12" t="s">
        <v>942</v>
      </c>
      <c r="G1808" s="15">
        <v>56</v>
      </c>
      <c r="H1808" s="17">
        <v>11</v>
      </c>
      <c r="I1808" s="15">
        <v>616</v>
      </c>
      <c r="J1808" s="15">
        <f t="shared" si="401"/>
        <v>56</v>
      </c>
      <c r="K1808" s="17">
        <f t="shared" si="402"/>
        <v>59</v>
      </c>
      <c r="L1808" s="17">
        <v>10</v>
      </c>
      <c r="M1808" s="17">
        <v>2</v>
      </c>
      <c r="N1808" s="17">
        <v>7</v>
      </c>
      <c r="O1808" s="17">
        <v>12</v>
      </c>
      <c r="P1808" s="17">
        <v>5</v>
      </c>
      <c r="Q1808" s="17">
        <v>8</v>
      </c>
      <c r="R1808" s="17">
        <v>2</v>
      </c>
      <c r="S1808">
        <v>0</v>
      </c>
      <c r="T1808" s="17">
        <v>13</v>
      </c>
      <c r="U1808">
        <v>0</v>
      </c>
      <c r="Y1808" s="17">
        <f t="shared" si="403"/>
        <v>59</v>
      </c>
      <c r="AA1808" s="15">
        <v>560</v>
      </c>
      <c r="AB1808" s="15">
        <v>112</v>
      </c>
      <c r="AC1808" s="15">
        <v>392</v>
      </c>
      <c r="AD1808" s="15">
        <v>672</v>
      </c>
      <c r="AE1808" s="15">
        <v>280</v>
      </c>
      <c r="AF1808" s="15">
        <v>448</v>
      </c>
      <c r="AG1808" s="15">
        <v>112</v>
      </c>
      <c r="AH1808">
        <v>0</v>
      </c>
      <c r="AI1808" s="15">
        <v>728</v>
      </c>
      <c r="AJ1808">
        <v>0</v>
      </c>
      <c r="AN1808" s="15">
        <f t="shared" si="404"/>
        <v>3304</v>
      </c>
      <c r="AP1808" s="15">
        <f t="shared" si="390"/>
        <v>0</v>
      </c>
      <c r="AQ1808" s="15">
        <f t="shared" si="391"/>
        <v>0</v>
      </c>
      <c r="AR1808" s="15">
        <f t="shared" si="392"/>
        <v>0</v>
      </c>
      <c r="AS1808" s="15">
        <f t="shared" si="393"/>
        <v>0</v>
      </c>
      <c r="AT1808" s="15">
        <f t="shared" si="394"/>
        <v>0</v>
      </c>
      <c r="AU1808" s="15">
        <f t="shared" si="395"/>
        <v>0</v>
      </c>
      <c r="AV1808" s="15">
        <f t="shared" si="396"/>
        <v>0</v>
      </c>
      <c r="AW1808" s="15">
        <f t="shared" si="397"/>
        <v>0</v>
      </c>
      <c r="AX1808" s="15">
        <f t="shared" si="398"/>
        <v>0</v>
      </c>
      <c r="AY1808" s="15">
        <f t="shared" si="399"/>
        <v>0</v>
      </c>
      <c r="BC1808" s="15">
        <f t="shared" si="400"/>
        <v>0</v>
      </c>
    </row>
    <row r="1809" spans="3:55" ht="14.4">
      <c r="C1809" s="12" t="s">
        <v>4767</v>
      </c>
      <c r="D1809" s="12" t="s">
        <v>2242</v>
      </c>
      <c r="E1809" s="12" t="s">
        <v>1597</v>
      </c>
      <c r="F1809" s="12" t="s">
        <v>942</v>
      </c>
      <c r="G1809" s="15">
        <v>15</v>
      </c>
      <c r="H1809" s="17">
        <v>8</v>
      </c>
      <c r="I1809" s="15">
        <v>120</v>
      </c>
      <c r="J1809" s="15">
        <f t="shared" si="401"/>
        <v>15</v>
      </c>
      <c r="K1809" s="17">
        <f t="shared" si="402"/>
        <v>8</v>
      </c>
      <c r="L1809" s="17">
        <v>2</v>
      </c>
      <c r="M1809">
        <v>0</v>
      </c>
      <c r="N1809" s="17">
        <v>1</v>
      </c>
      <c r="O1809">
        <v>0</v>
      </c>
      <c r="P1809" s="17">
        <v>1</v>
      </c>
      <c r="Q1809">
        <v>0</v>
      </c>
      <c r="R1809" s="17">
        <v>2</v>
      </c>
      <c r="S1809" s="17">
        <v>1</v>
      </c>
      <c r="T1809" s="17">
        <v>1</v>
      </c>
      <c r="U1809">
        <v>0</v>
      </c>
      <c r="Y1809" s="17">
        <f t="shared" si="403"/>
        <v>8</v>
      </c>
      <c r="AA1809" s="15">
        <v>30</v>
      </c>
      <c r="AB1809">
        <v>0</v>
      </c>
      <c r="AC1809" s="15">
        <v>15</v>
      </c>
      <c r="AD1809">
        <v>0</v>
      </c>
      <c r="AE1809" s="15">
        <v>15</v>
      </c>
      <c r="AF1809">
        <v>0</v>
      </c>
      <c r="AG1809" s="15">
        <v>30</v>
      </c>
      <c r="AH1809" s="15">
        <v>15</v>
      </c>
      <c r="AI1809" s="15">
        <v>15</v>
      </c>
      <c r="AJ1809">
        <v>0</v>
      </c>
      <c r="AN1809" s="15">
        <f t="shared" si="404"/>
        <v>120</v>
      </c>
      <c r="AP1809" s="15">
        <f t="shared" si="390"/>
        <v>0</v>
      </c>
      <c r="AQ1809" s="15">
        <f t="shared" si="391"/>
        <v>0</v>
      </c>
      <c r="AR1809" s="15">
        <f t="shared" si="392"/>
        <v>0</v>
      </c>
      <c r="AS1809" s="15">
        <f t="shared" si="393"/>
        <v>0</v>
      </c>
      <c r="AT1809" s="15">
        <f t="shared" si="394"/>
        <v>0</v>
      </c>
      <c r="AU1809" s="15">
        <f t="shared" si="395"/>
        <v>0</v>
      </c>
      <c r="AV1809" s="15">
        <f t="shared" si="396"/>
        <v>0</v>
      </c>
      <c r="AW1809" s="15">
        <f t="shared" si="397"/>
        <v>0</v>
      </c>
      <c r="AX1809" s="15">
        <f t="shared" si="398"/>
        <v>0</v>
      </c>
      <c r="AY1809" s="15">
        <f t="shared" si="399"/>
        <v>0</v>
      </c>
      <c r="BC1809" s="15">
        <f t="shared" si="400"/>
        <v>0</v>
      </c>
    </row>
    <row r="1810" spans="3:55" ht="14.4">
      <c r="C1810" s="12" t="s">
        <v>4768</v>
      </c>
      <c r="D1810" s="12" t="s">
        <v>4769</v>
      </c>
      <c r="E1810" s="12" t="s">
        <v>4770</v>
      </c>
      <c r="F1810" s="12" t="s">
        <v>3120</v>
      </c>
      <c r="G1810" s="15">
        <v>85.22</v>
      </c>
      <c r="H1810" s="17">
        <v>6310</v>
      </c>
      <c r="I1810" s="15">
        <v>537738.19999999995</v>
      </c>
      <c r="J1810" s="15">
        <f t="shared" si="401"/>
        <v>85.22</v>
      </c>
      <c r="K1810" s="17">
        <f t="shared" si="402"/>
        <v>12600</v>
      </c>
      <c r="L1810" s="17">
        <v>2280</v>
      </c>
      <c r="M1810">
        <v>0</v>
      </c>
      <c r="N1810" s="17">
        <v>1800</v>
      </c>
      <c r="O1810" s="17">
        <v>1920</v>
      </c>
      <c r="P1810" s="17">
        <v>840</v>
      </c>
      <c r="Q1810" s="17">
        <v>1320</v>
      </c>
      <c r="R1810" s="17">
        <v>1680</v>
      </c>
      <c r="S1810" s="17">
        <v>1560</v>
      </c>
      <c r="T1810" s="17">
        <v>1200</v>
      </c>
      <c r="U1810">
        <v>0</v>
      </c>
      <c r="Y1810" s="17">
        <f t="shared" si="403"/>
        <v>12600</v>
      </c>
      <c r="AA1810" s="15">
        <v>194301.6</v>
      </c>
      <c r="AB1810">
        <v>0</v>
      </c>
      <c r="AC1810" s="15">
        <v>153396</v>
      </c>
      <c r="AD1810" s="15">
        <v>163622.39999999999</v>
      </c>
      <c r="AE1810" s="15">
        <v>71584.800000000003</v>
      </c>
      <c r="AF1810" s="15">
        <v>112490.4</v>
      </c>
      <c r="AG1810" s="15">
        <v>143169.60000000001</v>
      </c>
      <c r="AH1810" s="15">
        <v>132943.20000000001</v>
      </c>
      <c r="AI1810" s="15">
        <v>102264</v>
      </c>
      <c r="AJ1810">
        <v>0</v>
      </c>
      <c r="AN1810" s="15">
        <f t="shared" si="404"/>
        <v>1073772</v>
      </c>
      <c r="AP1810" s="15">
        <f t="shared" si="390"/>
        <v>0</v>
      </c>
      <c r="AQ1810" s="15">
        <f t="shared" si="391"/>
        <v>0</v>
      </c>
      <c r="AR1810" s="15">
        <f t="shared" si="392"/>
        <v>0</v>
      </c>
      <c r="AS1810" s="15">
        <f t="shared" si="393"/>
        <v>0</v>
      </c>
      <c r="AT1810" s="15">
        <f t="shared" si="394"/>
        <v>0</v>
      </c>
      <c r="AU1810" s="15">
        <f t="shared" si="395"/>
        <v>0</v>
      </c>
      <c r="AV1810" s="15">
        <f t="shared" si="396"/>
        <v>0</v>
      </c>
      <c r="AW1810" s="15">
        <f t="shared" si="397"/>
        <v>0</v>
      </c>
      <c r="AX1810" s="15">
        <f t="shared" si="398"/>
        <v>0</v>
      </c>
      <c r="AY1810" s="15">
        <f t="shared" si="399"/>
        <v>0</v>
      </c>
      <c r="BC1810" s="15">
        <f t="shared" si="400"/>
        <v>0</v>
      </c>
    </row>
    <row r="1811" spans="3:55" ht="14.4">
      <c r="C1811" s="12" t="s">
        <v>4771</v>
      </c>
      <c r="D1811" s="12" t="s">
        <v>4772</v>
      </c>
      <c r="E1811" s="12" t="s">
        <v>4773</v>
      </c>
      <c r="F1811" s="12" t="s">
        <v>4535</v>
      </c>
      <c r="G1811" s="15">
        <v>54.774000000000001</v>
      </c>
      <c r="H1811" s="17">
        <v>330</v>
      </c>
      <c r="I1811" s="15">
        <v>18075.419999999998</v>
      </c>
      <c r="J1811" s="15">
        <f t="shared" si="401"/>
        <v>54.774000000000001</v>
      </c>
      <c r="K1811" s="17">
        <f t="shared" si="402"/>
        <v>670</v>
      </c>
      <c r="L1811" s="17">
        <v>90</v>
      </c>
      <c r="M1811">
        <v>0</v>
      </c>
      <c r="N1811" s="17">
        <v>180</v>
      </c>
      <c r="O1811" s="17">
        <v>40</v>
      </c>
      <c r="P1811" s="17">
        <v>80</v>
      </c>
      <c r="Q1811" s="17">
        <v>30</v>
      </c>
      <c r="R1811" s="17">
        <v>130</v>
      </c>
      <c r="S1811" s="17">
        <v>60</v>
      </c>
      <c r="T1811" s="17">
        <v>60</v>
      </c>
      <c r="U1811">
        <v>0</v>
      </c>
      <c r="Y1811" s="17">
        <f t="shared" si="403"/>
        <v>670</v>
      </c>
      <c r="AA1811" s="15">
        <v>4929.66</v>
      </c>
      <c r="AB1811">
        <v>0</v>
      </c>
      <c r="AC1811" s="15">
        <v>9859.32</v>
      </c>
      <c r="AD1811" s="15">
        <v>2190.96</v>
      </c>
      <c r="AE1811" s="15">
        <v>4381.92</v>
      </c>
      <c r="AF1811" s="15">
        <v>1643.22</v>
      </c>
      <c r="AG1811" s="15">
        <v>7120.62</v>
      </c>
      <c r="AH1811" s="15">
        <v>3286.44</v>
      </c>
      <c r="AI1811" s="15">
        <v>3286.44</v>
      </c>
      <c r="AJ1811">
        <v>0</v>
      </c>
      <c r="AN1811" s="15">
        <f t="shared" si="404"/>
        <v>36698.58</v>
      </c>
      <c r="AP1811" s="15">
        <f t="shared" si="390"/>
        <v>0</v>
      </c>
      <c r="AQ1811" s="15">
        <f t="shared" si="391"/>
        <v>0</v>
      </c>
      <c r="AR1811" s="15">
        <f t="shared" si="392"/>
        <v>0</v>
      </c>
      <c r="AS1811" s="15">
        <f t="shared" si="393"/>
        <v>0</v>
      </c>
      <c r="AT1811" s="15">
        <f t="shared" si="394"/>
        <v>0</v>
      </c>
      <c r="AU1811" s="15">
        <f t="shared" si="395"/>
        <v>0</v>
      </c>
      <c r="AV1811" s="15">
        <f t="shared" si="396"/>
        <v>0</v>
      </c>
      <c r="AW1811" s="15">
        <f t="shared" si="397"/>
        <v>0</v>
      </c>
      <c r="AX1811" s="15">
        <f t="shared" si="398"/>
        <v>0</v>
      </c>
      <c r="AY1811" s="15">
        <f t="shared" si="399"/>
        <v>0</v>
      </c>
      <c r="BC1811" s="15">
        <f t="shared" si="400"/>
        <v>0</v>
      </c>
    </row>
    <row r="1812" spans="3:55" ht="14.4">
      <c r="C1812" s="12" t="s">
        <v>4774</v>
      </c>
      <c r="D1812" s="12" t="s">
        <v>4775</v>
      </c>
      <c r="E1812" s="12" t="s">
        <v>4776</v>
      </c>
      <c r="F1812" s="12" t="s">
        <v>4287</v>
      </c>
      <c r="G1812" s="15">
        <v>21.5</v>
      </c>
      <c r="H1812" s="17">
        <v>500</v>
      </c>
      <c r="I1812" s="15">
        <v>10750</v>
      </c>
      <c r="J1812" s="15">
        <f t="shared" si="401"/>
        <v>21.5</v>
      </c>
      <c r="K1812" s="17">
        <f t="shared" si="402"/>
        <v>1700</v>
      </c>
      <c r="L1812" s="17">
        <v>400</v>
      </c>
      <c r="M1812">
        <v>0</v>
      </c>
      <c r="N1812" s="17">
        <v>200</v>
      </c>
      <c r="O1812" s="17">
        <v>300</v>
      </c>
      <c r="P1812" s="17">
        <v>200</v>
      </c>
      <c r="Q1812" s="17">
        <v>100</v>
      </c>
      <c r="R1812" s="17">
        <v>200</v>
      </c>
      <c r="S1812" s="17">
        <v>200</v>
      </c>
      <c r="T1812" s="17">
        <v>100</v>
      </c>
      <c r="U1812">
        <v>0</v>
      </c>
      <c r="Y1812" s="17">
        <f t="shared" si="403"/>
        <v>1700</v>
      </c>
      <c r="AA1812" s="15">
        <v>8600</v>
      </c>
      <c r="AB1812">
        <v>0</v>
      </c>
      <c r="AC1812" s="15">
        <v>4300</v>
      </c>
      <c r="AD1812" s="15">
        <v>6450</v>
      </c>
      <c r="AE1812" s="15">
        <v>4300</v>
      </c>
      <c r="AF1812" s="15">
        <v>2150</v>
      </c>
      <c r="AG1812" s="15">
        <v>4300</v>
      </c>
      <c r="AH1812" s="15">
        <v>4300</v>
      </c>
      <c r="AI1812" s="15">
        <v>2150</v>
      </c>
      <c r="AJ1812">
        <v>0</v>
      </c>
      <c r="AN1812" s="15">
        <f t="shared" si="404"/>
        <v>36550</v>
      </c>
      <c r="AP1812" s="15">
        <f t="shared" si="390"/>
        <v>0</v>
      </c>
      <c r="AQ1812" s="15">
        <f t="shared" si="391"/>
        <v>0</v>
      </c>
      <c r="AR1812" s="15">
        <f t="shared" si="392"/>
        <v>0</v>
      </c>
      <c r="AS1812" s="15">
        <f t="shared" si="393"/>
        <v>0</v>
      </c>
      <c r="AT1812" s="15">
        <f t="shared" si="394"/>
        <v>0</v>
      </c>
      <c r="AU1812" s="15">
        <f t="shared" si="395"/>
        <v>0</v>
      </c>
      <c r="AV1812" s="15">
        <f t="shared" si="396"/>
        <v>0</v>
      </c>
      <c r="AW1812" s="15">
        <f t="shared" si="397"/>
        <v>0</v>
      </c>
      <c r="AX1812" s="15">
        <f t="shared" si="398"/>
        <v>0</v>
      </c>
      <c r="AY1812" s="15">
        <f t="shared" si="399"/>
        <v>0</v>
      </c>
      <c r="BC1812" s="15">
        <f t="shared" si="400"/>
        <v>0</v>
      </c>
    </row>
    <row r="1813" spans="3:55" ht="14.4">
      <c r="C1813" s="12" t="s">
        <v>4777</v>
      </c>
      <c r="D1813" s="12" t="s">
        <v>4778</v>
      </c>
      <c r="E1813" s="12" t="s">
        <v>2303</v>
      </c>
      <c r="F1813" s="12" t="s">
        <v>942</v>
      </c>
      <c r="G1813" s="15">
        <v>90</v>
      </c>
      <c r="H1813" s="17">
        <v>8</v>
      </c>
      <c r="I1813" s="15">
        <v>720</v>
      </c>
      <c r="J1813" s="15">
        <f t="shared" si="401"/>
        <v>90</v>
      </c>
      <c r="K1813" s="17">
        <f t="shared" si="402"/>
        <v>25</v>
      </c>
      <c r="L1813" s="17">
        <v>5</v>
      </c>
      <c r="M1813">
        <v>0</v>
      </c>
      <c r="N1813" s="17">
        <v>2</v>
      </c>
      <c r="O1813" s="17">
        <v>4</v>
      </c>
      <c r="P1813" s="17">
        <v>2</v>
      </c>
      <c r="Q1813" s="17">
        <v>4</v>
      </c>
      <c r="R1813" s="17">
        <v>4</v>
      </c>
      <c r="S1813" s="17">
        <v>2</v>
      </c>
      <c r="T1813" s="17">
        <v>2</v>
      </c>
      <c r="U1813">
        <v>0</v>
      </c>
      <c r="Y1813" s="17">
        <f t="shared" si="403"/>
        <v>25</v>
      </c>
      <c r="AA1813" s="15">
        <v>450</v>
      </c>
      <c r="AB1813">
        <v>0</v>
      </c>
      <c r="AC1813" s="15">
        <v>180</v>
      </c>
      <c r="AD1813" s="15">
        <v>360</v>
      </c>
      <c r="AE1813" s="15">
        <v>180</v>
      </c>
      <c r="AF1813" s="15">
        <v>360</v>
      </c>
      <c r="AG1813" s="15">
        <v>360</v>
      </c>
      <c r="AH1813" s="15">
        <v>180</v>
      </c>
      <c r="AI1813" s="15">
        <v>180</v>
      </c>
      <c r="AJ1813">
        <v>0</v>
      </c>
      <c r="AN1813" s="15">
        <f t="shared" si="404"/>
        <v>2250</v>
      </c>
      <c r="AP1813" s="15">
        <f t="shared" si="390"/>
        <v>0</v>
      </c>
      <c r="AQ1813" s="15">
        <f t="shared" si="391"/>
        <v>0</v>
      </c>
      <c r="AR1813" s="15">
        <f t="shared" si="392"/>
        <v>0</v>
      </c>
      <c r="AS1813" s="15">
        <f t="shared" si="393"/>
        <v>0</v>
      </c>
      <c r="AT1813" s="15">
        <f t="shared" si="394"/>
        <v>0</v>
      </c>
      <c r="AU1813" s="15">
        <f t="shared" si="395"/>
        <v>0</v>
      </c>
      <c r="AV1813" s="15">
        <f t="shared" si="396"/>
        <v>0</v>
      </c>
      <c r="AW1813" s="15">
        <f t="shared" si="397"/>
        <v>0</v>
      </c>
      <c r="AX1813" s="15">
        <f t="shared" si="398"/>
        <v>0</v>
      </c>
      <c r="AY1813" s="15">
        <f t="shared" si="399"/>
        <v>0</v>
      </c>
      <c r="BC1813" s="15">
        <f t="shared" si="400"/>
        <v>0</v>
      </c>
    </row>
    <row r="1814" spans="3:55" ht="14.4">
      <c r="C1814" s="12" t="s">
        <v>4779</v>
      </c>
      <c r="D1814" s="12" t="s">
        <v>4669</v>
      </c>
      <c r="E1814" s="12" t="s">
        <v>2025</v>
      </c>
      <c r="F1814" s="12" t="s">
        <v>1009</v>
      </c>
      <c r="G1814" s="15">
        <v>73.2</v>
      </c>
      <c r="H1814" s="17">
        <v>90</v>
      </c>
      <c r="I1814" s="15">
        <v>6588</v>
      </c>
      <c r="J1814" s="15">
        <f t="shared" si="401"/>
        <v>73.2</v>
      </c>
      <c r="K1814" s="17">
        <f t="shared" si="402"/>
        <v>159</v>
      </c>
      <c r="L1814" s="17">
        <v>45</v>
      </c>
      <c r="M1814">
        <v>0</v>
      </c>
      <c r="N1814" s="17">
        <v>15</v>
      </c>
      <c r="O1814" s="17">
        <v>30</v>
      </c>
      <c r="P1814" s="17">
        <v>9</v>
      </c>
      <c r="Q1814" s="17">
        <v>6</v>
      </c>
      <c r="R1814" s="17">
        <v>21</v>
      </c>
      <c r="S1814" s="17">
        <v>18</v>
      </c>
      <c r="T1814" s="17">
        <v>15</v>
      </c>
      <c r="U1814">
        <v>0</v>
      </c>
      <c r="Y1814" s="17">
        <f t="shared" si="403"/>
        <v>159</v>
      </c>
      <c r="AA1814" s="15">
        <v>3294</v>
      </c>
      <c r="AB1814">
        <v>0</v>
      </c>
      <c r="AC1814" s="15">
        <v>1098</v>
      </c>
      <c r="AD1814" s="15">
        <v>2196</v>
      </c>
      <c r="AE1814" s="15">
        <v>658.8</v>
      </c>
      <c r="AF1814" s="15">
        <v>439.2</v>
      </c>
      <c r="AG1814" s="15">
        <v>1537.2</v>
      </c>
      <c r="AH1814" s="15">
        <v>1317.6</v>
      </c>
      <c r="AI1814" s="15">
        <v>1098</v>
      </c>
      <c r="AJ1814">
        <v>0</v>
      </c>
      <c r="AN1814" s="15">
        <f t="shared" si="404"/>
        <v>11638.800000000001</v>
      </c>
      <c r="AP1814" s="15">
        <f t="shared" si="390"/>
        <v>0</v>
      </c>
      <c r="AQ1814" s="15">
        <f t="shared" si="391"/>
        <v>0</v>
      </c>
      <c r="AR1814" s="15">
        <f t="shared" si="392"/>
        <v>0</v>
      </c>
      <c r="AS1814" s="15">
        <f t="shared" si="393"/>
        <v>0</v>
      </c>
      <c r="AT1814" s="15">
        <f t="shared" si="394"/>
        <v>1.1368683772161603E-13</v>
      </c>
      <c r="AU1814" s="15">
        <f t="shared" si="395"/>
        <v>1.7053025658242404E-13</v>
      </c>
      <c r="AV1814" s="15">
        <f t="shared" si="396"/>
        <v>1.7053025658242404E-13</v>
      </c>
      <c r="AW1814" s="15">
        <f t="shared" si="397"/>
        <v>3.979039320256561E-13</v>
      </c>
      <c r="AX1814" s="15">
        <f t="shared" si="398"/>
        <v>3.979039320256561E-13</v>
      </c>
      <c r="AY1814" s="15">
        <f t="shared" si="399"/>
        <v>3.979039320256561E-13</v>
      </c>
      <c r="BC1814" s="15">
        <f t="shared" si="400"/>
        <v>3.979039320256561E-13</v>
      </c>
    </row>
    <row r="1815" spans="3:55" ht="14.4">
      <c r="C1815" s="12" t="s">
        <v>4780</v>
      </c>
      <c r="D1815" s="12" t="s">
        <v>1862</v>
      </c>
      <c r="E1815" s="12" t="s">
        <v>1532</v>
      </c>
      <c r="F1815" s="12" t="s">
        <v>1009</v>
      </c>
      <c r="G1815" s="15">
        <v>38</v>
      </c>
      <c r="H1815" s="17">
        <v>11</v>
      </c>
      <c r="I1815" s="15">
        <v>418</v>
      </c>
      <c r="J1815" s="15">
        <f t="shared" si="401"/>
        <v>38</v>
      </c>
      <c r="K1815" s="17">
        <f t="shared" si="402"/>
        <v>9.5</v>
      </c>
      <c r="L1815" s="17">
        <v>2</v>
      </c>
      <c r="M1815" s="17">
        <v>1</v>
      </c>
      <c r="N1815">
        <v>0</v>
      </c>
      <c r="O1815" s="17">
        <v>1</v>
      </c>
      <c r="P1815" s="17">
        <v>2</v>
      </c>
      <c r="Q1815" s="17">
        <v>1</v>
      </c>
      <c r="R1815" s="17">
        <v>1</v>
      </c>
      <c r="S1815" s="17">
        <v>0.5</v>
      </c>
      <c r="T1815" s="17">
        <v>1</v>
      </c>
      <c r="U1815">
        <v>0</v>
      </c>
      <c r="Y1815" s="17">
        <f t="shared" si="403"/>
        <v>9.5</v>
      </c>
      <c r="AA1815" s="15">
        <v>76</v>
      </c>
      <c r="AB1815" s="15">
        <v>38</v>
      </c>
      <c r="AC1815">
        <v>0</v>
      </c>
      <c r="AD1815" s="15">
        <v>38</v>
      </c>
      <c r="AE1815" s="15">
        <v>76</v>
      </c>
      <c r="AF1815" s="15">
        <v>38</v>
      </c>
      <c r="AG1815" s="15">
        <v>38</v>
      </c>
      <c r="AH1815" s="15">
        <v>19</v>
      </c>
      <c r="AI1815" s="15">
        <v>38</v>
      </c>
      <c r="AJ1815">
        <v>0</v>
      </c>
      <c r="AN1815" s="15">
        <f t="shared" si="404"/>
        <v>361</v>
      </c>
      <c r="AP1815" s="15">
        <f t="shared" si="390"/>
        <v>0</v>
      </c>
      <c r="AQ1815" s="15">
        <f t="shared" si="391"/>
        <v>0</v>
      </c>
      <c r="AR1815" s="15">
        <f t="shared" si="392"/>
        <v>0</v>
      </c>
      <c r="AS1815" s="15">
        <f t="shared" si="393"/>
        <v>0</v>
      </c>
      <c r="AT1815" s="15">
        <f t="shared" si="394"/>
        <v>0</v>
      </c>
      <c r="AU1815" s="15">
        <f t="shared" si="395"/>
        <v>0</v>
      </c>
      <c r="AV1815" s="15">
        <f t="shared" si="396"/>
        <v>0</v>
      </c>
      <c r="AW1815" s="15">
        <f t="shared" si="397"/>
        <v>0</v>
      </c>
      <c r="AX1815" s="15">
        <f t="shared" si="398"/>
        <v>0</v>
      </c>
      <c r="AY1815" s="15">
        <f t="shared" si="399"/>
        <v>0</v>
      </c>
      <c r="BC1815" s="15">
        <f t="shared" si="400"/>
        <v>0</v>
      </c>
    </row>
    <row r="1816" spans="3:55" ht="14.4">
      <c r="C1816" s="12" t="s">
        <v>4781</v>
      </c>
      <c r="D1816" s="12" t="s">
        <v>4782</v>
      </c>
      <c r="E1816" s="12" t="s">
        <v>4783</v>
      </c>
      <c r="F1816" s="12" t="s">
        <v>4784</v>
      </c>
      <c r="G1816" s="15">
        <v>83.48</v>
      </c>
      <c r="H1816" s="17">
        <v>8</v>
      </c>
      <c r="I1816" s="15">
        <v>667.84</v>
      </c>
      <c r="J1816" s="15">
        <f t="shared" si="401"/>
        <v>84.914999999999992</v>
      </c>
      <c r="K1816" s="17">
        <f t="shared" si="402"/>
        <v>26</v>
      </c>
      <c r="L1816" s="17">
        <v>3</v>
      </c>
      <c r="M1816">
        <v>0</v>
      </c>
      <c r="N1816">
        <v>0</v>
      </c>
      <c r="O1816" s="17">
        <v>8</v>
      </c>
      <c r="P1816" s="17">
        <v>5</v>
      </c>
      <c r="Q1816" s="17">
        <v>3</v>
      </c>
      <c r="R1816">
        <v>0</v>
      </c>
      <c r="S1816">
        <v>0</v>
      </c>
      <c r="T1816" s="17">
        <v>7</v>
      </c>
      <c r="U1816">
        <v>0</v>
      </c>
      <c r="Y1816" s="17">
        <f t="shared" si="403"/>
        <v>26</v>
      </c>
      <c r="AA1816" s="15">
        <v>250.44</v>
      </c>
      <c r="AB1816">
        <v>0</v>
      </c>
      <c r="AC1816">
        <v>0</v>
      </c>
      <c r="AD1816" s="15">
        <v>667.84</v>
      </c>
      <c r="AE1816" s="15">
        <v>417.4</v>
      </c>
      <c r="AF1816" s="15">
        <v>250.44</v>
      </c>
      <c r="AG1816">
        <v>0</v>
      </c>
      <c r="AH1816">
        <v>0</v>
      </c>
      <c r="AI1816" s="15">
        <v>621.66999999999996</v>
      </c>
      <c r="AJ1816">
        <v>0</v>
      </c>
      <c r="AN1816" s="15">
        <f t="shared" si="404"/>
        <v>2207.79</v>
      </c>
      <c r="AP1816" s="15">
        <f t="shared" si="390"/>
        <v>0</v>
      </c>
      <c r="AQ1816" s="15">
        <f t="shared" si="391"/>
        <v>0</v>
      </c>
      <c r="AR1816" s="15">
        <f t="shared" si="392"/>
        <v>0</v>
      </c>
      <c r="AS1816" s="15">
        <f t="shared" si="393"/>
        <v>0</v>
      </c>
      <c r="AT1816" s="15">
        <f t="shared" si="394"/>
        <v>5.6843418860808015E-14</v>
      </c>
      <c r="AU1816" s="15">
        <f t="shared" si="395"/>
        <v>5.6843418860808015E-14</v>
      </c>
      <c r="AV1816" s="15">
        <f t="shared" si="396"/>
        <v>5.6843418860808015E-14</v>
      </c>
      <c r="AW1816" s="15">
        <f t="shared" si="397"/>
        <v>5.6843418860808015E-14</v>
      </c>
      <c r="AX1816" s="15">
        <f t="shared" si="398"/>
        <v>-37.309999999999889</v>
      </c>
      <c r="AY1816" s="15">
        <f t="shared" si="399"/>
        <v>-37.309999999999889</v>
      </c>
      <c r="BC1816" s="15">
        <f t="shared" si="400"/>
        <v>-37.309999999999889</v>
      </c>
    </row>
    <row r="1817" spans="3:55" ht="14.4">
      <c r="C1817" s="12" t="s">
        <v>4785</v>
      </c>
      <c r="D1817" s="12" t="s">
        <v>4786</v>
      </c>
      <c r="E1817" s="12" t="s">
        <v>4787</v>
      </c>
      <c r="F1817" s="12" t="s">
        <v>4788</v>
      </c>
      <c r="G1817" s="15">
        <v>140</v>
      </c>
      <c r="H1817" s="17">
        <v>5</v>
      </c>
      <c r="I1817" s="15">
        <v>700</v>
      </c>
      <c r="J1817" s="15">
        <f t="shared" si="401"/>
        <v>140</v>
      </c>
      <c r="K1817" s="17">
        <f t="shared" si="402"/>
        <v>25</v>
      </c>
      <c r="L1817" s="17">
        <v>5</v>
      </c>
      <c r="M1817">
        <v>0</v>
      </c>
      <c r="N1817" s="17">
        <v>5</v>
      </c>
      <c r="O1817">
        <v>0</v>
      </c>
      <c r="P1817" s="17">
        <v>5</v>
      </c>
      <c r="Q1817">
        <v>0</v>
      </c>
      <c r="R1817" s="17">
        <v>5</v>
      </c>
      <c r="S1817">
        <v>0</v>
      </c>
      <c r="T1817" s="17">
        <v>5</v>
      </c>
      <c r="U1817">
        <v>0</v>
      </c>
      <c r="Y1817" s="17">
        <f t="shared" si="403"/>
        <v>25</v>
      </c>
      <c r="AA1817" s="15">
        <v>700</v>
      </c>
      <c r="AB1817">
        <v>0</v>
      </c>
      <c r="AC1817" s="15">
        <v>700</v>
      </c>
      <c r="AD1817">
        <v>0</v>
      </c>
      <c r="AE1817" s="15">
        <v>700</v>
      </c>
      <c r="AF1817">
        <v>0</v>
      </c>
      <c r="AG1817" s="15">
        <v>700</v>
      </c>
      <c r="AH1817">
        <v>0</v>
      </c>
      <c r="AI1817" s="15">
        <v>700</v>
      </c>
      <c r="AJ1817">
        <v>0</v>
      </c>
      <c r="AN1817" s="15">
        <f t="shared" si="404"/>
        <v>3500</v>
      </c>
      <c r="AP1817" s="15">
        <f t="shared" si="390"/>
        <v>0</v>
      </c>
      <c r="AQ1817" s="15">
        <f t="shared" si="391"/>
        <v>0</v>
      </c>
      <c r="AR1817" s="15">
        <f t="shared" si="392"/>
        <v>0</v>
      </c>
      <c r="AS1817" s="15">
        <f t="shared" si="393"/>
        <v>0</v>
      </c>
      <c r="AT1817" s="15">
        <f t="shared" si="394"/>
        <v>0</v>
      </c>
      <c r="AU1817" s="15">
        <f t="shared" si="395"/>
        <v>0</v>
      </c>
      <c r="AV1817" s="15">
        <f t="shared" si="396"/>
        <v>0</v>
      </c>
      <c r="AW1817" s="15">
        <f t="shared" si="397"/>
        <v>0</v>
      </c>
      <c r="AX1817" s="15">
        <f t="shared" si="398"/>
        <v>0</v>
      </c>
      <c r="AY1817" s="15">
        <f t="shared" si="399"/>
        <v>0</v>
      </c>
      <c r="BC1817" s="15">
        <f t="shared" si="400"/>
        <v>0</v>
      </c>
    </row>
    <row r="1818" spans="3:55" ht="14.4">
      <c r="C1818" s="12" t="s">
        <v>4789</v>
      </c>
      <c r="D1818" s="12" t="s">
        <v>4790</v>
      </c>
      <c r="E1818" s="12" t="s">
        <v>4791</v>
      </c>
      <c r="F1818" s="12" t="s">
        <v>4792</v>
      </c>
      <c r="G1818" s="15">
        <v>16.899999999999999</v>
      </c>
      <c r="H1818" s="17">
        <v>1920</v>
      </c>
      <c r="I1818" s="15">
        <v>32448</v>
      </c>
      <c r="J1818" s="15">
        <f t="shared" si="401"/>
        <v>16.441666666666666</v>
      </c>
      <c r="K1818" s="17">
        <f t="shared" si="402"/>
        <v>2880</v>
      </c>
      <c r="L1818" s="17">
        <v>840</v>
      </c>
      <c r="M1818">
        <v>0</v>
      </c>
      <c r="N1818" s="17">
        <v>240</v>
      </c>
      <c r="O1818" s="17">
        <v>120</v>
      </c>
      <c r="P1818" s="17">
        <v>240</v>
      </c>
      <c r="Q1818" s="17">
        <v>240</v>
      </c>
      <c r="R1818" s="17">
        <v>240</v>
      </c>
      <c r="S1818" s="17">
        <v>240</v>
      </c>
      <c r="T1818" s="17">
        <v>720</v>
      </c>
      <c r="U1818">
        <v>0</v>
      </c>
      <c r="Y1818" s="17">
        <f t="shared" si="403"/>
        <v>2880</v>
      </c>
      <c r="AA1818" s="15">
        <v>14196</v>
      </c>
      <c r="AB1818">
        <v>0</v>
      </c>
      <c r="AC1818" s="15">
        <v>4056</v>
      </c>
      <c r="AD1818" s="15">
        <v>2028</v>
      </c>
      <c r="AE1818" s="15">
        <v>4056</v>
      </c>
      <c r="AF1818" s="15">
        <v>4056</v>
      </c>
      <c r="AG1818" s="15">
        <v>3792</v>
      </c>
      <c r="AH1818" s="15">
        <v>3792</v>
      </c>
      <c r="AI1818" s="15">
        <v>11376</v>
      </c>
      <c r="AJ1818">
        <v>0</v>
      </c>
      <c r="AN1818" s="15">
        <f t="shared" si="404"/>
        <v>47352</v>
      </c>
      <c r="AP1818" s="15">
        <f t="shared" si="390"/>
        <v>0</v>
      </c>
      <c r="AQ1818" s="15">
        <f t="shared" si="391"/>
        <v>0</v>
      </c>
      <c r="AR1818" s="15">
        <f t="shared" si="392"/>
        <v>-4.5474735088646412E-13</v>
      </c>
      <c r="AS1818" s="15">
        <f t="shared" si="393"/>
        <v>-6.8212102632969618E-13</v>
      </c>
      <c r="AT1818" s="15">
        <f t="shared" si="394"/>
        <v>-1.1368683772161603E-12</v>
      </c>
      <c r="AU1818" s="15">
        <f t="shared" si="395"/>
        <v>-1.5916157281026244E-12</v>
      </c>
      <c r="AV1818" s="15">
        <f t="shared" si="396"/>
        <v>263.99999999999795</v>
      </c>
      <c r="AW1818" s="15">
        <f t="shared" si="397"/>
        <v>527.9999999999975</v>
      </c>
      <c r="AX1818" s="15">
        <f t="shared" si="398"/>
        <v>1319.9999999999957</v>
      </c>
      <c r="AY1818" s="15">
        <f t="shared" si="399"/>
        <v>1319.9999999999957</v>
      </c>
      <c r="BC1818" s="15">
        <f t="shared" si="400"/>
        <v>1319.9999999999957</v>
      </c>
    </row>
    <row r="1819" spans="3:55" ht="14.4">
      <c r="C1819" s="12" t="s">
        <v>4793</v>
      </c>
      <c r="D1819" s="12" t="s">
        <v>4794</v>
      </c>
      <c r="E1819" s="12" t="s">
        <v>4795</v>
      </c>
      <c r="F1819" s="12" t="s">
        <v>4796</v>
      </c>
      <c r="G1819" s="15">
        <v>110</v>
      </c>
      <c r="H1819" s="17">
        <v>5000</v>
      </c>
      <c r="I1819" s="15">
        <v>550000</v>
      </c>
      <c r="J1819" s="15">
        <f t="shared" si="401"/>
        <v>110</v>
      </c>
      <c r="K1819" s="17">
        <f t="shared" si="402"/>
        <v>12200</v>
      </c>
      <c r="L1819" s="17">
        <v>1600</v>
      </c>
      <c r="M1819">
        <v>0</v>
      </c>
      <c r="N1819" s="17">
        <v>400</v>
      </c>
      <c r="O1819" s="17">
        <v>400</v>
      </c>
      <c r="P1819" s="17">
        <v>600</v>
      </c>
      <c r="Q1819" s="17">
        <v>1000</v>
      </c>
      <c r="R1819" s="17">
        <v>1200</v>
      </c>
      <c r="S1819" s="17">
        <v>5000</v>
      </c>
      <c r="T1819" s="17">
        <v>2000</v>
      </c>
      <c r="U1819">
        <v>0</v>
      </c>
      <c r="Y1819" s="17">
        <f t="shared" si="403"/>
        <v>12200</v>
      </c>
      <c r="AA1819" s="15">
        <v>176000</v>
      </c>
      <c r="AB1819">
        <v>0</v>
      </c>
      <c r="AC1819" s="15">
        <v>44000</v>
      </c>
      <c r="AD1819" s="15">
        <v>44000</v>
      </c>
      <c r="AE1819" s="15">
        <v>66000</v>
      </c>
      <c r="AF1819" s="15">
        <v>110000</v>
      </c>
      <c r="AG1819" s="15">
        <v>132000</v>
      </c>
      <c r="AH1819" s="15">
        <v>550000</v>
      </c>
      <c r="AI1819" s="15">
        <v>220000</v>
      </c>
      <c r="AJ1819">
        <v>0</v>
      </c>
      <c r="AN1819" s="15">
        <f t="shared" si="404"/>
        <v>1342000</v>
      </c>
      <c r="AP1819" s="15">
        <f t="shared" si="390"/>
        <v>0</v>
      </c>
      <c r="AQ1819" s="15">
        <f t="shared" si="391"/>
        <v>0</v>
      </c>
      <c r="AR1819" s="15">
        <f t="shared" si="392"/>
        <v>0</v>
      </c>
      <c r="AS1819" s="15">
        <f t="shared" si="393"/>
        <v>0</v>
      </c>
      <c r="AT1819" s="15">
        <f t="shared" si="394"/>
        <v>0</v>
      </c>
      <c r="AU1819" s="15">
        <f t="shared" si="395"/>
        <v>0</v>
      </c>
      <c r="AV1819" s="15">
        <f t="shared" si="396"/>
        <v>0</v>
      </c>
      <c r="AW1819" s="15">
        <f t="shared" si="397"/>
        <v>0</v>
      </c>
      <c r="AX1819" s="15">
        <f t="shared" si="398"/>
        <v>0</v>
      </c>
      <c r="AY1819" s="15">
        <f t="shared" si="399"/>
        <v>0</v>
      </c>
      <c r="BC1819" s="15">
        <f t="shared" si="400"/>
        <v>0</v>
      </c>
    </row>
    <row r="1820" spans="3:55" ht="14.4">
      <c r="C1820" s="12" t="s">
        <v>4797</v>
      </c>
      <c r="D1820" s="12" t="s">
        <v>4798</v>
      </c>
      <c r="E1820" s="12" t="s">
        <v>4799</v>
      </c>
      <c r="F1820" s="12" t="s">
        <v>4800</v>
      </c>
      <c r="G1820" s="15">
        <v>5693.4</v>
      </c>
      <c r="H1820" s="17">
        <v>90</v>
      </c>
      <c r="I1820" s="15">
        <v>512406</v>
      </c>
      <c r="J1820" s="15">
        <f t="shared" si="401"/>
        <v>5693.4</v>
      </c>
      <c r="K1820" s="17">
        <f t="shared" si="402"/>
        <v>125</v>
      </c>
      <c r="L1820" s="17">
        <v>55</v>
      </c>
      <c r="M1820">
        <v>0</v>
      </c>
      <c r="N1820">
        <v>0</v>
      </c>
      <c r="O1820">
        <v>0</v>
      </c>
      <c r="P1820">
        <v>0</v>
      </c>
      <c r="Q1820" s="17">
        <v>5</v>
      </c>
      <c r="R1820" s="17">
        <v>15</v>
      </c>
      <c r="S1820" s="17">
        <v>15</v>
      </c>
      <c r="T1820" s="17">
        <v>35</v>
      </c>
      <c r="U1820">
        <v>0</v>
      </c>
      <c r="Y1820" s="17">
        <f t="shared" si="403"/>
        <v>125</v>
      </c>
      <c r="AA1820" s="15">
        <v>313137</v>
      </c>
      <c r="AB1820">
        <v>0</v>
      </c>
      <c r="AC1820">
        <v>0</v>
      </c>
      <c r="AD1820">
        <v>0</v>
      </c>
      <c r="AE1820">
        <v>0</v>
      </c>
      <c r="AF1820" s="15">
        <v>28467</v>
      </c>
      <c r="AG1820" s="15">
        <v>85401</v>
      </c>
      <c r="AH1820" s="15">
        <v>85401</v>
      </c>
      <c r="AI1820" s="15">
        <v>199269</v>
      </c>
      <c r="AJ1820">
        <v>0</v>
      </c>
      <c r="AN1820" s="15">
        <f t="shared" si="404"/>
        <v>711675</v>
      </c>
      <c r="AP1820" s="15">
        <f t="shared" si="390"/>
        <v>0</v>
      </c>
      <c r="AQ1820" s="15">
        <f t="shared" si="391"/>
        <v>0</v>
      </c>
      <c r="AR1820" s="15">
        <f t="shared" si="392"/>
        <v>0</v>
      </c>
      <c r="AS1820" s="15">
        <f t="shared" si="393"/>
        <v>0</v>
      </c>
      <c r="AT1820" s="15">
        <f t="shared" si="394"/>
        <v>0</v>
      </c>
      <c r="AU1820" s="15">
        <f t="shared" si="395"/>
        <v>0</v>
      </c>
      <c r="AV1820" s="15">
        <f t="shared" si="396"/>
        <v>0</v>
      </c>
      <c r="AW1820" s="15">
        <f t="shared" si="397"/>
        <v>0</v>
      </c>
      <c r="AX1820" s="15">
        <f t="shared" si="398"/>
        <v>0</v>
      </c>
      <c r="AY1820" s="15">
        <f t="shared" si="399"/>
        <v>0</v>
      </c>
      <c r="BC1820" s="15">
        <f t="shared" si="400"/>
        <v>0</v>
      </c>
    </row>
    <row r="1821" spans="3:55" ht="14.4">
      <c r="C1821" s="12" t="s">
        <v>4801</v>
      </c>
      <c r="D1821" s="12" t="s">
        <v>4802</v>
      </c>
      <c r="E1821" s="12" t="s">
        <v>4803</v>
      </c>
      <c r="F1821" s="12" t="s">
        <v>4804</v>
      </c>
      <c r="G1821" s="15">
        <v>33.6</v>
      </c>
      <c r="H1821" s="17">
        <v>230</v>
      </c>
      <c r="I1821" s="15">
        <v>7728</v>
      </c>
      <c r="J1821" s="15">
        <f t="shared" si="401"/>
        <v>33.6</v>
      </c>
      <c r="K1821" s="17">
        <f t="shared" si="402"/>
        <v>200</v>
      </c>
      <c r="L1821" s="17">
        <v>50</v>
      </c>
      <c r="M1821">
        <v>0</v>
      </c>
      <c r="N1821">
        <v>0</v>
      </c>
      <c r="O1821">
        <v>0</v>
      </c>
      <c r="P1821" s="17">
        <v>50</v>
      </c>
      <c r="Q1821">
        <v>0</v>
      </c>
      <c r="R1821">
        <v>0</v>
      </c>
      <c r="S1821" s="17">
        <v>50</v>
      </c>
      <c r="T1821" s="17">
        <v>50</v>
      </c>
      <c r="U1821">
        <v>0</v>
      </c>
      <c r="Y1821" s="17">
        <f t="shared" si="403"/>
        <v>200</v>
      </c>
      <c r="AA1821" s="15">
        <v>1680</v>
      </c>
      <c r="AB1821">
        <v>0</v>
      </c>
      <c r="AC1821">
        <v>0</v>
      </c>
      <c r="AD1821">
        <v>0</v>
      </c>
      <c r="AE1821" s="15">
        <v>1680</v>
      </c>
      <c r="AF1821">
        <v>0</v>
      </c>
      <c r="AG1821">
        <v>0</v>
      </c>
      <c r="AH1821" s="15">
        <v>1680</v>
      </c>
      <c r="AI1821" s="15">
        <v>1680</v>
      </c>
      <c r="AJ1821">
        <v>0</v>
      </c>
      <c r="AN1821" s="15">
        <f t="shared" si="404"/>
        <v>6720</v>
      </c>
      <c r="AP1821" s="15">
        <f t="shared" si="390"/>
        <v>0</v>
      </c>
      <c r="AQ1821" s="15">
        <f t="shared" si="391"/>
        <v>0</v>
      </c>
      <c r="AR1821" s="15">
        <f t="shared" si="392"/>
        <v>0</v>
      </c>
      <c r="AS1821" s="15">
        <f t="shared" si="393"/>
        <v>0</v>
      </c>
      <c r="AT1821" s="15">
        <f t="shared" si="394"/>
        <v>0</v>
      </c>
      <c r="AU1821" s="15">
        <f t="shared" si="395"/>
        <v>0</v>
      </c>
      <c r="AV1821" s="15">
        <f t="shared" si="396"/>
        <v>0</v>
      </c>
      <c r="AW1821" s="15">
        <f t="shared" si="397"/>
        <v>0</v>
      </c>
      <c r="AX1821" s="15">
        <f t="shared" si="398"/>
        <v>0</v>
      </c>
      <c r="AY1821" s="15">
        <f t="shared" si="399"/>
        <v>0</v>
      </c>
      <c r="BC1821" s="15">
        <f t="shared" si="400"/>
        <v>0</v>
      </c>
    </row>
    <row r="1822" spans="3:55" ht="14.4">
      <c r="C1822" s="12" t="s">
        <v>4805</v>
      </c>
      <c r="D1822" s="12" t="s">
        <v>4646</v>
      </c>
      <c r="E1822" s="12" t="s">
        <v>4647</v>
      </c>
      <c r="F1822" s="12" t="s">
        <v>961</v>
      </c>
      <c r="G1822" s="15">
        <v>57</v>
      </c>
      <c r="H1822" s="17">
        <v>3</v>
      </c>
      <c r="I1822" s="15">
        <v>171</v>
      </c>
      <c r="J1822" s="15">
        <f t="shared" si="401"/>
        <v>57</v>
      </c>
      <c r="K1822" s="17">
        <f t="shared" si="402"/>
        <v>10</v>
      </c>
      <c r="L1822" s="17">
        <v>1</v>
      </c>
      <c r="M1822">
        <v>0</v>
      </c>
      <c r="N1822" s="17">
        <v>1</v>
      </c>
      <c r="O1822" s="17">
        <v>1</v>
      </c>
      <c r="P1822" s="17">
        <v>2</v>
      </c>
      <c r="Q1822" s="17">
        <v>1</v>
      </c>
      <c r="R1822" s="17">
        <v>2</v>
      </c>
      <c r="S1822" s="17">
        <v>1</v>
      </c>
      <c r="T1822" s="17">
        <v>1</v>
      </c>
      <c r="U1822">
        <v>0</v>
      </c>
      <c r="Y1822" s="17">
        <f t="shared" si="403"/>
        <v>10</v>
      </c>
      <c r="AA1822" s="15">
        <v>57</v>
      </c>
      <c r="AB1822">
        <v>0</v>
      </c>
      <c r="AC1822" s="15">
        <v>57</v>
      </c>
      <c r="AD1822" s="15">
        <v>57</v>
      </c>
      <c r="AE1822" s="15">
        <v>114</v>
      </c>
      <c r="AF1822" s="15">
        <v>57</v>
      </c>
      <c r="AG1822" s="15">
        <v>114</v>
      </c>
      <c r="AH1822" s="15">
        <v>57</v>
      </c>
      <c r="AI1822" s="15">
        <v>57</v>
      </c>
      <c r="AJ1822">
        <v>0</v>
      </c>
      <c r="AN1822" s="15">
        <f t="shared" si="404"/>
        <v>570</v>
      </c>
      <c r="AP1822" s="15">
        <f t="shared" si="390"/>
        <v>0</v>
      </c>
      <c r="AQ1822" s="15">
        <f t="shared" si="391"/>
        <v>0</v>
      </c>
      <c r="AR1822" s="15">
        <f t="shared" si="392"/>
        <v>0</v>
      </c>
      <c r="AS1822" s="15">
        <f t="shared" si="393"/>
        <v>0</v>
      </c>
      <c r="AT1822" s="15">
        <f t="shared" si="394"/>
        <v>0</v>
      </c>
      <c r="AU1822" s="15">
        <f t="shared" si="395"/>
        <v>0</v>
      </c>
      <c r="AV1822" s="15">
        <f t="shared" si="396"/>
        <v>0</v>
      </c>
      <c r="AW1822" s="15">
        <f t="shared" si="397"/>
        <v>0</v>
      </c>
      <c r="AX1822" s="15">
        <f t="shared" si="398"/>
        <v>0</v>
      </c>
      <c r="AY1822" s="15">
        <f t="shared" si="399"/>
        <v>0</v>
      </c>
      <c r="BC1822" s="15">
        <f t="shared" si="400"/>
        <v>0</v>
      </c>
    </row>
    <row r="1823" spans="3:55" ht="14.4">
      <c r="C1823" s="12" t="s">
        <v>4806</v>
      </c>
      <c r="D1823" s="12" t="s">
        <v>4807</v>
      </c>
      <c r="E1823" s="12" t="s">
        <v>2303</v>
      </c>
      <c r="F1823" s="12" t="s">
        <v>942</v>
      </c>
      <c r="G1823" s="15">
        <v>13</v>
      </c>
      <c r="H1823" s="17">
        <v>4</v>
      </c>
      <c r="I1823" s="15">
        <v>52</v>
      </c>
      <c r="J1823" s="15">
        <f t="shared" si="401"/>
        <v>13</v>
      </c>
      <c r="K1823" s="17">
        <f t="shared" si="402"/>
        <v>10</v>
      </c>
      <c r="L1823" s="17">
        <v>2</v>
      </c>
      <c r="M1823">
        <v>0</v>
      </c>
      <c r="N1823" s="17">
        <v>2</v>
      </c>
      <c r="O1823">
        <v>0</v>
      </c>
      <c r="P1823" s="17">
        <v>1</v>
      </c>
      <c r="Q1823" s="17">
        <v>1</v>
      </c>
      <c r="R1823" s="17">
        <v>2</v>
      </c>
      <c r="S1823">
        <v>0</v>
      </c>
      <c r="T1823" s="17">
        <v>2</v>
      </c>
      <c r="U1823">
        <v>0</v>
      </c>
      <c r="Y1823" s="17">
        <f t="shared" si="403"/>
        <v>10</v>
      </c>
      <c r="AA1823" s="15">
        <v>26</v>
      </c>
      <c r="AB1823">
        <v>0</v>
      </c>
      <c r="AC1823" s="15">
        <v>26</v>
      </c>
      <c r="AD1823">
        <v>0</v>
      </c>
      <c r="AE1823" s="15">
        <v>13</v>
      </c>
      <c r="AF1823" s="15">
        <v>13</v>
      </c>
      <c r="AG1823" s="15">
        <v>26</v>
      </c>
      <c r="AH1823">
        <v>0</v>
      </c>
      <c r="AI1823" s="15">
        <v>26</v>
      </c>
      <c r="AJ1823">
        <v>0</v>
      </c>
      <c r="AN1823" s="15">
        <f t="shared" si="404"/>
        <v>130</v>
      </c>
      <c r="AP1823" s="15">
        <f t="shared" si="390"/>
        <v>0</v>
      </c>
      <c r="AQ1823" s="15">
        <f t="shared" si="391"/>
        <v>0</v>
      </c>
      <c r="AR1823" s="15">
        <f t="shared" si="392"/>
        <v>0</v>
      </c>
      <c r="AS1823" s="15">
        <f t="shared" si="393"/>
        <v>0</v>
      </c>
      <c r="AT1823" s="15">
        <f t="shared" si="394"/>
        <v>0</v>
      </c>
      <c r="AU1823" s="15">
        <f t="shared" si="395"/>
        <v>0</v>
      </c>
      <c r="AV1823" s="15">
        <f t="shared" si="396"/>
        <v>0</v>
      </c>
      <c r="AW1823" s="15">
        <f t="shared" si="397"/>
        <v>0</v>
      </c>
      <c r="AX1823" s="15">
        <f t="shared" si="398"/>
        <v>0</v>
      </c>
      <c r="AY1823" s="15">
        <f t="shared" si="399"/>
        <v>0</v>
      </c>
      <c r="BC1823" s="15">
        <f t="shared" si="400"/>
        <v>0</v>
      </c>
    </row>
    <row r="1824" spans="3:55" ht="14.4">
      <c r="C1824" s="12" t="s">
        <v>4808</v>
      </c>
      <c r="D1824" s="12" t="s">
        <v>2248</v>
      </c>
      <c r="E1824" s="12" t="s">
        <v>4809</v>
      </c>
      <c r="F1824" s="12" t="s">
        <v>942</v>
      </c>
      <c r="G1824" s="15">
        <v>18.5</v>
      </c>
      <c r="H1824" s="17">
        <v>16</v>
      </c>
      <c r="I1824" s="15">
        <v>296</v>
      </c>
      <c r="J1824" s="15">
        <f t="shared" si="401"/>
        <v>18.5</v>
      </c>
      <c r="K1824" s="17">
        <f t="shared" si="402"/>
        <v>39</v>
      </c>
      <c r="L1824" s="17">
        <v>9</v>
      </c>
      <c r="M1824" s="17">
        <v>6</v>
      </c>
      <c r="N1824">
        <v>0</v>
      </c>
      <c r="O1824" s="17">
        <v>3</v>
      </c>
      <c r="P1824" s="17">
        <v>5</v>
      </c>
      <c r="Q1824">
        <v>0</v>
      </c>
      <c r="R1824" s="17">
        <v>8</v>
      </c>
      <c r="S1824" s="17">
        <v>5</v>
      </c>
      <c r="T1824" s="17">
        <v>3</v>
      </c>
      <c r="U1824">
        <v>0</v>
      </c>
      <c r="Y1824" s="17">
        <f t="shared" si="403"/>
        <v>39</v>
      </c>
      <c r="AA1824" s="15">
        <v>166.5</v>
      </c>
      <c r="AB1824" s="15">
        <v>111</v>
      </c>
      <c r="AC1824">
        <v>0</v>
      </c>
      <c r="AD1824" s="15">
        <v>55.5</v>
      </c>
      <c r="AE1824" s="15">
        <v>92.5</v>
      </c>
      <c r="AF1824">
        <v>0</v>
      </c>
      <c r="AG1824" s="15">
        <v>148</v>
      </c>
      <c r="AH1824" s="15">
        <v>92.5</v>
      </c>
      <c r="AI1824" s="15">
        <v>55.5</v>
      </c>
      <c r="AJ1824">
        <v>0</v>
      </c>
      <c r="AN1824" s="15">
        <f t="shared" si="404"/>
        <v>721.5</v>
      </c>
      <c r="AP1824" s="15">
        <f t="shared" si="390"/>
        <v>0</v>
      </c>
      <c r="AQ1824" s="15">
        <f t="shared" si="391"/>
        <v>0</v>
      </c>
      <c r="AR1824" s="15">
        <f t="shared" si="392"/>
        <v>0</v>
      </c>
      <c r="AS1824" s="15">
        <f t="shared" si="393"/>
        <v>0</v>
      </c>
      <c r="AT1824" s="15">
        <f t="shared" si="394"/>
        <v>0</v>
      </c>
      <c r="AU1824" s="15">
        <f t="shared" si="395"/>
        <v>0</v>
      </c>
      <c r="AV1824" s="15">
        <f t="shared" si="396"/>
        <v>0</v>
      </c>
      <c r="AW1824" s="15">
        <f t="shared" si="397"/>
        <v>0</v>
      </c>
      <c r="AX1824" s="15">
        <f t="shared" si="398"/>
        <v>0</v>
      </c>
      <c r="AY1824" s="15">
        <f t="shared" si="399"/>
        <v>0</v>
      </c>
      <c r="BC1824" s="15">
        <f t="shared" si="400"/>
        <v>0</v>
      </c>
    </row>
    <row r="1825" spans="3:55" ht="14.4">
      <c r="C1825" s="12" t="s">
        <v>4810</v>
      </c>
      <c r="D1825" s="12" t="s">
        <v>4660</v>
      </c>
      <c r="E1825" s="12" t="s">
        <v>2315</v>
      </c>
      <c r="F1825" s="12" t="s">
        <v>942</v>
      </c>
      <c r="G1825" s="15">
        <v>30</v>
      </c>
      <c r="H1825" s="17">
        <v>18</v>
      </c>
      <c r="I1825" s="15">
        <v>540</v>
      </c>
      <c r="J1825" s="15">
        <f t="shared" si="401"/>
        <v>30</v>
      </c>
      <c r="K1825" s="17">
        <f t="shared" si="402"/>
        <v>69</v>
      </c>
      <c r="L1825" s="17">
        <v>16</v>
      </c>
      <c r="M1825" s="17">
        <v>5</v>
      </c>
      <c r="N1825" s="17">
        <v>5</v>
      </c>
      <c r="O1825" s="17">
        <v>16</v>
      </c>
      <c r="P1825">
        <v>0</v>
      </c>
      <c r="Q1825" s="17">
        <v>6</v>
      </c>
      <c r="R1825" s="17">
        <v>8</v>
      </c>
      <c r="S1825" s="17">
        <v>8</v>
      </c>
      <c r="T1825" s="17">
        <v>5</v>
      </c>
      <c r="U1825">
        <v>0</v>
      </c>
      <c r="Y1825" s="17">
        <f t="shared" si="403"/>
        <v>69</v>
      </c>
      <c r="AA1825" s="15">
        <v>480</v>
      </c>
      <c r="AB1825" s="15">
        <v>150</v>
      </c>
      <c r="AC1825" s="15">
        <v>150</v>
      </c>
      <c r="AD1825" s="15">
        <v>480</v>
      </c>
      <c r="AE1825">
        <v>0</v>
      </c>
      <c r="AF1825" s="15">
        <v>180</v>
      </c>
      <c r="AG1825" s="15">
        <v>240</v>
      </c>
      <c r="AH1825" s="15">
        <v>240</v>
      </c>
      <c r="AI1825" s="15">
        <v>150</v>
      </c>
      <c r="AJ1825">
        <v>0</v>
      </c>
      <c r="AN1825" s="15">
        <f t="shared" si="404"/>
        <v>2070</v>
      </c>
      <c r="AP1825" s="15">
        <f t="shared" si="390"/>
        <v>0</v>
      </c>
      <c r="AQ1825" s="15">
        <f t="shared" si="391"/>
        <v>0</v>
      </c>
      <c r="AR1825" s="15">
        <f t="shared" si="392"/>
        <v>0</v>
      </c>
      <c r="AS1825" s="15">
        <f t="shared" si="393"/>
        <v>0</v>
      </c>
      <c r="AT1825" s="15">
        <f t="shared" si="394"/>
        <v>0</v>
      </c>
      <c r="AU1825" s="15">
        <f t="shared" si="395"/>
        <v>0</v>
      </c>
      <c r="AV1825" s="15">
        <f t="shared" si="396"/>
        <v>0</v>
      </c>
      <c r="AW1825" s="15">
        <f t="shared" si="397"/>
        <v>0</v>
      </c>
      <c r="AX1825" s="15">
        <f t="shared" si="398"/>
        <v>0</v>
      </c>
      <c r="AY1825" s="15">
        <f t="shared" si="399"/>
        <v>0</v>
      </c>
      <c r="BC1825" s="15">
        <f t="shared" si="400"/>
        <v>0</v>
      </c>
    </row>
    <row r="1826" spans="3:55" ht="14.4">
      <c r="C1826" s="12" t="s">
        <v>4811</v>
      </c>
      <c r="D1826" s="12" t="s">
        <v>4812</v>
      </c>
      <c r="E1826" s="12" t="s">
        <v>4813</v>
      </c>
      <c r="F1826" s="12" t="s">
        <v>4814</v>
      </c>
      <c r="G1826" s="15">
        <v>28.68</v>
      </c>
      <c r="H1826" s="17">
        <v>1440</v>
      </c>
      <c r="I1826" s="15">
        <v>41299.199999999997</v>
      </c>
      <c r="J1826" s="15">
        <f t="shared" si="401"/>
        <v>28.68</v>
      </c>
      <c r="K1826" s="17">
        <f t="shared" si="402"/>
        <v>4320</v>
      </c>
      <c r="L1826" s="17">
        <v>600</v>
      </c>
      <c r="M1826">
        <v>0</v>
      </c>
      <c r="N1826" s="17">
        <v>720</v>
      </c>
      <c r="O1826" s="17">
        <v>360</v>
      </c>
      <c r="P1826" s="17">
        <v>480</v>
      </c>
      <c r="Q1826" s="17">
        <v>360</v>
      </c>
      <c r="R1826" s="17">
        <v>600</v>
      </c>
      <c r="S1826" s="17">
        <v>600</v>
      </c>
      <c r="T1826" s="17">
        <v>600</v>
      </c>
      <c r="U1826">
        <v>0</v>
      </c>
      <c r="Y1826" s="17">
        <f t="shared" si="403"/>
        <v>4320</v>
      </c>
      <c r="AA1826" s="15">
        <v>17208</v>
      </c>
      <c r="AB1826">
        <v>0</v>
      </c>
      <c r="AC1826" s="15">
        <v>20649.599999999999</v>
      </c>
      <c r="AD1826" s="15">
        <v>10324.799999999999</v>
      </c>
      <c r="AE1826" s="15">
        <v>13766.4</v>
      </c>
      <c r="AF1826" s="15">
        <v>10324.799999999999</v>
      </c>
      <c r="AG1826" s="15">
        <v>17208</v>
      </c>
      <c r="AH1826" s="15">
        <v>17208</v>
      </c>
      <c r="AI1826" s="15">
        <v>17208</v>
      </c>
      <c r="AJ1826">
        <v>0</v>
      </c>
      <c r="AN1826" s="15">
        <f t="shared" si="404"/>
        <v>123897.59999999999</v>
      </c>
      <c r="AP1826" s="15">
        <f t="shared" si="390"/>
        <v>0</v>
      </c>
      <c r="AQ1826" s="15">
        <f t="shared" si="391"/>
        <v>0</v>
      </c>
      <c r="AR1826" s="15">
        <f t="shared" si="392"/>
        <v>0</v>
      </c>
      <c r="AS1826" s="15">
        <f t="shared" si="393"/>
        <v>0</v>
      </c>
      <c r="AT1826" s="15">
        <f t="shared" si="394"/>
        <v>0</v>
      </c>
      <c r="AU1826" s="15">
        <f t="shared" si="395"/>
        <v>0</v>
      </c>
      <c r="AV1826" s="15">
        <f t="shared" si="396"/>
        <v>0</v>
      </c>
      <c r="AW1826" s="15">
        <f t="shared" si="397"/>
        <v>0</v>
      </c>
      <c r="AX1826" s="15">
        <f t="shared" si="398"/>
        <v>0</v>
      </c>
      <c r="AY1826" s="15">
        <f t="shared" si="399"/>
        <v>0</v>
      </c>
      <c r="BC1826" s="15">
        <f t="shared" si="400"/>
        <v>0</v>
      </c>
    </row>
    <row r="1827" spans="3:55" ht="14.4">
      <c r="C1827" s="12" t="s">
        <v>4815</v>
      </c>
      <c r="D1827" s="12" t="s">
        <v>4816</v>
      </c>
      <c r="E1827" s="12" t="s">
        <v>4817</v>
      </c>
      <c r="F1827" s="12" t="s">
        <v>4818</v>
      </c>
      <c r="G1827" s="15">
        <v>19.3</v>
      </c>
      <c r="H1827" s="17">
        <v>7200</v>
      </c>
      <c r="I1827" s="15">
        <v>138960</v>
      </c>
      <c r="J1827" s="15">
        <f t="shared" si="401"/>
        <v>18.78996282527881</v>
      </c>
      <c r="K1827" s="17">
        <f t="shared" si="402"/>
        <v>10760</v>
      </c>
      <c r="L1827" s="17">
        <v>560</v>
      </c>
      <c r="M1827">
        <v>0</v>
      </c>
      <c r="N1827" s="17">
        <v>400</v>
      </c>
      <c r="O1827" s="17">
        <v>1960</v>
      </c>
      <c r="P1827" s="17">
        <v>2520</v>
      </c>
      <c r="Q1827" s="17">
        <v>1400</v>
      </c>
      <c r="R1827">
        <v>0</v>
      </c>
      <c r="S1827" s="17">
        <v>1680</v>
      </c>
      <c r="T1827" s="17">
        <v>2240</v>
      </c>
      <c r="U1827">
        <v>0</v>
      </c>
      <c r="Y1827" s="17">
        <f t="shared" si="403"/>
        <v>10760</v>
      </c>
      <c r="AA1827" s="15">
        <v>10808</v>
      </c>
      <c r="AB1827">
        <v>0</v>
      </c>
      <c r="AC1827" s="15">
        <v>7720</v>
      </c>
      <c r="AD1827" s="15">
        <v>37828</v>
      </c>
      <c r="AE1827" s="15">
        <v>48636</v>
      </c>
      <c r="AF1827" s="15">
        <v>27020</v>
      </c>
      <c r="AG1827">
        <v>0</v>
      </c>
      <c r="AH1827" s="15">
        <v>30072</v>
      </c>
      <c r="AI1827" s="15">
        <v>40096</v>
      </c>
      <c r="AJ1827">
        <v>0</v>
      </c>
      <c r="AN1827" s="15">
        <f t="shared" si="404"/>
        <v>202180</v>
      </c>
      <c r="AP1827" s="15">
        <f t="shared" si="390"/>
        <v>0</v>
      </c>
      <c r="AQ1827" s="15">
        <f t="shared" si="391"/>
        <v>0</v>
      </c>
      <c r="AR1827" s="15">
        <f t="shared" si="392"/>
        <v>0</v>
      </c>
      <c r="AS1827" s="15">
        <f t="shared" si="393"/>
        <v>0</v>
      </c>
      <c r="AT1827" s="15">
        <f t="shared" si="394"/>
        <v>0</v>
      </c>
      <c r="AU1827" s="15">
        <f t="shared" si="395"/>
        <v>0</v>
      </c>
      <c r="AV1827" s="15">
        <f t="shared" si="396"/>
        <v>0</v>
      </c>
      <c r="AW1827" s="15">
        <f t="shared" si="397"/>
        <v>2352</v>
      </c>
      <c r="AX1827" s="15">
        <f t="shared" si="398"/>
        <v>5488</v>
      </c>
      <c r="AY1827" s="15">
        <f t="shared" si="399"/>
        <v>5488</v>
      </c>
      <c r="BC1827" s="15">
        <f t="shared" si="400"/>
        <v>5488</v>
      </c>
    </row>
    <row r="1828" spans="3:55" ht="14.4">
      <c r="C1828" s="12" t="s">
        <v>4819</v>
      </c>
      <c r="D1828" s="12" t="s">
        <v>4820</v>
      </c>
      <c r="E1828" s="12" t="s">
        <v>4821</v>
      </c>
      <c r="F1828" s="12" t="s">
        <v>942</v>
      </c>
      <c r="G1828" s="15">
        <v>22</v>
      </c>
      <c r="H1828" s="17">
        <v>6</v>
      </c>
      <c r="I1828" s="15">
        <v>132</v>
      </c>
      <c r="J1828" s="15">
        <f t="shared" si="401"/>
        <v>22</v>
      </c>
      <c r="K1828" s="17">
        <f t="shared" si="402"/>
        <v>33</v>
      </c>
      <c r="L1828" s="17">
        <v>6</v>
      </c>
      <c r="M1828" s="17">
        <v>6</v>
      </c>
      <c r="N1828" s="17">
        <v>3</v>
      </c>
      <c r="O1828" s="17">
        <v>6</v>
      </c>
      <c r="P1828">
        <v>0</v>
      </c>
      <c r="Q1828" s="17">
        <v>6</v>
      </c>
      <c r="R1828">
        <v>0</v>
      </c>
      <c r="S1828" s="17">
        <v>3</v>
      </c>
      <c r="T1828" s="17">
        <v>3</v>
      </c>
      <c r="U1828">
        <v>0</v>
      </c>
      <c r="Y1828" s="17">
        <f t="shared" si="403"/>
        <v>33</v>
      </c>
      <c r="AA1828" s="15">
        <v>132</v>
      </c>
      <c r="AB1828" s="15">
        <v>132</v>
      </c>
      <c r="AC1828" s="15">
        <v>66</v>
      </c>
      <c r="AD1828" s="15">
        <v>132</v>
      </c>
      <c r="AE1828">
        <v>0</v>
      </c>
      <c r="AF1828" s="15">
        <v>132</v>
      </c>
      <c r="AG1828">
        <v>0</v>
      </c>
      <c r="AH1828" s="15">
        <v>66</v>
      </c>
      <c r="AI1828" s="15">
        <v>66</v>
      </c>
      <c r="AJ1828">
        <v>0</v>
      </c>
      <c r="AN1828" s="15">
        <f t="shared" si="404"/>
        <v>726</v>
      </c>
      <c r="AP1828" s="15">
        <f t="shared" si="390"/>
        <v>0</v>
      </c>
      <c r="AQ1828" s="15">
        <f t="shared" si="391"/>
        <v>0</v>
      </c>
      <c r="AR1828" s="15">
        <f t="shared" si="392"/>
        <v>0</v>
      </c>
      <c r="AS1828" s="15">
        <f t="shared" si="393"/>
        <v>0</v>
      </c>
      <c r="AT1828" s="15">
        <f t="shared" si="394"/>
        <v>0</v>
      </c>
      <c r="AU1828" s="15">
        <f t="shared" si="395"/>
        <v>0</v>
      </c>
      <c r="AV1828" s="15">
        <f t="shared" si="396"/>
        <v>0</v>
      </c>
      <c r="AW1828" s="15">
        <f t="shared" si="397"/>
        <v>0</v>
      </c>
      <c r="AX1828" s="15">
        <f t="shared" si="398"/>
        <v>0</v>
      </c>
      <c r="AY1828" s="15">
        <f t="shared" si="399"/>
        <v>0</v>
      </c>
      <c r="BC1828" s="15">
        <f t="shared" si="400"/>
        <v>0</v>
      </c>
    </row>
    <row r="1829" spans="3:55" ht="14.4">
      <c r="C1829" s="12" t="s">
        <v>4822</v>
      </c>
      <c r="D1829" s="12" t="s">
        <v>4823</v>
      </c>
      <c r="E1829" s="12" t="s">
        <v>4824</v>
      </c>
      <c r="F1829" s="12" t="s">
        <v>3426</v>
      </c>
      <c r="G1829" s="15">
        <v>269.33199999999999</v>
      </c>
      <c r="H1829" s="17">
        <v>100</v>
      </c>
      <c r="I1829" s="15">
        <v>26933.200000000001</v>
      </c>
      <c r="J1829" s="15">
        <f t="shared" si="401"/>
        <v>265.97147368421054</v>
      </c>
      <c r="K1829" s="17">
        <f t="shared" si="402"/>
        <v>1140</v>
      </c>
      <c r="L1829" s="17">
        <v>190</v>
      </c>
      <c r="M1829">
        <v>0</v>
      </c>
      <c r="N1829" s="17">
        <v>150</v>
      </c>
      <c r="O1829" s="17">
        <v>100</v>
      </c>
      <c r="P1829" s="17">
        <v>100</v>
      </c>
      <c r="Q1829" s="17">
        <v>100</v>
      </c>
      <c r="R1829" s="17">
        <v>150</v>
      </c>
      <c r="S1829" s="17">
        <v>100</v>
      </c>
      <c r="T1829" s="17">
        <v>250</v>
      </c>
      <c r="U1829">
        <v>0</v>
      </c>
      <c r="Y1829" s="17">
        <f t="shared" si="403"/>
        <v>1140</v>
      </c>
      <c r="AA1829" s="15">
        <v>51173.08</v>
      </c>
      <c r="AB1829">
        <v>0</v>
      </c>
      <c r="AC1829" s="15">
        <v>40399.800000000003</v>
      </c>
      <c r="AD1829" s="15">
        <v>26933.200000000001</v>
      </c>
      <c r="AE1829" s="15">
        <v>26933.200000000001</v>
      </c>
      <c r="AF1829" s="15">
        <v>26933.200000000001</v>
      </c>
      <c r="AG1829" s="15">
        <v>39250.5</v>
      </c>
      <c r="AH1829" s="15">
        <v>26167</v>
      </c>
      <c r="AI1829" s="15">
        <v>65417.5</v>
      </c>
      <c r="AJ1829">
        <v>0</v>
      </c>
      <c r="AN1829" s="15">
        <f t="shared" si="404"/>
        <v>303207.48</v>
      </c>
      <c r="AP1829" s="15">
        <f t="shared" si="390"/>
        <v>0</v>
      </c>
      <c r="AQ1829" s="15">
        <f t="shared" si="391"/>
        <v>0</v>
      </c>
      <c r="AR1829" s="15">
        <f t="shared" si="392"/>
        <v>-7.2759576141834259E-12</v>
      </c>
      <c r="AS1829" s="15">
        <f t="shared" si="393"/>
        <v>-7.2759576141834259E-12</v>
      </c>
      <c r="AT1829" s="15">
        <f t="shared" si="394"/>
        <v>-7.2759576141834259E-12</v>
      </c>
      <c r="AU1829" s="15">
        <f t="shared" si="395"/>
        <v>-7.2759576141834259E-12</v>
      </c>
      <c r="AV1829" s="15">
        <f t="shared" si="396"/>
        <v>1149.2999999999884</v>
      </c>
      <c r="AW1829" s="15">
        <f t="shared" si="397"/>
        <v>1915.4999999999891</v>
      </c>
      <c r="AX1829" s="15">
        <f t="shared" si="398"/>
        <v>3830.9999999999891</v>
      </c>
      <c r="AY1829" s="15">
        <f t="shared" si="399"/>
        <v>3830.9999999999891</v>
      </c>
      <c r="BC1829" s="15">
        <f t="shared" si="400"/>
        <v>3830.9999999999891</v>
      </c>
    </row>
    <row r="1830" spans="3:55" ht="14.4">
      <c r="C1830" s="12" t="s">
        <v>4825</v>
      </c>
      <c r="D1830" s="12" t="s">
        <v>4826</v>
      </c>
      <c r="E1830" s="12" t="s">
        <v>4827</v>
      </c>
      <c r="F1830" s="12" t="s">
        <v>4828</v>
      </c>
      <c r="G1830" s="15">
        <v>24.8</v>
      </c>
      <c r="H1830" s="17">
        <v>60</v>
      </c>
      <c r="I1830" s="15">
        <v>1488</v>
      </c>
      <c r="J1830" s="15">
        <f t="shared" si="401"/>
        <v>25.5</v>
      </c>
      <c r="K1830" s="17">
        <f t="shared" si="402"/>
        <v>25</v>
      </c>
      <c r="L1830">
        <v>0</v>
      </c>
      <c r="M1830">
        <v>0</v>
      </c>
      <c r="N1830">
        <v>0</v>
      </c>
      <c r="O1830">
        <v>0</v>
      </c>
      <c r="P1830">
        <v>0</v>
      </c>
      <c r="Q1830" s="17">
        <v>15</v>
      </c>
      <c r="R1830">
        <v>0</v>
      </c>
      <c r="S1830" s="17">
        <v>5</v>
      </c>
      <c r="T1830" s="17">
        <v>5</v>
      </c>
      <c r="U1830">
        <v>0</v>
      </c>
      <c r="Y1830" s="17">
        <f t="shared" si="403"/>
        <v>25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s="15">
        <v>382.5</v>
      </c>
      <c r="AG1830">
        <v>0</v>
      </c>
      <c r="AH1830" s="15">
        <v>127.5</v>
      </c>
      <c r="AI1830" s="15">
        <v>127.5</v>
      </c>
      <c r="AJ1830">
        <v>0</v>
      </c>
      <c r="AN1830" s="15">
        <f t="shared" si="404"/>
        <v>637.5</v>
      </c>
      <c r="AP1830" s="15">
        <f t="shared" si="390"/>
        <v>0</v>
      </c>
      <c r="AQ1830" s="15">
        <f t="shared" si="391"/>
        <v>0</v>
      </c>
      <c r="AR1830" s="15">
        <f t="shared" si="392"/>
        <v>0</v>
      </c>
      <c r="AS1830" s="15">
        <f t="shared" si="393"/>
        <v>0</v>
      </c>
      <c r="AT1830" s="15">
        <f t="shared" si="394"/>
        <v>0</v>
      </c>
      <c r="AU1830" s="15">
        <f t="shared" si="395"/>
        <v>-10.5</v>
      </c>
      <c r="AV1830" s="15">
        <f t="shared" si="396"/>
        <v>-10.5</v>
      </c>
      <c r="AW1830" s="15">
        <f t="shared" si="397"/>
        <v>-14</v>
      </c>
      <c r="AX1830" s="15">
        <f t="shared" si="398"/>
        <v>-17.5</v>
      </c>
      <c r="AY1830" s="15">
        <f t="shared" si="399"/>
        <v>-17.5</v>
      </c>
      <c r="BC1830" s="15">
        <f t="shared" si="400"/>
        <v>-17.5</v>
      </c>
    </row>
    <row r="1831" spans="3:55" ht="14.4">
      <c r="C1831" s="12" t="s">
        <v>4829</v>
      </c>
      <c r="D1831" s="12" t="s">
        <v>2336</v>
      </c>
      <c r="E1831" s="12" t="s">
        <v>1684</v>
      </c>
      <c r="F1831" s="12" t="s">
        <v>1139</v>
      </c>
      <c r="G1831" s="15">
        <v>25</v>
      </c>
      <c r="H1831" s="17">
        <v>1</v>
      </c>
      <c r="I1831" s="15">
        <v>25</v>
      </c>
      <c r="J1831" s="15">
        <f t="shared" si="401"/>
        <v>25</v>
      </c>
      <c r="K1831" s="17">
        <f t="shared" si="402"/>
        <v>3</v>
      </c>
      <c r="L1831" s="17">
        <v>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 s="17">
        <v>1</v>
      </c>
      <c r="U1831">
        <v>0</v>
      </c>
      <c r="Y1831" s="17">
        <f t="shared" si="403"/>
        <v>3</v>
      </c>
      <c r="AA1831" s="15">
        <v>50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 s="15">
        <v>25</v>
      </c>
      <c r="AJ1831">
        <v>0</v>
      </c>
      <c r="AN1831" s="15">
        <f t="shared" si="404"/>
        <v>75</v>
      </c>
      <c r="AP1831" s="15">
        <f t="shared" si="390"/>
        <v>0</v>
      </c>
      <c r="AQ1831" s="15">
        <f t="shared" si="391"/>
        <v>0</v>
      </c>
      <c r="AR1831" s="15">
        <f t="shared" si="392"/>
        <v>0</v>
      </c>
      <c r="AS1831" s="15">
        <f t="shared" si="393"/>
        <v>0</v>
      </c>
      <c r="AT1831" s="15">
        <f t="shared" si="394"/>
        <v>0</v>
      </c>
      <c r="AU1831" s="15">
        <f t="shared" si="395"/>
        <v>0</v>
      </c>
      <c r="AV1831" s="15">
        <f t="shared" si="396"/>
        <v>0</v>
      </c>
      <c r="AW1831" s="15">
        <f t="shared" si="397"/>
        <v>0</v>
      </c>
      <c r="AX1831" s="15">
        <f t="shared" si="398"/>
        <v>0</v>
      </c>
      <c r="AY1831" s="15">
        <f t="shared" si="399"/>
        <v>0</v>
      </c>
      <c r="BC1831" s="15">
        <f t="shared" si="400"/>
        <v>0</v>
      </c>
    </row>
    <row r="1832" spans="3:55" ht="14.4">
      <c r="C1832" s="12" t="s">
        <v>4830</v>
      </c>
      <c r="D1832" s="12" t="s">
        <v>2336</v>
      </c>
      <c r="E1832" s="12" t="s">
        <v>1544</v>
      </c>
      <c r="F1832" s="12" t="s">
        <v>1139</v>
      </c>
      <c r="G1832" s="15">
        <v>25</v>
      </c>
      <c r="H1832" s="17">
        <v>12</v>
      </c>
      <c r="I1832" s="15">
        <v>300</v>
      </c>
      <c r="J1832" s="15">
        <f t="shared" si="401"/>
        <v>25</v>
      </c>
      <c r="K1832" s="17">
        <f t="shared" si="402"/>
        <v>48</v>
      </c>
      <c r="L1832" s="17">
        <v>9</v>
      </c>
      <c r="M1832">
        <v>0</v>
      </c>
      <c r="N1832" s="17">
        <v>4.5</v>
      </c>
      <c r="O1832" s="17">
        <v>6</v>
      </c>
      <c r="P1832" s="17">
        <v>4.5</v>
      </c>
      <c r="Q1832" s="17">
        <v>6</v>
      </c>
      <c r="R1832" s="17">
        <v>4.5</v>
      </c>
      <c r="S1832" s="17">
        <v>7.5</v>
      </c>
      <c r="T1832" s="17">
        <v>6</v>
      </c>
      <c r="U1832">
        <v>0</v>
      </c>
      <c r="Y1832" s="17">
        <f t="shared" si="403"/>
        <v>48</v>
      </c>
      <c r="AA1832" s="15">
        <v>225</v>
      </c>
      <c r="AB1832">
        <v>0</v>
      </c>
      <c r="AC1832" s="15">
        <v>112.5</v>
      </c>
      <c r="AD1832" s="15">
        <v>150</v>
      </c>
      <c r="AE1832" s="15">
        <v>112.5</v>
      </c>
      <c r="AF1832" s="15">
        <v>150</v>
      </c>
      <c r="AG1832" s="15">
        <v>112.5</v>
      </c>
      <c r="AH1832" s="15">
        <v>187.5</v>
      </c>
      <c r="AI1832" s="15">
        <v>150</v>
      </c>
      <c r="AJ1832">
        <v>0</v>
      </c>
      <c r="AN1832" s="15">
        <f t="shared" si="404"/>
        <v>1200</v>
      </c>
      <c r="AP1832" s="15">
        <f t="shared" si="390"/>
        <v>0</v>
      </c>
      <c r="AQ1832" s="15">
        <f t="shared" si="391"/>
        <v>0</v>
      </c>
      <c r="AR1832" s="15">
        <f t="shared" si="392"/>
        <v>0</v>
      </c>
      <c r="AS1832" s="15">
        <f t="shared" si="393"/>
        <v>0</v>
      </c>
      <c r="AT1832" s="15">
        <f t="shared" si="394"/>
        <v>0</v>
      </c>
      <c r="AU1832" s="15">
        <f t="shared" si="395"/>
        <v>0</v>
      </c>
      <c r="AV1832" s="15">
        <f t="shared" si="396"/>
        <v>0</v>
      </c>
      <c r="AW1832" s="15">
        <f t="shared" si="397"/>
        <v>0</v>
      </c>
      <c r="AX1832" s="15">
        <f t="shared" si="398"/>
        <v>0</v>
      </c>
      <c r="AY1832" s="15">
        <f t="shared" si="399"/>
        <v>0</v>
      </c>
      <c r="BC1832" s="15">
        <f t="shared" si="400"/>
        <v>0</v>
      </c>
    </row>
    <row r="1833" spans="3:55" ht="14.4">
      <c r="C1833" s="12" t="s">
        <v>4831</v>
      </c>
      <c r="D1833" s="12" t="s">
        <v>4832</v>
      </c>
      <c r="E1833" s="12" t="s">
        <v>4833</v>
      </c>
      <c r="F1833" s="12" t="s">
        <v>1612</v>
      </c>
      <c r="G1833" s="15">
        <v>22.5</v>
      </c>
      <c r="H1833" s="17">
        <v>28</v>
      </c>
      <c r="I1833" s="15">
        <v>630</v>
      </c>
      <c r="J1833" s="15">
        <f t="shared" si="401"/>
        <v>22.5</v>
      </c>
      <c r="K1833" s="17">
        <f t="shared" si="402"/>
        <v>92</v>
      </c>
      <c r="L1833">
        <v>0</v>
      </c>
      <c r="M1833">
        <v>0</v>
      </c>
      <c r="N1833" s="17">
        <v>6</v>
      </c>
      <c r="O1833" s="17">
        <v>26</v>
      </c>
      <c r="P1833" s="17">
        <v>10</v>
      </c>
      <c r="Q1833" s="17">
        <v>12</v>
      </c>
      <c r="R1833" s="17">
        <v>16</v>
      </c>
      <c r="S1833" s="17">
        <v>16</v>
      </c>
      <c r="T1833" s="17">
        <v>6</v>
      </c>
      <c r="U1833">
        <v>0</v>
      </c>
      <c r="Y1833" s="17">
        <f t="shared" si="403"/>
        <v>92</v>
      </c>
      <c r="AA1833">
        <v>0</v>
      </c>
      <c r="AB1833">
        <v>0</v>
      </c>
      <c r="AC1833" s="15">
        <v>135</v>
      </c>
      <c r="AD1833" s="15">
        <v>585</v>
      </c>
      <c r="AE1833" s="15">
        <v>225</v>
      </c>
      <c r="AF1833" s="15">
        <v>270</v>
      </c>
      <c r="AG1833" s="15">
        <v>360</v>
      </c>
      <c r="AH1833" s="15">
        <v>360</v>
      </c>
      <c r="AI1833" s="15">
        <v>135</v>
      </c>
      <c r="AJ1833">
        <v>0</v>
      </c>
      <c r="AN1833" s="15">
        <f t="shared" si="404"/>
        <v>2070</v>
      </c>
      <c r="AP1833" s="15">
        <f t="shared" si="390"/>
        <v>0</v>
      </c>
      <c r="AQ1833" s="15">
        <f t="shared" si="391"/>
        <v>0</v>
      </c>
      <c r="AR1833" s="15">
        <f t="shared" si="392"/>
        <v>0</v>
      </c>
      <c r="AS1833" s="15">
        <f t="shared" si="393"/>
        <v>0</v>
      </c>
      <c r="AT1833" s="15">
        <f t="shared" si="394"/>
        <v>0</v>
      </c>
      <c r="AU1833" s="15">
        <f t="shared" si="395"/>
        <v>0</v>
      </c>
      <c r="AV1833" s="15">
        <f t="shared" si="396"/>
        <v>0</v>
      </c>
      <c r="AW1833" s="15">
        <f t="shared" si="397"/>
        <v>0</v>
      </c>
      <c r="AX1833" s="15">
        <f t="shared" si="398"/>
        <v>0</v>
      </c>
      <c r="AY1833" s="15">
        <f t="shared" si="399"/>
        <v>0</v>
      </c>
      <c r="BC1833" s="15">
        <f t="shared" si="400"/>
        <v>0</v>
      </c>
    </row>
    <row r="1834" spans="3:55" ht="14.4">
      <c r="C1834" s="12" t="s">
        <v>4834</v>
      </c>
      <c r="D1834" s="12" t="s">
        <v>4669</v>
      </c>
      <c r="E1834" s="12" t="s">
        <v>2073</v>
      </c>
      <c r="F1834" s="12" t="s">
        <v>1009</v>
      </c>
      <c r="G1834" s="15">
        <v>73.2</v>
      </c>
      <c r="H1834" s="17">
        <v>3</v>
      </c>
      <c r="I1834" s="15">
        <v>219.6</v>
      </c>
      <c r="J1834" s="15">
        <f t="shared" si="401"/>
        <v>73.2</v>
      </c>
      <c r="K1834" s="17">
        <f t="shared" si="402"/>
        <v>13</v>
      </c>
      <c r="L1834">
        <v>0</v>
      </c>
      <c r="M1834" s="17">
        <v>2</v>
      </c>
      <c r="N1834" s="17">
        <v>2</v>
      </c>
      <c r="O1834" s="17">
        <v>1</v>
      </c>
      <c r="P1834" s="17">
        <v>2</v>
      </c>
      <c r="Q1834" s="17">
        <v>3</v>
      </c>
      <c r="R1834">
        <v>0</v>
      </c>
      <c r="S1834" s="17">
        <v>2</v>
      </c>
      <c r="T1834" s="17">
        <v>1</v>
      </c>
      <c r="U1834">
        <v>0</v>
      </c>
      <c r="Y1834" s="17">
        <f t="shared" si="403"/>
        <v>13</v>
      </c>
      <c r="AA1834">
        <v>0</v>
      </c>
      <c r="AB1834" s="15">
        <v>146.4</v>
      </c>
      <c r="AC1834" s="15">
        <v>146.4</v>
      </c>
      <c r="AD1834" s="15">
        <v>73.2</v>
      </c>
      <c r="AE1834" s="15">
        <v>146.4</v>
      </c>
      <c r="AF1834" s="15">
        <v>219.6</v>
      </c>
      <c r="AG1834">
        <v>0</v>
      </c>
      <c r="AH1834" s="15">
        <v>146.4</v>
      </c>
      <c r="AI1834" s="15">
        <v>73.2</v>
      </c>
      <c r="AJ1834">
        <v>0</v>
      </c>
      <c r="AN1834" s="15">
        <f t="shared" si="404"/>
        <v>951.6</v>
      </c>
      <c r="AP1834" s="15">
        <f t="shared" si="390"/>
        <v>0</v>
      </c>
      <c r="AQ1834" s="15">
        <f t="shared" si="391"/>
        <v>0</v>
      </c>
      <c r="AR1834" s="15">
        <f t="shared" si="392"/>
        <v>0</v>
      </c>
      <c r="AS1834" s="15">
        <f t="shared" si="393"/>
        <v>0</v>
      </c>
      <c r="AT1834" s="15">
        <f t="shared" si="394"/>
        <v>0</v>
      </c>
      <c r="AU1834" s="15">
        <f t="shared" si="395"/>
        <v>2.8421709430404007E-14</v>
      </c>
      <c r="AV1834" s="15">
        <f t="shared" si="396"/>
        <v>2.8421709430404007E-14</v>
      </c>
      <c r="AW1834" s="15">
        <f t="shared" si="397"/>
        <v>2.8421709430404007E-14</v>
      </c>
      <c r="AX1834" s="15">
        <f t="shared" si="398"/>
        <v>2.8421709430404007E-14</v>
      </c>
      <c r="AY1834" s="15">
        <f t="shared" si="399"/>
        <v>2.8421709430404007E-14</v>
      </c>
      <c r="BC1834" s="15">
        <f t="shared" si="400"/>
        <v>2.8421709430404007E-14</v>
      </c>
    </row>
    <row r="1835" spans="3:55" ht="14.4">
      <c r="C1835" s="12" t="s">
        <v>4835</v>
      </c>
      <c r="D1835" s="12" t="s">
        <v>4836</v>
      </c>
      <c r="E1835" s="12" t="s">
        <v>4837</v>
      </c>
      <c r="F1835" s="12" t="s">
        <v>4838</v>
      </c>
      <c r="G1835" s="15">
        <v>9.8000000000000007</v>
      </c>
      <c r="H1835" s="17">
        <v>235</v>
      </c>
      <c r="I1835" s="15">
        <v>2303</v>
      </c>
      <c r="J1835" s="15">
        <f t="shared" si="401"/>
        <v>9.8000000000000007</v>
      </c>
      <c r="K1835" s="17">
        <f t="shared" si="402"/>
        <v>425</v>
      </c>
      <c r="L1835" s="17">
        <v>125</v>
      </c>
      <c r="M1835">
        <v>0</v>
      </c>
      <c r="N1835" s="17">
        <v>20</v>
      </c>
      <c r="O1835" s="17">
        <v>35</v>
      </c>
      <c r="P1835" s="17">
        <v>70</v>
      </c>
      <c r="Q1835" s="17">
        <v>40</v>
      </c>
      <c r="R1835" s="17">
        <v>10</v>
      </c>
      <c r="S1835" s="17">
        <v>45</v>
      </c>
      <c r="T1835" s="17">
        <v>80</v>
      </c>
      <c r="U1835">
        <v>0</v>
      </c>
      <c r="Y1835" s="17">
        <f t="shared" si="403"/>
        <v>425</v>
      </c>
      <c r="AA1835" s="15">
        <v>1225</v>
      </c>
      <c r="AB1835">
        <v>0</v>
      </c>
      <c r="AC1835" s="15">
        <v>196</v>
      </c>
      <c r="AD1835" s="15">
        <v>343</v>
      </c>
      <c r="AE1835" s="15">
        <v>686</v>
      </c>
      <c r="AF1835" s="15">
        <v>392</v>
      </c>
      <c r="AG1835" s="15">
        <v>98</v>
      </c>
      <c r="AH1835" s="15">
        <v>441</v>
      </c>
      <c r="AI1835" s="15">
        <v>784</v>
      </c>
      <c r="AJ1835">
        <v>0</v>
      </c>
      <c r="AN1835" s="15">
        <f t="shared" si="404"/>
        <v>4165</v>
      </c>
      <c r="AP1835" s="15">
        <f t="shared" si="390"/>
        <v>0</v>
      </c>
      <c r="AQ1835" s="15">
        <f t="shared" si="391"/>
        <v>0</v>
      </c>
      <c r="AR1835" s="15">
        <f t="shared" si="392"/>
        <v>0</v>
      </c>
      <c r="AS1835" s="15">
        <f t="shared" si="393"/>
        <v>0</v>
      </c>
      <c r="AT1835" s="15">
        <f t="shared" si="394"/>
        <v>0</v>
      </c>
      <c r="AU1835" s="15">
        <f t="shared" si="395"/>
        <v>0</v>
      </c>
      <c r="AV1835" s="15">
        <f t="shared" si="396"/>
        <v>0</v>
      </c>
      <c r="AW1835" s="15">
        <f t="shared" si="397"/>
        <v>5.6843418860808015E-14</v>
      </c>
      <c r="AX1835" s="15">
        <f t="shared" si="398"/>
        <v>5.6843418860808015E-14</v>
      </c>
      <c r="AY1835" s="15">
        <f t="shared" si="399"/>
        <v>5.6843418860808015E-14</v>
      </c>
      <c r="BC1835" s="15">
        <f t="shared" si="400"/>
        <v>5.6843418860808015E-14</v>
      </c>
    </row>
    <row r="1836" spans="3:55" ht="14.4">
      <c r="C1836" s="12" t="s">
        <v>4839</v>
      </c>
      <c r="D1836" s="12" t="s">
        <v>4840</v>
      </c>
      <c r="E1836" s="12" t="s">
        <v>4841</v>
      </c>
      <c r="F1836" s="12" t="s">
        <v>4842</v>
      </c>
      <c r="G1836" s="15">
        <v>37.690769230769199</v>
      </c>
      <c r="H1836" s="17">
        <v>130</v>
      </c>
      <c r="I1836" s="15">
        <v>4899.8</v>
      </c>
      <c r="J1836" s="15">
        <f t="shared" si="401"/>
        <v>37.06</v>
      </c>
      <c r="K1836" s="17">
        <f t="shared" si="402"/>
        <v>700</v>
      </c>
      <c r="L1836" s="17">
        <v>120</v>
      </c>
      <c r="M1836">
        <v>0</v>
      </c>
      <c r="N1836" s="17">
        <v>70</v>
      </c>
      <c r="O1836" s="17">
        <v>10</v>
      </c>
      <c r="P1836" s="17">
        <v>60</v>
      </c>
      <c r="Q1836" s="17">
        <v>100</v>
      </c>
      <c r="R1836" s="17">
        <v>180</v>
      </c>
      <c r="S1836" s="17">
        <v>60</v>
      </c>
      <c r="T1836" s="17">
        <v>100</v>
      </c>
      <c r="U1836">
        <v>0</v>
      </c>
      <c r="Y1836" s="17">
        <f t="shared" si="403"/>
        <v>700</v>
      </c>
      <c r="AA1836" s="15">
        <v>4447.2</v>
      </c>
      <c r="AB1836">
        <v>0</v>
      </c>
      <c r="AC1836" s="15">
        <v>2594.1999999999998</v>
      </c>
      <c r="AD1836" s="15">
        <v>370.6</v>
      </c>
      <c r="AE1836" s="15">
        <v>2223.6</v>
      </c>
      <c r="AF1836" s="15">
        <v>3706</v>
      </c>
      <c r="AG1836" s="15">
        <v>6670.8</v>
      </c>
      <c r="AH1836" s="15">
        <v>2223.6</v>
      </c>
      <c r="AI1836" s="15">
        <v>3706</v>
      </c>
      <c r="AJ1836">
        <v>0</v>
      </c>
      <c r="AN1836" s="15">
        <f t="shared" si="404"/>
        <v>25942</v>
      </c>
      <c r="AP1836" s="15">
        <f t="shared" si="390"/>
        <v>75.692307692303984</v>
      </c>
      <c r="AQ1836" s="15">
        <f t="shared" si="391"/>
        <v>75.692307692303984</v>
      </c>
      <c r="AR1836" s="15">
        <f t="shared" si="392"/>
        <v>119.8461538461479</v>
      </c>
      <c r="AS1836" s="15">
        <f t="shared" si="393"/>
        <v>126.15384615383988</v>
      </c>
      <c r="AT1836" s="15">
        <f t="shared" si="394"/>
        <v>163.99999999999187</v>
      </c>
      <c r="AU1836" s="15">
        <f t="shared" si="395"/>
        <v>227.07692307691156</v>
      </c>
      <c r="AV1836" s="15">
        <f t="shared" si="396"/>
        <v>340.61538461536708</v>
      </c>
      <c r="AW1836" s="15">
        <f t="shared" si="397"/>
        <v>378.46153846151907</v>
      </c>
      <c r="AX1836" s="15">
        <f t="shared" si="398"/>
        <v>441.53846153843875</v>
      </c>
      <c r="AY1836" s="15">
        <f t="shared" si="399"/>
        <v>441.53846153843875</v>
      </c>
      <c r="BC1836" s="15">
        <f t="shared" si="400"/>
        <v>441.53846153843875</v>
      </c>
    </row>
    <row r="1837" spans="3:55" ht="14.4">
      <c r="C1837" s="12" t="s">
        <v>4843</v>
      </c>
      <c r="D1837" s="12" t="s">
        <v>4844</v>
      </c>
      <c r="E1837" s="12" t="s">
        <v>4845</v>
      </c>
      <c r="F1837" s="12" t="s">
        <v>4846</v>
      </c>
      <c r="G1837" s="15">
        <v>11.97</v>
      </c>
      <c r="H1837" s="17">
        <v>1050</v>
      </c>
      <c r="I1837" s="15">
        <v>12568.5</v>
      </c>
      <c r="J1837" s="15">
        <f t="shared" si="401"/>
        <v>11.97</v>
      </c>
      <c r="K1837" s="17">
        <f t="shared" si="402"/>
        <v>4440</v>
      </c>
      <c r="L1837" s="17">
        <v>930</v>
      </c>
      <c r="M1837">
        <v>0</v>
      </c>
      <c r="N1837" s="17">
        <v>240</v>
      </c>
      <c r="O1837" s="17">
        <v>210</v>
      </c>
      <c r="P1837" s="17">
        <v>840</v>
      </c>
      <c r="Q1837" s="17">
        <v>120</v>
      </c>
      <c r="R1837" s="17">
        <v>690</v>
      </c>
      <c r="S1837">
        <v>0</v>
      </c>
      <c r="T1837" s="17">
        <v>1410</v>
      </c>
      <c r="U1837">
        <v>0</v>
      </c>
      <c r="Y1837" s="17">
        <f t="shared" si="403"/>
        <v>4440</v>
      </c>
      <c r="AA1837" s="15">
        <v>11132.1</v>
      </c>
      <c r="AB1837">
        <v>0</v>
      </c>
      <c r="AC1837" s="15">
        <v>2872.8</v>
      </c>
      <c r="AD1837" s="15">
        <v>2513.6999999999998</v>
      </c>
      <c r="AE1837" s="15">
        <v>10054.799999999999</v>
      </c>
      <c r="AF1837" s="15">
        <v>1436.4</v>
      </c>
      <c r="AG1837" s="15">
        <v>8259.2999999999993</v>
      </c>
      <c r="AH1837">
        <v>0</v>
      </c>
      <c r="AI1837" s="15">
        <v>16877.7</v>
      </c>
      <c r="AJ1837">
        <v>0</v>
      </c>
      <c r="AN1837" s="15">
        <f t="shared" si="404"/>
        <v>53146.8</v>
      </c>
      <c r="AP1837" s="15">
        <f t="shared" si="390"/>
        <v>0</v>
      </c>
      <c r="AQ1837" s="15">
        <f t="shared" si="391"/>
        <v>0</v>
      </c>
      <c r="AR1837" s="15">
        <f t="shared" si="392"/>
        <v>0</v>
      </c>
      <c r="AS1837" s="15">
        <f t="shared" si="393"/>
        <v>4.5474735088646412E-13</v>
      </c>
      <c r="AT1837" s="15">
        <f t="shared" si="394"/>
        <v>2.2737367544323206E-12</v>
      </c>
      <c r="AU1837" s="15">
        <f t="shared" si="395"/>
        <v>2.2737367544323206E-12</v>
      </c>
      <c r="AV1837" s="15">
        <f t="shared" si="396"/>
        <v>4.0927261579781771E-12</v>
      </c>
      <c r="AW1837" s="15">
        <f t="shared" si="397"/>
        <v>4.0927261579781771E-12</v>
      </c>
      <c r="AX1837" s="15">
        <f t="shared" si="398"/>
        <v>4.0927261579781771E-12</v>
      </c>
      <c r="AY1837" s="15">
        <f t="shared" si="399"/>
        <v>4.0927261579781771E-12</v>
      </c>
      <c r="BC1837" s="15">
        <f t="shared" si="400"/>
        <v>4.0927261579781771E-12</v>
      </c>
    </row>
    <row r="1838" spans="3:55" ht="14.4">
      <c r="C1838" s="12" t="s">
        <v>4847</v>
      </c>
      <c r="D1838" s="12" t="s">
        <v>4848</v>
      </c>
      <c r="E1838" s="12" t="s">
        <v>1641</v>
      </c>
      <c r="F1838" s="12" t="s">
        <v>1009</v>
      </c>
      <c r="G1838" s="15">
        <v>852</v>
      </c>
      <c r="H1838" s="17">
        <v>1</v>
      </c>
      <c r="I1838" s="15">
        <v>852</v>
      </c>
      <c r="J1838" s="15">
        <f t="shared" si="401"/>
        <v>852</v>
      </c>
      <c r="K1838" s="17">
        <f t="shared" si="402"/>
        <v>6.5</v>
      </c>
      <c r="L1838" s="17">
        <v>1</v>
      </c>
      <c r="M1838" s="17">
        <v>1</v>
      </c>
      <c r="N1838">
        <v>0</v>
      </c>
      <c r="O1838" s="17">
        <v>1</v>
      </c>
      <c r="P1838" s="17">
        <v>1</v>
      </c>
      <c r="Q1838">
        <v>0</v>
      </c>
      <c r="R1838" s="17">
        <v>1.5</v>
      </c>
      <c r="S1838">
        <v>0</v>
      </c>
      <c r="T1838" s="17">
        <v>1</v>
      </c>
      <c r="U1838">
        <v>0</v>
      </c>
      <c r="Y1838" s="17">
        <f t="shared" si="403"/>
        <v>6.5</v>
      </c>
      <c r="AA1838" s="15">
        <v>852</v>
      </c>
      <c r="AB1838" s="15">
        <v>852</v>
      </c>
      <c r="AC1838">
        <v>0</v>
      </c>
      <c r="AD1838" s="15">
        <v>852</v>
      </c>
      <c r="AE1838" s="15">
        <v>852</v>
      </c>
      <c r="AF1838">
        <v>0</v>
      </c>
      <c r="AG1838" s="15">
        <v>1278</v>
      </c>
      <c r="AH1838">
        <v>0</v>
      </c>
      <c r="AI1838" s="15">
        <v>852</v>
      </c>
      <c r="AJ1838">
        <v>0</v>
      </c>
      <c r="AN1838" s="15">
        <f t="shared" si="404"/>
        <v>5538</v>
      </c>
      <c r="AP1838" s="15">
        <f t="shared" si="390"/>
        <v>0</v>
      </c>
      <c r="AQ1838" s="15">
        <f t="shared" si="391"/>
        <v>0</v>
      </c>
      <c r="AR1838" s="15">
        <f t="shared" si="392"/>
        <v>0</v>
      </c>
      <c r="AS1838" s="15">
        <f t="shared" si="393"/>
        <v>0</v>
      </c>
      <c r="AT1838" s="15">
        <f t="shared" si="394"/>
        <v>0</v>
      </c>
      <c r="AU1838" s="15">
        <f t="shared" si="395"/>
        <v>0</v>
      </c>
      <c r="AV1838" s="15">
        <f t="shared" si="396"/>
        <v>0</v>
      </c>
      <c r="AW1838" s="15">
        <f t="shared" si="397"/>
        <v>0</v>
      </c>
      <c r="AX1838" s="15">
        <f t="shared" si="398"/>
        <v>0</v>
      </c>
      <c r="AY1838" s="15">
        <f t="shared" si="399"/>
        <v>0</v>
      </c>
      <c r="BC1838" s="15">
        <f t="shared" si="400"/>
        <v>0</v>
      </c>
    </row>
    <row r="1839" spans="3:55" ht="14.4">
      <c r="C1839" s="12" t="s">
        <v>4849</v>
      </c>
      <c r="D1839" s="12" t="s">
        <v>4850</v>
      </c>
      <c r="E1839" s="12" t="s">
        <v>4851</v>
      </c>
      <c r="F1839" s="12" t="s">
        <v>2969</v>
      </c>
      <c r="G1839" s="15">
        <v>69</v>
      </c>
      <c r="H1839" s="17">
        <v>20</v>
      </c>
      <c r="I1839" s="15">
        <v>1380</v>
      </c>
      <c r="J1839" s="15">
        <f t="shared" si="401"/>
        <v>69</v>
      </c>
      <c r="K1839" s="17">
        <f t="shared" si="402"/>
        <v>100</v>
      </c>
      <c r="L1839" s="17">
        <v>30</v>
      </c>
      <c r="M1839">
        <v>0</v>
      </c>
      <c r="N1839" s="17">
        <v>20</v>
      </c>
      <c r="O1839">
        <v>0</v>
      </c>
      <c r="P1839" s="17">
        <v>20</v>
      </c>
      <c r="Q1839">
        <v>0</v>
      </c>
      <c r="R1839">
        <v>0</v>
      </c>
      <c r="S1839">
        <v>0</v>
      </c>
      <c r="T1839" s="17">
        <v>30</v>
      </c>
      <c r="U1839">
        <v>0</v>
      </c>
      <c r="Y1839" s="17">
        <f t="shared" si="403"/>
        <v>100</v>
      </c>
      <c r="AA1839" s="15">
        <v>2070</v>
      </c>
      <c r="AB1839">
        <v>0</v>
      </c>
      <c r="AC1839" s="15">
        <v>1380</v>
      </c>
      <c r="AD1839">
        <v>0</v>
      </c>
      <c r="AE1839" s="15">
        <v>1380</v>
      </c>
      <c r="AF1839">
        <v>0</v>
      </c>
      <c r="AG1839">
        <v>0</v>
      </c>
      <c r="AH1839">
        <v>0</v>
      </c>
      <c r="AI1839" s="15">
        <v>2070</v>
      </c>
      <c r="AJ1839">
        <v>0</v>
      </c>
      <c r="AN1839" s="15">
        <f t="shared" si="404"/>
        <v>6900</v>
      </c>
      <c r="AP1839" s="15">
        <f t="shared" si="390"/>
        <v>0</v>
      </c>
      <c r="AQ1839" s="15">
        <f t="shared" si="391"/>
        <v>0</v>
      </c>
      <c r="AR1839" s="15">
        <f t="shared" si="392"/>
        <v>0</v>
      </c>
      <c r="AS1839" s="15">
        <f t="shared" si="393"/>
        <v>0</v>
      </c>
      <c r="AT1839" s="15">
        <f t="shared" si="394"/>
        <v>0</v>
      </c>
      <c r="AU1839" s="15">
        <f t="shared" si="395"/>
        <v>0</v>
      </c>
      <c r="AV1839" s="15">
        <f t="shared" si="396"/>
        <v>0</v>
      </c>
      <c r="AW1839" s="15">
        <f t="shared" si="397"/>
        <v>0</v>
      </c>
      <c r="AX1839" s="15">
        <f t="shared" si="398"/>
        <v>0</v>
      </c>
      <c r="AY1839" s="15">
        <f t="shared" si="399"/>
        <v>0</v>
      </c>
      <c r="BC1839" s="15">
        <f t="shared" si="400"/>
        <v>0</v>
      </c>
    </row>
    <row r="1840" spans="3:55" ht="14.4">
      <c r="C1840" s="12" t="s">
        <v>4852</v>
      </c>
      <c r="D1840" s="12" t="s">
        <v>4853</v>
      </c>
      <c r="E1840" s="12" t="s">
        <v>4854</v>
      </c>
      <c r="F1840" s="12" t="s">
        <v>4855</v>
      </c>
      <c r="G1840" s="15">
        <v>22</v>
      </c>
      <c r="H1840" s="17">
        <v>50</v>
      </c>
      <c r="I1840" s="15">
        <v>1100</v>
      </c>
      <c r="J1840" s="15">
        <f t="shared" si="401"/>
        <v>32.978947368421053</v>
      </c>
      <c r="K1840" s="17">
        <f t="shared" si="402"/>
        <v>190</v>
      </c>
      <c r="L1840" s="17">
        <v>30</v>
      </c>
      <c r="M1840">
        <v>0</v>
      </c>
      <c r="N1840" s="17">
        <v>30</v>
      </c>
      <c r="O1840" s="17">
        <v>50</v>
      </c>
      <c r="P1840">
        <v>0</v>
      </c>
      <c r="Q1840">
        <v>0</v>
      </c>
      <c r="R1840" s="17">
        <v>40</v>
      </c>
      <c r="S1840">
        <v>0</v>
      </c>
      <c r="T1840" s="17">
        <v>40</v>
      </c>
      <c r="U1840">
        <v>0</v>
      </c>
      <c r="Y1840" s="17">
        <f t="shared" si="403"/>
        <v>190</v>
      </c>
      <c r="AA1840" s="15">
        <v>666</v>
      </c>
      <c r="AB1840">
        <v>0</v>
      </c>
      <c r="AC1840" s="15">
        <v>900</v>
      </c>
      <c r="AD1840" s="15">
        <v>1500</v>
      </c>
      <c r="AE1840">
        <v>0</v>
      </c>
      <c r="AF1840">
        <v>0</v>
      </c>
      <c r="AG1840" s="15">
        <v>1600</v>
      </c>
      <c r="AH1840">
        <v>0</v>
      </c>
      <c r="AI1840" s="15">
        <v>1600</v>
      </c>
      <c r="AJ1840">
        <v>0</v>
      </c>
      <c r="AN1840" s="15">
        <f t="shared" si="404"/>
        <v>6266</v>
      </c>
      <c r="AP1840" s="15">
        <f t="shared" si="390"/>
        <v>-6</v>
      </c>
      <c r="AQ1840" s="15">
        <f t="shared" si="391"/>
        <v>-6</v>
      </c>
      <c r="AR1840" s="15">
        <f t="shared" si="392"/>
        <v>-246</v>
      </c>
      <c r="AS1840" s="15">
        <f t="shared" si="393"/>
        <v>-646</v>
      </c>
      <c r="AT1840" s="15">
        <f t="shared" si="394"/>
        <v>-646</v>
      </c>
      <c r="AU1840" s="15">
        <f t="shared" si="395"/>
        <v>-646</v>
      </c>
      <c r="AV1840" s="15">
        <f t="shared" si="396"/>
        <v>-1366</v>
      </c>
      <c r="AW1840" s="15">
        <f t="shared" si="397"/>
        <v>-1366</v>
      </c>
      <c r="AX1840" s="15">
        <f t="shared" si="398"/>
        <v>-2086</v>
      </c>
      <c r="AY1840" s="15">
        <f t="shared" si="399"/>
        <v>-2086</v>
      </c>
      <c r="BC1840" s="15">
        <f t="shared" si="400"/>
        <v>-2086</v>
      </c>
    </row>
    <row r="1841" spans="3:55" ht="14.4">
      <c r="C1841" s="12" t="s">
        <v>4856</v>
      </c>
      <c r="D1841" s="12" t="s">
        <v>2041</v>
      </c>
      <c r="E1841" s="12" t="s">
        <v>4857</v>
      </c>
      <c r="F1841" s="12" t="s">
        <v>3008</v>
      </c>
      <c r="G1841" s="15">
        <v>680</v>
      </c>
      <c r="H1841" s="17">
        <v>10</v>
      </c>
      <c r="I1841" s="15">
        <v>6800</v>
      </c>
      <c r="J1841" s="15">
        <f t="shared" si="401"/>
        <v>680</v>
      </c>
      <c r="K1841" s="17">
        <f t="shared" si="402"/>
        <v>9</v>
      </c>
      <c r="L1841">
        <v>0</v>
      </c>
      <c r="M1841">
        <v>0</v>
      </c>
      <c r="N1841" s="17">
        <v>2</v>
      </c>
      <c r="O1841">
        <v>0</v>
      </c>
      <c r="P1841">
        <v>0</v>
      </c>
      <c r="Q1841" s="17">
        <v>1</v>
      </c>
      <c r="R1841" s="17">
        <v>2</v>
      </c>
      <c r="S1841" s="17">
        <v>2</v>
      </c>
      <c r="T1841" s="17">
        <v>2</v>
      </c>
      <c r="U1841">
        <v>0</v>
      </c>
      <c r="Y1841" s="17">
        <f t="shared" si="403"/>
        <v>9</v>
      </c>
      <c r="AA1841">
        <v>0</v>
      </c>
      <c r="AB1841">
        <v>0</v>
      </c>
      <c r="AC1841" s="15">
        <v>1360</v>
      </c>
      <c r="AD1841">
        <v>0</v>
      </c>
      <c r="AE1841">
        <v>0</v>
      </c>
      <c r="AF1841" s="15">
        <v>680</v>
      </c>
      <c r="AG1841" s="15">
        <v>1360</v>
      </c>
      <c r="AH1841" s="15">
        <v>1360</v>
      </c>
      <c r="AI1841" s="15">
        <v>1360</v>
      </c>
      <c r="AJ1841">
        <v>0</v>
      </c>
      <c r="AN1841" s="15">
        <f t="shared" si="404"/>
        <v>6120</v>
      </c>
      <c r="AP1841" s="15">
        <f t="shared" si="390"/>
        <v>0</v>
      </c>
      <c r="AQ1841" s="15">
        <f t="shared" si="391"/>
        <v>0</v>
      </c>
      <c r="AR1841" s="15">
        <f t="shared" si="392"/>
        <v>0</v>
      </c>
      <c r="AS1841" s="15">
        <f t="shared" si="393"/>
        <v>0</v>
      </c>
      <c r="AT1841" s="15">
        <f t="shared" si="394"/>
        <v>0</v>
      </c>
      <c r="AU1841" s="15">
        <f t="shared" si="395"/>
        <v>0</v>
      </c>
      <c r="AV1841" s="15">
        <f t="shared" si="396"/>
        <v>0</v>
      </c>
      <c r="AW1841" s="15">
        <f t="shared" si="397"/>
        <v>0</v>
      </c>
      <c r="AX1841" s="15">
        <f t="shared" si="398"/>
        <v>0</v>
      </c>
      <c r="AY1841" s="15">
        <f t="shared" si="399"/>
        <v>0</v>
      </c>
      <c r="BC1841" s="15">
        <f t="shared" si="400"/>
        <v>0</v>
      </c>
    </row>
    <row r="1842" spans="3:55" ht="14.4">
      <c r="C1842" s="12" t="s">
        <v>4858</v>
      </c>
      <c r="D1842" s="12" t="s">
        <v>2041</v>
      </c>
      <c r="E1842" s="12" t="s">
        <v>4859</v>
      </c>
      <c r="F1842" s="12" t="s">
        <v>3008</v>
      </c>
      <c r="G1842" s="15">
        <v>340</v>
      </c>
      <c r="H1842" s="17">
        <v>11</v>
      </c>
      <c r="I1842" s="15">
        <v>3740</v>
      </c>
      <c r="J1842" s="15">
        <f t="shared" si="401"/>
        <v>340</v>
      </c>
      <c r="K1842" s="17">
        <f t="shared" si="402"/>
        <v>14</v>
      </c>
      <c r="L1842" s="17">
        <v>4</v>
      </c>
      <c r="M1842">
        <v>0</v>
      </c>
      <c r="N1842" s="17">
        <v>2</v>
      </c>
      <c r="O1842">
        <v>0</v>
      </c>
      <c r="P1842">
        <v>0</v>
      </c>
      <c r="Q1842" s="17">
        <v>2</v>
      </c>
      <c r="R1842" s="17">
        <v>2</v>
      </c>
      <c r="S1842" s="17">
        <v>2</v>
      </c>
      <c r="T1842" s="17">
        <v>2</v>
      </c>
      <c r="U1842">
        <v>0</v>
      </c>
      <c r="Y1842" s="17">
        <f t="shared" si="403"/>
        <v>14</v>
      </c>
      <c r="AA1842" s="15">
        <v>1360</v>
      </c>
      <c r="AB1842">
        <v>0</v>
      </c>
      <c r="AC1842" s="15">
        <v>680</v>
      </c>
      <c r="AD1842">
        <v>0</v>
      </c>
      <c r="AE1842">
        <v>0</v>
      </c>
      <c r="AF1842" s="15">
        <v>680</v>
      </c>
      <c r="AG1842" s="15">
        <v>680</v>
      </c>
      <c r="AH1842" s="15">
        <v>680</v>
      </c>
      <c r="AI1842" s="15">
        <v>680</v>
      </c>
      <c r="AJ1842">
        <v>0</v>
      </c>
      <c r="AN1842" s="15">
        <f t="shared" si="404"/>
        <v>4760</v>
      </c>
      <c r="AP1842" s="15">
        <f t="shared" si="390"/>
        <v>0</v>
      </c>
      <c r="AQ1842" s="15">
        <f t="shared" si="391"/>
        <v>0</v>
      </c>
      <c r="AR1842" s="15">
        <f t="shared" si="392"/>
        <v>0</v>
      </c>
      <c r="AS1842" s="15">
        <f t="shared" si="393"/>
        <v>0</v>
      </c>
      <c r="AT1842" s="15">
        <f t="shared" si="394"/>
        <v>0</v>
      </c>
      <c r="AU1842" s="15">
        <f t="shared" si="395"/>
        <v>0</v>
      </c>
      <c r="AV1842" s="15">
        <f t="shared" si="396"/>
        <v>0</v>
      </c>
      <c r="AW1842" s="15">
        <f t="shared" si="397"/>
        <v>0</v>
      </c>
      <c r="AX1842" s="15">
        <f t="shared" si="398"/>
        <v>0</v>
      </c>
      <c r="AY1842" s="15">
        <f t="shared" si="399"/>
        <v>0</v>
      </c>
      <c r="BC1842" s="15">
        <f t="shared" si="400"/>
        <v>0</v>
      </c>
    </row>
    <row r="1843" spans="3:55" ht="14.4">
      <c r="C1843" s="12" t="s">
        <v>4860</v>
      </c>
      <c r="D1843" s="12" t="s">
        <v>4861</v>
      </c>
      <c r="E1843" s="12" t="s">
        <v>4862</v>
      </c>
      <c r="F1843" s="12" t="s">
        <v>4863</v>
      </c>
      <c r="G1843" s="15">
        <v>55.34</v>
      </c>
      <c r="H1843" s="17">
        <v>4800</v>
      </c>
      <c r="I1843" s="15">
        <v>265632</v>
      </c>
      <c r="J1843" s="15">
        <f t="shared" si="401"/>
        <v>55.34</v>
      </c>
      <c r="K1843" s="17">
        <f t="shared" si="402"/>
        <v>18000</v>
      </c>
      <c r="L1843" s="17">
        <v>2800</v>
      </c>
      <c r="M1843">
        <v>0</v>
      </c>
      <c r="N1843" s="17">
        <v>4800</v>
      </c>
      <c r="O1843" s="17">
        <v>1600</v>
      </c>
      <c r="P1843" s="17">
        <v>1200</v>
      </c>
      <c r="Q1843" s="17">
        <v>4000</v>
      </c>
      <c r="R1843">
        <v>0</v>
      </c>
      <c r="S1843" s="17">
        <v>2000</v>
      </c>
      <c r="T1843" s="17">
        <v>1600</v>
      </c>
      <c r="U1843">
        <v>0</v>
      </c>
      <c r="Y1843" s="17">
        <f t="shared" si="403"/>
        <v>18000</v>
      </c>
      <c r="AA1843" s="15">
        <v>154952</v>
      </c>
      <c r="AB1843">
        <v>0</v>
      </c>
      <c r="AC1843" s="15">
        <v>265632</v>
      </c>
      <c r="AD1843" s="15">
        <v>88544</v>
      </c>
      <c r="AE1843" s="15">
        <v>66408</v>
      </c>
      <c r="AF1843" s="15">
        <v>221360</v>
      </c>
      <c r="AG1843">
        <v>0</v>
      </c>
      <c r="AH1843" s="15">
        <v>110680</v>
      </c>
      <c r="AI1843" s="15">
        <v>88544</v>
      </c>
      <c r="AJ1843">
        <v>0</v>
      </c>
      <c r="AN1843" s="15">
        <f t="shared" si="404"/>
        <v>996120</v>
      </c>
      <c r="AP1843" s="15">
        <f t="shared" si="390"/>
        <v>0</v>
      </c>
      <c r="AQ1843" s="15">
        <f t="shared" si="391"/>
        <v>0</v>
      </c>
      <c r="AR1843" s="15">
        <f t="shared" si="392"/>
        <v>0</v>
      </c>
      <c r="AS1843" s="15">
        <f t="shared" si="393"/>
        <v>0</v>
      </c>
      <c r="AT1843" s="15">
        <f t="shared" si="394"/>
        <v>0</v>
      </c>
      <c r="AU1843" s="15">
        <f t="shared" si="395"/>
        <v>0</v>
      </c>
      <c r="AV1843" s="15">
        <f t="shared" si="396"/>
        <v>0</v>
      </c>
      <c r="AW1843" s="15">
        <f t="shared" si="397"/>
        <v>0</v>
      </c>
      <c r="AX1843" s="15">
        <f t="shared" si="398"/>
        <v>0</v>
      </c>
      <c r="AY1843" s="15">
        <f t="shared" si="399"/>
        <v>0</v>
      </c>
      <c r="BC1843" s="15">
        <f t="shared" si="400"/>
        <v>0</v>
      </c>
    </row>
    <row r="1844" spans="3:55" ht="14.4">
      <c r="C1844" s="12" t="s">
        <v>4864</v>
      </c>
      <c r="D1844" s="12" t="s">
        <v>4865</v>
      </c>
      <c r="E1844" s="12" t="s">
        <v>4866</v>
      </c>
      <c r="F1844" s="12" t="s">
        <v>4867</v>
      </c>
      <c r="G1844" s="15">
        <v>139.9725</v>
      </c>
      <c r="H1844" s="17">
        <v>400</v>
      </c>
      <c r="I1844" s="15">
        <v>55989</v>
      </c>
      <c r="J1844" s="15">
        <f t="shared" si="401"/>
        <v>136.91999999999999</v>
      </c>
      <c r="K1844" s="17">
        <f t="shared" si="402"/>
        <v>570</v>
      </c>
      <c r="L1844" s="17">
        <v>50</v>
      </c>
      <c r="M1844">
        <v>0</v>
      </c>
      <c r="N1844">
        <v>0</v>
      </c>
      <c r="O1844">
        <v>0</v>
      </c>
      <c r="P1844">
        <v>0</v>
      </c>
      <c r="Q1844" s="17">
        <v>100</v>
      </c>
      <c r="R1844" s="17">
        <v>100</v>
      </c>
      <c r="S1844" s="17">
        <v>140</v>
      </c>
      <c r="T1844" s="17">
        <v>180</v>
      </c>
      <c r="U1844">
        <v>0</v>
      </c>
      <c r="Y1844" s="17">
        <f t="shared" si="403"/>
        <v>570</v>
      </c>
      <c r="AA1844" s="15">
        <v>6846</v>
      </c>
      <c r="AB1844">
        <v>0</v>
      </c>
      <c r="AC1844">
        <v>0</v>
      </c>
      <c r="AD1844">
        <v>0</v>
      </c>
      <c r="AE1844">
        <v>0</v>
      </c>
      <c r="AF1844" s="15">
        <v>13692</v>
      </c>
      <c r="AG1844" s="15">
        <v>13692</v>
      </c>
      <c r="AH1844" s="15">
        <v>19168.8</v>
      </c>
      <c r="AI1844" s="15">
        <v>24645.599999999999</v>
      </c>
      <c r="AJ1844">
        <v>0</v>
      </c>
      <c r="AN1844" s="15">
        <f t="shared" si="404"/>
        <v>78044.399999999994</v>
      </c>
      <c r="AP1844" s="15">
        <f t="shared" si="390"/>
        <v>152.625</v>
      </c>
      <c r="AQ1844" s="15">
        <f t="shared" si="391"/>
        <v>152.625</v>
      </c>
      <c r="AR1844" s="15">
        <f t="shared" si="392"/>
        <v>152.625</v>
      </c>
      <c r="AS1844" s="15">
        <f t="shared" si="393"/>
        <v>152.625</v>
      </c>
      <c r="AT1844" s="15">
        <f t="shared" si="394"/>
        <v>152.625</v>
      </c>
      <c r="AU1844" s="15">
        <f t="shared" si="395"/>
        <v>457.875</v>
      </c>
      <c r="AV1844" s="15">
        <f t="shared" si="396"/>
        <v>763.125</v>
      </c>
      <c r="AW1844" s="15">
        <f t="shared" si="397"/>
        <v>1190.4749999999985</v>
      </c>
      <c r="AX1844" s="15">
        <f t="shared" si="398"/>
        <v>1739.9249999999993</v>
      </c>
      <c r="AY1844" s="15">
        <f t="shared" si="399"/>
        <v>1739.9249999999993</v>
      </c>
      <c r="BC1844" s="15">
        <f t="shared" si="400"/>
        <v>1739.9249999999993</v>
      </c>
    </row>
    <row r="1845" spans="3:55" ht="14.4">
      <c r="C1845" s="12" t="s">
        <v>4868</v>
      </c>
      <c r="D1845" s="12" t="s">
        <v>2225</v>
      </c>
      <c r="E1845" s="12" t="s">
        <v>3290</v>
      </c>
      <c r="F1845" s="12" t="s">
        <v>961</v>
      </c>
      <c r="G1845" s="15">
        <v>184</v>
      </c>
      <c r="H1845" s="17">
        <v>15</v>
      </c>
      <c r="I1845" s="15">
        <v>2760</v>
      </c>
      <c r="J1845" s="15">
        <f t="shared" si="401"/>
        <v>183.99999999999997</v>
      </c>
      <c r="K1845" s="17">
        <f t="shared" si="402"/>
        <v>50.980000000000004</v>
      </c>
      <c r="L1845" s="17">
        <v>20</v>
      </c>
      <c r="M1845">
        <v>0</v>
      </c>
      <c r="N1845" s="17">
        <v>5</v>
      </c>
      <c r="O1845" s="17">
        <v>20</v>
      </c>
      <c r="P1845" s="17">
        <v>-9.7200000000000006</v>
      </c>
      <c r="Q1845" s="17">
        <v>8</v>
      </c>
      <c r="R1845">
        <v>0</v>
      </c>
      <c r="S1845" s="17">
        <v>5</v>
      </c>
      <c r="T1845" s="17">
        <v>2.7</v>
      </c>
      <c r="U1845">
        <v>0</v>
      </c>
      <c r="Y1845" s="17">
        <f t="shared" si="403"/>
        <v>50.980000000000004</v>
      </c>
      <c r="AA1845" s="15">
        <v>3680</v>
      </c>
      <c r="AB1845">
        <v>0</v>
      </c>
      <c r="AC1845" s="15">
        <v>920</v>
      </c>
      <c r="AD1845" s="15">
        <v>3680</v>
      </c>
      <c r="AE1845" s="15">
        <v>-1788.48</v>
      </c>
      <c r="AF1845" s="15">
        <v>1472</v>
      </c>
      <c r="AG1845">
        <v>0</v>
      </c>
      <c r="AH1845" s="15">
        <v>920</v>
      </c>
      <c r="AI1845" s="15">
        <v>496.8</v>
      </c>
      <c r="AJ1845">
        <v>0</v>
      </c>
      <c r="AN1845" s="15">
        <f t="shared" si="404"/>
        <v>9380.32</v>
      </c>
      <c r="AP1845" s="15">
        <f t="shared" si="390"/>
        <v>0</v>
      </c>
      <c r="AQ1845" s="15">
        <f t="shared" si="391"/>
        <v>0</v>
      </c>
      <c r="AR1845" s="15">
        <f t="shared" si="392"/>
        <v>0</v>
      </c>
      <c r="AS1845" s="15">
        <f t="shared" si="393"/>
        <v>0</v>
      </c>
      <c r="AT1845" s="15">
        <f t="shared" si="394"/>
        <v>0</v>
      </c>
      <c r="AU1845" s="15">
        <f t="shared" si="395"/>
        <v>0</v>
      </c>
      <c r="AV1845" s="15">
        <f t="shared" si="396"/>
        <v>0</v>
      </c>
      <c r="AW1845" s="15">
        <f t="shared" si="397"/>
        <v>0</v>
      </c>
      <c r="AX1845" s="15">
        <f t="shared" si="398"/>
        <v>0</v>
      </c>
      <c r="AY1845" s="15">
        <f t="shared" si="399"/>
        <v>0</v>
      </c>
      <c r="BC1845" s="15">
        <f t="shared" si="400"/>
        <v>0</v>
      </c>
    </row>
    <row r="1846" spans="3:55" ht="14.4">
      <c r="C1846" s="12" t="s">
        <v>4869</v>
      </c>
      <c r="D1846" s="12" t="s">
        <v>4870</v>
      </c>
      <c r="E1846" s="12" t="s">
        <v>4871</v>
      </c>
      <c r="F1846" s="12" t="s">
        <v>942</v>
      </c>
      <c r="G1846" s="15">
        <v>27</v>
      </c>
      <c r="H1846" s="17">
        <v>5</v>
      </c>
      <c r="I1846" s="15">
        <v>135</v>
      </c>
      <c r="J1846" s="15">
        <f t="shared" si="401"/>
        <v>27</v>
      </c>
      <c r="K1846" s="17">
        <f t="shared" si="402"/>
        <v>22</v>
      </c>
      <c r="L1846" s="17">
        <v>4</v>
      </c>
      <c r="M1846">
        <v>0</v>
      </c>
      <c r="N1846" s="17">
        <v>4</v>
      </c>
      <c r="O1846" s="17">
        <v>2</v>
      </c>
      <c r="P1846" s="17">
        <v>2</v>
      </c>
      <c r="Q1846" s="17">
        <v>2</v>
      </c>
      <c r="R1846" s="17">
        <v>4</v>
      </c>
      <c r="S1846" s="17">
        <v>2</v>
      </c>
      <c r="T1846" s="17">
        <v>2</v>
      </c>
      <c r="U1846">
        <v>0</v>
      </c>
      <c r="Y1846" s="17">
        <f t="shared" si="403"/>
        <v>22</v>
      </c>
      <c r="AA1846" s="15">
        <v>108</v>
      </c>
      <c r="AB1846">
        <v>0</v>
      </c>
      <c r="AC1846" s="15">
        <v>108</v>
      </c>
      <c r="AD1846" s="15">
        <v>54</v>
      </c>
      <c r="AE1846" s="15">
        <v>54</v>
      </c>
      <c r="AF1846" s="15">
        <v>54</v>
      </c>
      <c r="AG1846" s="15">
        <v>108</v>
      </c>
      <c r="AH1846" s="15">
        <v>54</v>
      </c>
      <c r="AI1846" s="15">
        <v>54</v>
      </c>
      <c r="AJ1846">
        <v>0</v>
      </c>
      <c r="AN1846" s="15">
        <f t="shared" si="404"/>
        <v>594</v>
      </c>
      <c r="AP1846" s="15">
        <f t="shared" si="390"/>
        <v>0</v>
      </c>
      <c r="AQ1846" s="15">
        <f t="shared" si="391"/>
        <v>0</v>
      </c>
      <c r="AR1846" s="15">
        <f t="shared" si="392"/>
        <v>0</v>
      </c>
      <c r="AS1846" s="15">
        <f t="shared" si="393"/>
        <v>0</v>
      </c>
      <c r="AT1846" s="15">
        <f t="shared" si="394"/>
        <v>0</v>
      </c>
      <c r="AU1846" s="15">
        <f t="shared" si="395"/>
        <v>0</v>
      </c>
      <c r="AV1846" s="15">
        <f t="shared" si="396"/>
        <v>0</v>
      </c>
      <c r="AW1846" s="15">
        <f t="shared" si="397"/>
        <v>0</v>
      </c>
      <c r="AX1846" s="15">
        <f t="shared" si="398"/>
        <v>0</v>
      </c>
      <c r="AY1846" s="15">
        <f t="shared" si="399"/>
        <v>0</v>
      </c>
      <c r="BC1846" s="15">
        <f t="shared" si="400"/>
        <v>0</v>
      </c>
    </row>
    <row r="1847" spans="3:55" ht="14.4">
      <c r="C1847" s="12" t="s">
        <v>4872</v>
      </c>
      <c r="D1847" s="12" t="s">
        <v>4873</v>
      </c>
      <c r="E1847" s="12" t="s">
        <v>4874</v>
      </c>
      <c r="F1847" s="12" t="s">
        <v>4875</v>
      </c>
      <c r="G1847" s="15">
        <v>7336.1279999999997</v>
      </c>
      <c r="H1847" s="17">
        <v>50</v>
      </c>
      <c r="I1847" s="15">
        <v>366806.4</v>
      </c>
      <c r="J1847" s="15">
        <f t="shared" si="401"/>
        <v>7270.16</v>
      </c>
      <c r="K1847" s="17">
        <f t="shared" si="402"/>
        <v>110</v>
      </c>
      <c r="L1847" s="17">
        <v>30</v>
      </c>
      <c r="M1847">
        <v>0</v>
      </c>
      <c r="N1847" s="17">
        <v>10</v>
      </c>
      <c r="O1847" s="17">
        <v>10</v>
      </c>
      <c r="P1847" s="17">
        <v>5</v>
      </c>
      <c r="Q1847" s="17">
        <v>10</v>
      </c>
      <c r="R1847" s="17">
        <v>10</v>
      </c>
      <c r="S1847" s="17">
        <v>10</v>
      </c>
      <c r="T1847" s="17">
        <v>25</v>
      </c>
      <c r="U1847">
        <v>0</v>
      </c>
      <c r="Y1847" s="17">
        <f t="shared" si="403"/>
        <v>110</v>
      </c>
      <c r="AA1847" s="15">
        <v>218104.8</v>
      </c>
      <c r="AB1847">
        <v>0</v>
      </c>
      <c r="AC1847" s="15">
        <v>72701.600000000006</v>
      </c>
      <c r="AD1847" s="15">
        <v>72701.600000000006</v>
      </c>
      <c r="AE1847" s="15">
        <v>36350.800000000003</v>
      </c>
      <c r="AF1847" s="15">
        <v>72701.600000000006</v>
      </c>
      <c r="AG1847" s="15">
        <v>72701.600000000006</v>
      </c>
      <c r="AH1847" s="15">
        <v>72701.600000000006</v>
      </c>
      <c r="AI1847" s="15">
        <v>181754</v>
      </c>
      <c r="AJ1847">
        <v>0</v>
      </c>
      <c r="AN1847" s="15">
        <f t="shared" si="404"/>
        <v>799717.6</v>
      </c>
      <c r="AP1847" s="15">
        <f t="shared" si="390"/>
        <v>1979.0400000000081</v>
      </c>
      <c r="AQ1847" s="15">
        <f t="shared" si="391"/>
        <v>1979.0400000000081</v>
      </c>
      <c r="AR1847" s="15">
        <f t="shared" si="392"/>
        <v>2638.7200000000012</v>
      </c>
      <c r="AS1847" s="15">
        <f t="shared" si="393"/>
        <v>3298.3999999999942</v>
      </c>
      <c r="AT1847" s="15">
        <f t="shared" si="394"/>
        <v>3628.2399999999907</v>
      </c>
      <c r="AU1847" s="15">
        <f t="shared" si="395"/>
        <v>4287.9199999999837</v>
      </c>
      <c r="AV1847" s="15">
        <f t="shared" si="396"/>
        <v>4947.5999999999767</v>
      </c>
      <c r="AW1847" s="15">
        <f t="shared" si="397"/>
        <v>5607.2799999999697</v>
      </c>
      <c r="AX1847" s="15">
        <f t="shared" si="398"/>
        <v>7256.4799999999523</v>
      </c>
      <c r="AY1847" s="15">
        <f t="shared" si="399"/>
        <v>7256.4799999999523</v>
      </c>
      <c r="BC1847" s="15">
        <f t="shared" si="400"/>
        <v>7256.4799999999523</v>
      </c>
    </row>
    <row r="1848" spans="3:55" ht="14.4">
      <c r="C1848" s="12" t="s">
        <v>4876</v>
      </c>
      <c r="D1848" s="12" t="s">
        <v>4877</v>
      </c>
      <c r="E1848" s="12" t="s">
        <v>4878</v>
      </c>
      <c r="F1848" s="12" t="s">
        <v>961</v>
      </c>
      <c r="G1848" s="15">
        <v>258</v>
      </c>
      <c r="H1848" s="17">
        <v>20</v>
      </c>
      <c r="I1848" s="15">
        <v>5160</v>
      </c>
      <c r="J1848" s="15">
        <f t="shared" si="401"/>
        <v>258</v>
      </c>
      <c r="K1848" s="17">
        <f t="shared" si="402"/>
        <v>51</v>
      </c>
      <c r="L1848" s="17">
        <v>12</v>
      </c>
      <c r="M1848">
        <v>0</v>
      </c>
      <c r="N1848" s="17">
        <v>-1</v>
      </c>
      <c r="O1848" s="17">
        <v>8</v>
      </c>
      <c r="P1848">
        <v>0</v>
      </c>
      <c r="Q1848" s="17">
        <v>8</v>
      </c>
      <c r="R1848" s="17">
        <v>8</v>
      </c>
      <c r="S1848" s="17">
        <v>4</v>
      </c>
      <c r="T1848" s="17">
        <v>12</v>
      </c>
      <c r="U1848">
        <v>0</v>
      </c>
      <c r="Y1848" s="17">
        <f t="shared" si="403"/>
        <v>51</v>
      </c>
      <c r="AA1848" s="15">
        <v>3096</v>
      </c>
      <c r="AB1848">
        <v>0</v>
      </c>
      <c r="AC1848" s="15">
        <v>-258</v>
      </c>
      <c r="AD1848" s="15">
        <v>2064</v>
      </c>
      <c r="AE1848">
        <v>0</v>
      </c>
      <c r="AF1848" s="15">
        <v>2064</v>
      </c>
      <c r="AG1848" s="15">
        <v>2064</v>
      </c>
      <c r="AH1848" s="15">
        <v>1032</v>
      </c>
      <c r="AI1848" s="15">
        <v>3096</v>
      </c>
      <c r="AJ1848">
        <v>0</v>
      </c>
      <c r="AN1848" s="15">
        <f t="shared" si="404"/>
        <v>13158</v>
      </c>
      <c r="AP1848" s="15">
        <f t="shared" si="390"/>
        <v>0</v>
      </c>
      <c r="AQ1848" s="15">
        <f t="shared" si="391"/>
        <v>0</v>
      </c>
      <c r="AR1848" s="15">
        <f t="shared" si="392"/>
        <v>0</v>
      </c>
      <c r="AS1848" s="15">
        <f t="shared" si="393"/>
        <v>0</v>
      </c>
      <c r="AT1848" s="15">
        <f t="shared" si="394"/>
        <v>0</v>
      </c>
      <c r="AU1848" s="15">
        <f t="shared" si="395"/>
        <v>0</v>
      </c>
      <c r="AV1848" s="15">
        <f t="shared" si="396"/>
        <v>0</v>
      </c>
      <c r="AW1848" s="15">
        <f t="shared" si="397"/>
        <v>0</v>
      </c>
      <c r="AX1848" s="15">
        <f t="shared" si="398"/>
        <v>0</v>
      </c>
      <c r="AY1848" s="15">
        <f t="shared" si="399"/>
        <v>0</v>
      </c>
      <c r="BC1848" s="15">
        <f t="shared" si="400"/>
        <v>0</v>
      </c>
    </row>
    <row r="1849" spans="3:55" ht="14.4">
      <c r="C1849" s="12" t="s">
        <v>4879</v>
      </c>
      <c r="D1849" s="12" t="s">
        <v>4880</v>
      </c>
      <c r="E1849" s="12" t="s">
        <v>4881</v>
      </c>
      <c r="F1849" s="12" t="s">
        <v>4882</v>
      </c>
      <c r="G1849" s="15">
        <v>22.581974248927001</v>
      </c>
      <c r="H1849" s="17">
        <v>699</v>
      </c>
      <c r="I1849" s="15">
        <v>15784.8</v>
      </c>
      <c r="J1849" s="15">
        <f t="shared" si="401"/>
        <v>21.892857142857142</v>
      </c>
      <c r="K1849" s="17">
        <f t="shared" si="402"/>
        <v>700</v>
      </c>
      <c r="L1849" s="17">
        <v>50</v>
      </c>
      <c r="M1849">
        <v>0</v>
      </c>
      <c r="N1849" s="17">
        <v>50</v>
      </c>
      <c r="O1849" s="17">
        <v>150</v>
      </c>
      <c r="P1849" s="17">
        <v>50</v>
      </c>
      <c r="Q1849" s="17">
        <v>100</v>
      </c>
      <c r="R1849" s="17">
        <v>100</v>
      </c>
      <c r="S1849" s="17">
        <v>100</v>
      </c>
      <c r="T1849" s="17">
        <v>100</v>
      </c>
      <c r="U1849">
        <v>0</v>
      </c>
      <c r="Y1849" s="17">
        <f t="shared" si="403"/>
        <v>700</v>
      </c>
      <c r="AA1849" s="15">
        <v>1107.5</v>
      </c>
      <c r="AB1849">
        <v>0</v>
      </c>
      <c r="AC1849" s="15">
        <v>1107.5</v>
      </c>
      <c r="AD1849" s="15">
        <v>3322.5</v>
      </c>
      <c r="AE1849" s="15">
        <v>1107.5</v>
      </c>
      <c r="AF1849" s="15">
        <v>2215</v>
      </c>
      <c r="AG1849" s="15">
        <v>2155</v>
      </c>
      <c r="AH1849" s="15">
        <v>2155</v>
      </c>
      <c r="AI1849" s="15">
        <v>2155</v>
      </c>
      <c r="AJ1849">
        <v>0</v>
      </c>
      <c r="AN1849" s="15">
        <f t="shared" si="404"/>
        <v>15325</v>
      </c>
      <c r="AP1849" s="15">
        <f t="shared" si="390"/>
        <v>21.598712446349964</v>
      </c>
      <c r="AQ1849" s="15">
        <f t="shared" si="391"/>
        <v>21.598712446349964</v>
      </c>
      <c r="AR1849" s="15">
        <f t="shared" si="392"/>
        <v>43.197424892699928</v>
      </c>
      <c r="AS1849" s="15">
        <f t="shared" si="393"/>
        <v>107.99356223174982</v>
      </c>
      <c r="AT1849" s="15">
        <f t="shared" si="394"/>
        <v>129.59227467809978</v>
      </c>
      <c r="AU1849" s="15">
        <f t="shared" si="395"/>
        <v>172.78969957079971</v>
      </c>
      <c r="AV1849" s="15">
        <f t="shared" si="396"/>
        <v>275.98712446349964</v>
      </c>
      <c r="AW1849" s="15">
        <f t="shared" si="397"/>
        <v>379.18454935619957</v>
      </c>
      <c r="AX1849" s="15">
        <f t="shared" si="398"/>
        <v>482.3819742488995</v>
      </c>
      <c r="AY1849" s="15">
        <f t="shared" si="399"/>
        <v>482.3819742488995</v>
      </c>
      <c r="BC1849" s="15">
        <f t="shared" si="400"/>
        <v>482.3819742488995</v>
      </c>
    </row>
    <row r="1850" spans="3:55" ht="14.4">
      <c r="C1850" s="12" t="s">
        <v>4883</v>
      </c>
      <c r="D1850" s="12" t="s">
        <v>4731</v>
      </c>
      <c r="E1850" s="12" t="s">
        <v>4884</v>
      </c>
      <c r="F1850" s="12" t="s">
        <v>1009</v>
      </c>
      <c r="G1850" s="15">
        <v>189</v>
      </c>
      <c r="H1850" s="17">
        <v>9</v>
      </c>
      <c r="I1850" s="15">
        <v>1701</v>
      </c>
      <c r="J1850" s="15">
        <f t="shared" si="401"/>
        <v>189</v>
      </c>
      <c r="K1850" s="17">
        <f t="shared" si="402"/>
        <v>51.5</v>
      </c>
      <c r="L1850" s="17">
        <v>8</v>
      </c>
      <c r="M1850" s="17">
        <v>3</v>
      </c>
      <c r="N1850" s="17">
        <v>6</v>
      </c>
      <c r="O1850" s="17">
        <v>3</v>
      </c>
      <c r="P1850" s="17">
        <v>3</v>
      </c>
      <c r="Q1850" s="17">
        <v>6</v>
      </c>
      <c r="R1850" s="17">
        <v>10.5</v>
      </c>
      <c r="S1850" s="17">
        <v>6</v>
      </c>
      <c r="T1850" s="17">
        <v>6</v>
      </c>
      <c r="U1850">
        <v>0</v>
      </c>
      <c r="Y1850" s="17">
        <f t="shared" si="403"/>
        <v>51.5</v>
      </c>
      <c r="AA1850" s="15">
        <v>1512</v>
      </c>
      <c r="AB1850" s="15">
        <v>567</v>
      </c>
      <c r="AC1850" s="15">
        <v>1134</v>
      </c>
      <c r="AD1850" s="15">
        <v>567</v>
      </c>
      <c r="AE1850" s="15">
        <v>567</v>
      </c>
      <c r="AF1850" s="15">
        <v>1134</v>
      </c>
      <c r="AG1850" s="15">
        <v>1984.5</v>
      </c>
      <c r="AH1850" s="15">
        <v>1134</v>
      </c>
      <c r="AI1850" s="15">
        <v>1134</v>
      </c>
      <c r="AJ1850">
        <v>0</v>
      </c>
      <c r="AN1850" s="15">
        <f t="shared" si="404"/>
        <v>9733.5</v>
      </c>
      <c r="AP1850" s="15">
        <f t="shared" si="390"/>
        <v>0</v>
      </c>
      <c r="AQ1850" s="15">
        <f t="shared" si="391"/>
        <v>0</v>
      </c>
      <c r="AR1850" s="15">
        <f t="shared" si="392"/>
        <v>0</v>
      </c>
      <c r="AS1850" s="15">
        <f t="shared" si="393"/>
        <v>0</v>
      </c>
      <c r="AT1850" s="15">
        <f t="shared" si="394"/>
        <v>0</v>
      </c>
      <c r="AU1850" s="15">
        <f t="shared" si="395"/>
        <v>0</v>
      </c>
      <c r="AV1850" s="15">
        <f t="shared" si="396"/>
        <v>0</v>
      </c>
      <c r="AW1850" s="15">
        <f t="shared" si="397"/>
        <v>0</v>
      </c>
      <c r="AX1850" s="15">
        <f t="shared" si="398"/>
        <v>0</v>
      </c>
      <c r="AY1850" s="15">
        <f t="shared" si="399"/>
        <v>0</v>
      </c>
      <c r="BC1850" s="15">
        <f t="shared" si="400"/>
        <v>0</v>
      </c>
    </row>
    <row r="1851" spans="3:55" ht="14.4">
      <c r="C1851" s="12" t="s">
        <v>4885</v>
      </c>
      <c r="D1851" s="12" t="s">
        <v>1651</v>
      </c>
      <c r="E1851" s="12" t="s">
        <v>4886</v>
      </c>
      <c r="F1851" s="12" t="s">
        <v>4723</v>
      </c>
      <c r="G1851" s="15">
        <v>0.98</v>
      </c>
      <c r="H1851" s="17">
        <v>22900</v>
      </c>
      <c r="I1851" s="15">
        <v>22442</v>
      </c>
      <c r="J1851" s="15">
        <f t="shared" si="401"/>
        <v>0.98</v>
      </c>
      <c r="K1851" s="17">
        <f t="shared" si="402"/>
        <v>49447</v>
      </c>
      <c r="L1851" s="17">
        <v>7600</v>
      </c>
      <c r="M1851">
        <v>0</v>
      </c>
      <c r="N1851" s="17">
        <v>7180</v>
      </c>
      <c r="O1851" s="17">
        <v>7000</v>
      </c>
      <c r="P1851" s="17">
        <v>2000</v>
      </c>
      <c r="Q1851" s="17">
        <v>8000</v>
      </c>
      <c r="R1851" s="17">
        <v>4667</v>
      </c>
      <c r="S1851" s="17">
        <v>7000</v>
      </c>
      <c r="T1851" s="17">
        <v>6000</v>
      </c>
      <c r="U1851">
        <v>0</v>
      </c>
      <c r="Y1851" s="17">
        <f t="shared" si="403"/>
        <v>49447</v>
      </c>
      <c r="AA1851" s="15">
        <v>7448</v>
      </c>
      <c r="AB1851">
        <v>0</v>
      </c>
      <c r="AC1851" s="15">
        <v>7036.4</v>
      </c>
      <c r="AD1851" s="15">
        <v>6860</v>
      </c>
      <c r="AE1851" s="15">
        <v>1960</v>
      </c>
      <c r="AF1851" s="15">
        <v>7840</v>
      </c>
      <c r="AG1851" s="15">
        <v>4573.66</v>
      </c>
      <c r="AH1851" s="15">
        <v>6860</v>
      </c>
      <c r="AI1851" s="15">
        <v>5880</v>
      </c>
      <c r="AJ1851">
        <v>0</v>
      </c>
      <c r="AN1851" s="15">
        <f t="shared" si="404"/>
        <v>48458.06</v>
      </c>
      <c r="AP1851" s="15">
        <f t="shared" si="390"/>
        <v>0</v>
      </c>
      <c r="AQ1851" s="15">
        <f t="shared" si="391"/>
        <v>0</v>
      </c>
      <c r="AR1851" s="15">
        <f t="shared" si="392"/>
        <v>0</v>
      </c>
      <c r="AS1851" s="15">
        <f t="shared" si="393"/>
        <v>0</v>
      </c>
      <c r="AT1851" s="15">
        <f t="shared" si="394"/>
        <v>0</v>
      </c>
      <c r="AU1851" s="15">
        <f t="shared" si="395"/>
        <v>0</v>
      </c>
      <c r="AV1851" s="15">
        <f t="shared" si="396"/>
        <v>0</v>
      </c>
      <c r="AW1851" s="15">
        <f t="shared" si="397"/>
        <v>0</v>
      </c>
      <c r="AX1851" s="15">
        <f t="shared" si="398"/>
        <v>0</v>
      </c>
      <c r="AY1851" s="15">
        <f t="shared" si="399"/>
        <v>0</v>
      </c>
      <c r="BC1851" s="15">
        <f t="shared" si="400"/>
        <v>0</v>
      </c>
    </row>
    <row r="1852" spans="3:55" ht="14.4">
      <c r="C1852" s="12" t="s">
        <v>4887</v>
      </c>
      <c r="D1852" s="12" t="s">
        <v>4888</v>
      </c>
      <c r="E1852" s="12" t="s">
        <v>4889</v>
      </c>
      <c r="F1852" s="12" t="s">
        <v>4890</v>
      </c>
      <c r="G1852" s="15">
        <v>4612</v>
      </c>
      <c r="H1852" s="17">
        <v>5</v>
      </c>
      <c r="I1852" s="15">
        <v>23060</v>
      </c>
      <c r="J1852" s="15">
        <f t="shared" si="401"/>
        <v>4612</v>
      </c>
      <c r="K1852" s="17">
        <f t="shared" si="402"/>
        <v>16</v>
      </c>
      <c r="L1852">
        <v>0</v>
      </c>
      <c r="M1852">
        <v>0</v>
      </c>
      <c r="N1852">
        <v>0</v>
      </c>
      <c r="O1852" s="17">
        <v>3</v>
      </c>
      <c r="P1852">
        <v>0</v>
      </c>
      <c r="Q1852" s="17">
        <v>3</v>
      </c>
      <c r="R1852">
        <v>0</v>
      </c>
      <c r="S1852" s="17">
        <v>5</v>
      </c>
      <c r="T1852" s="17">
        <v>5</v>
      </c>
      <c r="U1852">
        <v>0</v>
      </c>
      <c r="Y1852" s="17">
        <f t="shared" si="403"/>
        <v>16</v>
      </c>
      <c r="AA1852">
        <v>0</v>
      </c>
      <c r="AB1852">
        <v>0</v>
      </c>
      <c r="AC1852">
        <v>0</v>
      </c>
      <c r="AD1852" s="15">
        <v>13836</v>
      </c>
      <c r="AE1852">
        <v>0</v>
      </c>
      <c r="AF1852" s="15">
        <v>13836</v>
      </c>
      <c r="AG1852">
        <v>0</v>
      </c>
      <c r="AH1852" s="15">
        <v>23060</v>
      </c>
      <c r="AI1852" s="15">
        <v>23060</v>
      </c>
      <c r="AJ1852">
        <v>0</v>
      </c>
      <c r="AN1852" s="15">
        <f t="shared" si="404"/>
        <v>73792</v>
      </c>
      <c r="AP1852" s="15">
        <f t="shared" si="390"/>
        <v>0</v>
      </c>
      <c r="AQ1852" s="15">
        <f t="shared" si="391"/>
        <v>0</v>
      </c>
      <c r="AR1852" s="15">
        <f t="shared" si="392"/>
        <v>0</v>
      </c>
      <c r="AS1852" s="15">
        <f t="shared" si="393"/>
        <v>0</v>
      </c>
      <c r="AT1852" s="15">
        <f t="shared" si="394"/>
        <v>0</v>
      </c>
      <c r="AU1852" s="15">
        <f t="shared" si="395"/>
        <v>0</v>
      </c>
      <c r="AV1852" s="15">
        <f t="shared" si="396"/>
        <v>0</v>
      </c>
      <c r="AW1852" s="15">
        <f t="shared" si="397"/>
        <v>0</v>
      </c>
      <c r="AX1852" s="15">
        <f t="shared" si="398"/>
        <v>0</v>
      </c>
      <c r="AY1852" s="15">
        <f t="shared" si="399"/>
        <v>0</v>
      </c>
      <c r="BC1852" s="15">
        <f t="shared" si="400"/>
        <v>0</v>
      </c>
    </row>
    <row r="1853" spans="3:55" ht="14.4">
      <c r="C1853" s="12" t="s">
        <v>4891</v>
      </c>
      <c r="D1853" s="12" t="s">
        <v>4892</v>
      </c>
      <c r="E1853" s="12" t="s">
        <v>4893</v>
      </c>
      <c r="F1853" s="12" t="s">
        <v>4894</v>
      </c>
      <c r="G1853" s="15">
        <v>214.78</v>
      </c>
      <c r="H1853" s="17">
        <v>162</v>
      </c>
      <c r="I1853" s="15">
        <v>34794.36</v>
      </c>
      <c r="J1853" s="15">
        <f t="shared" si="401"/>
        <v>211.70000000000002</v>
      </c>
      <c r="K1853" s="17">
        <f t="shared" si="402"/>
        <v>204</v>
      </c>
      <c r="L1853" s="17">
        <v>36</v>
      </c>
      <c r="M1853">
        <v>0</v>
      </c>
      <c r="N1853">
        <v>0</v>
      </c>
      <c r="O1853" s="17">
        <v>60</v>
      </c>
      <c r="P1853" s="17">
        <v>6</v>
      </c>
      <c r="Q1853" s="17">
        <v>30</v>
      </c>
      <c r="R1853" s="17">
        <v>42</v>
      </c>
      <c r="S1853">
        <v>0</v>
      </c>
      <c r="T1853" s="17">
        <v>30</v>
      </c>
      <c r="U1853">
        <v>0</v>
      </c>
      <c r="Y1853" s="17">
        <f t="shared" si="403"/>
        <v>204</v>
      </c>
      <c r="AA1853" s="15">
        <v>7732.08</v>
      </c>
      <c r="AB1853">
        <v>0</v>
      </c>
      <c r="AC1853">
        <v>0</v>
      </c>
      <c r="AD1853" s="15">
        <v>12662.4</v>
      </c>
      <c r="AE1853" s="15">
        <v>1266.24</v>
      </c>
      <c r="AF1853" s="15">
        <v>6331.2</v>
      </c>
      <c r="AG1853" s="15">
        <v>8863.68</v>
      </c>
      <c r="AH1853">
        <v>0</v>
      </c>
      <c r="AI1853" s="15">
        <v>6331.2</v>
      </c>
      <c r="AJ1853">
        <v>0</v>
      </c>
      <c r="AN1853" s="15">
        <f t="shared" si="404"/>
        <v>43186.8</v>
      </c>
      <c r="AP1853" s="15">
        <f t="shared" si="390"/>
        <v>0</v>
      </c>
      <c r="AQ1853" s="15">
        <f t="shared" si="391"/>
        <v>0</v>
      </c>
      <c r="AR1853" s="15">
        <f t="shared" si="392"/>
        <v>0</v>
      </c>
      <c r="AS1853" s="15">
        <f t="shared" si="393"/>
        <v>224.39999999999964</v>
      </c>
      <c r="AT1853" s="15">
        <f t="shared" si="394"/>
        <v>246.83999999999969</v>
      </c>
      <c r="AU1853" s="15">
        <f t="shared" si="395"/>
        <v>359.03999999999951</v>
      </c>
      <c r="AV1853" s="15">
        <f t="shared" si="396"/>
        <v>516.11999999999944</v>
      </c>
      <c r="AW1853" s="15">
        <f t="shared" si="397"/>
        <v>516.11999999999944</v>
      </c>
      <c r="AX1853" s="15">
        <f t="shared" si="398"/>
        <v>628.31999999999925</v>
      </c>
      <c r="AY1853" s="15">
        <f t="shared" si="399"/>
        <v>628.31999999999925</v>
      </c>
      <c r="BC1853" s="15">
        <f t="shared" si="400"/>
        <v>628.31999999999925</v>
      </c>
    </row>
    <row r="1854" spans="3:55" ht="14.4">
      <c r="C1854" s="12" t="s">
        <v>4895</v>
      </c>
      <c r="D1854" s="12" t="s">
        <v>4896</v>
      </c>
      <c r="E1854" s="12" t="s">
        <v>4897</v>
      </c>
      <c r="F1854" s="12" t="s">
        <v>2455</v>
      </c>
      <c r="G1854" s="15">
        <v>30.14</v>
      </c>
      <c r="H1854" s="17">
        <v>2900</v>
      </c>
      <c r="I1854" s="15">
        <v>87406</v>
      </c>
      <c r="J1854" s="15">
        <f t="shared" si="401"/>
        <v>30.14</v>
      </c>
      <c r="K1854" s="17">
        <f t="shared" si="402"/>
        <v>5400</v>
      </c>
      <c r="L1854" s="17">
        <v>1600</v>
      </c>
      <c r="M1854">
        <v>0</v>
      </c>
      <c r="N1854" s="17">
        <v>200</v>
      </c>
      <c r="O1854" s="17">
        <v>400</v>
      </c>
      <c r="P1854" s="17">
        <v>600</v>
      </c>
      <c r="Q1854" s="17">
        <v>200</v>
      </c>
      <c r="R1854" s="17">
        <v>600</v>
      </c>
      <c r="S1854" s="17">
        <v>1000</v>
      </c>
      <c r="T1854" s="17">
        <v>800</v>
      </c>
      <c r="U1854">
        <v>0</v>
      </c>
      <c r="Y1854" s="17">
        <f t="shared" si="403"/>
        <v>5400</v>
      </c>
      <c r="AA1854" s="15">
        <v>48224</v>
      </c>
      <c r="AB1854">
        <v>0</v>
      </c>
      <c r="AC1854" s="15">
        <v>6028</v>
      </c>
      <c r="AD1854" s="15">
        <v>12056</v>
      </c>
      <c r="AE1854" s="15">
        <v>18084</v>
      </c>
      <c r="AF1854" s="15">
        <v>6028</v>
      </c>
      <c r="AG1854" s="15">
        <v>18084</v>
      </c>
      <c r="AH1854" s="15">
        <v>30140</v>
      </c>
      <c r="AI1854" s="15">
        <v>24112</v>
      </c>
      <c r="AJ1854">
        <v>0</v>
      </c>
      <c r="AN1854" s="15">
        <f t="shared" si="404"/>
        <v>162756</v>
      </c>
      <c r="AP1854" s="15">
        <f t="shared" si="390"/>
        <v>0</v>
      </c>
      <c r="AQ1854" s="15">
        <f t="shared" si="391"/>
        <v>0</v>
      </c>
      <c r="AR1854" s="15">
        <f t="shared" si="392"/>
        <v>0</v>
      </c>
      <c r="AS1854" s="15">
        <f t="shared" si="393"/>
        <v>0</v>
      </c>
      <c r="AT1854" s="15">
        <f t="shared" si="394"/>
        <v>0</v>
      </c>
      <c r="AU1854" s="15">
        <f t="shared" si="395"/>
        <v>0</v>
      </c>
      <c r="AV1854" s="15">
        <f t="shared" si="396"/>
        <v>0</v>
      </c>
      <c r="AW1854" s="15">
        <f t="shared" si="397"/>
        <v>0</v>
      </c>
      <c r="AX1854" s="15">
        <f t="shared" si="398"/>
        <v>0</v>
      </c>
      <c r="AY1854" s="15">
        <f t="shared" si="399"/>
        <v>0</v>
      </c>
      <c r="BC1854" s="15">
        <f t="shared" si="400"/>
        <v>0</v>
      </c>
    </row>
    <row r="1855" spans="3:55" ht="14.4">
      <c r="C1855" s="12" t="s">
        <v>4898</v>
      </c>
      <c r="D1855" s="12" t="s">
        <v>3953</v>
      </c>
      <c r="E1855" s="12" t="s">
        <v>4899</v>
      </c>
      <c r="F1855" s="12" t="s">
        <v>2948</v>
      </c>
      <c r="G1855" s="15">
        <v>0.38</v>
      </c>
      <c r="H1855" s="17">
        <v>6000</v>
      </c>
      <c r="I1855" s="15">
        <v>2280</v>
      </c>
      <c r="J1855" s="15">
        <f t="shared" si="401"/>
        <v>0.38</v>
      </c>
      <c r="K1855" s="17">
        <f t="shared" si="402"/>
        <v>17000</v>
      </c>
      <c r="L1855" s="17">
        <v>6800</v>
      </c>
      <c r="M1855">
        <v>0</v>
      </c>
      <c r="N1855">
        <v>0</v>
      </c>
      <c r="O1855">
        <v>0</v>
      </c>
      <c r="P1855" s="17">
        <v>1800</v>
      </c>
      <c r="Q1855" s="17">
        <v>2400</v>
      </c>
      <c r="R1855" s="17">
        <v>2400</v>
      </c>
      <c r="S1855" s="17">
        <v>1800</v>
      </c>
      <c r="T1855" s="17">
        <v>1800</v>
      </c>
      <c r="U1855">
        <v>0</v>
      </c>
      <c r="Y1855" s="17">
        <f t="shared" si="403"/>
        <v>17000</v>
      </c>
      <c r="AA1855" s="15">
        <v>2584</v>
      </c>
      <c r="AB1855">
        <v>0</v>
      </c>
      <c r="AC1855">
        <v>0</v>
      </c>
      <c r="AD1855">
        <v>0</v>
      </c>
      <c r="AE1855" s="15">
        <v>684</v>
      </c>
      <c r="AF1855" s="15">
        <v>912</v>
      </c>
      <c r="AG1855" s="15">
        <v>912</v>
      </c>
      <c r="AH1855" s="15">
        <v>684</v>
      </c>
      <c r="AI1855" s="15">
        <v>684</v>
      </c>
      <c r="AJ1855">
        <v>0</v>
      </c>
      <c r="AN1855" s="15">
        <f t="shared" si="404"/>
        <v>6460</v>
      </c>
      <c r="AP1855" s="15">
        <f t="shared" si="390"/>
        <v>0</v>
      </c>
      <c r="AQ1855" s="15">
        <f t="shared" si="391"/>
        <v>0</v>
      </c>
      <c r="AR1855" s="15">
        <f t="shared" si="392"/>
        <v>0</v>
      </c>
      <c r="AS1855" s="15">
        <f t="shared" si="393"/>
        <v>0</v>
      </c>
      <c r="AT1855" s="15">
        <f t="shared" si="394"/>
        <v>0</v>
      </c>
      <c r="AU1855" s="15">
        <f t="shared" si="395"/>
        <v>0</v>
      </c>
      <c r="AV1855" s="15">
        <f t="shared" si="396"/>
        <v>0</v>
      </c>
      <c r="AW1855" s="15">
        <f t="shared" si="397"/>
        <v>0</v>
      </c>
      <c r="AX1855" s="15">
        <f t="shared" si="398"/>
        <v>0</v>
      </c>
      <c r="AY1855" s="15">
        <f t="shared" si="399"/>
        <v>0</v>
      </c>
      <c r="BC1855" s="15">
        <f t="shared" si="400"/>
        <v>0</v>
      </c>
    </row>
    <row r="1856" spans="3:55" ht="14.4">
      <c r="C1856" s="12" t="s">
        <v>4900</v>
      </c>
      <c r="D1856" s="12" t="s">
        <v>4901</v>
      </c>
      <c r="E1856" s="12" t="s">
        <v>4902</v>
      </c>
      <c r="F1856" s="12" t="s">
        <v>4903</v>
      </c>
      <c r="G1856" s="15">
        <v>298</v>
      </c>
      <c r="H1856" s="17">
        <v>350</v>
      </c>
      <c r="I1856" s="15">
        <v>104300</v>
      </c>
      <c r="J1856" s="15">
        <f t="shared" si="401"/>
        <v>298</v>
      </c>
      <c r="K1856" s="17">
        <f t="shared" si="402"/>
        <v>1000</v>
      </c>
      <c r="L1856">
        <v>0</v>
      </c>
      <c r="M1856">
        <v>0</v>
      </c>
      <c r="N1856" s="17">
        <v>100</v>
      </c>
      <c r="O1856" s="17">
        <v>100</v>
      </c>
      <c r="P1856" s="17">
        <v>100</v>
      </c>
      <c r="Q1856" s="17">
        <v>300</v>
      </c>
      <c r="R1856" s="17">
        <v>100</v>
      </c>
      <c r="S1856" s="17">
        <v>100</v>
      </c>
      <c r="T1856" s="17">
        <v>200</v>
      </c>
      <c r="U1856">
        <v>0</v>
      </c>
      <c r="Y1856" s="17">
        <f t="shared" si="403"/>
        <v>1000</v>
      </c>
      <c r="AA1856">
        <v>0</v>
      </c>
      <c r="AB1856">
        <v>0</v>
      </c>
      <c r="AC1856" s="15">
        <v>29800</v>
      </c>
      <c r="AD1856" s="15">
        <v>29800</v>
      </c>
      <c r="AE1856" s="15">
        <v>29800</v>
      </c>
      <c r="AF1856" s="15">
        <v>89400</v>
      </c>
      <c r="AG1856" s="15">
        <v>29800</v>
      </c>
      <c r="AH1856" s="15">
        <v>29800</v>
      </c>
      <c r="AI1856" s="15">
        <v>59600</v>
      </c>
      <c r="AJ1856">
        <v>0</v>
      </c>
      <c r="AN1856" s="15">
        <f t="shared" si="404"/>
        <v>298000</v>
      </c>
      <c r="AP1856" s="15">
        <f t="shared" si="390"/>
        <v>0</v>
      </c>
      <c r="AQ1856" s="15">
        <f t="shared" si="391"/>
        <v>0</v>
      </c>
      <c r="AR1856" s="15">
        <f t="shared" si="392"/>
        <v>0</v>
      </c>
      <c r="AS1856" s="15">
        <f t="shared" si="393"/>
        <v>0</v>
      </c>
      <c r="AT1856" s="15">
        <f t="shared" si="394"/>
        <v>0</v>
      </c>
      <c r="AU1856" s="15">
        <f t="shared" si="395"/>
        <v>0</v>
      </c>
      <c r="AV1856" s="15">
        <f t="shared" si="396"/>
        <v>0</v>
      </c>
      <c r="AW1856" s="15">
        <f t="shared" si="397"/>
        <v>0</v>
      </c>
      <c r="AX1856" s="15">
        <f t="shared" si="398"/>
        <v>0</v>
      </c>
      <c r="AY1856" s="15">
        <f t="shared" si="399"/>
        <v>0</v>
      </c>
      <c r="BC1856" s="15">
        <f t="shared" si="400"/>
        <v>0</v>
      </c>
    </row>
    <row r="1857" spans="3:55" ht="14.4">
      <c r="C1857" s="12" t="s">
        <v>4904</v>
      </c>
      <c r="D1857" s="12" t="s">
        <v>4798</v>
      </c>
      <c r="E1857" s="12" t="s">
        <v>4905</v>
      </c>
      <c r="F1857" s="12" t="s">
        <v>4800</v>
      </c>
      <c r="G1857" s="15">
        <v>3349.06</v>
      </c>
      <c r="H1857" s="17">
        <v>25</v>
      </c>
      <c r="I1857" s="15">
        <v>83726.5</v>
      </c>
      <c r="J1857" s="15">
        <f t="shared" si="401"/>
        <v>3349.06</v>
      </c>
      <c r="K1857" s="17">
        <f t="shared" si="402"/>
        <v>53</v>
      </c>
      <c r="L1857" s="17">
        <v>30</v>
      </c>
      <c r="M1857">
        <v>0</v>
      </c>
      <c r="N1857">
        <v>0</v>
      </c>
      <c r="O1857" s="17">
        <v>-15</v>
      </c>
      <c r="P1857" s="17">
        <v>5</v>
      </c>
      <c r="Q1857">
        <v>0</v>
      </c>
      <c r="R1857" s="17">
        <v>8</v>
      </c>
      <c r="S1857" s="17">
        <v>10</v>
      </c>
      <c r="T1857" s="17">
        <v>15</v>
      </c>
      <c r="U1857">
        <v>0</v>
      </c>
      <c r="Y1857" s="17">
        <f t="shared" si="403"/>
        <v>53</v>
      </c>
      <c r="AA1857" s="15">
        <v>100471.8</v>
      </c>
      <c r="AB1857">
        <v>0</v>
      </c>
      <c r="AC1857">
        <v>0</v>
      </c>
      <c r="AD1857" s="15">
        <v>-50235.9</v>
      </c>
      <c r="AE1857" s="15">
        <v>16745.3</v>
      </c>
      <c r="AF1857">
        <v>0</v>
      </c>
      <c r="AG1857" s="15">
        <v>26792.48</v>
      </c>
      <c r="AH1857" s="15">
        <v>33490.6</v>
      </c>
      <c r="AI1857" s="15">
        <v>50235.9</v>
      </c>
      <c r="AJ1857">
        <v>0</v>
      </c>
      <c r="AN1857" s="15">
        <f t="shared" si="404"/>
        <v>177500.18</v>
      </c>
      <c r="AP1857" s="15">
        <f t="shared" si="390"/>
        <v>0</v>
      </c>
      <c r="AQ1857" s="15">
        <f t="shared" si="391"/>
        <v>0</v>
      </c>
      <c r="AR1857" s="15">
        <f t="shared" si="392"/>
        <v>0</v>
      </c>
      <c r="AS1857" s="15">
        <f t="shared" si="393"/>
        <v>0</v>
      </c>
      <c r="AT1857" s="15">
        <f t="shared" si="394"/>
        <v>0</v>
      </c>
      <c r="AU1857" s="15">
        <f t="shared" si="395"/>
        <v>0</v>
      </c>
      <c r="AV1857" s="15">
        <f t="shared" si="396"/>
        <v>0</v>
      </c>
      <c r="AW1857" s="15">
        <f t="shared" si="397"/>
        <v>0</v>
      </c>
      <c r="AX1857" s="15">
        <f t="shared" si="398"/>
        <v>0</v>
      </c>
      <c r="AY1857" s="15">
        <f t="shared" si="399"/>
        <v>0</v>
      </c>
      <c r="BC1857" s="15">
        <f t="shared" si="400"/>
        <v>0</v>
      </c>
    </row>
    <row r="1858" spans="3:55" ht="14.4">
      <c r="C1858" s="12" t="s">
        <v>4906</v>
      </c>
      <c r="D1858" s="12" t="s">
        <v>4907</v>
      </c>
      <c r="E1858" s="12" t="s">
        <v>4908</v>
      </c>
      <c r="F1858" s="12" t="s">
        <v>4681</v>
      </c>
      <c r="G1858" s="15">
        <v>316.52</v>
      </c>
      <c r="H1858" s="17">
        <v>20</v>
      </c>
      <c r="I1858" s="15">
        <v>6330.4</v>
      </c>
      <c r="J1858" s="15">
        <f t="shared" si="401"/>
        <v>316.52000000000004</v>
      </c>
      <c r="K1858" s="17">
        <f t="shared" si="402"/>
        <v>110</v>
      </c>
      <c r="L1858" s="17">
        <v>30</v>
      </c>
      <c r="M1858">
        <v>0</v>
      </c>
      <c r="N1858" s="17">
        <v>10</v>
      </c>
      <c r="O1858" s="17">
        <v>10</v>
      </c>
      <c r="P1858" s="17">
        <v>20</v>
      </c>
      <c r="Q1858" s="17">
        <v>10</v>
      </c>
      <c r="R1858">
        <v>0</v>
      </c>
      <c r="S1858" s="17">
        <v>10</v>
      </c>
      <c r="T1858" s="17">
        <v>20</v>
      </c>
      <c r="U1858">
        <v>0</v>
      </c>
      <c r="Y1858" s="17">
        <f t="shared" si="403"/>
        <v>110</v>
      </c>
      <c r="AA1858" s="15">
        <v>9495.6</v>
      </c>
      <c r="AB1858">
        <v>0</v>
      </c>
      <c r="AC1858" s="15">
        <v>3165.2</v>
      </c>
      <c r="AD1858" s="15">
        <v>3165.2</v>
      </c>
      <c r="AE1858" s="15">
        <v>6330.4</v>
      </c>
      <c r="AF1858" s="15">
        <v>3165.2</v>
      </c>
      <c r="AG1858">
        <v>0</v>
      </c>
      <c r="AH1858" s="15">
        <v>3165.2</v>
      </c>
      <c r="AI1858" s="15">
        <v>6330.4</v>
      </c>
      <c r="AJ1858">
        <v>0</v>
      </c>
      <c r="AN1858" s="15">
        <f t="shared" si="404"/>
        <v>34817.200000000004</v>
      </c>
      <c r="AP1858" s="15">
        <f t="shared" si="390"/>
        <v>0</v>
      </c>
      <c r="AQ1858" s="15">
        <f t="shared" si="391"/>
        <v>0</v>
      </c>
      <c r="AR1858" s="15">
        <f t="shared" si="392"/>
        <v>0</v>
      </c>
      <c r="AS1858" s="15">
        <f t="shared" si="393"/>
        <v>0</v>
      </c>
      <c r="AT1858" s="15">
        <f t="shared" si="394"/>
        <v>0</v>
      </c>
      <c r="AU1858" s="15">
        <f t="shared" si="395"/>
        <v>0</v>
      </c>
      <c r="AV1858" s="15">
        <f t="shared" si="396"/>
        <v>0</v>
      </c>
      <c r="AW1858" s="15">
        <f t="shared" si="397"/>
        <v>0</v>
      </c>
      <c r="AX1858" s="15">
        <f t="shared" si="398"/>
        <v>0</v>
      </c>
      <c r="AY1858" s="15">
        <f t="shared" si="399"/>
        <v>0</v>
      </c>
      <c r="BC1858" s="15">
        <f t="shared" si="400"/>
        <v>0</v>
      </c>
    </row>
    <row r="1859" spans="3:55" ht="14.4">
      <c r="C1859" s="12" t="s">
        <v>4909</v>
      </c>
      <c r="D1859" s="12" t="s">
        <v>2372</v>
      </c>
      <c r="E1859" s="12" t="s">
        <v>2065</v>
      </c>
      <c r="F1859" s="12" t="s">
        <v>942</v>
      </c>
      <c r="H1859" s="17">
        <v>0</v>
      </c>
      <c r="I1859" s="15">
        <v>0</v>
      </c>
      <c r="J1859" s="15">
        <f t="shared" si="401"/>
        <v>32</v>
      </c>
      <c r="K1859" s="17">
        <f t="shared" si="402"/>
        <v>40</v>
      </c>
      <c r="L1859">
        <v>0</v>
      </c>
      <c r="M1859">
        <v>0</v>
      </c>
      <c r="N1859">
        <v>0</v>
      </c>
      <c r="O1859">
        <v>0</v>
      </c>
      <c r="P1859">
        <v>0</v>
      </c>
      <c r="Q1859" s="17">
        <v>5</v>
      </c>
      <c r="R1859" s="17">
        <v>11</v>
      </c>
      <c r="S1859" s="17">
        <v>11</v>
      </c>
      <c r="T1859" s="17">
        <v>13</v>
      </c>
      <c r="U1859">
        <v>0</v>
      </c>
      <c r="Y1859" s="17">
        <f t="shared" si="403"/>
        <v>40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s="15">
        <v>160</v>
      </c>
      <c r="AG1859" s="15">
        <v>352</v>
      </c>
      <c r="AH1859" s="15">
        <v>352</v>
      </c>
      <c r="AI1859" s="15">
        <v>416</v>
      </c>
      <c r="AJ1859">
        <v>0</v>
      </c>
      <c r="AN1859" s="15">
        <f t="shared" si="404"/>
        <v>1280</v>
      </c>
    </row>
    <row r="1860" spans="3:55" ht="14.4">
      <c r="C1860" s="12" t="s">
        <v>4910</v>
      </c>
      <c r="D1860" s="12" t="s">
        <v>3149</v>
      </c>
      <c r="E1860" s="12" t="s">
        <v>1539</v>
      </c>
      <c r="F1860" s="12" t="s">
        <v>1009</v>
      </c>
      <c r="G1860" s="15">
        <v>70</v>
      </c>
      <c r="H1860" s="17">
        <v>1</v>
      </c>
      <c r="I1860" s="15">
        <v>70</v>
      </c>
      <c r="J1860" s="15">
        <f t="shared" si="401"/>
        <v>70</v>
      </c>
      <c r="K1860" s="17">
        <f t="shared" si="402"/>
        <v>3</v>
      </c>
      <c r="L1860" s="17">
        <v>1</v>
      </c>
      <c r="M1860" s="17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 s="17">
        <v>1</v>
      </c>
      <c r="U1860">
        <v>0</v>
      </c>
      <c r="Y1860" s="17">
        <f t="shared" si="403"/>
        <v>3</v>
      </c>
      <c r="AA1860" s="15">
        <v>70</v>
      </c>
      <c r="AB1860" s="15">
        <v>70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 s="15">
        <v>70</v>
      </c>
      <c r="AJ1860">
        <v>0</v>
      </c>
      <c r="AN1860" s="15">
        <f t="shared" si="404"/>
        <v>210</v>
      </c>
      <c r="AP1860" s="15">
        <f t="shared" ref="AP1860:AP1923" si="405">G1860*L1860-AA1860</f>
        <v>0</v>
      </c>
      <c r="AQ1860" s="15">
        <f t="shared" ref="AQ1860:AQ1923" si="406">G1860*M1860-AB1860+AP1860</f>
        <v>0</v>
      </c>
      <c r="AR1860" s="15">
        <f t="shared" ref="AR1860:AR1923" si="407">G1860*N1860-AC1860+AQ1860</f>
        <v>0</v>
      </c>
      <c r="AS1860" s="15">
        <f t="shared" ref="AS1860:AS1923" si="408">G1860*O1860-AD1860+AR1860</f>
        <v>0</v>
      </c>
      <c r="AT1860" s="15">
        <f t="shared" ref="AT1860:AT1923" si="409">G1860*P1860-AE1860+AS1860</f>
        <v>0</v>
      </c>
      <c r="AU1860" s="15">
        <f t="shared" ref="AU1860:AU1923" si="410">G1860*Q1860-AF1860+AT1860</f>
        <v>0</v>
      </c>
      <c r="AV1860" s="15">
        <f t="shared" ref="AV1860:AV1923" si="411">G1860*R1860-AG1860+AU1860</f>
        <v>0</v>
      </c>
      <c r="AW1860" s="15">
        <f t="shared" ref="AW1860:AW1923" si="412">G1860*S1860-AH1860+AV1860</f>
        <v>0</v>
      </c>
      <c r="AX1860" s="15">
        <f t="shared" ref="AX1860:AX1923" si="413">G1860*T1860-AI1860+AW1860</f>
        <v>0</v>
      </c>
      <c r="AY1860" s="15">
        <f t="shared" ref="AY1860:AY1923" si="414">G1860*U1860-AJ1860+AX1860</f>
        <v>0</v>
      </c>
      <c r="BC1860" s="15">
        <f t="shared" ref="BC1860:BC1923" si="415">AY1860</f>
        <v>0</v>
      </c>
    </row>
    <row r="1861" spans="3:55" ht="14.4">
      <c r="C1861" s="12" t="s">
        <v>4911</v>
      </c>
      <c r="D1861" s="12" t="s">
        <v>4912</v>
      </c>
      <c r="E1861" s="12" t="s">
        <v>4913</v>
      </c>
      <c r="F1861" s="12" t="s">
        <v>4814</v>
      </c>
      <c r="G1861" s="15">
        <v>59</v>
      </c>
      <c r="H1861" s="17">
        <v>360</v>
      </c>
      <c r="I1861" s="15">
        <v>21240</v>
      </c>
      <c r="J1861" s="15">
        <f t="shared" si="401"/>
        <v>59</v>
      </c>
      <c r="K1861" s="17">
        <f t="shared" si="402"/>
        <v>1128</v>
      </c>
      <c r="L1861" s="17">
        <v>180</v>
      </c>
      <c r="M1861">
        <v>0</v>
      </c>
      <c r="N1861" s="17">
        <v>120</v>
      </c>
      <c r="O1861" s="17">
        <v>72</v>
      </c>
      <c r="P1861" s="17">
        <v>144</v>
      </c>
      <c r="Q1861" s="17">
        <v>144</v>
      </c>
      <c r="R1861" s="17">
        <v>144</v>
      </c>
      <c r="S1861" s="17">
        <v>72</v>
      </c>
      <c r="T1861" s="17">
        <v>252</v>
      </c>
      <c r="U1861">
        <v>0</v>
      </c>
      <c r="Y1861" s="17">
        <f t="shared" si="403"/>
        <v>1128</v>
      </c>
      <c r="AA1861" s="15">
        <v>10620</v>
      </c>
      <c r="AB1861">
        <v>0</v>
      </c>
      <c r="AC1861" s="15">
        <v>7080</v>
      </c>
      <c r="AD1861" s="15">
        <v>4248</v>
      </c>
      <c r="AE1861" s="15">
        <v>8496</v>
      </c>
      <c r="AF1861" s="15">
        <v>8496</v>
      </c>
      <c r="AG1861" s="15">
        <v>8496</v>
      </c>
      <c r="AH1861" s="15">
        <v>4248</v>
      </c>
      <c r="AI1861" s="15">
        <v>14868</v>
      </c>
      <c r="AJ1861">
        <v>0</v>
      </c>
      <c r="AN1861" s="15">
        <f t="shared" si="404"/>
        <v>66552</v>
      </c>
      <c r="AP1861" s="15">
        <f t="shared" si="405"/>
        <v>0</v>
      </c>
      <c r="AQ1861" s="15">
        <f t="shared" si="406"/>
        <v>0</v>
      </c>
      <c r="AR1861" s="15">
        <f t="shared" si="407"/>
        <v>0</v>
      </c>
      <c r="AS1861" s="15">
        <f t="shared" si="408"/>
        <v>0</v>
      </c>
      <c r="AT1861" s="15">
        <f t="shared" si="409"/>
        <v>0</v>
      </c>
      <c r="AU1861" s="15">
        <f t="shared" si="410"/>
        <v>0</v>
      </c>
      <c r="AV1861" s="15">
        <f t="shared" si="411"/>
        <v>0</v>
      </c>
      <c r="AW1861" s="15">
        <f t="shared" si="412"/>
        <v>0</v>
      </c>
      <c r="AX1861" s="15">
        <f t="shared" si="413"/>
        <v>0</v>
      </c>
      <c r="AY1861" s="15">
        <f t="shared" si="414"/>
        <v>0</v>
      </c>
      <c r="BC1861" s="15">
        <f t="shared" si="415"/>
        <v>0</v>
      </c>
    </row>
    <row r="1862" spans="3:55" ht="14.4">
      <c r="C1862" s="12" t="s">
        <v>4914</v>
      </c>
      <c r="D1862" s="12" t="s">
        <v>4915</v>
      </c>
      <c r="E1862" s="12" t="s">
        <v>4916</v>
      </c>
      <c r="F1862" s="12" t="s">
        <v>3426</v>
      </c>
      <c r="G1862" s="15">
        <v>225.87</v>
      </c>
      <c r="H1862" s="17">
        <v>110</v>
      </c>
      <c r="I1862" s="15">
        <v>24845.7</v>
      </c>
      <c r="J1862" s="15">
        <f t="shared" si="401"/>
        <v>225.87000000000003</v>
      </c>
      <c r="K1862" s="17">
        <f t="shared" si="402"/>
        <v>160</v>
      </c>
      <c r="L1862">
        <v>0</v>
      </c>
      <c r="M1862">
        <v>0</v>
      </c>
      <c r="N1862" s="17">
        <v>30</v>
      </c>
      <c r="O1862" s="17">
        <v>30</v>
      </c>
      <c r="P1862" s="17">
        <v>30</v>
      </c>
      <c r="Q1862" s="17">
        <v>40</v>
      </c>
      <c r="R1862">
        <v>0</v>
      </c>
      <c r="S1862">
        <v>0</v>
      </c>
      <c r="T1862" s="17">
        <v>30</v>
      </c>
      <c r="U1862">
        <v>0</v>
      </c>
      <c r="Y1862" s="17">
        <f t="shared" si="403"/>
        <v>160</v>
      </c>
      <c r="AA1862">
        <v>0</v>
      </c>
      <c r="AB1862">
        <v>0</v>
      </c>
      <c r="AC1862" s="15">
        <v>6776.1</v>
      </c>
      <c r="AD1862" s="15">
        <v>6776.1</v>
      </c>
      <c r="AE1862" s="15">
        <v>6776.1</v>
      </c>
      <c r="AF1862" s="15">
        <v>9034.7999999999993</v>
      </c>
      <c r="AG1862">
        <v>0</v>
      </c>
      <c r="AH1862">
        <v>0</v>
      </c>
      <c r="AI1862" s="15">
        <v>6776.1</v>
      </c>
      <c r="AJ1862">
        <v>0</v>
      </c>
      <c r="AN1862" s="15">
        <f t="shared" si="404"/>
        <v>36139.200000000004</v>
      </c>
      <c r="AP1862" s="15">
        <f t="shared" si="405"/>
        <v>0</v>
      </c>
      <c r="AQ1862" s="15">
        <f t="shared" si="406"/>
        <v>0</v>
      </c>
      <c r="AR1862" s="15">
        <f t="shared" si="407"/>
        <v>0</v>
      </c>
      <c r="AS1862" s="15">
        <f t="shared" si="408"/>
        <v>0</v>
      </c>
      <c r="AT1862" s="15">
        <f t="shared" si="409"/>
        <v>0</v>
      </c>
      <c r="AU1862" s="15">
        <f t="shared" si="410"/>
        <v>0</v>
      </c>
      <c r="AV1862" s="15">
        <f t="shared" si="411"/>
        <v>0</v>
      </c>
      <c r="AW1862" s="15">
        <f t="shared" si="412"/>
        <v>0</v>
      </c>
      <c r="AX1862" s="15">
        <f t="shared" si="413"/>
        <v>0</v>
      </c>
      <c r="AY1862" s="15">
        <f t="shared" si="414"/>
        <v>0</v>
      </c>
      <c r="BC1862" s="15">
        <f t="shared" si="415"/>
        <v>0</v>
      </c>
    </row>
    <row r="1863" spans="3:55" ht="14.4">
      <c r="C1863" s="12" t="s">
        <v>4917</v>
      </c>
      <c r="D1863" s="12" t="s">
        <v>4918</v>
      </c>
      <c r="E1863" s="12" t="s">
        <v>4919</v>
      </c>
      <c r="F1863" s="12" t="s">
        <v>4920</v>
      </c>
      <c r="G1863" s="15">
        <v>90.45</v>
      </c>
      <c r="H1863" s="17">
        <v>2400</v>
      </c>
      <c r="I1863" s="15">
        <v>217080</v>
      </c>
      <c r="J1863" s="15">
        <f t="shared" si="401"/>
        <v>90.45</v>
      </c>
      <c r="K1863" s="17">
        <f t="shared" si="402"/>
        <v>4800</v>
      </c>
      <c r="L1863" s="17">
        <v>800</v>
      </c>
      <c r="M1863">
        <v>0</v>
      </c>
      <c r="N1863" s="17">
        <v>400</v>
      </c>
      <c r="O1863" s="17">
        <v>600</v>
      </c>
      <c r="P1863" s="17">
        <v>1200</v>
      </c>
      <c r="Q1863" s="17">
        <v>400</v>
      </c>
      <c r="R1863" s="17">
        <v>1000</v>
      </c>
      <c r="S1863">
        <v>0</v>
      </c>
      <c r="T1863" s="17">
        <v>400</v>
      </c>
      <c r="U1863">
        <v>0</v>
      </c>
      <c r="Y1863" s="17">
        <f t="shared" si="403"/>
        <v>4800</v>
      </c>
      <c r="AA1863" s="15">
        <v>72360</v>
      </c>
      <c r="AB1863">
        <v>0</v>
      </c>
      <c r="AC1863" s="15">
        <v>36180</v>
      </c>
      <c r="AD1863" s="15">
        <v>54270</v>
      </c>
      <c r="AE1863" s="15">
        <v>108540</v>
      </c>
      <c r="AF1863" s="15">
        <v>36180</v>
      </c>
      <c r="AG1863" s="15">
        <v>90450</v>
      </c>
      <c r="AH1863">
        <v>0</v>
      </c>
      <c r="AI1863" s="15">
        <v>36180</v>
      </c>
      <c r="AJ1863">
        <v>0</v>
      </c>
      <c r="AN1863" s="15">
        <f t="shared" si="404"/>
        <v>434160</v>
      </c>
      <c r="AP1863" s="15">
        <f t="shared" si="405"/>
        <v>0</v>
      </c>
      <c r="AQ1863" s="15">
        <f t="shared" si="406"/>
        <v>0</v>
      </c>
      <c r="AR1863" s="15">
        <f t="shared" si="407"/>
        <v>0</v>
      </c>
      <c r="AS1863" s="15">
        <f t="shared" si="408"/>
        <v>0</v>
      </c>
      <c r="AT1863" s="15">
        <f t="shared" si="409"/>
        <v>0</v>
      </c>
      <c r="AU1863" s="15">
        <f t="shared" si="410"/>
        <v>0</v>
      </c>
      <c r="AV1863" s="15">
        <f t="shared" si="411"/>
        <v>0</v>
      </c>
      <c r="AW1863" s="15">
        <f t="shared" si="412"/>
        <v>0</v>
      </c>
      <c r="AX1863" s="15">
        <f t="shared" si="413"/>
        <v>0</v>
      </c>
      <c r="AY1863" s="15">
        <f t="shared" si="414"/>
        <v>0</v>
      </c>
      <c r="BC1863" s="15">
        <f t="shared" si="415"/>
        <v>0</v>
      </c>
    </row>
    <row r="1864" spans="3:55" ht="14.4">
      <c r="C1864" s="12" t="s">
        <v>4921</v>
      </c>
      <c r="D1864" s="12" t="s">
        <v>4922</v>
      </c>
      <c r="E1864" s="12" t="s">
        <v>4923</v>
      </c>
      <c r="F1864" s="12" t="s">
        <v>4924</v>
      </c>
      <c r="G1864" s="15">
        <v>272.85333333333301</v>
      </c>
      <c r="H1864" s="17">
        <v>180</v>
      </c>
      <c r="I1864" s="15">
        <v>49113.599999999999</v>
      </c>
      <c r="J1864" s="15">
        <f t="shared" ref="J1864:J1927" si="416">AN1864/Y1864</f>
        <v>196.36000000000004</v>
      </c>
      <c r="K1864" s="17">
        <f t="shared" ref="K1864:K1927" si="417">Y1864</f>
        <v>1080</v>
      </c>
      <c r="L1864" s="17">
        <v>60</v>
      </c>
      <c r="M1864">
        <v>0</v>
      </c>
      <c r="N1864" s="17">
        <v>120</v>
      </c>
      <c r="O1864" s="17">
        <v>300</v>
      </c>
      <c r="P1864" s="17">
        <v>120</v>
      </c>
      <c r="Q1864" s="17">
        <v>120</v>
      </c>
      <c r="R1864" s="17">
        <v>120</v>
      </c>
      <c r="S1864" s="17">
        <v>60</v>
      </c>
      <c r="T1864" s="17">
        <v>180</v>
      </c>
      <c r="U1864">
        <v>0</v>
      </c>
      <c r="Y1864" s="17">
        <f t="shared" ref="Y1864:Y1927" si="418">SUM(L1864:U1864)</f>
        <v>1080</v>
      </c>
      <c r="AA1864" s="15">
        <v>11781.6</v>
      </c>
      <c r="AB1864">
        <v>0</v>
      </c>
      <c r="AC1864" s="15">
        <v>23563.200000000001</v>
      </c>
      <c r="AD1864" s="15">
        <v>58908</v>
      </c>
      <c r="AE1864" s="15">
        <v>23563.200000000001</v>
      </c>
      <c r="AF1864" s="15">
        <v>23563.200000000001</v>
      </c>
      <c r="AG1864" s="15">
        <v>23563.200000000001</v>
      </c>
      <c r="AH1864" s="15">
        <v>11781.6</v>
      </c>
      <c r="AI1864" s="15">
        <v>35344.800000000003</v>
      </c>
      <c r="AJ1864">
        <v>0</v>
      </c>
      <c r="AN1864" s="15">
        <f t="shared" ref="AN1864:AN1927" si="419">SUM(AA1864:AJ1864)</f>
        <v>212068.80000000005</v>
      </c>
      <c r="AP1864" s="15">
        <f t="shared" si="405"/>
        <v>4589.5999999999804</v>
      </c>
      <c r="AQ1864" s="15">
        <f t="shared" si="406"/>
        <v>4589.5999999999804</v>
      </c>
      <c r="AR1864" s="15">
        <f t="shared" si="407"/>
        <v>13768.799999999941</v>
      </c>
      <c r="AS1864" s="15">
        <f t="shared" si="408"/>
        <v>36716.799999999843</v>
      </c>
      <c r="AT1864" s="15">
        <f t="shared" si="409"/>
        <v>45895.999999999804</v>
      </c>
      <c r="AU1864" s="15">
        <f t="shared" si="410"/>
        <v>55075.199999999764</v>
      </c>
      <c r="AV1864" s="15">
        <f t="shared" si="411"/>
        <v>64254.399999999725</v>
      </c>
      <c r="AW1864" s="15">
        <f t="shared" si="412"/>
        <v>68843.999999999709</v>
      </c>
      <c r="AX1864" s="15">
        <f t="shared" si="413"/>
        <v>82612.799999999639</v>
      </c>
      <c r="AY1864" s="15">
        <f t="shared" si="414"/>
        <v>82612.799999999639</v>
      </c>
      <c r="BC1864" s="15">
        <f t="shared" si="415"/>
        <v>82612.799999999639</v>
      </c>
    </row>
    <row r="1865" spans="3:55" ht="14.4">
      <c r="C1865" s="12" t="s">
        <v>4925</v>
      </c>
      <c r="D1865" s="12" t="s">
        <v>4755</v>
      </c>
      <c r="E1865" s="12" t="s">
        <v>3407</v>
      </c>
      <c r="F1865" s="12" t="s">
        <v>942</v>
      </c>
      <c r="G1865" s="15">
        <v>31</v>
      </c>
      <c r="H1865" s="17">
        <v>3</v>
      </c>
      <c r="I1865" s="15">
        <v>93</v>
      </c>
      <c r="J1865" s="15">
        <f t="shared" si="416"/>
        <v>31</v>
      </c>
      <c r="K1865" s="17">
        <f t="shared" si="417"/>
        <v>9</v>
      </c>
      <c r="L1865" s="17">
        <v>1</v>
      </c>
      <c r="M1865">
        <v>0</v>
      </c>
      <c r="N1865" s="17">
        <v>2</v>
      </c>
      <c r="O1865" s="17">
        <v>3</v>
      </c>
      <c r="P1865">
        <v>0</v>
      </c>
      <c r="Q1865" s="17">
        <v>1</v>
      </c>
      <c r="R1865">
        <v>0</v>
      </c>
      <c r="S1865" s="17">
        <v>1</v>
      </c>
      <c r="T1865" s="17">
        <v>1</v>
      </c>
      <c r="U1865">
        <v>0</v>
      </c>
      <c r="Y1865" s="17">
        <f t="shared" si="418"/>
        <v>9</v>
      </c>
      <c r="AA1865" s="15">
        <v>31</v>
      </c>
      <c r="AB1865">
        <v>0</v>
      </c>
      <c r="AC1865" s="15">
        <v>62</v>
      </c>
      <c r="AD1865" s="15">
        <v>93</v>
      </c>
      <c r="AE1865">
        <v>0</v>
      </c>
      <c r="AF1865" s="15">
        <v>31</v>
      </c>
      <c r="AG1865">
        <v>0</v>
      </c>
      <c r="AH1865" s="15">
        <v>31</v>
      </c>
      <c r="AI1865" s="15">
        <v>31</v>
      </c>
      <c r="AJ1865">
        <v>0</v>
      </c>
      <c r="AN1865" s="15">
        <f t="shared" si="419"/>
        <v>279</v>
      </c>
      <c r="AP1865" s="15">
        <f t="shared" si="405"/>
        <v>0</v>
      </c>
      <c r="AQ1865" s="15">
        <f t="shared" si="406"/>
        <v>0</v>
      </c>
      <c r="AR1865" s="15">
        <f t="shared" si="407"/>
        <v>0</v>
      </c>
      <c r="AS1865" s="15">
        <f t="shared" si="408"/>
        <v>0</v>
      </c>
      <c r="AT1865" s="15">
        <f t="shared" si="409"/>
        <v>0</v>
      </c>
      <c r="AU1865" s="15">
        <f t="shared" si="410"/>
        <v>0</v>
      </c>
      <c r="AV1865" s="15">
        <f t="shared" si="411"/>
        <v>0</v>
      </c>
      <c r="AW1865" s="15">
        <f t="shared" si="412"/>
        <v>0</v>
      </c>
      <c r="AX1865" s="15">
        <f t="shared" si="413"/>
        <v>0</v>
      </c>
      <c r="AY1865" s="15">
        <f t="shared" si="414"/>
        <v>0</v>
      </c>
      <c r="BC1865" s="15">
        <f t="shared" si="415"/>
        <v>0</v>
      </c>
    </row>
    <row r="1866" spans="3:55" ht="14.4">
      <c r="C1866" s="12" t="s">
        <v>4926</v>
      </c>
      <c r="D1866" s="12" t="s">
        <v>4927</v>
      </c>
      <c r="E1866" s="12" t="s">
        <v>4928</v>
      </c>
      <c r="F1866" s="12" t="s">
        <v>4180</v>
      </c>
      <c r="G1866" s="15">
        <v>15.0868918918919</v>
      </c>
      <c r="H1866" s="17">
        <v>4144</v>
      </c>
      <c r="I1866" s="15">
        <v>62520.08</v>
      </c>
      <c r="J1866" s="15">
        <f t="shared" si="416"/>
        <v>15</v>
      </c>
      <c r="K1866" s="17">
        <f t="shared" si="417"/>
        <v>2032</v>
      </c>
      <c r="L1866" s="17">
        <v>260</v>
      </c>
      <c r="M1866">
        <v>0</v>
      </c>
      <c r="N1866" s="17">
        <v>340</v>
      </c>
      <c r="O1866" s="17">
        <v>280</v>
      </c>
      <c r="P1866" s="17">
        <v>280</v>
      </c>
      <c r="Q1866" s="17">
        <v>120</v>
      </c>
      <c r="R1866" s="17">
        <v>420</v>
      </c>
      <c r="S1866" s="17">
        <v>180</v>
      </c>
      <c r="T1866" s="17">
        <v>152</v>
      </c>
      <c r="U1866">
        <v>0</v>
      </c>
      <c r="Y1866" s="17">
        <f t="shared" si="418"/>
        <v>2032</v>
      </c>
      <c r="AA1866" s="15">
        <v>3900</v>
      </c>
      <c r="AB1866">
        <v>0</v>
      </c>
      <c r="AC1866" s="15">
        <v>5100</v>
      </c>
      <c r="AD1866" s="15">
        <v>4200</v>
      </c>
      <c r="AE1866" s="15">
        <v>4200</v>
      </c>
      <c r="AF1866" s="15">
        <v>1800</v>
      </c>
      <c r="AG1866" s="15">
        <v>6300</v>
      </c>
      <c r="AH1866" s="15">
        <v>2700</v>
      </c>
      <c r="AI1866" s="15">
        <v>2280</v>
      </c>
      <c r="AJ1866">
        <v>0</v>
      </c>
      <c r="AN1866" s="15">
        <f t="shared" si="419"/>
        <v>30480</v>
      </c>
      <c r="AP1866" s="15">
        <f t="shared" si="405"/>
        <v>22.591891891894193</v>
      </c>
      <c r="AQ1866" s="15">
        <f t="shared" si="406"/>
        <v>22.591891891894193</v>
      </c>
      <c r="AR1866" s="15">
        <f t="shared" si="407"/>
        <v>52.135135135140445</v>
      </c>
      <c r="AS1866" s="15">
        <f t="shared" si="408"/>
        <v>76.464864864872652</v>
      </c>
      <c r="AT1866" s="15">
        <f t="shared" si="409"/>
        <v>100.79459459460486</v>
      </c>
      <c r="AU1866" s="15">
        <f t="shared" si="410"/>
        <v>111.22162162163295</v>
      </c>
      <c r="AV1866" s="15">
        <f t="shared" si="411"/>
        <v>147.71621621623126</v>
      </c>
      <c r="AW1866" s="15">
        <f t="shared" si="412"/>
        <v>163.35675675677339</v>
      </c>
      <c r="AX1866" s="15">
        <f t="shared" si="413"/>
        <v>176.56432432434212</v>
      </c>
      <c r="AY1866" s="15">
        <f t="shared" si="414"/>
        <v>176.56432432434212</v>
      </c>
      <c r="BC1866" s="15">
        <f t="shared" si="415"/>
        <v>176.56432432434212</v>
      </c>
    </row>
    <row r="1867" spans="3:55" ht="14.4">
      <c r="C1867" s="12" t="s">
        <v>4929</v>
      </c>
      <c r="D1867" s="12" t="s">
        <v>3624</v>
      </c>
      <c r="E1867" s="12" t="s">
        <v>2900</v>
      </c>
      <c r="F1867" s="12" t="s">
        <v>942</v>
      </c>
      <c r="G1867" s="15">
        <v>35</v>
      </c>
      <c r="H1867" s="17">
        <v>2</v>
      </c>
      <c r="I1867" s="15">
        <v>70</v>
      </c>
      <c r="J1867" s="15">
        <f t="shared" si="416"/>
        <v>35</v>
      </c>
      <c r="K1867" s="17">
        <f t="shared" si="417"/>
        <v>5</v>
      </c>
      <c r="L1867" s="17">
        <v>1</v>
      </c>
      <c r="M1867">
        <v>0</v>
      </c>
      <c r="N1867">
        <v>0</v>
      </c>
      <c r="O1867" s="17">
        <v>1</v>
      </c>
      <c r="P1867">
        <v>0</v>
      </c>
      <c r="Q1867" s="17">
        <v>1</v>
      </c>
      <c r="R1867" s="17">
        <v>1</v>
      </c>
      <c r="S1867">
        <v>0</v>
      </c>
      <c r="T1867" s="17">
        <v>1</v>
      </c>
      <c r="U1867">
        <v>0</v>
      </c>
      <c r="Y1867" s="17">
        <f t="shared" si="418"/>
        <v>5</v>
      </c>
      <c r="AA1867" s="15">
        <v>35</v>
      </c>
      <c r="AB1867">
        <v>0</v>
      </c>
      <c r="AC1867">
        <v>0</v>
      </c>
      <c r="AD1867" s="15">
        <v>35</v>
      </c>
      <c r="AE1867">
        <v>0</v>
      </c>
      <c r="AF1867" s="15">
        <v>35</v>
      </c>
      <c r="AG1867" s="15">
        <v>35</v>
      </c>
      <c r="AH1867">
        <v>0</v>
      </c>
      <c r="AI1867" s="15">
        <v>35</v>
      </c>
      <c r="AJ1867">
        <v>0</v>
      </c>
      <c r="AN1867" s="15">
        <f t="shared" si="419"/>
        <v>175</v>
      </c>
      <c r="AP1867" s="15">
        <f t="shared" si="405"/>
        <v>0</v>
      </c>
      <c r="AQ1867" s="15">
        <f t="shared" si="406"/>
        <v>0</v>
      </c>
      <c r="AR1867" s="15">
        <f t="shared" si="407"/>
        <v>0</v>
      </c>
      <c r="AS1867" s="15">
        <f t="shared" si="408"/>
        <v>0</v>
      </c>
      <c r="AT1867" s="15">
        <f t="shared" si="409"/>
        <v>0</v>
      </c>
      <c r="AU1867" s="15">
        <f t="shared" si="410"/>
        <v>0</v>
      </c>
      <c r="AV1867" s="15">
        <f t="shared" si="411"/>
        <v>0</v>
      </c>
      <c r="AW1867" s="15">
        <f t="shared" si="412"/>
        <v>0</v>
      </c>
      <c r="AX1867" s="15">
        <f t="shared" si="413"/>
        <v>0</v>
      </c>
      <c r="AY1867" s="15">
        <f t="shared" si="414"/>
        <v>0</v>
      </c>
      <c r="BC1867" s="15">
        <f t="shared" si="415"/>
        <v>0</v>
      </c>
    </row>
    <row r="1868" spans="3:55" ht="14.4">
      <c r="C1868" s="12" t="s">
        <v>4930</v>
      </c>
      <c r="D1868" s="12" t="s">
        <v>1651</v>
      </c>
      <c r="E1868" s="12" t="s">
        <v>4931</v>
      </c>
      <c r="F1868" s="12" t="s">
        <v>4723</v>
      </c>
      <c r="G1868" s="15">
        <v>1.6</v>
      </c>
      <c r="H1868" s="17">
        <v>999</v>
      </c>
      <c r="I1868" s="15">
        <v>1598.4</v>
      </c>
      <c r="J1868" s="15">
        <f t="shared" si="416"/>
        <v>1.6</v>
      </c>
      <c r="K1868" s="17">
        <f t="shared" si="417"/>
        <v>2440</v>
      </c>
      <c r="L1868" s="17">
        <v>400</v>
      </c>
      <c r="M1868">
        <v>0</v>
      </c>
      <c r="N1868" s="17">
        <v>320</v>
      </c>
      <c r="O1868" s="17">
        <v>320</v>
      </c>
      <c r="P1868" s="17">
        <v>300</v>
      </c>
      <c r="Q1868">
        <v>0</v>
      </c>
      <c r="R1868" s="17">
        <v>800</v>
      </c>
      <c r="S1868">
        <v>0</v>
      </c>
      <c r="T1868" s="17">
        <v>300</v>
      </c>
      <c r="U1868">
        <v>0</v>
      </c>
      <c r="Y1868" s="17">
        <f t="shared" si="418"/>
        <v>2440</v>
      </c>
      <c r="AA1868" s="15">
        <v>640</v>
      </c>
      <c r="AB1868">
        <v>0</v>
      </c>
      <c r="AC1868" s="15">
        <v>512</v>
      </c>
      <c r="AD1868" s="15">
        <v>512</v>
      </c>
      <c r="AE1868" s="15">
        <v>480</v>
      </c>
      <c r="AF1868">
        <v>0</v>
      </c>
      <c r="AG1868" s="15">
        <v>1280</v>
      </c>
      <c r="AH1868">
        <v>0</v>
      </c>
      <c r="AI1868" s="15">
        <v>480</v>
      </c>
      <c r="AJ1868">
        <v>0</v>
      </c>
      <c r="AN1868" s="15">
        <f t="shared" si="419"/>
        <v>3904</v>
      </c>
      <c r="AP1868" s="15">
        <f t="shared" si="405"/>
        <v>0</v>
      </c>
      <c r="AQ1868" s="15">
        <f t="shared" si="406"/>
        <v>0</v>
      </c>
      <c r="AR1868" s="15">
        <f t="shared" si="407"/>
        <v>0</v>
      </c>
      <c r="AS1868" s="15">
        <f t="shared" si="408"/>
        <v>0</v>
      </c>
      <c r="AT1868" s="15">
        <f t="shared" si="409"/>
        <v>0</v>
      </c>
      <c r="AU1868" s="15">
        <f t="shared" si="410"/>
        <v>0</v>
      </c>
      <c r="AV1868" s="15">
        <f t="shared" si="411"/>
        <v>0</v>
      </c>
      <c r="AW1868" s="15">
        <f t="shared" si="412"/>
        <v>0</v>
      </c>
      <c r="AX1868" s="15">
        <f t="shared" si="413"/>
        <v>0</v>
      </c>
      <c r="AY1868" s="15">
        <f t="shared" si="414"/>
        <v>0</v>
      </c>
      <c r="BC1868" s="15">
        <f t="shared" si="415"/>
        <v>0</v>
      </c>
    </row>
    <row r="1869" spans="3:55" ht="14.4">
      <c r="C1869" s="12" t="s">
        <v>4932</v>
      </c>
      <c r="D1869" s="12" t="s">
        <v>4933</v>
      </c>
      <c r="E1869" s="12" t="s">
        <v>4934</v>
      </c>
      <c r="F1869" s="12" t="s">
        <v>4935</v>
      </c>
      <c r="G1869" s="15">
        <v>15.76</v>
      </c>
      <c r="H1869" s="17">
        <v>360</v>
      </c>
      <c r="I1869" s="15">
        <v>5673.6</v>
      </c>
      <c r="J1869" s="15">
        <f t="shared" si="416"/>
        <v>15.760000000000002</v>
      </c>
      <c r="K1869" s="17">
        <f t="shared" si="417"/>
        <v>3720</v>
      </c>
      <c r="L1869" s="17">
        <v>840</v>
      </c>
      <c r="M1869">
        <v>0</v>
      </c>
      <c r="N1869" s="17">
        <v>480</v>
      </c>
      <c r="O1869" s="17">
        <v>600</v>
      </c>
      <c r="P1869" s="17">
        <v>720</v>
      </c>
      <c r="Q1869">
        <v>0</v>
      </c>
      <c r="R1869" s="17">
        <v>360</v>
      </c>
      <c r="S1869" s="17">
        <v>240</v>
      </c>
      <c r="T1869" s="17">
        <v>480</v>
      </c>
      <c r="U1869">
        <v>0</v>
      </c>
      <c r="Y1869" s="17">
        <f t="shared" si="418"/>
        <v>3720</v>
      </c>
      <c r="AA1869" s="15">
        <v>13238.4</v>
      </c>
      <c r="AB1869">
        <v>0</v>
      </c>
      <c r="AC1869" s="15">
        <v>7564.8</v>
      </c>
      <c r="AD1869" s="15">
        <v>9456</v>
      </c>
      <c r="AE1869" s="15">
        <v>11347.2</v>
      </c>
      <c r="AF1869">
        <v>0</v>
      </c>
      <c r="AG1869" s="15">
        <v>5673.6</v>
      </c>
      <c r="AH1869" s="15">
        <v>3782.4</v>
      </c>
      <c r="AI1869" s="15">
        <v>7564.8</v>
      </c>
      <c r="AJ1869">
        <v>0</v>
      </c>
      <c r="AN1869" s="15">
        <f t="shared" si="419"/>
        <v>58627.200000000004</v>
      </c>
      <c r="AP1869" s="15">
        <f t="shared" si="405"/>
        <v>0</v>
      </c>
      <c r="AQ1869" s="15">
        <f t="shared" si="406"/>
        <v>0</v>
      </c>
      <c r="AR1869" s="15">
        <f t="shared" si="407"/>
        <v>0</v>
      </c>
      <c r="AS1869" s="15">
        <f t="shared" si="408"/>
        <v>0</v>
      </c>
      <c r="AT1869" s="15">
        <f t="shared" si="409"/>
        <v>0</v>
      </c>
      <c r="AU1869" s="15">
        <f t="shared" si="410"/>
        <v>0</v>
      </c>
      <c r="AV1869" s="15">
        <f t="shared" si="411"/>
        <v>0</v>
      </c>
      <c r="AW1869" s="15">
        <f t="shared" si="412"/>
        <v>0</v>
      </c>
      <c r="AX1869" s="15">
        <f t="shared" si="413"/>
        <v>0</v>
      </c>
      <c r="AY1869" s="15">
        <f t="shared" si="414"/>
        <v>0</v>
      </c>
      <c r="BC1869" s="15">
        <f t="shared" si="415"/>
        <v>0</v>
      </c>
    </row>
    <row r="1870" spans="3:55" ht="14.4">
      <c r="C1870" s="12" t="s">
        <v>4936</v>
      </c>
      <c r="D1870" s="12" t="s">
        <v>4937</v>
      </c>
      <c r="E1870" s="12" t="s">
        <v>4938</v>
      </c>
      <c r="F1870" s="12" t="s">
        <v>3937</v>
      </c>
      <c r="G1870" s="15">
        <v>3.5</v>
      </c>
      <c r="H1870" s="17">
        <v>130</v>
      </c>
      <c r="I1870" s="15">
        <v>455</v>
      </c>
      <c r="J1870" s="15">
        <f t="shared" si="416"/>
        <v>3.5</v>
      </c>
      <c r="K1870" s="17">
        <f t="shared" si="417"/>
        <v>362</v>
      </c>
      <c r="L1870" s="17">
        <v>70</v>
      </c>
      <c r="M1870">
        <v>0</v>
      </c>
      <c r="N1870" s="17">
        <v>65</v>
      </c>
      <c r="O1870" s="17">
        <v>85</v>
      </c>
      <c r="P1870">
        <v>0</v>
      </c>
      <c r="Q1870" s="17">
        <v>20</v>
      </c>
      <c r="R1870" s="17">
        <v>117</v>
      </c>
      <c r="S1870">
        <v>0</v>
      </c>
      <c r="T1870" s="17">
        <v>5</v>
      </c>
      <c r="U1870">
        <v>0</v>
      </c>
      <c r="Y1870" s="17">
        <f t="shared" si="418"/>
        <v>362</v>
      </c>
      <c r="AA1870" s="15">
        <v>245</v>
      </c>
      <c r="AB1870">
        <v>0</v>
      </c>
      <c r="AC1870" s="15">
        <v>227.5</v>
      </c>
      <c r="AD1870" s="15">
        <v>297.5</v>
      </c>
      <c r="AE1870">
        <v>0</v>
      </c>
      <c r="AF1870" s="15">
        <v>70</v>
      </c>
      <c r="AG1870" s="15">
        <v>409.5</v>
      </c>
      <c r="AH1870">
        <v>0</v>
      </c>
      <c r="AI1870" s="15">
        <v>17.5</v>
      </c>
      <c r="AJ1870">
        <v>0</v>
      </c>
      <c r="AN1870" s="15">
        <f t="shared" si="419"/>
        <v>1267</v>
      </c>
      <c r="AP1870" s="15">
        <f t="shared" si="405"/>
        <v>0</v>
      </c>
      <c r="AQ1870" s="15">
        <f t="shared" si="406"/>
        <v>0</v>
      </c>
      <c r="AR1870" s="15">
        <f t="shared" si="407"/>
        <v>0</v>
      </c>
      <c r="AS1870" s="15">
        <f t="shared" si="408"/>
        <v>0</v>
      </c>
      <c r="AT1870" s="15">
        <f t="shared" si="409"/>
        <v>0</v>
      </c>
      <c r="AU1870" s="15">
        <f t="shared" si="410"/>
        <v>0</v>
      </c>
      <c r="AV1870" s="15">
        <f t="shared" si="411"/>
        <v>0</v>
      </c>
      <c r="AW1870" s="15">
        <f t="shared" si="412"/>
        <v>0</v>
      </c>
      <c r="AX1870" s="15">
        <f t="shared" si="413"/>
        <v>0</v>
      </c>
      <c r="AY1870" s="15">
        <f t="shared" si="414"/>
        <v>0</v>
      </c>
      <c r="BC1870" s="15">
        <f t="shared" si="415"/>
        <v>0</v>
      </c>
    </row>
    <row r="1871" spans="3:55" ht="14.4">
      <c r="C1871" s="12" t="s">
        <v>4939</v>
      </c>
      <c r="D1871" s="12" t="s">
        <v>4940</v>
      </c>
      <c r="E1871" s="12" t="s">
        <v>4941</v>
      </c>
      <c r="F1871" s="12" t="s">
        <v>4942</v>
      </c>
      <c r="G1871" s="15">
        <v>19.2</v>
      </c>
      <c r="H1871" s="17">
        <v>7000</v>
      </c>
      <c r="I1871" s="15">
        <v>134400</v>
      </c>
      <c r="J1871" s="15">
        <f t="shared" si="416"/>
        <v>19.2</v>
      </c>
      <c r="K1871" s="17">
        <f t="shared" si="417"/>
        <v>5600</v>
      </c>
      <c r="L1871" s="17">
        <v>1000</v>
      </c>
      <c r="M1871">
        <v>0</v>
      </c>
      <c r="N1871">
        <v>0</v>
      </c>
      <c r="O1871" s="17">
        <v>1000</v>
      </c>
      <c r="P1871" s="17">
        <v>1000</v>
      </c>
      <c r="Q1871" s="17">
        <v>1000</v>
      </c>
      <c r="R1871" s="17">
        <v>1000</v>
      </c>
      <c r="S1871">
        <v>0</v>
      </c>
      <c r="T1871" s="17">
        <v>600</v>
      </c>
      <c r="U1871">
        <v>0</v>
      </c>
      <c r="Y1871" s="17">
        <f t="shared" si="418"/>
        <v>5600</v>
      </c>
      <c r="AA1871" s="15">
        <v>19200</v>
      </c>
      <c r="AB1871">
        <v>0</v>
      </c>
      <c r="AC1871">
        <v>0</v>
      </c>
      <c r="AD1871" s="15">
        <v>19200</v>
      </c>
      <c r="AE1871" s="15">
        <v>19200</v>
      </c>
      <c r="AF1871" s="15">
        <v>19200</v>
      </c>
      <c r="AG1871" s="15">
        <v>19200</v>
      </c>
      <c r="AH1871">
        <v>0</v>
      </c>
      <c r="AI1871" s="15">
        <v>11520</v>
      </c>
      <c r="AJ1871">
        <v>0</v>
      </c>
      <c r="AN1871" s="15">
        <f t="shared" si="419"/>
        <v>107520</v>
      </c>
      <c r="AP1871" s="15">
        <f t="shared" si="405"/>
        <v>0</v>
      </c>
      <c r="AQ1871" s="15">
        <f t="shared" si="406"/>
        <v>0</v>
      </c>
      <c r="AR1871" s="15">
        <f t="shared" si="407"/>
        <v>0</v>
      </c>
      <c r="AS1871" s="15">
        <f t="shared" si="408"/>
        <v>0</v>
      </c>
      <c r="AT1871" s="15">
        <f t="shared" si="409"/>
        <v>0</v>
      </c>
      <c r="AU1871" s="15">
        <f t="shared" si="410"/>
        <v>0</v>
      </c>
      <c r="AV1871" s="15">
        <f t="shared" si="411"/>
        <v>0</v>
      </c>
      <c r="AW1871" s="15">
        <f t="shared" si="412"/>
        <v>0</v>
      </c>
      <c r="AX1871" s="15">
        <f t="shared" si="413"/>
        <v>0</v>
      </c>
      <c r="AY1871" s="15">
        <f t="shared" si="414"/>
        <v>0</v>
      </c>
      <c r="BC1871" s="15">
        <f t="shared" si="415"/>
        <v>0</v>
      </c>
    </row>
    <row r="1872" spans="3:55" ht="14.4">
      <c r="C1872" s="12" t="s">
        <v>4943</v>
      </c>
      <c r="D1872" s="12" t="s">
        <v>2248</v>
      </c>
      <c r="E1872" s="12" t="s">
        <v>4944</v>
      </c>
      <c r="F1872" s="12" t="s">
        <v>942</v>
      </c>
      <c r="G1872" s="15">
        <v>18.5</v>
      </c>
      <c r="H1872" s="17">
        <v>4</v>
      </c>
      <c r="I1872" s="15">
        <v>74</v>
      </c>
      <c r="J1872" s="15">
        <f t="shared" si="416"/>
        <v>18.500740740740738</v>
      </c>
      <c r="K1872" s="17">
        <f t="shared" si="417"/>
        <v>13.5</v>
      </c>
      <c r="L1872" s="17">
        <v>3</v>
      </c>
      <c r="M1872">
        <v>0</v>
      </c>
      <c r="N1872" s="17">
        <v>1</v>
      </c>
      <c r="O1872" s="17">
        <v>2.5</v>
      </c>
      <c r="P1872" s="17">
        <v>1</v>
      </c>
      <c r="Q1872" s="17">
        <v>0.5</v>
      </c>
      <c r="R1872" s="17">
        <v>3</v>
      </c>
      <c r="S1872" s="17">
        <v>0.5</v>
      </c>
      <c r="T1872" s="17">
        <v>2</v>
      </c>
      <c r="U1872">
        <v>0</v>
      </c>
      <c r="Y1872" s="17">
        <f t="shared" si="418"/>
        <v>13.5</v>
      </c>
      <c r="AA1872" s="15">
        <v>55.51</v>
      </c>
      <c r="AB1872">
        <v>0</v>
      </c>
      <c r="AC1872" s="15">
        <v>18.5</v>
      </c>
      <c r="AD1872" s="15">
        <v>46.25</v>
      </c>
      <c r="AE1872" s="15">
        <v>18.5</v>
      </c>
      <c r="AF1872" s="15">
        <v>9.25</v>
      </c>
      <c r="AG1872" s="15">
        <v>55.5</v>
      </c>
      <c r="AH1872" s="15">
        <v>9.25</v>
      </c>
      <c r="AI1872" s="15">
        <v>37</v>
      </c>
      <c r="AJ1872">
        <v>0</v>
      </c>
      <c r="AN1872" s="15">
        <f t="shared" si="419"/>
        <v>249.76</v>
      </c>
      <c r="AP1872" s="15">
        <f t="shared" si="405"/>
        <v>-9.9999999999980105E-3</v>
      </c>
      <c r="AQ1872" s="15">
        <f t="shared" si="406"/>
        <v>-9.9999999999980105E-3</v>
      </c>
      <c r="AR1872" s="15">
        <f t="shared" si="407"/>
        <v>-9.9999999999980105E-3</v>
      </c>
      <c r="AS1872" s="15">
        <f t="shared" si="408"/>
        <v>-9.9999999999980105E-3</v>
      </c>
      <c r="AT1872" s="15">
        <f t="shared" si="409"/>
        <v>-9.9999999999980105E-3</v>
      </c>
      <c r="AU1872" s="15">
        <f t="shared" si="410"/>
        <v>-9.9999999999980105E-3</v>
      </c>
      <c r="AV1872" s="15">
        <f t="shared" si="411"/>
        <v>-9.9999999999980105E-3</v>
      </c>
      <c r="AW1872" s="15">
        <f t="shared" si="412"/>
        <v>-9.9999999999980105E-3</v>
      </c>
      <c r="AX1872" s="15">
        <f t="shared" si="413"/>
        <v>-9.9999999999980105E-3</v>
      </c>
      <c r="AY1872" s="15">
        <f t="shared" si="414"/>
        <v>-9.9999999999980105E-3</v>
      </c>
      <c r="BC1872" s="15">
        <f t="shared" si="415"/>
        <v>-9.9999999999980105E-3</v>
      </c>
    </row>
    <row r="1873" spans="3:55" ht="14.4">
      <c r="C1873" s="12" t="s">
        <v>4945</v>
      </c>
      <c r="D1873" s="12" t="s">
        <v>3867</v>
      </c>
      <c r="E1873" s="12" t="s">
        <v>4821</v>
      </c>
      <c r="F1873" s="12" t="s">
        <v>942</v>
      </c>
      <c r="G1873" s="15">
        <v>28</v>
      </c>
      <c r="H1873" s="17">
        <v>3</v>
      </c>
      <c r="I1873" s="15">
        <v>84</v>
      </c>
      <c r="J1873" s="15">
        <f t="shared" si="416"/>
        <v>28</v>
      </c>
      <c r="K1873" s="17">
        <f t="shared" si="417"/>
        <v>7.5</v>
      </c>
      <c r="L1873" s="17">
        <v>1.5</v>
      </c>
      <c r="M1873">
        <v>0</v>
      </c>
      <c r="N1873" s="17">
        <v>1.5</v>
      </c>
      <c r="O1873">
        <v>0</v>
      </c>
      <c r="P1873">
        <v>0</v>
      </c>
      <c r="Q1873" s="17">
        <v>1.5</v>
      </c>
      <c r="R1873">
        <v>0</v>
      </c>
      <c r="S1873" s="17">
        <v>1.5</v>
      </c>
      <c r="T1873" s="17">
        <v>1.5</v>
      </c>
      <c r="U1873">
        <v>0</v>
      </c>
      <c r="Y1873" s="17">
        <f t="shared" si="418"/>
        <v>7.5</v>
      </c>
      <c r="AA1873" s="15">
        <v>42</v>
      </c>
      <c r="AB1873">
        <v>0</v>
      </c>
      <c r="AC1873" s="15">
        <v>42</v>
      </c>
      <c r="AD1873">
        <v>0</v>
      </c>
      <c r="AE1873">
        <v>0</v>
      </c>
      <c r="AF1873" s="15">
        <v>42</v>
      </c>
      <c r="AG1873">
        <v>0</v>
      </c>
      <c r="AH1873" s="15">
        <v>42</v>
      </c>
      <c r="AI1873" s="15">
        <v>42</v>
      </c>
      <c r="AJ1873">
        <v>0</v>
      </c>
      <c r="AN1873" s="15">
        <f t="shared" si="419"/>
        <v>210</v>
      </c>
      <c r="AP1873" s="15">
        <f t="shared" si="405"/>
        <v>0</v>
      </c>
      <c r="AQ1873" s="15">
        <f t="shared" si="406"/>
        <v>0</v>
      </c>
      <c r="AR1873" s="15">
        <f t="shared" si="407"/>
        <v>0</v>
      </c>
      <c r="AS1873" s="15">
        <f t="shared" si="408"/>
        <v>0</v>
      </c>
      <c r="AT1873" s="15">
        <f t="shared" si="409"/>
        <v>0</v>
      </c>
      <c r="AU1873" s="15">
        <f t="shared" si="410"/>
        <v>0</v>
      </c>
      <c r="AV1873" s="15">
        <f t="shared" si="411"/>
        <v>0</v>
      </c>
      <c r="AW1873" s="15">
        <f t="shared" si="412"/>
        <v>0</v>
      </c>
      <c r="AX1873" s="15">
        <f t="shared" si="413"/>
        <v>0</v>
      </c>
      <c r="AY1873" s="15">
        <f t="shared" si="414"/>
        <v>0</v>
      </c>
      <c r="BC1873" s="15">
        <f t="shared" si="415"/>
        <v>0</v>
      </c>
    </row>
    <row r="1874" spans="3:55" ht="14.4">
      <c r="C1874" s="12" t="s">
        <v>4946</v>
      </c>
      <c r="D1874" s="12" t="s">
        <v>4947</v>
      </c>
      <c r="E1874" s="12" t="s">
        <v>4948</v>
      </c>
      <c r="F1874" s="12" t="s">
        <v>4949</v>
      </c>
      <c r="G1874" s="15">
        <v>28</v>
      </c>
      <c r="H1874" s="17">
        <v>40</v>
      </c>
      <c r="I1874" s="15">
        <v>1120</v>
      </c>
      <c r="J1874" s="15">
        <f t="shared" si="416"/>
        <v>28</v>
      </c>
      <c r="K1874" s="17">
        <f t="shared" si="417"/>
        <v>60</v>
      </c>
      <c r="L1874">
        <v>0</v>
      </c>
      <c r="M1874">
        <v>0</v>
      </c>
      <c r="N1874">
        <v>0</v>
      </c>
      <c r="O1874" s="17">
        <v>20</v>
      </c>
      <c r="P1874">
        <v>0</v>
      </c>
      <c r="Q1874">
        <v>0</v>
      </c>
      <c r="R1874">
        <v>0</v>
      </c>
      <c r="S1874" s="17">
        <v>20</v>
      </c>
      <c r="T1874" s="17">
        <v>20</v>
      </c>
      <c r="U1874">
        <v>0</v>
      </c>
      <c r="Y1874" s="17">
        <f t="shared" si="418"/>
        <v>60</v>
      </c>
      <c r="AA1874">
        <v>0</v>
      </c>
      <c r="AB1874">
        <v>0</v>
      </c>
      <c r="AC1874">
        <v>0</v>
      </c>
      <c r="AD1874" s="15">
        <v>560</v>
      </c>
      <c r="AE1874">
        <v>0</v>
      </c>
      <c r="AF1874">
        <v>0</v>
      </c>
      <c r="AG1874">
        <v>0</v>
      </c>
      <c r="AH1874" s="15">
        <v>560</v>
      </c>
      <c r="AI1874" s="15">
        <v>560</v>
      </c>
      <c r="AJ1874">
        <v>0</v>
      </c>
      <c r="AN1874" s="15">
        <f t="shared" si="419"/>
        <v>1680</v>
      </c>
      <c r="AP1874" s="15">
        <f t="shared" si="405"/>
        <v>0</v>
      </c>
      <c r="AQ1874" s="15">
        <f t="shared" si="406"/>
        <v>0</v>
      </c>
      <c r="AR1874" s="15">
        <f t="shared" si="407"/>
        <v>0</v>
      </c>
      <c r="AS1874" s="15">
        <f t="shared" si="408"/>
        <v>0</v>
      </c>
      <c r="AT1874" s="15">
        <f t="shared" si="409"/>
        <v>0</v>
      </c>
      <c r="AU1874" s="15">
        <f t="shared" si="410"/>
        <v>0</v>
      </c>
      <c r="AV1874" s="15">
        <f t="shared" si="411"/>
        <v>0</v>
      </c>
      <c r="AW1874" s="15">
        <f t="shared" si="412"/>
        <v>0</v>
      </c>
      <c r="AX1874" s="15">
        <f t="shared" si="413"/>
        <v>0</v>
      </c>
      <c r="AY1874" s="15">
        <f t="shared" si="414"/>
        <v>0</v>
      </c>
      <c r="BC1874" s="15">
        <f t="shared" si="415"/>
        <v>0</v>
      </c>
    </row>
    <row r="1875" spans="3:55" ht="14.4">
      <c r="C1875" s="12" t="s">
        <v>4950</v>
      </c>
      <c r="D1875" s="12" t="s">
        <v>4951</v>
      </c>
      <c r="E1875" s="12" t="s">
        <v>4952</v>
      </c>
      <c r="F1875" s="12" t="s">
        <v>4411</v>
      </c>
      <c r="G1875" s="15">
        <v>41.35</v>
      </c>
      <c r="H1875" s="17">
        <v>40</v>
      </c>
      <c r="I1875" s="15">
        <v>1654</v>
      </c>
      <c r="J1875" s="15">
        <f t="shared" si="416"/>
        <v>41.35</v>
      </c>
      <c r="K1875" s="17">
        <f t="shared" si="417"/>
        <v>90</v>
      </c>
      <c r="L1875" s="17">
        <v>10</v>
      </c>
      <c r="M1875">
        <v>0</v>
      </c>
      <c r="N1875">
        <v>0</v>
      </c>
      <c r="O1875" s="17">
        <v>30</v>
      </c>
      <c r="P1875">
        <v>0</v>
      </c>
      <c r="Q1875">
        <v>0</v>
      </c>
      <c r="R1875" s="17">
        <v>20</v>
      </c>
      <c r="S1875" s="17">
        <v>20</v>
      </c>
      <c r="T1875" s="17">
        <v>10</v>
      </c>
      <c r="U1875">
        <v>0</v>
      </c>
      <c r="Y1875" s="17">
        <f t="shared" si="418"/>
        <v>90</v>
      </c>
      <c r="AA1875" s="15">
        <v>413.5</v>
      </c>
      <c r="AB1875">
        <v>0</v>
      </c>
      <c r="AC1875">
        <v>0</v>
      </c>
      <c r="AD1875" s="15">
        <v>1240.5</v>
      </c>
      <c r="AE1875">
        <v>0</v>
      </c>
      <c r="AF1875">
        <v>0</v>
      </c>
      <c r="AG1875" s="15">
        <v>827</v>
      </c>
      <c r="AH1875" s="15">
        <v>827</v>
      </c>
      <c r="AI1875" s="15">
        <v>413.5</v>
      </c>
      <c r="AJ1875">
        <v>0</v>
      </c>
      <c r="AN1875" s="15">
        <f t="shared" si="419"/>
        <v>3721.5</v>
      </c>
      <c r="AP1875" s="15">
        <f t="shared" si="405"/>
        <v>0</v>
      </c>
      <c r="AQ1875" s="15">
        <f t="shared" si="406"/>
        <v>0</v>
      </c>
      <c r="AR1875" s="15">
        <f t="shared" si="407"/>
        <v>0</v>
      </c>
      <c r="AS1875" s="15">
        <f t="shared" si="408"/>
        <v>0</v>
      </c>
      <c r="AT1875" s="15">
        <f t="shared" si="409"/>
        <v>0</v>
      </c>
      <c r="AU1875" s="15">
        <f t="shared" si="410"/>
        <v>0</v>
      </c>
      <c r="AV1875" s="15">
        <f t="shared" si="411"/>
        <v>0</v>
      </c>
      <c r="AW1875" s="15">
        <f t="shared" si="412"/>
        <v>0</v>
      </c>
      <c r="AX1875" s="15">
        <f t="shared" si="413"/>
        <v>0</v>
      </c>
      <c r="AY1875" s="15">
        <f t="shared" si="414"/>
        <v>0</v>
      </c>
      <c r="BC1875" s="15">
        <f t="shared" si="415"/>
        <v>0</v>
      </c>
    </row>
    <row r="1876" spans="3:55" ht="14.4">
      <c r="C1876" s="12" t="s">
        <v>4953</v>
      </c>
      <c r="D1876" s="12" t="s">
        <v>4954</v>
      </c>
      <c r="E1876" s="12" t="s">
        <v>4955</v>
      </c>
      <c r="F1876" s="12" t="s">
        <v>3589</v>
      </c>
      <c r="G1876" s="15">
        <v>5.5</v>
      </c>
      <c r="H1876" s="17">
        <v>3302</v>
      </c>
      <c r="I1876" s="15">
        <v>18161</v>
      </c>
      <c r="J1876" s="15">
        <f t="shared" si="416"/>
        <v>5.5</v>
      </c>
      <c r="K1876" s="17">
        <f t="shared" si="417"/>
        <v>23210</v>
      </c>
      <c r="L1876" s="17">
        <v>4000</v>
      </c>
      <c r="M1876">
        <v>0</v>
      </c>
      <c r="N1876" s="17">
        <v>1600</v>
      </c>
      <c r="O1876" s="17">
        <v>4400</v>
      </c>
      <c r="P1876" s="17">
        <v>2800</v>
      </c>
      <c r="Q1876" s="17">
        <v>3200</v>
      </c>
      <c r="R1876" s="17">
        <v>2400</v>
      </c>
      <c r="S1876" s="17">
        <v>1610</v>
      </c>
      <c r="T1876" s="17">
        <v>3200</v>
      </c>
      <c r="U1876">
        <v>0</v>
      </c>
      <c r="Y1876" s="17">
        <f t="shared" si="418"/>
        <v>23210</v>
      </c>
      <c r="AA1876" s="15">
        <v>22000</v>
      </c>
      <c r="AB1876">
        <v>0</v>
      </c>
      <c r="AC1876" s="15">
        <v>8800</v>
      </c>
      <c r="AD1876" s="15">
        <v>24200</v>
      </c>
      <c r="AE1876" s="15">
        <v>15400</v>
      </c>
      <c r="AF1876" s="15">
        <v>17600</v>
      </c>
      <c r="AG1876" s="15">
        <v>13200</v>
      </c>
      <c r="AH1876" s="15">
        <v>8855</v>
      </c>
      <c r="AI1876" s="15">
        <v>17600</v>
      </c>
      <c r="AJ1876">
        <v>0</v>
      </c>
      <c r="AN1876" s="15">
        <f t="shared" si="419"/>
        <v>127655</v>
      </c>
      <c r="AP1876" s="15">
        <f t="shared" si="405"/>
        <v>0</v>
      </c>
      <c r="AQ1876" s="15">
        <f t="shared" si="406"/>
        <v>0</v>
      </c>
      <c r="AR1876" s="15">
        <f t="shared" si="407"/>
        <v>0</v>
      </c>
      <c r="AS1876" s="15">
        <f t="shared" si="408"/>
        <v>0</v>
      </c>
      <c r="AT1876" s="15">
        <f t="shared" si="409"/>
        <v>0</v>
      </c>
      <c r="AU1876" s="15">
        <f t="shared" si="410"/>
        <v>0</v>
      </c>
      <c r="AV1876" s="15">
        <f t="shared" si="411"/>
        <v>0</v>
      </c>
      <c r="AW1876" s="15">
        <f t="shared" si="412"/>
        <v>0</v>
      </c>
      <c r="AX1876" s="15">
        <f t="shared" si="413"/>
        <v>0</v>
      </c>
      <c r="AY1876" s="15">
        <f t="shared" si="414"/>
        <v>0</v>
      </c>
      <c r="BC1876" s="15">
        <f t="shared" si="415"/>
        <v>0</v>
      </c>
    </row>
    <row r="1877" spans="3:55" ht="14.4">
      <c r="C1877" s="12" t="s">
        <v>4956</v>
      </c>
      <c r="D1877" s="12" t="s">
        <v>4957</v>
      </c>
      <c r="E1877" s="12" t="s">
        <v>4958</v>
      </c>
      <c r="F1877" s="12" t="s">
        <v>4959</v>
      </c>
      <c r="G1877" s="15">
        <v>2.25</v>
      </c>
      <c r="H1877" s="17">
        <v>2000</v>
      </c>
      <c r="I1877" s="15">
        <v>4500</v>
      </c>
      <c r="J1877" s="15">
        <f t="shared" si="416"/>
        <v>2.25</v>
      </c>
      <c r="K1877" s="17">
        <f t="shared" si="417"/>
        <v>1600</v>
      </c>
      <c r="L1877" s="17">
        <v>400</v>
      </c>
      <c r="M1877">
        <v>0</v>
      </c>
      <c r="N1877" s="17">
        <v>400</v>
      </c>
      <c r="O1877" s="17">
        <v>400</v>
      </c>
      <c r="P1877">
        <v>0</v>
      </c>
      <c r="Q1877">
        <v>0</v>
      </c>
      <c r="R1877">
        <v>0</v>
      </c>
      <c r="S1877">
        <v>0</v>
      </c>
      <c r="T1877" s="17">
        <v>400</v>
      </c>
      <c r="U1877">
        <v>0</v>
      </c>
      <c r="Y1877" s="17">
        <f t="shared" si="418"/>
        <v>1600</v>
      </c>
      <c r="AA1877" s="15">
        <v>900</v>
      </c>
      <c r="AB1877">
        <v>0</v>
      </c>
      <c r="AC1877" s="15">
        <v>900</v>
      </c>
      <c r="AD1877" s="15">
        <v>900</v>
      </c>
      <c r="AE1877">
        <v>0</v>
      </c>
      <c r="AF1877">
        <v>0</v>
      </c>
      <c r="AG1877">
        <v>0</v>
      </c>
      <c r="AH1877">
        <v>0</v>
      </c>
      <c r="AI1877" s="15">
        <v>900</v>
      </c>
      <c r="AJ1877">
        <v>0</v>
      </c>
      <c r="AN1877" s="15">
        <f t="shared" si="419"/>
        <v>3600</v>
      </c>
      <c r="AP1877" s="15">
        <f t="shared" si="405"/>
        <v>0</v>
      </c>
      <c r="AQ1877" s="15">
        <f t="shared" si="406"/>
        <v>0</v>
      </c>
      <c r="AR1877" s="15">
        <f t="shared" si="407"/>
        <v>0</v>
      </c>
      <c r="AS1877" s="15">
        <f t="shared" si="408"/>
        <v>0</v>
      </c>
      <c r="AT1877" s="15">
        <f t="shared" si="409"/>
        <v>0</v>
      </c>
      <c r="AU1877" s="15">
        <f t="shared" si="410"/>
        <v>0</v>
      </c>
      <c r="AV1877" s="15">
        <f t="shared" si="411"/>
        <v>0</v>
      </c>
      <c r="AW1877" s="15">
        <f t="shared" si="412"/>
        <v>0</v>
      </c>
      <c r="AX1877" s="15">
        <f t="shared" si="413"/>
        <v>0</v>
      </c>
      <c r="AY1877" s="15">
        <f t="shared" si="414"/>
        <v>0</v>
      </c>
      <c r="BC1877" s="15">
        <f t="shared" si="415"/>
        <v>0</v>
      </c>
    </row>
    <row r="1878" spans="3:55" ht="14.4">
      <c r="C1878" s="12" t="s">
        <v>4960</v>
      </c>
      <c r="D1878" s="12" t="s">
        <v>4961</v>
      </c>
      <c r="E1878" s="12" t="s">
        <v>4962</v>
      </c>
      <c r="F1878" s="12" t="s">
        <v>4963</v>
      </c>
      <c r="G1878" s="15">
        <v>215.65</v>
      </c>
      <c r="H1878" s="17">
        <v>100</v>
      </c>
      <c r="I1878" s="15">
        <v>21565</v>
      </c>
      <c r="J1878" s="15">
        <f t="shared" si="416"/>
        <v>215.65</v>
      </c>
      <c r="K1878" s="17">
        <f t="shared" si="417"/>
        <v>80</v>
      </c>
      <c r="L1878">
        <v>0</v>
      </c>
      <c r="M1878">
        <v>0</v>
      </c>
      <c r="N1878">
        <v>0</v>
      </c>
      <c r="O1878">
        <v>0</v>
      </c>
      <c r="P1878">
        <v>0</v>
      </c>
      <c r="Q1878" s="17">
        <v>20</v>
      </c>
      <c r="R1878">
        <v>0</v>
      </c>
      <c r="S1878">
        <v>0</v>
      </c>
      <c r="T1878" s="17">
        <v>60</v>
      </c>
      <c r="U1878">
        <v>0</v>
      </c>
      <c r="Y1878" s="17">
        <f t="shared" si="418"/>
        <v>80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s="15">
        <v>4313</v>
      </c>
      <c r="AG1878">
        <v>0</v>
      </c>
      <c r="AH1878">
        <v>0</v>
      </c>
      <c r="AI1878" s="15">
        <v>12939</v>
      </c>
      <c r="AJ1878">
        <v>0</v>
      </c>
      <c r="AN1878" s="15">
        <f t="shared" si="419"/>
        <v>17252</v>
      </c>
      <c r="AP1878" s="15">
        <f t="shared" si="405"/>
        <v>0</v>
      </c>
      <c r="AQ1878" s="15">
        <f t="shared" si="406"/>
        <v>0</v>
      </c>
      <c r="AR1878" s="15">
        <f t="shared" si="407"/>
        <v>0</v>
      </c>
      <c r="AS1878" s="15">
        <f t="shared" si="408"/>
        <v>0</v>
      </c>
      <c r="AT1878" s="15">
        <f t="shared" si="409"/>
        <v>0</v>
      </c>
      <c r="AU1878" s="15">
        <f t="shared" si="410"/>
        <v>0</v>
      </c>
      <c r="AV1878" s="15">
        <f t="shared" si="411"/>
        <v>0</v>
      </c>
      <c r="AW1878" s="15">
        <f t="shared" si="412"/>
        <v>0</v>
      </c>
      <c r="AX1878" s="15">
        <f t="shared" si="413"/>
        <v>0</v>
      </c>
      <c r="AY1878" s="15">
        <f t="shared" si="414"/>
        <v>0</v>
      </c>
      <c r="BC1878" s="15">
        <f t="shared" si="415"/>
        <v>0</v>
      </c>
    </row>
    <row r="1879" spans="3:55" ht="14.4">
      <c r="C1879" s="12" t="s">
        <v>4964</v>
      </c>
      <c r="D1879" s="12" t="s">
        <v>4965</v>
      </c>
      <c r="E1879" s="12" t="s">
        <v>4966</v>
      </c>
      <c r="F1879" s="12" t="s">
        <v>4967</v>
      </c>
      <c r="G1879" s="15">
        <v>125</v>
      </c>
      <c r="H1879" s="17">
        <v>72</v>
      </c>
      <c r="I1879" s="15">
        <v>9000</v>
      </c>
      <c r="J1879" s="15">
        <f t="shared" si="416"/>
        <v>125</v>
      </c>
      <c r="K1879" s="17">
        <f t="shared" si="417"/>
        <v>192</v>
      </c>
      <c r="L1879" s="17">
        <v>36</v>
      </c>
      <c r="M1879">
        <v>0</v>
      </c>
      <c r="N1879" s="17">
        <v>60</v>
      </c>
      <c r="O1879" s="17">
        <v>12</v>
      </c>
      <c r="P1879" s="17">
        <v>36</v>
      </c>
      <c r="Q1879">
        <v>0</v>
      </c>
      <c r="R1879" s="17">
        <v>12</v>
      </c>
      <c r="S1879">
        <v>0</v>
      </c>
      <c r="T1879" s="17">
        <v>36</v>
      </c>
      <c r="U1879">
        <v>0</v>
      </c>
      <c r="Y1879" s="17">
        <f t="shared" si="418"/>
        <v>192</v>
      </c>
      <c r="AA1879" s="15">
        <v>4500</v>
      </c>
      <c r="AB1879">
        <v>0</v>
      </c>
      <c r="AC1879" s="15">
        <v>7500</v>
      </c>
      <c r="AD1879" s="15">
        <v>1500</v>
      </c>
      <c r="AE1879" s="15">
        <v>4500</v>
      </c>
      <c r="AF1879">
        <v>0</v>
      </c>
      <c r="AG1879" s="15">
        <v>1500</v>
      </c>
      <c r="AH1879">
        <v>0</v>
      </c>
      <c r="AI1879" s="15">
        <v>4500</v>
      </c>
      <c r="AJ1879">
        <v>0</v>
      </c>
      <c r="AN1879" s="15">
        <f t="shared" si="419"/>
        <v>24000</v>
      </c>
      <c r="AP1879" s="15">
        <f t="shared" si="405"/>
        <v>0</v>
      </c>
      <c r="AQ1879" s="15">
        <f t="shared" si="406"/>
        <v>0</v>
      </c>
      <c r="AR1879" s="15">
        <f t="shared" si="407"/>
        <v>0</v>
      </c>
      <c r="AS1879" s="15">
        <f t="shared" si="408"/>
        <v>0</v>
      </c>
      <c r="AT1879" s="15">
        <f t="shared" si="409"/>
        <v>0</v>
      </c>
      <c r="AU1879" s="15">
        <f t="shared" si="410"/>
        <v>0</v>
      </c>
      <c r="AV1879" s="15">
        <f t="shared" si="411"/>
        <v>0</v>
      </c>
      <c r="AW1879" s="15">
        <f t="shared" si="412"/>
        <v>0</v>
      </c>
      <c r="AX1879" s="15">
        <f t="shared" si="413"/>
        <v>0</v>
      </c>
      <c r="AY1879" s="15">
        <f t="shared" si="414"/>
        <v>0</v>
      </c>
      <c r="BC1879" s="15">
        <f t="shared" si="415"/>
        <v>0</v>
      </c>
    </row>
    <row r="1880" spans="3:55" ht="14.4">
      <c r="C1880" s="12" t="s">
        <v>4968</v>
      </c>
      <c r="D1880" s="12" t="s">
        <v>4969</v>
      </c>
      <c r="E1880" s="12" t="s">
        <v>4970</v>
      </c>
      <c r="F1880" s="12" t="s">
        <v>4971</v>
      </c>
      <c r="G1880" s="15">
        <v>4669.6000000000004</v>
      </c>
      <c r="H1880" s="17">
        <v>11</v>
      </c>
      <c r="I1880" s="15">
        <v>51365.599999999999</v>
      </c>
      <c r="J1880" s="15">
        <f t="shared" si="416"/>
        <v>4258.5999999999995</v>
      </c>
      <c r="K1880" s="17">
        <f t="shared" si="417"/>
        <v>34</v>
      </c>
      <c r="L1880">
        <v>0</v>
      </c>
      <c r="M1880">
        <v>0</v>
      </c>
      <c r="N1880" s="17">
        <v>6</v>
      </c>
      <c r="O1880" s="17">
        <v>5</v>
      </c>
      <c r="P1880" s="17">
        <v>2</v>
      </c>
      <c r="Q1880" s="17">
        <v>5</v>
      </c>
      <c r="R1880" s="17">
        <v>5</v>
      </c>
      <c r="S1880" s="17">
        <v>5</v>
      </c>
      <c r="T1880" s="17">
        <v>6</v>
      </c>
      <c r="U1880">
        <v>0</v>
      </c>
      <c r="Y1880" s="17">
        <f t="shared" si="418"/>
        <v>34</v>
      </c>
      <c r="AA1880">
        <v>0</v>
      </c>
      <c r="AB1880">
        <v>0</v>
      </c>
      <c r="AC1880" s="15">
        <v>25551.599999999999</v>
      </c>
      <c r="AD1880" s="15">
        <v>21293</v>
      </c>
      <c r="AE1880" s="15">
        <v>8517.2000000000007</v>
      </c>
      <c r="AF1880" s="15">
        <v>21293</v>
      </c>
      <c r="AG1880" s="15">
        <v>21293</v>
      </c>
      <c r="AH1880" s="15">
        <v>21293</v>
      </c>
      <c r="AI1880" s="15">
        <v>25551.599999999999</v>
      </c>
      <c r="AJ1880">
        <v>0</v>
      </c>
      <c r="AN1880" s="15">
        <f t="shared" si="419"/>
        <v>144792.4</v>
      </c>
      <c r="AP1880" s="15">
        <f t="shared" si="405"/>
        <v>0</v>
      </c>
      <c r="AQ1880" s="15">
        <f t="shared" si="406"/>
        <v>0</v>
      </c>
      <c r="AR1880" s="15">
        <f t="shared" si="407"/>
        <v>2466.0000000000036</v>
      </c>
      <c r="AS1880" s="15">
        <f t="shared" si="408"/>
        <v>4521.0000000000036</v>
      </c>
      <c r="AT1880" s="15">
        <f t="shared" si="409"/>
        <v>5343.0000000000036</v>
      </c>
      <c r="AU1880" s="15">
        <f t="shared" si="410"/>
        <v>7398.0000000000036</v>
      </c>
      <c r="AV1880" s="15">
        <f t="shared" si="411"/>
        <v>9453.0000000000036</v>
      </c>
      <c r="AW1880" s="15">
        <f t="shared" si="412"/>
        <v>11508.000000000004</v>
      </c>
      <c r="AX1880" s="15">
        <f t="shared" si="413"/>
        <v>13974.000000000007</v>
      </c>
      <c r="AY1880" s="15">
        <f t="shared" si="414"/>
        <v>13974.000000000007</v>
      </c>
      <c r="BC1880" s="15">
        <f t="shared" si="415"/>
        <v>13974.000000000007</v>
      </c>
    </row>
    <row r="1881" spans="3:55" ht="14.4">
      <c r="C1881" s="12" t="s">
        <v>4972</v>
      </c>
      <c r="D1881" s="12" t="s">
        <v>4973</v>
      </c>
      <c r="E1881" s="12" t="s">
        <v>4974</v>
      </c>
      <c r="F1881" s="12" t="s">
        <v>3008</v>
      </c>
      <c r="G1881" s="15">
        <v>25</v>
      </c>
      <c r="H1881" s="17">
        <v>40</v>
      </c>
      <c r="I1881" s="15">
        <v>1000</v>
      </c>
      <c r="J1881" s="15">
        <f t="shared" si="416"/>
        <v>25</v>
      </c>
      <c r="K1881" s="17">
        <f t="shared" si="417"/>
        <v>56</v>
      </c>
      <c r="L1881">
        <v>0</v>
      </c>
      <c r="M1881">
        <v>0</v>
      </c>
      <c r="N1881">
        <v>0</v>
      </c>
      <c r="O1881">
        <v>0</v>
      </c>
      <c r="P1881" s="17">
        <v>20</v>
      </c>
      <c r="Q1881" s="17">
        <v>8</v>
      </c>
      <c r="R1881" s="17">
        <v>8</v>
      </c>
      <c r="S1881">
        <v>0</v>
      </c>
      <c r="T1881" s="17">
        <v>20</v>
      </c>
      <c r="U1881">
        <v>0</v>
      </c>
      <c r="Y1881" s="17">
        <f t="shared" si="418"/>
        <v>56</v>
      </c>
      <c r="AA1881">
        <v>0</v>
      </c>
      <c r="AB1881">
        <v>0</v>
      </c>
      <c r="AC1881">
        <v>0</v>
      </c>
      <c r="AD1881">
        <v>0</v>
      </c>
      <c r="AE1881" s="15">
        <v>500</v>
      </c>
      <c r="AF1881" s="15">
        <v>200</v>
      </c>
      <c r="AG1881" s="15">
        <v>200</v>
      </c>
      <c r="AH1881">
        <v>0</v>
      </c>
      <c r="AI1881" s="15">
        <v>500</v>
      </c>
      <c r="AJ1881">
        <v>0</v>
      </c>
      <c r="AN1881" s="15">
        <f t="shared" si="419"/>
        <v>1400</v>
      </c>
      <c r="AP1881" s="15">
        <f t="shared" si="405"/>
        <v>0</v>
      </c>
      <c r="AQ1881" s="15">
        <f t="shared" si="406"/>
        <v>0</v>
      </c>
      <c r="AR1881" s="15">
        <f t="shared" si="407"/>
        <v>0</v>
      </c>
      <c r="AS1881" s="15">
        <f t="shared" si="408"/>
        <v>0</v>
      </c>
      <c r="AT1881" s="15">
        <f t="shared" si="409"/>
        <v>0</v>
      </c>
      <c r="AU1881" s="15">
        <f t="shared" si="410"/>
        <v>0</v>
      </c>
      <c r="AV1881" s="15">
        <f t="shared" si="411"/>
        <v>0</v>
      </c>
      <c r="AW1881" s="15">
        <f t="shared" si="412"/>
        <v>0</v>
      </c>
      <c r="AX1881" s="15">
        <f t="shared" si="413"/>
        <v>0</v>
      </c>
      <c r="AY1881" s="15">
        <f t="shared" si="414"/>
        <v>0</v>
      </c>
      <c r="BC1881" s="15">
        <f t="shared" si="415"/>
        <v>0</v>
      </c>
    </row>
    <row r="1882" spans="3:55" ht="14.4">
      <c r="C1882" s="12" t="s">
        <v>4975</v>
      </c>
      <c r="D1882" s="12" t="s">
        <v>4976</v>
      </c>
      <c r="E1882" s="12" t="s">
        <v>4977</v>
      </c>
      <c r="F1882" s="12" t="s">
        <v>961</v>
      </c>
      <c r="G1882" s="15">
        <v>1050</v>
      </c>
      <c r="H1882" s="17">
        <v>4</v>
      </c>
      <c r="I1882" s="15">
        <v>4200</v>
      </c>
      <c r="J1882" s="15">
        <f t="shared" si="416"/>
        <v>1050</v>
      </c>
      <c r="K1882" s="17">
        <f t="shared" si="417"/>
        <v>5.96</v>
      </c>
      <c r="L1882" s="17">
        <v>2</v>
      </c>
      <c r="M1882">
        <v>0</v>
      </c>
      <c r="N1882">
        <v>0</v>
      </c>
      <c r="O1882">
        <v>0</v>
      </c>
      <c r="P1882">
        <v>0</v>
      </c>
      <c r="Q1882">
        <v>0</v>
      </c>
      <c r="R1882" s="17">
        <v>2</v>
      </c>
      <c r="S1882" s="17">
        <v>1</v>
      </c>
      <c r="T1882" s="17">
        <v>0.96</v>
      </c>
      <c r="U1882">
        <v>0</v>
      </c>
      <c r="Y1882" s="17">
        <f t="shared" si="418"/>
        <v>5.96</v>
      </c>
      <c r="AA1882" s="15">
        <v>2100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 s="15">
        <v>2100</v>
      </c>
      <c r="AH1882" s="15">
        <v>1050</v>
      </c>
      <c r="AI1882" s="15">
        <v>1008</v>
      </c>
      <c r="AJ1882">
        <v>0</v>
      </c>
      <c r="AN1882" s="15">
        <f t="shared" si="419"/>
        <v>6258</v>
      </c>
      <c r="AP1882" s="15">
        <f t="shared" si="405"/>
        <v>0</v>
      </c>
      <c r="AQ1882" s="15">
        <f t="shared" si="406"/>
        <v>0</v>
      </c>
      <c r="AR1882" s="15">
        <f t="shared" si="407"/>
        <v>0</v>
      </c>
      <c r="AS1882" s="15">
        <f t="shared" si="408"/>
        <v>0</v>
      </c>
      <c r="AT1882" s="15">
        <f t="shared" si="409"/>
        <v>0</v>
      </c>
      <c r="AU1882" s="15">
        <f t="shared" si="410"/>
        <v>0</v>
      </c>
      <c r="AV1882" s="15">
        <f t="shared" si="411"/>
        <v>0</v>
      </c>
      <c r="AW1882" s="15">
        <f t="shared" si="412"/>
        <v>0</v>
      </c>
      <c r="AX1882" s="15">
        <f t="shared" si="413"/>
        <v>0</v>
      </c>
      <c r="AY1882" s="15">
        <f t="shared" si="414"/>
        <v>0</v>
      </c>
      <c r="BC1882" s="15">
        <f t="shared" si="415"/>
        <v>0</v>
      </c>
    </row>
    <row r="1883" spans="3:55" ht="14.4">
      <c r="C1883" s="12" t="s">
        <v>4978</v>
      </c>
      <c r="D1883" s="12" t="s">
        <v>2041</v>
      </c>
      <c r="E1883" s="12" t="s">
        <v>4979</v>
      </c>
      <c r="F1883" s="12" t="s">
        <v>3008</v>
      </c>
      <c r="G1883" s="15">
        <v>360</v>
      </c>
      <c r="H1883" s="17">
        <v>13</v>
      </c>
      <c r="I1883" s="15">
        <v>4680</v>
      </c>
      <c r="J1883" s="15">
        <f t="shared" si="416"/>
        <v>360</v>
      </c>
      <c r="K1883" s="17">
        <f t="shared" si="417"/>
        <v>12</v>
      </c>
      <c r="L1883" s="17">
        <v>2</v>
      </c>
      <c r="M1883">
        <v>0</v>
      </c>
      <c r="N1883" s="17">
        <v>2</v>
      </c>
      <c r="O1883">
        <v>0</v>
      </c>
      <c r="P1883">
        <v>0</v>
      </c>
      <c r="Q1883" s="17">
        <v>1</v>
      </c>
      <c r="R1883" s="17">
        <v>3</v>
      </c>
      <c r="S1883" s="17">
        <v>2</v>
      </c>
      <c r="T1883" s="17">
        <v>2</v>
      </c>
      <c r="U1883">
        <v>0</v>
      </c>
      <c r="Y1883" s="17">
        <f t="shared" si="418"/>
        <v>12</v>
      </c>
      <c r="AA1883" s="15">
        <v>720</v>
      </c>
      <c r="AB1883">
        <v>0</v>
      </c>
      <c r="AC1883" s="15">
        <v>720</v>
      </c>
      <c r="AD1883">
        <v>0</v>
      </c>
      <c r="AE1883">
        <v>0</v>
      </c>
      <c r="AF1883" s="15">
        <v>360</v>
      </c>
      <c r="AG1883" s="15">
        <v>1080</v>
      </c>
      <c r="AH1883" s="15">
        <v>720</v>
      </c>
      <c r="AI1883" s="15">
        <v>720</v>
      </c>
      <c r="AJ1883">
        <v>0</v>
      </c>
      <c r="AN1883" s="15">
        <f t="shared" si="419"/>
        <v>4320</v>
      </c>
      <c r="AP1883" s="15">
        <f t="shared" si="405"/>
        <v>0</v>
      </c>
      <c r="AQ1883" s="15">
        <f t="shared" si="406"/>
        <v>0</v>
      </c>
      <c r="AR1883" s="15">
        <f t="shared" si="407"/>
        <v>0</v>
      </c>
      <c r="AS1883" s="15">
        <f t="shared" si="408"/>
        <v>0</v>
      </c>
      <c r="AT1883" s="15">
        <f t="shared" si="409"/>
        <v>0</v>
      </c>
      <c r="AU1883" s="15">
        <f t="shared" si="410"/>
        <v>0</v>
      </c>
      <c r="AV1883" s="15">
        <f t="shared" si="411"/>
        <v>0</v>
      </c>
      <c r="AW1883" s="15">
        <f t="shared" si="412"/>
        <v>0</v>
      </c>
      <c r="AX1883" s="15">
        <f t="shared" si="413"/>
        <v>0</v>
      </c>
      <c r="AY1883" s="15">
        <f t="shared" si="414"/>
        <v>0</v>
      </c>
      <c r="BC1883" s="15">
        <f t="shared" si="415"/>
        <v>0</v>
      </c>
    </row>
    <row r="1884" spans="3:55" ht="14.4">
      <c r="C1884" s="12" t="s">
        <v>4980</v>
      </c>
      <c r="D1884" s="12" t="s">
        <v>4981</v>
      </c>
      <c r="E1884" s="12" t="s">
        <v>4982</v>
      </c>
      <c r="F1884" s="12" t="s">
        <v>3622</v>
      </c>
      <c r="G1884" s="15">
        <v>23.8</v>
      </c>
      <c r="H1884" s="17">
        <v>450</v>
      </c>
      <c r="I1884" s="15">
        <v>10710</v>
      </c>
      <c r="J1884" s="15">
        <f t="shared" si="416"/>
        <v>23.8</v>
      </c>
      <c r="K1884" s="17">
        <f t="shared" si="417"/>
        <v>600</v>
      </c>
      <c r="L1884" s="17">
        <v>200</v>
      </c>
      <c r="M1884">
        <v>0</v>
      </c>
      <c r="N1884">
        <v>0</v>
      </c>
      <c r="O1884">
        <v>0</v>
      </c>
      <c r="P1884" s="17">
        <v>200</v>
      </c>
      <c r="Q1884">
        <v>0</v>
      </c>
      <c r="R1884">
        <v>0</v>
      </c>
      <c r="S1884">
        <v>0</v>
      </c>
      <c r="T1884" s="17">
        <v>200</v>
      </c>
      <c r="U1884">
        <v>0</v>
      </c>
      <c r="Y1884" s="17">
        <f t="shared" si="418"/>
        <v>600</v>
      </c>
      <c r="AA1884" s="15">
        <v>4760</v>
      </c>
      <c r="AB1884">
        <v>0</v>
      </c>
      <c r="AC1884">
        <v>0</v>
      </c>
      <c r="AD1884">
        <v>0</v>
      </c>
      <c r="AE1884" s="15">
        <v>4760</v>
      </c>
      <c r="AF1884">
        <v>0</v>
      </c>
      <c r="AG1884">
        <v>0</v>
      </c>
      <c r="AH1884">
        <v>0</v>
      </c>
      <c r="AI1884" s="15">
        <v>4760</v>
      </c>
      <c r="AJ1884">
        <v>0</v>
      </c>
      <c r="AN1884" s="15">
        <f t="shared" si="419"/>
        <v>14280</v>
      </c>
      <c r="AP1884" s="15">
        <f t="shared" si="405"/>
        <v>0</v>
      </c>
      <c r="AQ1884" s="15">
        <f t="shared" si="406"/>
        <v>0</v>
      </c>
      <c r="AR1884" s="15">
        <f t="shared" si="407"/>
        <v>0</v>
      </c>
      <c r="AS1884" s="15">
        <f t="shared" si="408"/>
        <v>0</v>
      </c>
      <c r="AT1884" s="15">
        <f t="shared" si="409"/>
        <v>0</v>
      </c>
      <c r="AU1884" s="15">
        <f t="shared" si="410"/>
        <v>0</v>
      </c>
      <c r="AV1884" s="15">
        <f t="shared" si="411"/>
        <v>0</v>
      </c>
      <c r="AW1884" s="15">
        <f t="shared" si="412"/>
        <v>0</v>
      </c>
      <c r="AX1884" s="15">
        <f t="shared" si="413"/>
        <v>0</v>
      </c>
      <c r="AY1884" s="15">
        <f t="shared" si="414"/>
        <v>0</v>
      </c>
      <c r="BC1884" s="15">
        <f t="shared" si="415"/>
        <v>0</v>
      </c>
    </row>
    <row r="1885" spans="3:55" ht="14.4">
      <c r="C1885" s="12" t="s">
        <v>4983</v>
      </c>
      <c r="D1885" s="12" t="s">
        <v>4984</v>
      </c>
      <c r="E1885" s="12" t="s">
        <v>4985</v>
      </c>
      <c r="F1885" s="12" t="s">
        <v>3116</v>
      </c>
      <c r="G1885" s="15">
        <v>23.8</v>
      </c>
      <c r="H1885" s="17">
        <v>10</v>
      </c>
      <c r="I1885" s="15">
        <v>238</v>
      </c>
      <c r="J1885" s="15">
        <f t="shared" si="416"/>
        <v>23.8</v>
      </c>
      <c r="K1885" s="17">
        <f t="shared" si="417"/>
        <v>2937</v>
      </c>
      <c r="L1885">
        <v>0</v>
      </c>
      <c r="M1885">
        <v>0</v>
      </c>
      <c r="N1885" s="17">
        <v>200</v>
      </c>
      <c r="O1885" s="17">
        <v>600</v>
      </c>
      <c r="P1885" s="17">
        <v>587</v>
      </c>
      <c r="Q1885" s="17">
        <v>200</v>
      </c>
      <c r="R1885" s="17">
        <v>450</v>
      </c>
      <c r="S1885" s="17">
        <v>300</v>
      </c>
      <c r="T1885" s="17">
        <v>600</v>
      </c>
      <c r="U1885">
        <v>0</v>
      </c>
      <c r="Y1885" s="17">
        <f t="shared" si="418"/>
        <v>2937</v>
      </c>
      <c r="AA1885">
        <v>0</v>
      </c>
      <c r="AB1885">
        <v>0</v>
      </c>
      <c r="AC1885" s="15">
        <v>4760</v>
      </c>
      <c r="AD1885" s="15">
        <v>14280</v>
      </c>
      <c r="AE1885" s="15">
        <v>13970.6</v>
      </c>
      <c r="AF1885" s="15">
        <v>4760</v>
      </c>
      <c r="AG1885" s="15">
        <v>10710</v>
      </c>
      <c r="AH1885" s="15">
        <v>7140</v>
      </c>
      <c r="AI1885" s="15">
        <v>14280</v>
      </c>
      <c r="AJ1885">
        <v>0</v>
      </c>
      <c r="AN1885" s="15">
        <f t="shared" si="419"/>
        <v>69900.600000000006</v>
      </c>
      <c r="AP1885" s="15">
        <f t="shared" si="405"/>
        <v>0</v>
      </c>
      <c r="AQ1885" s="15">
        <f t="shared" si="406"/>
        <v>0</v>
      </c>
      <c r="AR1885" s="15">
        <f t="shared" si="407"/>
        <v>0</v>
      </c>
      <c r="AS1885" s="15">
        <f t="shared" si="408"/>
        <v>0</v>
      </c>
      <c r="AT1885" s="15">
        <f t="shared" si="409"/>
        <v>0</v>
      </c>
      <c r="AU1885" s="15">
        <f t="shared" si="410"/>
        <v>0</v>
      </c>
      <c r="AV1885" s="15">
        <f t="shared" si="411"/>
        <v>0</v>
      </c>
      <c r="AW1885" s="15">
        <f t="shared" si="412"/>
        <v>0</v>
      </c>
      <c r="AX1885" s="15">
        <f t="shared" si="413"/>
        <v>0</v>
      </c>
      <c r="AY1885" s="15">
        <f t="shared" si="414"/>
        <v>0</v>
      </c>
      <c r="BC1885" s="15">
        <f t="shared" si="415"/>
        <v>0</v>
      </c>
    </row>
    <row r="1886" spans="3:55" ht="14.4">
      <c r="C1886" s="12" t="s">
        <v>4986</v>
      </c>
      <c r="D1886" s="12" t="s">
        <v>4987</v>
      </c>
      <c r="E1886" s="12" t="s">
        <v>4988</v>
      </c>
      <c r="F1886" s="12" t="s">
        <v>3363</v>
      </c>
      <c r="G1886" s="15">
        <v>57.3</v>
      </c>
      <c r="H1886" s="17">
        <v>19</v>
      </c>
      <c r="I1886" s="15">
        <v>1088.7</v>
      </c>
      <c r="J1886" s="15">
        <f t="shared" si="416"/>
        <v>80.526923076923083</v>
      </c>
      <c r="K1886" s="17">
        <f t="shared" si="417"/>
        <v>65</v>
      </c>
      <c r="L1886">
        <v>0</v>
      </c>
      <c r="M1886">
        <v>0</v>
      </c>
      <c r="N1886" s="17">
        <v>20</v>
      </c>
      <c r="O1886">
        <v>0</v>
      </c>
      <c r="P1886">
        <v>0</v>
      </c>
      <c r="Q1886" s="17">
        <v>10</v>
      </c>
      <c r="R1886" s="17">
        <v>20</v>
      </c>
      <c r="S1886">
        <v>0</v>
      </c>
      <c r="T1886" s="17">
        <v>15</v>
      </c>
      <c r="U1886">
        <v>0</v>
      </c>
      <c r="Y1886" s="17">
        <f t="shared" si="418"/>
        <v>65</v>
      </c>
      <c r="AA1886">
        <v>0</v>
      </c>
      <c r="AB1886">
        <v>0</v>
      </c>
      <c r="AC1886" s="15">
        <v>1146</v>
      </c>
      <c r="AD1886">
        <v>0</v>
      </c>
      <c r="AE1886">
        <v>0</v>
      </c>
      <c r="AF1886" s="15">
        <v>908.5</v>
      </c>
      <c r="AG1886" s="15">
        <v>1817</v>
      </c>
      <c r="AH1886">
        <v>0</v>
      </c>
      <c r="AI1886" s="15">
        <v>1362.75</v>
      </c>
      <c r="AJ1886">
        <v>0</v>
      </c>
      <c r="AN1886" s="15">
        <f t="shared" si="419"/>
        <v>5234.25</v>
      </c>
      <c r="AP1886" s="15">
        <f t="shared" si="405"/>
        <v>0</v>
      </c>
      <c r="AQ1886" s="15">
        <f t="shared" si="406"/>
        <v>0</v>
      </c>
      <c r="AR1886" s="15">
        <f t="shared" si="407"/>
        <v>0</v>
      </c>
      <c r="AS1886" s="15">
        <f t="shared" si="408"/>
        <v>0</v>
      </c>
      <c r="AT1886" s="15">
        <f t="shared" si="409"/>
        <v>0</v>
      </c>
      <c r="AU1886" s="15">
        <f t="shared" si="410"/>
        <v>-335.5</v>
      </c>
      <c r="AV1886" s="15">
        <f t="shared" si="411"/>
        <v>-1006.5</v>
      </c>
      <c r="AW1886" s="15">
        <f t="shared" si="412"/>
        <v>-1006.5</v>
      </c>
      <c r="AX1886" s="15">
        <f t="shared" si="413"/>
        <v>-1509.75</v>
      </c>
      <c r="AY1886" s="15">
        <f t="shared" si="414"/>
        <v>-1509.75</v>
      </c>
      <c r="BC1886" s="15">
        <f t="shared" si="415"/>
        <v>-1509.75</v>
      </c>
    </row>
    <row r="1887" spans="3:55" ht="14.4">
      <c r="C1887" s="12" t="s">
        <v>4989</v>
      </c>
      <c r="D1887" s="12" t="s">
        <v>4990</v>
      </c>
      <c r="E1887" s="12" t="s">
        <v>4991</v>
      </c>
      <c r="F1887" s="12" t="s">
        <v>3825</v>
      </c>
      <c r="G1887" s="15">
        <v>15.4</v>
      </c>
      <c r="H1887" s="17">
        <v>40</v>
      </c>
      <c r="I1887" s="15">
        <v>616</v>
      </c>
      <c r="J1887" s="15">
        <f t="shared" si="416"/>
        <v>14.594059405940595</v>
      </c>
      <c r="K1887" s="17">
        <f t="shared" si="417"/>
        <v>101</v>
      </c>
      <c r="L1887" s="17">
        <v>10</v>
      </c>
      <c r="M1887">
        <v>0</v>
      </c>
      <c r="N1887">
        <v>0</v>
      </c>
      <c r="O1887" s="17">
        <v>36</v>
      </c>
      <c r="P1887">
        <v>0</v>
      </c>
      <c r="Q1887">
        <v>0</v>
      </c>
      <c r="R1887" s="17">
        <v>30</v>
      </c>
      <c r="S1887" s="17">
        <v>15</v>
      </c>
      <c r="T1887" s="17">
        <v>10</v>
      </c>
      <c r="U1887">
        <v>0</v>
      </c>
      <c r="Y1887" s="17">
        <f t="shared" si="418"/>
        <v>101</v>
      </c>
      <c r="AA1887" s="15">
        <v>154</v>
      </c>
      <c r="AB1887">
        <v>0</v>
      </c>
      <c r="AC1887">
        <v>0</v>
      </c>
      <c r="AD1887" s="15">
        <v>554.4</v>
      </c>
      <c r="AE1887">
        <v>0</v>
      </c>
      <c r="AF1887">
        <v>0</v>
      </c>
      <c r="AG1887" s="15">
        <v>417.6</v>
      </c>
      <c r="AH1887" s="15">
        <v>208.8</v>
      </c>
      <c r="AI1887" s="15">
        <v>139.19999999999999</v>
      </c>
      <c r="AJ1887">
        <v>0</v>
      </c>
      <c r="AN1887" s="15">
        <f t="shared" si="419"/>
        <v>1474</v>
      </c>
      <c r="AP1887" s="15">
        <f t="shared" si="405"/>
        <v>0</v>
      </c>
      <c r="AQ1887" s="15">
        <f t="shared" si="406"/>
        <v>0</v>
      </c>
      <c r="AR1887" s="15">
        <f t="shared" si="407"/>
        <v>0</v>
      </c>
      <c r="AS1887" s="15">
        <f t="shared" si="408"/>
        <v>0</v>
      </c>
      <c r="AT1887" s="15">
        <f t="shared" si="409"/>
        <v>0</v>
      </c>
      <c r="AU1887" s="15">
        <f t="shared" si="410"/>
        <v>0</v>
      </c>
      <c r="AV1887" s="15">
        <f t="shared" si="411"/>
        <v>44.399999999999977</v>
      </c>
      <c r="AW1887" s="15">
        <f t="shared" si="412"/>
        <v>66.599999999999966</v>
      </c>
      <c r="AX1887" s="15">
        <f t="shared" si="413"/>
        <v>81.399999999999977</v>
      </c>
      <c r="AY1887" s="15">
        <f t="shared" si="414"/>
        <v>81.399999999999977</v>
      </c>
      <c r="BC1887" s="15">
        <f t="shared" si="415"/>
        <v>81.399999999999977</v>
      </c>
    </row>
    <row r="1888" spans="3:55" ht="14.4">
      <c r="C1888" s="12" t="s">
        <v>4992</v>
      </c>
      <c r="D1888" s="12" t="s">
        <v>4993</v>
      </c>
      <c r="E1888" s="12" t="s">
        <v>4994</v>
      </c>
      <c r="F1888" s="12" t="s">
        <v>961</v>
      </c>
      <c r="G1888" s="15">
        <v>41</v>
      </c>
      <c r="H1888" s="17">
        <v>1.5</v>
      </c>
      <c r="I1888" s="15">
        <v>61.5</v>
      </c>
      <c r="J1888" s="15">
        <f t="shared" si="416"/>
        <v>41</v>
      </c>
      <c r="K1888" s="17">
        <f t="shared" si="417"/>
        <v>3</v>
      </c>
      <c r="L1888">
        <v>0</v>
      </c>
      <c r="M1888">
        <v>0</v>
      </c>
      <c r="N1888">
        <v>0</v>
      </c>
      <c r="O1888">
        <v>0</v>
      </c>
      <c r="P1888" s="17">
        <v>1.5</v>
      </c>
      <c r="Q1888">
        <v>0</v>
      </c>
      <c r="R1888">
        <v>0</v>
      </c>
      <c r="S1888">
        <v>0</v>
      </c>
      <c r="T1888" s="17">
        <v>1.5</v>
      </c>
      <c r="U1888">
        <v>0</v>
      </c>
      <c r="Y1888" s="17">
        <f t="shared" si="418"/>
        <v>3</v>
      </c>
      <c r="AA1888">
        <v>0</v>
      </c>
      <c r="AB1888">
        <v>0</v>
      </c>
      <c r="AC1888">
        <v>0</v>
      </c>
      <c r="AD1888">
        <v>0</v>
      </c>
      <c r="AE1888" s="15">
        <v>61.5</v>
      </c>
      <c r="AF1888">
        <v>0</v>
      </c>
      <c r="AG1888">
        <v>0</v>
      </c>
      <c r="AH1888">
        <v>0</v>
      </c>
      <c r="AI1888" s="15">
        <v>61.5</v>
      </c>
      <c r="AJ1888">
        <v>0</v>
      </c>
      <c r="AN1888" s="15">
        <f t="shared" si="419"/>
        <v>123</v>
      </c>
      <c r="AP1888" s="15">
        <f t="shared" si="405"/>
        <v>0</v>
      </c>
      <c r="AQ1888" s="15">
        <f t="shared" si="406"/>
        <v>0</v>
      </c>
      <c r="AR1888" s="15">
        <f t="shared" si="407"/>
        <v>0</v>
      </c>
      <c r="AS1888" s="15">
        <f t="shared" si="408"/>
        <v>0</v>
      </c>
      <c r="AT1888" s="15">
        <f t="shared" si="409"/>
        <v>0</v>
      </c>
      <c r="AU1888" s="15">
        <f t="shared" si="410"/>
        <v>0</v>
      </c>
      <c r="AV1888" s="15">
        <f t="shared" si="411"/>
        <v>0</v>
      </c>
      <c r="AW1888" s="15">
        <f t="shared" si="412"/>
        <v>0</v>
      </c>
      <c r="AX1888" s="15">
        <f t="shared" si="413"/>
        <v>0</v>
      </c>
      <c r="AY1888" s="15">
        <f t="shared" si="414"/>
        <v>0</v>
      </c>
      <c r="BC1888" s="15">
        <f t="shared" si="415"/>
        <v>0</v>
      </c>
    </row>
    <row r="1889" spans="3:55" ht="14.4">
      <c r="C1889" s="12" t="s">
        <v>4995</v>
      </c>
      <c r="D1889" s="12" t="s">
        <v>4996</v>
      </c>
      <c r="E1889" s="12" t="s">
        <v>4997</v>
      </c>
      <c r="F1889" s="12" t="s">
        <v>4998</v>
      </c>
      <c r="G1889" s="15">
        <v>2.2000000000000002</v>
      </c>
      <c r="H1889" s="17">
        <v>1600</v>
      </c>
      <c r="I1889" s="15">
        <v>3520</v>
      </c>
      <c r="J1889" s="15">
        <f t="shared" si="416"/>
        <v>2.2000000000000002</v>
      </c>
      <c r="K1889" s="17">
        <f t="shared" si="417"/>
        <v>5700</v>
      </c>
      <c r="L1889" s="17">
        <v>1700</v>
      </c>
      <c r="M1889">
        <v>0</v>
      </c>
      <c r="N1889" s="17">
        <v>1000</v>
      </c>
      <c r="O1889" s="17">
        <v>800</v>
      </c>
      <c r="P1889" s="17">
        <v>600</v>
      </c>
      <c r="Q1889" s="17">
        <v>200</v>
      </c>
      <c r="R1889" s="17">
        <v>600</v>
      </c>
      <c r="S1889" s="17">
        <v>200</v>
      </c>
      <c r="T1889" s="17">
        <v>600</v>
      </c>
      <c r="U1889">
        <v>0</v>
      </c>
      <c r="Y1889" s="17">
        <f t="shared" si="418"/>
        <v>5700</v>
      </c>
      <c r="AA1889" s="15">
        <v>3740</v>
      </c>
      <c r="AB1889">
        <v>0</v>
      </c>
      <c r="AC1889" s="15">
        <v>2200</v>
      </c>
      <c r="AD1889" s="15">
        <v>1760</v>
      </c>
      <c r="AE1889" s="15">
        <v>1320</v>
      </c>
      <c r="AF1889" s="15">
        <v>440</v>
      </c>
      <c r="AG1889" s="15">
        <v>1320</v>
      </c>
      <c r="AH1889" s="15">
        <v>440</v>
      </c>
      <c r="AI1889" s="15">
        <v>1320</v>
      </c>
      <c r="AJ1889">
        <v>0</v>
      </c>
      <c r="AN1889" s="15">
        <f t="shared" si="419"/>
        <v>12540</v>
      </c>
      <c r="AP1889" s="15">
        <f t="shared" si="405"/>
        <v>0</v>
      </c>
      <c r="AQ1889" s="15">
        <f t="shared" si="406"/>
        <v>0</v>
      </c>
      <c r="AR1889" s="15">
        <f t="shared" si="407"/>
        <v>0</v>
      </c>
      <c r="AS1889" s="15">
        <f t="shared" si="408"/>
        <v>2.2737367544323206E-13</v>
      </c>
      <c r="AT1889" s="15">
        <f t="shared" si="409"/>
        <v>2.2737367544323206E-13</v>
      </c>
      <c r="AU1889" s="15">
        <f t="shared" si="410"/>
        <v>2.8421709430404007E-13</v>
      </c>
      <c r="AV1889" s="15">
        <f t="shared" si="411"/>
        <v>2.8421709430404007E-13</v>
      </c>
      <c r="AW1889" s="15">
        <f t="shared" si="412"/>
        <v>3.4106051316484809E-13</v>
      </c>
      <c r="AX1889" s="15">
        <f t="shared" si="413"/>
        <v>3.4106051316484809E-13</v>
      </c>
      <c r="AY1889" s="15">
        <f t="shared" si="414"/>
        <v>3.4106051316484809E-13</v>
      </c>
      <c r="BC1889" s="15">
        <f t="shared" si="415"/>
        <v>3.4106051316484809E-13</v>
      </c>
    </row>
    <row r="1890" spans="3:55" ht="14.4">
      <c r="C1890" s="12" t="s">
        <v>4999</v>
      </c>
      <c r="D1890" s="12" t="s">
        <v>5000</v>
      </c>
      <c r="E1890" s="12" t="s">
        <v>5001</v>
      </c>
      <c r="F1890" s="12" t="s">
        <v>5002</v>
      </c>
      <c r="G1890" s="15">
        <v>8.42</v>
      </c>
      <c r="H1890" s="17">
        <v>170</v>
      </c>
      <c r="I1890" s="15">
        <v>1431.4</v>
      </c>
      <c r="J1890" s="15">
        <f t="shared" si="416"/>
        <v>8.42</v>
      </c>
      <c r="K1890" s="17">
        <f t="shared" si="417"/>
        <v>270</v>
      </c>
      <c r="L1890" s="17">
        <v>20</v>
      </c>
      <c r="M1890">
        <v>0</v>
      </c>
      <c r="N1890" s="17">
        <v>10</v>
      </c>
      <c r="O1890">
        <v>0</v>
      </c>
      <c r="P1890" s="17">
        <v>30</v>
      </c>
      <c r="Q1890" s="17">
        <v>10</v>
      </c>
      <c r="R1890" s="17">
        <v>20</v>
      </c>
      <c r="S1890" s="17">
        <v>140</v>
      </c>
      <c r="T1890" s="17">
        <v>40</v>
      </c>
      <c r="U1890">
        <v>0</v>
      </c>
      <c r="Y1890" s="17">
        <f t="shared" si="418"/>
        <v>270</v>
      </c>
      <c r="AA1890" s="15">
        <v>168.4</v>
      </c>
      <c r="AB1890">
        <v>0</v>
      </c>
      <c r="AC1890" s="15">
        <v>84.2</v>
      </c>
      <c r="AD1890">
        <v>0</v>
      </c>
      <c r="AE1890" s="15">
        <v>252.6</v>
      </c>
      <c r="AF1890" s="15">
        <v>84.2</v>
      </c>
      <c r="AG1890" s="15">
        <v>168.4</v>
      </c>
      <c r="AH1890" s="15">
        <v>1178.8</v>
      </c>
      <c r="AI1890" s="15">
        <v>336.8</v>
      </c>
      <c r="AJ1890">
        <v>0</v>
      </c>
      <c r="AN1890" s="15">
        <f t="shared" si="419"/>
        <v>2273.4</v>
      </c>
      <c r="AP1890" s="15">
        <f t="shared" si="405"/>
        <v>0</v>
      </c>
      <c r="AQ1890" s="15">
        <f t="shared" si="406"/>
        <v>0</v>
      </c>
      <c r="AR1890" s="15">
        <f t="shared" si="407"/>
        <v>0</v>
      </c>
      <c r="AS1890" s="15">
        <f t="shared" si="408"/>
        <v>0</v>
      </c>
      <c r="AT1890" s="15">
        <f t="shared" si="409"/>
        <v>0</v>
      </c>
      <c r="AU1890" s="15">
        <f t="shared" si="410"/>
        <v>0</v>
      </c>
      <c r="AV1890" s="15">
        <f t="shared" si="411"/>
        <v>0</v>
      </c>
      <c r="AW1890" s="15">
        <f t="shared" si="412"/>
        <v>0</v>
      </c>
      <c r="AX1890" s="15">
        <f t="shared" si="413"/>
        <v>0</v>
      </c>
      <c r="AY1890" s="15">
        <f t="shared" si="414"/>
        <v>0</v>
      </c>
      <c r="BC1890" s="15">
        <f t="shared" si="415"/>
        <v>0</v>
      </c>
    </row>
    <row r="1891" spans="3:55" ht="14.4">
      <c r="C1891" s="12" t="s">
        <v>5003</v>
      </c>
      <c r="D1891" s="12" t="s">
        <v>5004</v>
      </c>
      <c r="E1891" s="12" t="s">
        <v>5005</v>
      </c>
      <c r="F1891" s="12" t="s">
        <v>5006</v>
      </c>
      <c r="G1891" s="15">
        <v>212.2</v>
      </c>
      <c r="H1891" s="17">
        <v>49</v>
      </c>
      <c r="I1891" s="15">
        <v>10397.799999999999</v>
      </c>
      <c r="J1891" s="15">
        <f t="shared" si="416"/>
        <v>201.46</v>
      </c>
      <c r="K1891" s="17">
        <f t="shared" si="417"/>
        <v>30</v>
      </c>
      <c r="L1891">
        <v>0</v>
      </c>
      <c r="M1891">
        <v>0</v>
      </c>
      <c r="N1891">
        <v>0</v>
      </c>
      <c r="O1891">
        <v>0</v>
      </c>
      <c r="P1891">
        <v>0</v>
      </c>
      <c r="Q1891" s="17">
        <v>-22</v>
      </c>
      <c r="R1891" s="17">
        <v>22</v>
      </c>
      <c r="S1891">
        <v>0</v>
      </c>
      <c r="T1891" s="17">
        <v>30</v>
      </c>
      <c r="U1891">
        <v>0</v>
      </c>
      <c r="Y1891" s="17">
        <f t="shared" si="418"/>
        <v>30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s="15">
        <v>-4668.3999999999996</v>
      </c>
      <c r="AG1891" s="15">
        <v>4668.3999999999996</v>
      </c>
      <c r="AH1891">
        <v>0</v>
      </c>
      <c r="AI1891" s="15">
        <v>6043.8</v>
      </c>
      <c r="AJ1891">
        <v>0</v>
      </c>
      <c r="AN1891" s="15">
        <f t="shared" si="419"/>
        <v>6043.8</v>
      </c>
      <c r="AP1891" s="15">
        <f t="shared" si="405"/>
        <v>0</v>
      </c>
      <c r="AQ1891" s="15">
        <f t="shared" si="406"/>
        <v>0</v>
      </c>
      <c r="AR1891" s="15">
        <f t="shared" si="407"/>
        <v>0</v>
      </c>
      <c r="AS1891" s="15">
        <f t="shared" si="408"/>
        <v>0</v>
      </c>
      <c r="AT1891" s="15">
        <f t="shared" si="409"/>
        <v>0</v>
      </c>
      <c r="AU1891" s="15">
        <f t="shared" si="410"/>
        <v>0</v>
      </c>
      <c r="AV1891" s="15">
        <f t="shared" si="411"/>
        <v>0</v>
      </c>
      <c r="AW1891" s="15">
        <f t="shared" si="412"/>
        <v>0</v>
      </c>
      <c r="AX1891" s="15">
        <f t="shared" si="413"/>
        <v>322.19999999999982</v>
      </c>
      <c r="AY1891" s="15">
        <f t="shared" si="414"/>
        <v>322.19999999999982</v>
      </c>
      <c r="BC1891" s="15">
        <f t="shared" si="415"/>
        <v>322.19999999999982</v>
      </c>
    </row>
    <row r="1892" spans="3:55" ht="14.4">
      <c r="C1892" s="12" t="s">
        <v>5007</v>
      </c>
      <c r="D1892" s="12" t="s">
        <v>5008</v>
      </c>
      <c r="E1892" s="12" t="s">
        <v>5009</v>
      </c>
      <c r="F1892" s="12" t="s">
        <v>2018</v>
      </c>
      <c r="G1892" s="15">
        <v>4.8600000000000003</v>
      </c>
      <c r="H1892" s="17">
        <v>120</v>
      </c>
      <c r="I1892" s="15">
        <v>583.20000000000005</v>
      </c>
      <c r="J1892" s="15">
        <f t="shared" si="416"/>
        <v>4.8599999999999994</v>
      </c>
      <c r="K1892" s="17">
        <f t="shared" si="417"/>
        <v>239</v>
      </c>
      <c r="L1892" s="17">
        <v>120</v>
      </c>
      <c r="M1892">
        <v>0</v>
      </c>
      <c r="N1892">
        <v>0</v>
      </c>
      <c r="O1892" s="17">
        <v>30</v>
      </c>
      <c r="P1892">
        <v>0</v>
      </c>
      <c r="Q1892" s="17">
        <v>30</v>
      </c>
      <c r="R1892" s="17">
        <v>30</v>
      </c>
      <c r="S1892">
        <v>0</v>
      </c>
      <c r="T1892" s="17">
        <v>29</v>
      </c>
      <c r="U1892">
        <v>0</v>
      </c>
      <c r="Y1892" s="17">
        <f t="shared" si="418"/>
        <v>239</v>
      </c>
      <c r="AA1892" s="15">
        <v>583.20000000000005</v>
      </c>
      <c r="AB1892">
        <v>0</v>
      </c>
      <c r="AC1892">
        <v>0</v>
      </c>
      <c r="AD1892" s="15">
        <v>145.80000000000001</v>
      </c>
      <c r="AE1892">
        <v>0</v>
      </c>
      <c r="AF1892" s="15">
        <v>145.80000000000001</v>
      </c>
      <c r="AG1892" s="15">
        <v>145.80000000000001</v>
      </c>
      <c r="AH1892">
        <v>0</v>
      </c>
      <c r="AI1892" s="15">
        <v>140.94</v>
      </c>
      <c r="AJ1892">
        <v>0</v>
      </c>
      <c r="AN1892" s="15">
        <f t="shared" si="419"/>
        <v>1161.54</v>
      </c>
      <c r="AP1892" s="15">
        <f t="shared" si="405"/>
        <v>0</v>
      </c>
      <c r="AQ1892" s="15">
        <f t="shared" si="406"/>
        <v>0</v>
      </c>
      <c r="AR1892" s="15">
        <f t="shared" si="407"/>
        <v>0</v>
      </c>
      <c r="AS1892" s="15">
        <f t="shared" si="408"/>
        <v>0</v>
      </c>
      <c r="AT1892" s="15">
        <f t="shared" si="409"/>
        <v>0</v>
      </c>
      <c r="AU1892" s="15">
        <f t="shared" si="410"/>
        <v>0</v>
      </c>
      <c r="AV1892" s="15">
        <f t="shared" si="411"/>
        <v>0</v>
      </c>
      <c r="AW1892" s="15">
        <f t="shared" si="412"/>
        <v>0</v>
      </c>
      <c r="AX1892" s="15">
        <f t="shared" si="413"/>
        <v>0</v>
      </c>
      <c r="AY1892" s="15">
        <f t="shared" si="414"/>
        <v>0</v>
      </c>
      <c r="BC1892" s="15">
        <f t="shared" si="415"/>
        <v>0</v>
      </c>
    </row>
    <row r="1893" spans="3:55" ht="14.4">
      <c r="C1893" s="12" t="s">
        <v>5010</v>
      </c>
      <c r="D1893" s="12" t="s">
        <v>5011</v>
      </c>
      <c r="E1893" s="12" t="s">
        <v>5012</v>
      </c>
      <c r="F1893" s="12" t="s">
        <v>5013</v>
      </c>
      <c r="G1893" s="15">
        <v>3.55</v>
      </c>
      <c r="H1893" s="17">
        <v>5</v>
      </c>
      <c r="I1893" s="15">
        <v>17.75</v>
      </c>
      <c r="J1893" s="15">
        <f t="shared" si="416"/>
        <v>3.55</v>
      </c>
      <c r="K1893" s="17">
        <f t="shared" si="417"/>
        <v>30</v>
      </c>
      <c r="L1893">
        <v>0</v>
      </c>
      <c r="M1893">
        <v>0</v>
      </c>
      <c r="N1893" s="17">
        <v>20</v>
      </c>
      <c r="O1893">
        <v>0</v>
      </c>
      <c r="P1893">
        <v>0</v>
      </c>
      <c r="Q1893">
        <v>0</v>
      </c>
      <c r="R1893">
        <v>0</v>
      </c>
      <c r="S1893">
        <v>0</v>
      </c>
      <c r="T1893" s="17">
        <v>10</v>
      </c>
      <c r="U1893">
        <v>0</v>
      </c>
      <c r="Y1893" s="17">
        <f t="shared" si="418"/>
        <v>30</v>
      </c>
      <c r="AA1893">
        <v>0</v>
      </c>
      <c r="AB1893">
        <v>0</v>
      </c>
      <c r="AC1893" s="15">
        <v>71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 s="15">
        <v>35.5</v>
      </c>
      <c r="AJ1893">
        <v>0</v>
      </c>
      <c r="AN1893" s="15">
        <f t="shared" si="419"/>
        <v>106.5</v>
      </c>
      <c r="AP1893" s="15">
        <f t="shared" si="405"/>
        <v>0</v>
      </c>
      <c r="AQ1893" s="15">
        <f t="shared" si="406"/>
        <v>0</v>
      </c>
      <c r="AR1893" s="15">
        <f t="shared" si="407"/>
        <v>0</v>
      </c>
      <c r="AS1893" s="15">
        <f t="shared" si="408"/>
        <v>0</v>
      </c>
      <c r="AT1893" s="15">
        <f t="shared" si="409"/>
        <v>0</v>
      </c>
      <c r="AU1893" s="15">
        <f t="shared" si="410"/>
        <v>0</v>
      </c>
      <c r="AV1893" s="15">
        <f t="shared" si="411"/>
        <v>0</v>
      </c>
      <c r="AW1893" s="15">
        <f t="shared" si="412"/>
        <v>0</v>
      </c>
      <c r="AX1893" s="15">
        <f t="shared" si="413"/>
        <v>0</v>
      </c>
      <c r="AY1893" s="15">
        <f t="shared" si="414"/>
        <v>0</v>
      </c>
      <c r="BC1893" s="15">
        <f t="shared" si="415"/>
        <v>0</v>
      </c>
    </row>
    <row r="1894" spans="3:55" ht="14.4">
      <c r="C1894" s="12" t="s">
        <v>5014</v>
      </c>
      <c r="D1894" s="12" t="s">
        <v>5015</v>
      </c>
      <c r="E1894" s="12" t="s">
        <v>3252</v>
      </c>
      <c r="F1894" s="12" t="s">
        <v>961</v>
      </c>
      <c r="G1894" s="15">
        <v>192</v>
      </c>
      <c r="H1894" s="17">
        <v>0.5</v>
      </c>
      <c r="I1894" s="15">
        <v>96</v>
      </c>
      <c r="J1894" s="15">
        <f t="shared" si="416"/>
        <v>192</v>
      </c>
      <c r="K1894" s="17">
        <f t="shared" si="417"/>
        <v>26</v>
      </c>
      <c r="L1894">
        <v>0</v>
      </c>
      <c r="M1894">
        <v>0</v>
      </c>
      <c r="N1894">
        <v>0</v>
      </c>
      <c r="O1894">
        <v>0</v>
      </c>
      <c r="P1894">
        <v>0</v>
      </c>
      <c r="Q1894" s="17">
        <v>3</v>
      </c>
      <c r="R1894" s="17">
        <v>11</v>
      </c>
      <c r="S1894" s="17">
        <v>6</v>
      </c>
      <c r="T1894" s="17">
        <v>6</v>
      </c>
      <c r="U1894">
        <v>0</v>
      </c>
      <c r="Y1894" s="17">
        <f t="shared" si="418"/>
        <v>26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s="15">
        <v>576</v>
      </c>
      <c r="AG1894" s="15">
        <v>2112</v>
      </c>
      <c r="AH1894" s="15">
        <v>1152</v>
      </c>
      <c r="AI1894" s="15">
        <v>1152</v>
      </c>
      <c r="AJ1894">
        <v>0</v>
      </c>
      <c r="AN1894" s="15">
        <f t="shared" si="419"/>
        <v>4992</v>
      </c>
      <c r="AP1894" s="15">
        <f t="shared" si="405"/>
        <v>0</v>
      </c>
      <c r="AQ1894" s="15">
        <f t="shared" si="406"/>
        <v>0</v>
      </c>
      <c r="AR1894" s="15">
        <f t="shared" si="407"/>
        <v>0</v>
      </c>
      <c r="AS1894" s="15">
        <f t="shared" si="408"/>
        <v>0</v>
      </c>
      <c r="AT1894" s="15">
        <f t="shared" si="409"/>
        <v>0</v>
      </c>
      <c r="AU1894" s="15">
        <f t="shared" si="410"/>
        <v>0</v>
      </c>
      <c r="AV1894" s="15">
        <f t="shared" si="411"/>
        <v>0</v>
      </c>
      <c r="AW1894" s="15">
        <f t="shared" si="412"/>
        <v>0</v>
      </c>
      <c r="AX1894" s="15">
        <f t="shared" si="413"/>
        <v>0</v>
      </c>
      <c r="AY1894" s="15">
        <f t="shared" si="414"/>
        <v>0</v>
      </c>
      <c r="BC1894" s="15">
        <f t="shared" si="415"/>
        <v>0</v>
      </c>
    </row>
    <row r="1895" spans="3:55" ht="14.4">
      <c r="C1895" s="12" t="s">
        <v>5016</v>
      </c>
      <c r="D1895" s="12" t="s">
        <v>5017</v>
      </c>
      <c r="E1895" s="12" t="s">
        <v>5018</v>
      </c>
      <c r="F1895" s="12" t="s">
        <v>3112</v>
      </c>
      <c r="G1895" s="15">
        <v>4.0999999999999996</v>
      </c>
      <c r="H1895" s="17">
        <v>40</v>
      </c>
      <c r="I1895" s="15">
        <v>164</v>
      </c>
      <c r="J1895" s="15">
        <f t="shared" si="416"/>
        <v>4.0999999999999996</v>
      </c>
      <c r="K1895" s="17">
        <f t="shared" si="417"/>
        <v>270</v>
      </c>
      <c r="L1895" s="17">
        <v>120</v>
      </c>
      <c r="M1895">
        <v>0</v>
      </c>
      <c r="N1895">
        <v>0</v>
      </c>
      <c r="O1895">
        <v>0</v>
      </c>
      <c r="P1895" s="17">
        <v>80</v>
      </c>
      <c r="Q1895">
        <v>0</v>
      </c>
      <c r="R1895" s="17">
        <v>40</v>
      </c>
      <c r="S1895">
        <v>0</v>
      </c>
      <c r="T1895" s="17">
        <v>30</v>
      </c>
      <c r="U1895">
        <v>0</v>
      </c>
      <c r="Y1895" s="17">
        <f t="shared" si="418"/>
        <v>270</v>
      </c>
      <c r="AA1895" s="15">
        <v>492</v>
      </c>
      <c r="AB1895">
        <v>0</v>
      </c>
      <c r="AC1895">
        <v>0</v>
      </c>
      <c r="AD1895">
        <v>0</v>
      </c>
      <c r="AE1895" s="15">
        <v>328</v>
      </c>
      <c r="AF1895">
        <v>0</v>
      </c>
      <c r="AG1895" s="15">
        <v>164</v>
      </c>
      <c r="AH1895">
        <v>0</v>
      </c>
      <c r="AI1895" s="15">
        <v>123</v>
      </c>
      <c r="AJ1895">
        <v>0</v>
      </c>
      <c r="AN1895" s="15">
        <f t="shared" si="419"/>
        <v>1107</v>
      </c>
      <c r="AP1895" s="15">
        <f t="shared" si="405"/>
        <v>0</v>
      </c>
      <c r="AQ1895" s="15">
        <f t="shared" si="406"/>
        <v>0</v>
      </c>
      <c r="AR1895" s="15">
        <f t="shared" si="407"/>
        <v>0</v>
      </c>
      <c r="AS1895" s="15">
        <f t="shared" si="408"/>
        <v>0</v>
      </c>
      <c r="AT1895" s="15">
        <f t="shared" si="409"/>
        <v>0</v>
      </c>
      <c r="AU1895" s="15">
        <f t="shared" si="410"/>
        <v>0</v>
      </c>
      <c r="AV1895" s="15">
        <f t="shared" si="411"/>
        <v>0</v>
      </c>
      <c r="AW1895" s="15">
        <f t="shared" si="412"/>
        <v>0</v>
      </c>
      <c r="AX1895" s="15">
        <f t="shared" si="413"/>
        <v>-1.4210854715202004E-14</v>
      </c>
      <c r="AY1895" s="15">
        <f t="shared" si="414"/>
        <v>-1.4210854715202004E-14</v>
      </c>
      <c r="BC1895" s="15">
        <f t="shared" si="415"/>
        <v>-1.4210854715202004E-14</v>
      </c>
    </row>
    <row r="1896" spans="3:55" ht="14.4">
      <c r="C1896" s="12" t="s">
        <v>5019</v>
      </c>
      <c r="D1896" s="12" t="s">
        <v>2041</v>
      </c>
      <c r="E1896" s="12" t="s">
        <v>5020</v>
      </c>
      <c r="F1896" s="12" t="s">
        <v>3008</v>
      </c>
      <c r="G1896" s="15">
        <v>720</v>
      </c>
      <c r="H1896" s="17">
        <v>6</v>
      </c>
      <c r="I1896" s="15">
        <v>4320</v>
      </c>
      <c r="J1896" s="15">
        <f t="shared" si="416"/>
        <v>720</v>
      </c>
      <c r="K1896" s="17">
        <f t="shared" si="417"/>
        <v>8</v>
      </c>
      <c r="L1896" s="17">
        <v>2</v>
      </c>
      <c r="M1896">
        <v>0</v>
      </c>
      <c r="N1896">
        <v>0</v>
      </c>
      <c r="O1896">
        <v>0</v>
      </c>
      <c r="P1896">
        <v>0</v>
      </c>
      <c r="Q1896">
        <v>0</v>
      </c>
      <c r="R1896" s="17">
        <v>2</v>
      </c>
      <c r="S1896" s="17">
        <v>2</v>
      </c>
      <c r="T1896" s="17">
        <v>2</v>
      </c>
      <c r="U1896">
        <v>0</v>
      </c>
      <c r="Y1896" s="17">
        <f t="shared" si="418"/>
        <v>8</v>
      </c>
      <c r="AA1896" s="15">
        <v>1440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 s="15">
        <v>1440</v>
      </c>
      <c r="AH1896" s="15">
        <v>1440</v>
      </c>
      <c r="AI1896" s="15">
        <v>1440</v>
      </c>
      <c r="AJ1896">
        <v>0</v>
      </c>
      <c r="AN1896" s="15">
        <f t="shared" si="419"/>
        <v>5760</v>
      </c>
      <c r="AP1896" s="15">
        <f t="shared" si="405"/>
        <v>0</v>
      </c>
      <c r="AQ1896" s="15">
        <f t="shared" si="406"/>
        <v>0</v>
      </c>
      <c r="AR1896" s="15">
        <f t="shared" si="407"/>
        <v>0</v>
      </c>
      <c r="AS1896" s="15">
        <f t="shared" si="408"/>
        <v>0</v>
      </c>
      <c r="AT1896" s="15">
        <f t="shared" si="409"/>
        <v>0</v>
      </c>
      <c r="AU1896" s="15">
        <f t="shared" si="410"/>
        <v>0</v>
      </c>
      <c r="AV1896" s="15">
        <f t="shared" si="411"/>
        <v>0</v>
      </c>
      <c r="AW1896" s="15">
        <f t="shared" si="412"/>
        <v>0</v>
      </c>
      <c r="AX1896" s="15">
        <f t="shared" si="413"/>
        <v>0</v>
      </c>
      <c r="AY1896" s="15">
        <f t="shared" si="414"/>
        <v>0</v>
      </c>
      <c r="BC1896" s="15">
        <f t="shared" si="415"/>
        <v>0</v>
      </c>
    </row>
    <row r="1897" spans="3:55" ht="14.4">
      <c r="C1897" s="12" t="s">
        <v>5021</v>
      </c>
      <c r="D1897" s="12" t="s">
        <v>5022</v>
      </c>
      <c r="E1897" s="12" t="s">
        <v>5023</v>
      </c>
      <c r="F1897" s="12" t="s">
        <v>2425</v>
      </c>
      <c r="G1897" s="15">
        <v>21.6</v>
      </c>
      <c r="H1897" s="17">
        <v>150</v>
      </c>
      <c r="I1897" s="15">
        <v>3240</v>
      </c>
      <c r="J1897" s="15">
        <f t="shared" si="416"/>
        <v>21.6</v>
      </c>
      <c r="K1897" s="17">
        <f t="shared" si="417"/>
        <v>2100</v>
      </c>
      <c r="L1897" s="17">
        <v>600</v>
      </c>
      <c r="M1897">
        <v>0</v>
      </c>
      <c r="N1897" s="17">
        <v>300</v>
      </c>
      <c r="O1897" s="17">
        <v>300</v>
      </c>
      <c r="P1897" s="17">
        <v>150</v>
      </c>
      <c r="Q1897" s="17">
        <v>150</v>
      </c>
      <c r="R1897" s="17">
        <v>300</v>
      </c>
      <c r="S1897">
        <v>0</v>
      </c>
      <c r="T1897" s="17">
        <v>300</v>
      </c>
      <c r="U1897">
        <v>0</v>
      </c>
      <c r="Y1897" s="17">
        <f t="shared" si="418"/>
        <v>2100</v>
      </c>
      <c r="AA1897" s="15">
        <v>12960</v>
      </c>
      <c r="AB1897">
        <v>0</v>
      </c>
      <c r="AC1897" s="15">
        <v>6480</v>
      </c>
      <c r="AD1897" s="15">
        <v>6480</v>
      </c>
      <c r="AE1897" s="15">
        <v>3240</v>
      </c>
      <c r="AF1897" s="15">
        <v>3240</v>
      </c>
      <c r="AG1897" s="15">
        <v>6480</v>
      </c>
      <c r="AH1897">
        <v>0</v>
      </c>
      <c r="AI1897" s="15">
        <v>6480</v>
      </c>
      <c r="AJ1897">
        <v>0</v>
      </c>
      <c r="AN1897" s="15">
        <f t="shared" si="419"/>
        <v>45360</v>
      </c>
      <c r="AP1897" s="15">
        <f t="shared" si="405"/>
        <v>0</v>
      </c>
      <c r="AQ1897" s="15">
        <f t="shared" si="406"/>
        <v>0</v>
      </c>
      <c r="AR1897" s="15">
        <f t="shared" si="407"/>
        <v>0</v>
      </c>
      <c r="AS1897" s="15">
        <f t="shared" si="408"/>
        <v>0</v>
      </c>
      <c r="AT1897" s="15">
        <f t="shared" si="409"/>
        <v>0</v>
      </c>
      <c r="AU1897" s="15">
        <f t="shared" si="410"/>
        <v>0</v>
      </c>
      <c r="AV1897" s="15">
        <f t="shared" si="411"/>
        <v>0</v>
      </c>
      <c r="AW1897" s="15">
        <f t="shared" si="412"/>
        <v>0</v>
      </c>
      <c r="AX1897" s="15">
        <f t="shared" si="413"/>
        <v>0</v>
      </c>
      <c r="AY1897" s="15">
        <f t="shared" si="414"/>
        <v>0</v>
      </c>
      <c r="BC1897" s="15">
        <f t="shared" si="415"/>
        <v>0</v>
      </c>
    </row>
    <row r="1898" spans="3:55" ht="14.4">
      <c r="C1898" s="12" t="s">
        <v>5024</v>
      </c>
      <c r="D1898" s="12" t="s">
        <v>5025</v>
      </c>
      <c r="E1898" s="12" t="s">
        <v>5026</v>
      </c>
      <c r="F1898" s="12" t="s">
        <v>5027</v>
      </c>
      <c r="G1898" s="15">
        <v>25.63</v>
      </c>
      <c r="H1898" s="17">
        <v>160</v>
      </c>
      <c r="I1898" s="15">
        <v>4100.8</v>
      </c>
      <c r="J1898" s="15">
        <f t="shared" si="416"/>
        <v>25.63</v>
      </c>
      <c r="K1898" s="17">
        <f t="shared" si="417"/>
        <v>2750</v>
      </c>
      <c r="L1898" s="17">
        <v>750</v>
      </c>
      <c r="M1898">
        <v>0</v>
      </c>
      <c r="N1898" s="17">
        <v>650</v>
      </c>
      <c r="O1898" s="17">
        <v>400</v>
      </c>
      <c r="P1898">
        <v>0</v>
      </c>
      <c r="Q1898" s="17">
        <v>100</v>
      </c>
      <c r="R1898" s="17">
        <v>250</v>
      </c>
      <c r="S1898" s="17">
        <v>165</v>
      </c>
      <c r="T1898" s="17">
        <v>435</v>
      </c>
      <c r="U1898">
        <v>0</v>
      </c>
      <c r="Y1898" s="17">
        <f t="shared" si="418"/>
        <v>2750</v>
      </c>
      <c r="AA1898" s="15">
        <v>19222.5</v>
      </c>
      <c r="AB1898">
        <v>0</v>
      </c>
      <c r="AC1898" s="15">
        <v>16659.5</v>
      </c>
      <c r="AD1898" s="15">
        <v>10252</v>
      </c>
      <c r="AE1898">
        <v>0</v>
      </c>
      <c r="AF1898" s="15">
        <v>2563</v>
      </c>
      <c r="AG1898" s="15">
        <v>6407.5</v>
      </c>
      <c r="AH1898" s="15">
        <v>4228.95</v>
      </c>
      <c r="AI1898" s="15">
        <v>11149.05</v>
      </c>
      <c r="AJ1898">
        <v>0</v>
      </c>
      <c r="AN1898" s="15">
        <f t="shared" si="419"/>
        <v>70482.5</v>
      </c>
      <c r="AP1898" s="15">
        <f t="shared" si="405"/>
        <v>0</v>
      </c>
      <c r="AQ1898" s="15">
        <f t="shared" si="406"/>
        <v>0</v>
      </c>
      <c r="AR1898" s="15">
        <f t="shared" si="407"/>
        <v>0</v>
      </c>
      <c r="AS1898" s="15">
        <f t="shared" si="408"/>
        <v>0</v>
      </c>
      <c r="AT1898" s="15">
        <f t="shared" si="409"/>
        <v>0</v>
      </c>
      <c r="AU1898" s="15">
        <f t="shared" si="410"/>
        <v>0</v>
      </c>
      <c r="AV1898" s="15">
        <f t="shared" si="411"/>
        <v>0</v>
      </c>
      <c r="AW1898" s="15">
        <f t="shared" si="412"/>
        <v>0</v>
      </c>
      <c r="AX1898" s="15">
        <f t="shared" si="413"/>
        <v>0</v>
      </c>
      <c r="AY1898" s="15">
        <f t="shared" si="414"/>
        <v>0</v>
      </c>
      <c r="BC1898" s="15">
        <f t="shared" si="415"/>
        <v>0</v>
      </c>
    </row>
    <row r="1899" spans="3:55" ht="14.4">
      <c r="C1899" s="12" t="s">
        <v>5028</v>
      </c>
      <c r="D1899" s="12" t="s">
        <v>5029</v>
      </c>
      <c r="E1899" s="12" t="s">
        <v>5030</v>
      </c>
      <c r="F1899" s="12" t="s">
        <v>1705</v>
      </c>
      <c r="G1899" s="15">
        <v>11.7</v>
      </c>
      <c r="H1899" s="17">
        <v>200</v>
      </c>
      <c r="I1899" s="15">
        <v>2340</v>
      </c>
      <c r="J1899" s="15">
        <f t="shared" si="416"/>
        <v>11.7</v>
      </c>
      <c r="K1899" s="17">
        <f t="shared" si="417"/>
        <v>1319</v>
      </c>
      <c r="L1899" s="17">
        <v>200</v>
      </c>
      <c r="M1899">
        <v>0</v>
      </c>
      <c r="N1899" s="17">
        <v>400</v>
      </c>
      <c r="O1899">
        <v>0</v>
      </c>
      <c r="P1899" s="17">
        <v>100</v>
      </c>
      <c r="Q1899" s="17">
        <v>200</v>
      </c>
      <c r="R1899" s="17">
        <v>100</v>
      </c>
      <c r="S1899" s="17">
        <v>119</v>
      </c>
      <c r="T1899" s="17">
        <v>200</v>
      </c>
      <c r="U1899">
        <v>0</v>
      </c>
      <c r="Y1899" s="17">
        <f t="shared" si="418"/>
        <v>1319</v>
      </c>
      <c r="AA1899" s="15">
        <v>2340</v>
      </c>
      <c r="AB1899">
        <v>0</v>
      </c>
      <c r="AC1899" s="15">
        <v>4680</v>
      </c>
      <c r="AD1899">
        <v>0</v>
      </c>
      <c r="AE1899" s="15">
        <v>1170</v>
      </c>
      <c r="AF1899" s="15">
        <v>2340</v>
      </c>
      <c r="AG1899" s="15">
        <v>1170</v>
      </c>
      <c r="AH1899" s="15">
        <v>1392.3</v>
      </c>
      <c r="AI1899" s="15">
        <v>2340</v>
      </c>
      <c r="AJ1899">
        <v>0</v>
      </c>
      <c r="AN1899" s="15">
        <f t="shared" si="419"/>
        <v>15432.3</v>
      </c>
      <c r="AP1899" s="15">
        <f t="shared" si="405"/>
        <v>0</v>
      </c>
      <c r="AQ1899" s="15">
        <f t="shared" si="406"/>
        <v>0</v>
      </c>
      <c r="AR1899" s="15">
        <f t="shared" si="407"/>
        <v>0</v>
      </c>
      <c r="AS1899" s="15">
        <f t="shared" si="408"/>
        <v>0</v>
      </c>
      <c r="AT1899" s="15">
        <f t="shared" si="409"/>
        <v>0</v>
      </c>
      <c r="AU1899" s="15">
        <f t="shared" si="410"/>
        <v>0</v>
      </c>
      <c r="AV1899" s="15">
        <f t="shared" si="411"/>
        <v>0</v>
      </c>
      <c r="AW1899" s="15">
        <f t="shared" si="412"/>
        <v>0</v>
      </c>
      <c r="AX1899" s="15">
        <f t="shared" si="413"/>
        <v>0</v>
      </c>
      <c r="AY1899" s="15">
        <f t="shared" si="414"/>
        <v>0</v>
      </c>
      <c r="BC1899" s="15">
        <f t="shared" si="415"/>
        <v>0</v>
      </c>
    </row>
    <row r="1900" spans="3:55" ht="14.4">
      <c r="C1900" s="12" t="s">
        <v>5031</v>
      </c>
      <c r="D1900" s="12" t="s">
        <v>3239</v>
      </c>
      <c r="E1900" s="12" t="s">
        <v>3933</v>
      </c>
      <c r="F1900" s="12" t="s">
        <v>961</v>
      </c>
      <c r="G1900" s="15">
        <v>118</v>
      </c>
      <c r="H1900" s="17">
        <v>1</v>
      </c>
      <c r="I1900" s="15">
        <v>118</v>
      </c>
      <c r="J1900" s="15">
        <f t="shared" si="416"/>
        <v>118</v>
      </c>
      <c r="K1900" s="17">
        <f t="shared" si="417"/>
        <v>13</v>
      </c>
      <c r="L1900" s="17">
        <v>4</v>
      </c>
      <c r="M1900">
        <v>0</v>
      </c>
      <c r="N1900" s="17">
        <v>2</v>
      </c>
      <c r="O1900" s="17">
        <v>2</v>
      </c>
      <c r="P1900" s="17">
        <v>2</v>
      </c>
      <c r="Q1900">
        <v>0</v>
      </c>
      <c r="R1900">
        <v>0</v>
      </c>
      <c r="S1900" s="17">
        <v>1</v>
      </c>
      <c r="T1900" s="17">
        <v>2</v>
      </c>
      <c r="U1900">
        <v>0</v>
      </c>
      <c r="Y1900" s="17">
        <f t="shared" si="418"/>
        <v>13</v>
      </c>
      <c r="AA1900" s="15">
        <v>472</v>
      </c>
      <c r="AB1900">
        <v>0</v>
      </c>
      <c r="AC1900" s="15">
        <v>236</v>
      </c>
      <c r="AD1900" s="15">
        <v>236</v>
      </c>
      <c r="AE1900" s="15">
        <v>236</v>
      </c>
      <c r="AF1900">
        <v>0</v>
      </c>
      <c r="AG1900">
        <v>0</v>
      </c>
      <c r="AH1900" s="15">
        <v>118</v>
      </c>
      <c r="AI1900" s="15">
        <v>236</v>
      </c>
      <c r="AJ1900">
        <v>0</v>
      </c>
      <c r="AN1900" s="15">
        <f t="shared" si="419"/>
        <v>1534</v>
      </c>
      <c r="AP1900" s="15">
        <f t="shared" si="405"/>
        <v>0</v>
      </c>
      <c r="AQ1900" s="15">
        <f t="shared" si="406"/>
        <v>0</v>
      </c>
      <c r="AR1900" s="15">
        <f t="shared" si="407"/>
        <v>0</v>
      </c>
      <c r="AS1900" s="15">
        <f t="shared" si="408"/>
        <v>0</v>
      </c>
      <c r="AT1900" s="15">
        <f t="shared" si="409"/>
        <v>0</v>
      </c>
      <c r="AU1900" s="15">
        <f t="shared" si="410"/>
        <v>0</v>
      </c>
      <c r="AV1900" s="15">
        <f t="shared" si="411"/>
        <v>0</v>
      </c>
      <c r="AW1900" s="15">
        <f t="shared" si="412"/>
        <v>0</v>
      </c>
      <c r="AX1900" s="15">
        <f t="shared" si="413"/>
        <v>0</v>
      </c>
      <c r="AY1900" s="15">
        <f t="shared" si="414"/>
        <v>0</v>
      </c>
      <c r="BC1900" s="15">
        <f t="shared" si="415"/>
        <v>0</v>
      </c>
    </row>
    <row r="1901" spans="3:55" ht="14.4">
      <c r="C1901" s="12" t="s">
        <v>5032</v>
      </c>
      <c r="D1901" s="12" t="s">
        <v>5033</v>
      </c>
      <c r="E1901" s="12" t="s">
        <v>5034</v>
      </c>
      <c r="F1901" s="12" t="s">
        <v>5035</v>
      </c>
      <c r="G1901" s="15">
        <v>53.24</v>
      </c>
      <c r="H1901" s="17">
        <v>1200</v>
      </c>
      <c r="I1901" s="15">
        <v>63888</v>
      </c>
      <c r="J1901" s="15">
        <f t="shared" si="416"/>
        <v>53.24</v>
      </c>
      <c r="K1901" s="17">
        <f t="shared" si="417"/>
        <v>22400</v>
      </c>
      <c r="L1901" s="17">
        <v>4900</v>
      </c>
      <c r="M1901">
        <v>0</v>
      </c>
      <c r="N1901" s="17">
        <v>2700</v>
      </c>
      <c r="O1901" s="17">
        <v>3400</v>
      </c>
      <c r="P1901" s="17">
        <v>2000</v>
      </c>
      <c r="Q1901" s="17">
        <v>2000</v>
      </c>
      <c r="R1901" s="17">
        <v>2400</v>
      </c>
      <c r="S1901" s="17">
        <v>2700</v>
      </c>
      <c r="T1901" s="17">
        <v>2300</v>
      </c>
      <c r="U1901">
        <v>0</v>
      </c>
      <c r="Y1901" s="17">
        <f t="shared" si="418"/>
        <v>22400</v>
      </c>
      <c r="AA1901" s="15">
        <v>260876</v>
      </c>
      <c r="AB1901">
        <v>0</v>
      </c>
      <c r="AC1901" s="15">
        <v>143748</v>
      </c>
      <c r="AD1901" s="15">
        <v>181016</v>
      </c>
      <c r="AE1901" s="15">
        <v>106480</v>
      </c>
      <c r="AF1901" s="15">
        <v>106480</v>
      </c>
      <c r="AG1901" s="15">
        <v>127776</v>
      </c>
      <c r="AH1901" s="15">
        <v>143748</v>
      </c>
      <c r="AI1901" s="15">
        <v>122452</v>
      </c>
      <c r="AJ1901">
        <v>0</v>
      </c>
      <c r="AN1901" s="15">
        <f t="shared" si="419"/>
        <v>1192576</v>
      </c>
      <c r="AP1901" s="15">
        <f t="shared" si="405"/>
        <v>0</v>
      </c>
      <c r="AQ1901" s="15">
        <f t="shared" si="406"/>
        <v>0</v>
      </c>
      <c r="AR1901" s="15">
        <f t="shared" si="407"/>
        <v>0</v>
      </c>
      <c r="AS1901" s="15">
        <f t="shared" si="408"/>
        <v>0</v>
      </c>
      <c r="AT1901" s="15">
        <f t="shared" si="409"/>
        <v>0</v>
      </c>
      <c r="AU1901" s="15">
        <f t="shared" si="410"/>
        <v>0</v>
      </c>
      <c r="AV1901" s="15">
        <f t="shared" si="411"/>
        <v>0</v>
      </c>
      <c r="AW1901" s="15">
        <f t="shared" si="412"/>
        <v>0</v>
      </c>
      <c r="AX1901" s="15">
        <f t="shared" si="413"/>
        <v>0</v>
      </c>
      <c r="AY1901" s="15">
        <f t="shared" si="414"/>
        <v>0</v>
      </c>
      <c r="BC1901" s="15">
        <f t="shared" si="415"/>
        <v>0</v>
      </c>
    </row>
    <row r="1902" spans="3:55" ht="14.4">
      <c r="C1902" s="12" t="s">
        <v>5036</v>
      </c>
      <c r="D1902" s="12" t="s">
        <v>1822</v>
      </c>
      <c r="E1902" s="12" t="s">
        <v>5037</v>
      </c>
      <c r="F1902" s="12" t="s">
        <v>2539</v>
      </c>
      <c r="G1902" s="15">
        <v>1.1000000000000001</v>
      </c>
      <c r="H1902" s="17">
        <v>2400</v>
      </c>
      <c r="I1902" s="15">
        <v>2640</v>
      </c>
      <c r="J1902" s="15">
        <f t="shared" si="416"/>
        <v>1.1000000000000001</v>
      </c>
      <c r="K1902" s="17">
        <f t="shared" si="417"/>
        <v>7200</v>
      </c>
      <c r="L1902" s="17">
        <v>1200</v>
      </c>
      <c r="M1902">
        <v>0</v>
      </c>
      <c r="N1902" s="17">
        <v>3000</v>
      </c>
      <c r="O1902" s="17">
        <v>600</v>
      </c>
      <c r="P1902">
        <v>0</v>
      </c>
      <c r="Q1902">
        <v>0</v>
      </c>
      <c r="R1902">
        <v>0</v>
      </c>
      <c r="S1902" s="17">
        <v>1800</v>
      </c>
      <c r="T1902" s="17">
        <v>600</v>
      </c>
      <c r="U1902">
        <v>0</v>
      </c>
      <c r="Y1902" s="17">
        <f t="shared" si="418"/>
        <v>7200</v>
      </c>
      <c r="AA1902" s="15">
        <v>1320</v>
      </c>
      <c r="AB1902">
        <v>0</v>
      </c>
      <c r="AC1902" s="15">
        <v>3300</v>
      </c>
      <c r="AD1902" s="15">
        <v>660</v>
      </c>
      <c r="AE1902">
        <v>0</v>
      </c>
      <c r="AF1902">
        <v>0</v>
      </c>
      <c r="AG1902">
        <v>0</v>
      </c>
      <c r="AH1902" s="15">
        <v>1980</v>
      </c>
      <c r="AI1902" s="15">
        <v>660</v>
      </c>
      <c r="AJ1902">
        <v>0</v>
      </c>
      <c r="AN1902" s="15">
        <f t="shared" si="419"/>
        <v>7920</v>
      </c>
      <c r="AP1902" s="15">
        <f t="shared" si="405"/>
        <v>0</v>
      </c>
      <c r="AQ1902" s="15">
        <f t="shared" si="406"/>
        <v>0</v>
      </c>
      <c r="AR1902" s="15">
        <f t="shared" si="407"/>
        <v>4.5474735088646412E-13</v>
      </c>
      <c r="AS1902" s="15">
        <f t="shared" si="408"/>
        <v>4.5474735088646412E-13</v>
      </c>
      <c r="AT1902" s="15">
        <f t="shared" si="409"/>
        <v>4.5474735088646412E-13</v>
      </c>
      <c r="AU1902" s="15">
        <f t="shared" si="410"/>
        <v>4.5474735088646412E-13</v>
      </c>
      <c r="AV1902" s="15">
        <f t="shared" si="411"/>
        <v>4.5474735088646412E-13</v>
      </c>
      <c r="AW1902" s="15">
        <f t="shared" si="412"/>
        <v>6.8212102632969618E-13</v>
      </c>
      <c r="AX1902" s="15">
        <f t="shared" si="413"/>
        <v>6.8212102632969618E-13</v>
      </c>
      <c r="AY1902" s="15">
        <f t="shared" si="414"/>
        <v>6.8212102632969618E-13</v>
      </c>
      <c r="BC1902" s="15">
        <f t="shared" si="415"/>
        <v>6.8212102632969618E-13</v>
      </c>
    </row>
    <row r="1903" spans="3:55" ht="14.4">
      <c r="C1903" s="12" t="s">
        <v>5038</v>
      </c>
      <c r="D1903" s="12" t="s">
        <v>5039</v>
      </c>
      <c r="E1903" s="12" t="s">
        <v>5040</v>
      </c>
      <c r="F1903" s="12" t="s">
        <v>4137</v>
      </c>
      <c r="G1903" s="15">
        <v>10.73</v>
      </c>
      <c r="H1903" s="17">
        <v>480</v>
      </c>
      <c r="I1903" s="15">
        <v>5150.3999999999996</v>
      </c>
      <c r="J1903" s="15">
        <f t="shared" si="416"/>
        <v>10.73</v>
      </c>
      <c r="K1903" s="17">
        <f t="shared" si="417"/>
        <v>2586</v>
      </c>
      <c r="L1903" s="17">
        <v>920</v>
      </c>
      <c r="M1903">
        <v>0</v>
      </c>
      <c r="N1903">
        <v>0</v>
      </c>
      <c r="O1903" s="17">
        <v>360</v>
      </c>
      <c r="P1903" s="17">
        <v>300</v>
      </c>
      <c r="Q1903" s="17">
        <v>900</v>
      </c>
      <c r="R1903" s="17">
        <v>-14</v>
      </c>
      <c r="S1903">
        <v>0</v>
      </c>
      <c r="T1903" s="17">
        <v>120</v>
      </c>
      <c r="U1903">
        <v>0</v>
      </c>
      <c r="Y1903" s="17">
        <f t="shared" si="418"/>
        <v>2586</v>
      </c>
      <c r="AA1903" s="15">
        <v>9871.6</v>
      </c>
      <c r="AB1903">
        <v>0</v>
      </c>
      <c r="AC1903">
        <v>0</v>
      </c>
      <c r="AD1903" s="15">
        <v>3862.8</v>
      </c>
      <c r="AE1903" s="15">
        <v>3219</v>
      </c>
      <c r="AF1903" s="15">
        <v>9657</v>
      </c>
      <c r="AG1903" s="15">
        <v>-150.22</v>
      </c>
      <c r="AH1903">
        <v>0</v>
      </c>
      <c r="AI1903" s="15">
        <v>1287.5999999999999</v>
      </c>
      <c r="AJ1903">
        <v>0</v>
      </c>
      <c r="AN1903" s="15">
        <f t="shared" si="419"/>
        <v>27747.78</v>
      </c>
      <c r="AP1903" s="15">
        <f t="shared" si="405"/>
        <v>0</v>
      </c>
      <c r="AQ1903" s="15">
        <f t="shared" si="406"/>
        <v>0</v>
      </c>
      <c r="AR1903" s="15">
        <f t="shared" si="407"/>
        <v>0</v>
      </c>
      <c r="AS1903" s="15">
        <f t="shared" si="408"/>
        <v>0</v>
      </c>
      <c r="AT1903" s="15">
        <f t="shared" si="409"/>
        <v>0</v>
      </c>
      <c r="AU1903" s="15">
        <f t="shared" si="410"/>
        <v>0</v>
      </c>
      <c r="AV1903" s="15">
        <f t="shared" si="411"/>
        <v>0</v>
      </c>
      <c r="AW1903" s="15">
        <f t="shared" si="412"/>
        <v>0</v>
      </c>
      <c r="AX1903" s="15">
        <f t="shared" si="413"/>
        <v>2.2737367544323206E-13</v>
      </c>
      <c r="AY1903" s="15">
        <f t="shared" si="414"/>
        <v>2.2737367544323206E-13</v>
      </c>
      <c r="BC1903" s="15">
        <f t="shared" si="415"/>
        <v>2.2737367544323206E-13</v>
      </c>
    </row>
    <row r="1904" spans="3:55" ht="14.4">
      <c r="C1904" s="12" t="s">
        <v>5041</v>
      </c>
      <c r="D1904" s="12" t="s">
        <v>5042</v>
      </c>
      <c r="E1904" s="12" t="s">
        <v>5043</v>
      </c>
      <c r="F1904" s="12" t="s">
        <v>5044</v>
      </c>
      <c r="G1904" s="15">
        <v>24</v>
      </c>
      <c r="H1904" s="17">
        <v>2200</v>
      </c>
      <c r="I1904" s="15">
        <v>52800</v>
      </c>
      <c r="J1904" s="15">
        <f t="shared" si="416"/>
        <v>24</v>
      </c>
      <c r="K1904" s="17">
        <f t="shared" si="417"/>
        <v>19300</v>
      </c>
      <c r="L1904" s="17">
        <v>2900</v>
      </c>
      <c r="M1904">
        <v>0</v>
      </c>
      <c r="N1904" s="17">
        <v>1800</v>
      </c>
      <c r="O1904" s="17">
        <v>2800</v>
      </c>
      <c r="P1904" s="17">
        <v>2100</v>
      </c>
      <c r="Q1904" s="17">
        <v>1700</v>
      </c>
      <c r="R1904" s="17">
        <v>2400</v>
      </c>
      <c r="S1904" s="17">
        <v>3300</v>
      </c>
      <c r="T1904" s="17">
        <v>2300</v>
      </c>
      <c r="U1904">
        <v>0</v>
      </c>
      <c r="Y1904" s="17">
        <f t="shared" si="418"/>
        <v>19300</v>
      </c>
      <c r="AA1904" s="15">
        <v>69600</v>
      </c>
      <c r="AB1904">
        <v>0</v>
      </c>
      <c r="AC1904" s="15">
        <v>43200</v>
      </c>
      <c r="AD1904" s="15">
        <v>67200</v>
      </c>
      <c r="AE1904" s="15">
        <v>50400</v>
      </c>
      <c r="AF1904" s="15">
        <v>40800</v>
      </c>
      <c r="AG1904" s="15">
        <v>57600</v>
      </c>
      <c r="AH1904" s="15">
        <v>79200</v>
      </c>
      <c r="AI1904" s="15">
        <v>55200</v>
      </c>
      <c r="AJ1904">
        <v>0</v>
      </c>
      <c r="AN1904" s="15">
        <f t="shared" si="419"/>
        <v>463200</v>
      </c>
      <c r="AP1904" s="15">
        <f t="shared" si="405"/>
        <v>0</v>
      </c>
      <c r="AQ1904" s="15">
        <f t="shared" si="406"/>
        <v>0</v>
      </c>
      <c r="AR1904" s="15">
        <f t="shared" si="407"/>
        <v>0</v>
      </c>
      <c r="AS1904" s="15">
        <f t="shared" si="408"/>
        <v>0</v>
      </c>
      <c r="AT1904" s="15">
        <f t="shared" si="409"/>
        <v>0</v>
      </c>
      <c r="AU1904" s="15">
        <f t="shared" si="410"/>
        <v>0</v>
      </c>
      <c r="AV1904" s="15">
        <f t="shared" si="411"/>
        <v>0</v>
      </c>
      <c r="AW1904" s="15">
        <f t="shared" si="412"/>
        <v>0</v>
      </c>
      <c r="AX1904" s="15">
        <f t="shared" si="413"/>
        <v>0</v>
      </c>
      <c r="AY1904" s="15">
        <f t="shared" si="414"/>
        <v>0</v>
      </c>
      <c r="BC1904" s="15">
        <f t="shared" si="415"/>
        <v>0</v>
      </c>
    </row>
    <row r="1905" spans="3:55" ht="14.4">
      <c r="C1905" s="12" t="s">
        <v>5045</v>
      </c>
      <c r="D1905" s="12" t="s">
        <v>5046</v>
      </c>
      <c r="E1905" s="12" t="s">
        <v>5047</v>
      </c>
      <c r="F1905" s="12" t="s">
        <v>5048</v>
      </c>
      <c r="G1905" s="15">
        <v>26.97</v>
      </c>
      <c r="H1905" s="17">
        <v>300</v>
      </c>
      <c r="I1905" s="15">
        <v>8091</v>
      </c>
      <c r="J1905" s="15">
        <f t="shared" si="416"/>
        <v>27.703333333333333</v>
      </c>
      <c r="K1905" s="17">
        <f t="shared" si="417"/>
        <v>900</v>
      </c>
      <c r="L1905">
        <v>0</v>
      </c>
      <c r="M1905">
        <v>0</v>
      </c>
      <c r="N1905" s="17">
        <v>300</v>
      </c>
      <c r="O1905">
        <v>0</v>
      </c>
      <c r="P1905">
        <v>0</v>
      </c>
      <c r="Q1905">
        <v>0</v>
      </c>
      <c r="R1905" s="17">
        <v>400</v>
      </c>
      <c r="S1905" s="17">
        <v>100</v>
      </c>
      <c r="T1905" s="17">
        <v>100</v>
      </c>
      <c r="U1905">
        <v>0</v>
      </c>
      <c r="Y1905" s="17">
        <f t="shared" si="418"/>
        <v>900</v>
      </c>
      <c r="AA1905">
        <v>0</v>
      </c>
      <c r="AB1905">
        <v>0</v>
      </c>
      <c r="AC1905" s="15">
        <v>8091</v>
      </c>
      <c r="AD1905">
        <v>0</v>
      </c>
      <c r="AE1905">
        <v>0</v>
      </c>
      <c r="AF1905">
        <v>0</v>
      </c>
      <c r="AG1905" s="15">
        <v>11228</v>
      </c>
      <c r="AH1905" s="15">
        <v>2807</v>
      </c>
      <c r="AI1905" s="15">
        <v>2807</v>
      </c>
      <c r="AJ1905">
        <v>0</v>
      </c>
      <c r="AN1905" s="15">
        <f t="shared" si="419"/>
        <v>24933</v>
      </c>
      <c r="AP1905" s="15">
        <f t="shared" si="405"/>
        <v>0</v>
      </c>
      <c r="AQ1905" s="15">
        <f t="shared" si="406"/>
        <v>0</v>
      </c>
      <c r="AR1905" s="15">
        <f t="shared" si="407"/>
        <v>0</v>
      </c>
      <c r="AS1905" s="15">
        <f t="shared" si="408"/>
        <v>0</v>
      </c>
      <c r="AT1905" s="15">
        <f t="shared" si="409"/>
        <v>0</v>
      </c>
      <c r="AU1905" s="15">
        <f t="shared" si="410"/>
        <v>0</v>
      </c>
      <c r="AV1905" s="15">
        <f t="shared" si="411"/>
        <v>-440</v>
      </c>
      <c r="AW1905" s="15">
        <f t="shared" si="412"/>
        <v>-550</v>
      </c>
      <c r="AX1905" s="15">
        <f t="shared" si="413"/>
        <v>-660</v>
      </c>
      <c r="AY1905" s="15">
        <f t="shared" si="414"/>
        <v>-660</v>
      </c>
      <c r="BC1905" s="15">
        <f t="shared" si="415"/>
        <v>-660</v>
      </c>
    </row>
    <row r="1906" spans="3:55" ht="14.4">
      <c r="C1906" s="12" t="s">
        <v>5049</v>
      </c>
      <c r="D1906" s="12" t="s">
        <v>5050</v>
      </c>
      <c r="E1906" s="12" t="s">
        <v>5051</v>
      </c>
      <c r="F1906" s="12" t="s">
        <v>5052</v>
      </c>
      <c r="G1906" s="15">
        <v>25</v>
      </c>
      <c r="H1906" s="17">
        <v>600</v>
      </c>
      <c r="I1906" s="15">
        <v>15000</v>
      </c>
      <c r="J1906" s="15">
        <f t="shared" si="416"/>
        <v>24.942222222222224</v>
      </c>
      <c r="K1906" s="17">
        <f t="shared" si="417"/>
        <v>1800</v>
      </c>
      <c r="L1906" s="17">
        <v>700</v>
      </c>
      <c r="M1906">
        <v>0</v>
      </c>
      <c r="N1906" s="17">
        <v>100</v>
      </c>
      <c r="O1906" s="17">
        <v>100</v>
      </c>
      <c r="P1906" s="17">
        <v>100</v>
      </c>
      <c r="Q1906" s="17">
        <v>400</v>
      </c>
      <c r="R1906" s="17">
        <v>200</v>
      </c>
      <c r="S1906">
        <v>0</v>
      </c>
      <c r="T1906" s="17">
        <v>200</v>
      </c>
      <c r="U1906">
        <v>0</v>
      </c>
      <c r="Y1906" s="17">
        <f t="shared" si="418"/>
        <v>1800</v>
      </c>
      <c r="AA1906" s="15">
        <v>17500</v>
      </c>
      <c r="AB1906">
        <v>0</v>
      </c>
      <c r="AC1906" s="15">
        <v>2500</v>
      </c>
      <c r="AD1906" s="15">
        <v>2500</v>
      </c>
      <c r="AE1906" s="15">
        <v>2500</v>
      </c>
      <c r="AF1906" s="15">
        <v>10000</v>
      </c>
      <c r="AG1906" s="15">
        <v>4948</v>
      </c>
      <c r="AH1906">
        <v>0</v>
      </c>
      <c r="AI1906" s="15">
        <v>4948</v>
      </c>
      <c r="AJ1906">
        <v>0</v>
      </c>
      <c r="AN1906" s="15">
        <f t="shared" si="419"/>
        <v>44896</v>
      </c>
      <c r="AP1906" s="15">
        <f t="shared" si="405"/>
        <v>0</v>
      </c>
      <c r="AQ1906" s="15">
        <f t="shared" si="406"/>
        <v>0</v>
      </c>
      <c r="AR1906" s="15">
        <f t="shared" si="407"/>
        <v>0</v>
      </c>
      <c r="AS1906" s="15">
        <f t="shared" si="408"/>
        <v>0</v>
      </c>
      <c r="AT1906" s="15">
        <f t="shared" si="409"/>
        <v>0</v>
      </c>
      <c r="AU1906" s="15">
        <f t="shared" si="410"/>
        <v>0</v>
      </c>
      <c r="AV1906" s="15">
        <f t="shared" si="411"/>
        <v>52</v>
      </c>
      <c r="AW1906" s="15">
        <f t="shared" si="412"/>
        <v>52</v>
      </c>
      <c r="AX1906" s="15">
        <f t="shared" si="413"/>
        <v>104</v>
      </c>
      <c r="AY1906" s="15">
        <f t="shared" si="414"/>
        <v>104</v>
      </c>
      <c r="BC1906" s="15">
        <f t="shared" si="415"/>
        <v>104</v>
      </c>
    </row>
    <row r="1907" spans="3:55" ht="14.4">
      <c r="C1907" s="12" t="s">
        <v>5053</v>
      </c>
      <c r="D1907" s="12" t="s">
        <v>5054</v>
      </c>
      <c r="E1907" s="12" t="s">
        <v>5055</v>
      </c>
      <c r="F1907" s="12" t="s">
        <v>4105</v>
      </c>
      <c r="G1907" s="15">
        <v>16.91</v>
      </c>
      <c r="H1907" s="17">
        <v>2400</v>
      </c>
      <c r="I1907" s="15">
        <v>40584</v>
      </c>
      <c r="J1907" s="15">
        <f t="shared" si="416"/>
        <v>16.331538461538461</v>
      </c>
      <c r="K1907" s="17">
        <f t="shared" si="417"/>
        <v>23400</v>
      </c>
      <c r="L1907" s="17">
        <v>5100</v>
      </c>
      <c r="M1907">
        <v>0</v>
      </c>
      <c r="N1907" s="17">
        <v>2700</v>
      </c>
      <c r="O1907" s="17">
        <v>3300</v>
      </c>
      <c r="P1907" s="17">
        <v>2700</v>
      </c>
      <c r="Q1907" s="17">
        <v>2400</v>
      </c>
      <c r="R1907" s="17">
        <v>1800</v>
      </c>
      <c r="S1907" s="17">
        <v>3000</v>
      </c>
      <c r="T1907" s="17">
        <v>2400</v>
      </c>
      <c r="U1907">
        <v>0</v>
      </c>
      <c r="Y1907" s="17">
        <f t="shared" si="418"/>
        <v>23400</v>
      </c>
      <c r="AA1907" s="15">
        <v>86241</v>
      </c>
      <c r="AB1907">
        <v>0</v>
      </c>
      <c r="AC1907" s="15">
        <v>45657</v>
      </c>
      <c r="AD1907" s="15">
        <v>55803</v>
      </c>
      <c r="AE1907" s="15">
        <v>45657</v>
      </c>
      <c r="AF1907" s="15">
        <v>40584</v>
      </c>
      <c r="AG1907" s="15">
        <v>27054</v>
      </c>
      <c r="AH1907" s="15">
        <v>45090</v>
      </c>
      <c r="AI1907" s="15">
        <v>36072</v>
      </c>
      <c r="AJ1907">
        <v>0</v>
      </c>
      <c r="AN1907" s="15">
        <f t="shared" si="419"/>
        <v>382158</v>
      </c>
      <c r="AP1907" s="15">
        <f t="shared" si="405"/>
        <v>0</v>
      </c>
      <c r="AQ1907" s="15">
        <f t="shared" si="406"/>
        <v>0</v>
      </c>
      <c r="AR1907" s="15">
        <f t="shared" si="407"/>
        <v>0</v>
      </c>
      <c r="AS1907" s="15">
        <f t="shared" si="408"/>
        <v>0</v>
      </c>
      <c r="AT1907" s="15">
        <f t="shared" si="409"/>
        <v>0</v>
      </c>
      <c r="AU1907" s="15">
        <f t="shared" si="410"/>
        <v>0</v>
      </c>
      <c r="AV1907" s="15">
        <f t="shared" si="411"/>
        <v>3384</v>
      </c>
      <c r="AW1907" s="15">
        <f t="shared" si="412"/>
        <v>9024</v>
      </c>
      <c r="AX1907" s="15">
        <f t="shared" si="413"/>
        <v>13536</v>
      </c>
      <c r="AY1907" s="15">
        <f t="shared" si="414"/>
        <v>13536</v>
      </c>
      <c r="BC1907" s="15">
        <f t="shared" si="415"/>
        <v>13536</v>
      </c>
    </row>
    <row r="1908" spans="3:55" ht="14.4">
      <c r="C1908" s="12" t="s">
        <v>5056</v>
      </c>
      <c r="D1908" s="12" t="s">
        <v>5057</v>
      </c>
      <c r="E1908" s="12" t="s">
        <v>5058</v>
      </c>
      <c r="F1908" s="12" t="s">
        <v>5060</v>
      </c>
      <c r="G1908" s="15">
        <v>30.9</v>
      </c>
      <c r="H1908" s="17">
        <v>2400</v>
      </c>
      <c r="I1908" s="15">
        <v>74160</v>
      </c>
      <c r="J1908" s="15">
        <f t="shared" si="416"/>
        <v>30.9</v>
      </c>
      <c r="K1908" s="17">
        <f t="shared" si="417"/>
        <v>25120</v>
      </c>
      <c r="L1908" s="17">
        <v>6400</v>
      </c>
      <c r="M1908">
        <v>0</v>
      </c>
      <c r="N1908" s="17">
        <v>4000</v>
      </c>
      <c r="O1908" s="17">
        <v>4640</v>
      </c>
      <c r="P1908" s="17">
        <v>3920</v>
      </c>
      <c r="Q1908" s="17">
        <v>1560</v>
      </c>
      <c r="R1908">
        <v>0</v>
      </c>
      <c r="S1908" s="17">
        <v>1120</v>
      </c>
      <c r="T1908" s="17">
        <v>3480</v>
      </c>
      <c r="U1908">
        <v>0</v>
      </c>
      <c r="Y1908" s="17">
        <f t="shared" si="418"/>
        <v>25120</v>
      </c>
      <c r="AA1908" s="15">
        <v>197760</v>
      </c>
      <c r="AB1908">
        <v>0</v>
      </c>
      <c r="AC1908" s="15">
        <v>123600</v>
      </c>
      <c r="AD1908" s="15">
        <v>143376</v>
      </c>
      <c r="AE1908" s="15">
        <v>121128</v>
      </c>
      <c r="AF1908" s="15">
        <v>48204</v>
      </c>
      <c r="AG1908">
        <v>0</v>
      </c>
      <c r="AH1908" s="15">
        <v>34608</v>
      </c>
      <c r="AI1908" s="15">
        <v>107532</v>
      </c>
      <c r="AJ1908">
        <v>0</v>
      </c>
      <c r="AN1908" s="15">
        <f t="shared" si="419"/>
        <v>776208</v>
      </c>
      <c r="AP1908" s="15">
        <f t="shared" si="405"/>
        <v>0</v>
      </c>
      <c r="AQ1908" s="15">
        <f t="shared" si="406"/>
        <v>0</v>
      </c>
      <c r="AR1908" s="15">
        <f t="shared" si="407"/>
        <v>0</v>
      </c>
      <c r="AS1908" s="15">
        <f t="shared" si="408"/>
        <v>0</v>
      </c>
      <c r="AT1908" s="15">
        <f t="shared" si="409"/>
        <v>0</v>
      </c>
      <c r="AU1908" s="15">
        <f t="shared" si="410"/>
        <v>0</v>
      </c>
      <c r="AV1908" s="15">
        <f t="shared" si="411"/>
        <v>0</v>
      </c>
      <c r="AW1908" s="15">
        <f t="shared" si="412"/>
        <v>0</v>
      </c>
      <c r="AX1908" s="15">
        <f t="shared" si="413"/>
        <v>0</v>
      </c>
      <c r="AY1908" s="15">
        <f t="shared" si="414"/>
        <v>0</v>
      </c>
      <c r="BC1908" s="15">
        <f t="shared" si="415"/>
        <v>0</v>
      </c>
    </row>
    <row r="1909" spans="3:55" ht="14.4">
      <c r="C1909" s="12" t="s">
        <v>5061</v>
      </c>
      <c r="D1909" s="12" t="s">
        <v>5062</v>
      </c>
      <c r="E1909" s="12" t="s">
        <v>5063</v>
      </c>
      <c r="F1909" s="12" t="s">
        <v>320</v>
      </c>
      <c r="G1909" s="15">
        <v>2176</v>
      </c>
      <c r="H1909" s="17">
        <v>24</v>
      </c>
      <c r="I1909" s="15">
        <v>52224</v>
      </c>
      <c r="J1909" s="15">
        <f t="shared" si="416"/>
        <v>2176</v>
      </c>
      <c r="K1909" s="17">
        <f t="shared" si="417"/>
        <v>258</v>
      </c>
      <c r="L1909" s="17">
        <v>48</v>
      </c>
      <c r="M1909">
        <v>0</v>
      </c>
      <c r="N1909" s="17">
        <v>24</v>
      </c>
      <c r="O1909" s="17">
        <v>22</v>
      </c>
      <c r="P1909" s="17">
        <v>44</v>
      </c>
      <c r="Q1909" s="17">
        <v>42</v>
      </c>
      <c r="R1909" s="17">
        <v>36</v>
      </c>
      <c r="S1909" s="17">
        <v>24</v>
      </c>
      <c r="T1909" s="17">
        <v>18</v>
      </c>
      <c r="U1909">
        <v>0</v>
      </c>
      <c r="Y1909" s="17">
        <f t="shared" si="418"/>
        <v>258</v>
      </c>
      <c r="AA1909" s="15">
        <v>104448</v>
      </c>
      <c r="AB1909">
        <v>0</v>
      </c>
      <c r="AC1909" s="15">
        <v>52224</v>
      </c>
      <c r="AD1909" s="15">
        <v>47872</v>
      </c>
      <c r="AE1909" s="15">
        <v>95744</v>
      </c>
      <c r="AF1909" s="15">
        <v>91392</v>
      </c>
      <c r="AG1909" s="15">
        <v>78336</v>
      </c>
      <c r="AH1909" s="15">
        <v>52224</v>
      </c>
      <c r="AI1909" s="15">
        <v>39168</v>
      </c>
      <c r="AJ1909">
        <v>0</v>
      </c>
      <c r="AN1909" s="15">
        <f t="shared" si="419"/>
        <v>561408</v>
      </c>
      <c r="AP1909" s="15">
        <f t="shared" si="405"/>
        <v>0</v>
      </c>
      <c r="AQ1909" s="15">
        <f t="shared" si="406"/>
        <v>0</v>
      </c>
      <c r="AR1909" s="15">
        <f t="shared" si="407"/>
        <v>0</v>
      </c>
      <c r="AS1909" s="15">
        <f t="shared" si="408"/>
        <v>0</v>
      </c>
      <c r="AT1909" s="15">
        <f t="shared" si="409"/>
        <v>0</v>
      </c>
      <c r="AU1909" s="15">
        <f t="shared" si="410"/>
        <v>0</v>
      </c>
      <c r="AV1909" s="15">
        <f t="shared" si="411"/>
        <v>0</v>
      </c>
      <c r="AW1909" s="15">
        <f t="shared" si="412"/>
        <v>0</v>
      </c>
      <c r="AX1909" s="15">
        <f t="shared" si="413"/>
        <v>0</v>
      </c>
      <c r="AY1909" s="15">
        <f t="shared" si="414"/>
        <v>0</v>
      </c>
      <c r="BC1909" s="15">
        <f t="shared" si="415"/>
        <v>0</v>
      </c>
    </row>
    <row r="1910" spans="3:55" ht="14.4">
      <c r="C1910" s="12" t="s">
        <v>5064</v>
      </c>
      <c r="D1910" s="12" t="s">
        <v>1651</v>
      </c>
      <c r="E1910" s="12" t="s">
        <v>5065</v>
      </c>
      <c r="F1910" s="12" t="s">
        <v>2539</v>
      </c>
      <c r="G1910" s="15">
        <v>1.1684000000000001</v>
      </c>
      <c r="H1910" s="17">
        <v>56000</v>
      </c>
      <c r="I1910" s="15">
        <v>65430.400000000001</v>
      </c>
      <c r="J1910" s="15">
        <f t="shared" si="416"/>
        <v>1.1683999999999999</v>
      </c>
      <c r="K1910" s="17">
        <f t="shared" si="417"/>
        <v>360800</v>
      </c>
      <c r="L1910" s="17">
        <v>105600</v>
      </c>
      <c r="M1910">
        <v>0</v>
      </c>
      <c r="N1910" s="17">
        <v>24000</v>
      </c>
      <c r="O1910" s="17">
        <v>40000</v>
      </c>
      <c r="P1910" s="17">
        <v>24800</v>
      </c>
      <c r="Q1910" s="17">
        <v>42400</v>
      </c>
      <c r="R1910" s="17">
        <v>29600</v>
      </c>
      <c r="S1910" s="17">
        <v>30400</v>
      </c>
      <c r="T1910" s="17">
        <v>64000</v>
      </c>
      <c r="U1910">
        <v>0</v>
      </c>
      <c r="Y1910" s="17">
        <f t="shared" si="418"/>
        <v>360800</v>
      </c>
      <c r="AA1910" s="15">
        <v>123383.03999999999</v>
      </c>
      <c r="AB1910">
        <v>0</v>
      </c>
      <c r="AC1910" s="15">
        <v>28041.599999999999</v>
      </c>
      <c r="AD1910" s="15">
        <v>46736</v>
      </c>
      <c r="AE1910" s="15">
        <v>28976.32</v>
      </c>
      <c r="AF1910" s="15">
        <v>49540.160000000003</v>
      </c>
      <c r="AG1910" s="15">
        <v>34584.639999999999</v>
      </c>
      <c r="AH1910" s="15">
        <v>35519.360000000001</v>
      </c>
      <c r="AI1910" s="15">
        <v>74777.600000000006</v>
      </c>
      <c r="AJ1910">
        <v>0</v>
      </c>
      <c r="AN1910" s="15">
        <f t="shared" si="419"/>
        <v>421558.72</v>
      </c>
      <c r="AP1910" s="15">
        <f t="shared" si="405"/>
        <v>0</v>
      </c>
      <c r="AQ1910" s="15">
        <f t="shared" si="406"/>
        <v>0</v>
      </c>
      <c r="AR1910" s="15">
        <f t="shared" si="407"/>
        <v>3.637978807091713E-12</v>
      </c>
      <c r="AS1910" s="15">
        <f t="shared" si="408"/>
        <v>1.0913936421275139E-11</v>
      </c>
      <c r="AT1910" s="15">
        <f t="shared" si="409"/>
        <v>1.4551915228366852E-11</v>
      </c>
      <c r="AU1910" s="15">
        <f t="shared" si="410"/>
        <v>1.4551915228366852E-11</v>
      </c>
      <c r="AV1910" s="15">
        <f t="shared" si="411"/>
        <v>2.1827872842550278E-11</v>
      </c>
      <c r="AW1910" s="15">
        <f t="shared" si="412"/>
        <v>2.1827872842550278E-11</v>
      </c>
      <c r="AX1910" s="15">
        <f t="shared" si="413"/>
        <v>2.1827872842550278E-11</v>
      </c>
      <c r="AY1910" s="15">
        <f t="shared" si="414"/>
        <v>2.1827872842550278E-11</v>
      </c>
      <c r="BC1910" s="15">
        <f t="shared" si="415"/>
        <v>2.1827872842550278E-11</v>
      </c>
    </row>
    <row r="1911" spans="3:55" ht="14.4">
      <c r="C1911" s="12" t="s">
        <v>5066</v>
      </c>
      <c r="D1911" s="12" t="s">
        <v>5067</v>
      </c>
      <c r="E1911" s="12" t="s">
        <v>5068</v>
      </c>
      <c r="F1911" s="12" t="s">
        <v>521</v>
      </c>
      <c r="G1911" s="15">
        <v>3409</v>
      </c>
      <c r="H1911" s="17">
        <v>6</v>
      </c>
      <c r="I1911" s="15">
        <v>20454</v>
      </c>
      <c r="J1911" s="15">
        <f t="shared" si="416"/>
        <v>3409</v>
      </c>
      <c r="K1911" s="17">
        <f t="shared" si="417"/>
        <v>79</v>
      </c>
      <c r="L1911" s="17">
        <v>25</v>
      </c>
      <c r="M1911">
        <v>0</v>
      </c>
      <c r="N1911">
        <v>0</v>
      </c>
      <c r="O1911">
        <v>0</v>
      </c>
      <c r="P1911" s="17">
        <v>4</v>
      </c>
      <c r="Q1911" s="17">
        <v>20</v>
      </c>
      <c r="R1911">
        <v>0</v>
      </c>
      <c r="S1911" s="17">
        <v>10</v>
      </c>
      <c r="T1911" s="17">
        <v>20</v>
      </c>
      <c r="U1911">
        <v>0</v>
      </c>
      <c r="Y1911" s="17">
        <f t="shared" si="418"/>
        <v>79</v>
      </c>
      <c r="AA1911" s="15">
        <v>85225</v>
      </c>
      <c r="AB1911">
        <v>0</v>
      </c>
      <c r="AC1911">
        <v>0</v>
      </c>
      <c r="AD1911">
        <v>0</v>
      </c>
      <c r="AE1911" s="15">
        <v>13636</v>
      </c>
      <c r="AF1911" s="15">
        <v>68180</v>
      </c>
      <c r="AG1911">
        <v>0</v>
      </c>
      <c r="AH1911" s="15">
        <v>34090</v>
      </c>
      <c r="AI1911" s="15">
        <v>68180</v>
      </c>
      <c r="AJ1911">
        <v>0</v>
      </c>
      <c r="AN1911" s="15">
        <f t="shared" si="419"/>
        <v>269311</v>
      </c>
      <c r="AP1911" s="15">
        <f t="shared" si="405"/>
        <v>0</v>
      </c>
      <c r="AQ1911" s="15">
        <f t="shared" si="406"/>
        <v>0</v>
      </c>
      <c r="AR1911" s="15">
        <f t="shared" si="407"/>
        <v>0</v>
      </c>
      <c r="AS1911" s="15">
        <f t="shared" si="408"/>
        <v>0</v>
      </c>
      <c r="AT1911" s="15">
        <f t="shared" si="409"/>
        <v>0</v>
      </c>
      <c r="AU1911" s="15">
        <f t="shared" si="410"/>
        <v>0</v>
      </c>
      <c r="AV1911" s="15">
        <f t="shared" si="411"/>
        <v>0</v>
      </c>
      <c r="AW1911" s="15">
        <f t="shared" si="412"/>
        <v>0</v>
      </c>
      <c r="AX1911" s="15">
        <f t="shared" si="413"/>
        <v>0</v>
      </c>
      <c r="AY1911" s="15">
        <f t="shared" si="414"/>
        <v>0</v>
      </c>
      <c r="BC1911" s="15">
        <f t="shared" si="415"/>
        <v>0</v>
      </c>
    </row>
    <row r="1912" spans="3:55" ht="14.4">
      <c r="C1912" s="12" t="s">
        <v>5069</v>
      </c>
      <c r="D1912" s="12" t="s">
        <v>5070</v>
      </c>
      <c r="E1912" s="12" t="s">
        <v>5071</v>
      </c>
      <c r="F1912" s="12" t="s">
        <v>4357</v>
      </c>
      <c r="G1912" s="15">
        <v>8.73</v>
      </c>
      <c r="H1912" s="17">
        <v>900</v>
      </c>
      <c r="I1912" s="15">
        <v>7857</v>
      </c>
      <c r="J1912" s="15">
        <f t="shared" si="416"/>
        <v>13.4</v>
      </c>
      <c r="K1912" s="17">
        <f t="shared" si="417"/>
        <v>6000</v>
      </c>
      <c r="L1912" s="17">
        <v>1200</v>
      </c>
      <c r="M1912">
        <v>0</v>
      </c>
      <c r="N1912" s="17">
        <v>600</v>
      </c>
      <c r="O1912" s="17">
        <v>600</v>
      </c>
      <c r="P1912" s="17">
        <v>900</v>
      </c>
      <c r="Q1912" s="17">
        <v>300</v>
      </c>
      <c r="R1912" s="17">
        <v>300</v>
      </c>
      <c r="S1912" s="17">
        <v>600</v>
      </c>
      <c r="T1912" s="17">
        <v>1500</v>
      </c>
      <c r="U1912">
        <v>0</v>
      </c>
      <c r="Y1912" s="17">
        <f t="shared" si="418"/>
        <v>6000</v>
      </c>
      <c r="AA1912" s="15">
        <v>16080</v>
      </c>
      <c r="AB1912">
        <v>0</v>
      </c>
      <c r="AC1912" s="15">
        <v>8040</v>
      </c>
      <c r="AD1912" s="15">
        <v>8040</v>
      </c>
      <c r="AE1912" s="15">
        <v>12060</v>
      </c>
      <c r="AF1912" s="15">
        <v>4020</v>
      </c>
      <c r="AG1912" s="15">
        <v>4020</v>
      </c>
      <c r="AH1912" s="15">
        <v>8040</v>
      </c>
      <c r="AI1912" s="15">
        <v>20100</v>
      </c>
      <c r="AJ1912">
        <v>0</v>
      </c>
      <c r="AN1912" s="15">
        <f t="shared" si="419"/>
        <v>80400</v>
      </c>
      <c r="AP1912" s="15">
        <f t="shared" si="405"/>
        <v>-5604</v>
      </c>
      <c r="AQ1912" s="15">
        <f t="shared" si="406"/>
        <v>-5604</v>
      </c>
      <c r="AR1912" s="15">
        <f t="shared" si="407"/>
        <v>-8406</v>
      </c>
      <c r="AS1912" s="15">
        <f t="shared" si="408"/>
        <v>-11208</v>
      </c>
      <c r="AT1912" s="15">
        <f t="shared" si="409"/>
        <v>-15411</v>
      </c>
      <c r="AU1912" s="15">
        <f t="shared" si="410"/>
        <v>-16812</v>
      </c>
      <c r="AV1912" s="15">
        <f t="shared" si="411"/>
        <v>-18213</v>
      </c>
      <c r="AW1912" s="15">
        <f t="shared" si="412"/>
        <v>-21015</v>
      </c>
      <c r="AX1912" s="15">
        <f t="shared" si="413"/>
        <v>-28020</v>
      </c>
      <c r="AY1912" s="15">
        <f t="shared" si="414"/>
        <v>-28020</v>
      </c>
      <c r="BC1912" s="15">
        <f t="shared" si="415"/>
        <v>-28020</v>
      </c>
    </row>
    <row r="1913" spans="3:55" ht="14.4">
      <c r="C1913" s="12" t="s">
        <v>5072</v>
      </c>
      <c r="D1913" s="12" t="s">
        <v>5073</v>
      </c>
      <c r="E1913" s="12" t="s">
        <v>5074</v>
      </c>
      <c r="F1913" s="12" t="s">
        <v>5075</v>
      </c>
      <c r="G1913" s="15">
        <v>7.93</v>
      </c>
      <c r="H1913" s="17">
        <v>100</v>
      </c>
      <c r="I1913" s="15">
        <v>793</v>
      </c>
      <c r="J1913" s="15">
        <f t="shared" si="416"/>
        <v>7.9299999999999988</v>
      </c>
      <c r="K1913" s="17">
        <f t="shared" si="417"/>
        <v>1196</v>
      </c>
      <c r="L1913" s="17">
        <v>300</v>
      </c>
      <c r="M1913">
        <v>0</v>
      </c>
      <c r="N1913">
        <v>0</v>
      </c>
      <c r="O1913" s="17">
        <v>200</v>
      </c>
      <c r="P1913" s="17">
        <v>100</v>
      </c>
      <c r="Q1913" s="17">
        <v>100</v>
      </c>
      <c r="R1913" s="17">
        <v>196</v>
      </c>
      <c r="S1913" s="17">
        <v>200</v>
      </c>
      <c r="T1913" s="17">
        <v>100</v>
      </c>
      <c r="U1913">
        <v>0</v>
      </c>
      <c r="Y1913" s="17">
        <f t="shared" si="418"/>
        <v>1196</v>
      </c>
      <c r="AA1913" s="15">
        <v>2379</v>
      </c>
      <c r="AB1913">
        <v>0</v>
      </c>
      <c r="AC1913">
        <v>0</v>
      </c>
      <c r="AD1913" s="15">
        <v>1586</v>
      </c>
      <c r="AE1913" s="15">
        <v>793</v>
      </c>
      <c r="AF1913" s="15">
        <v>793</v>
      </c>
      <c r="AG1913" s="15">
        <v>1554.28</v>
      </c>
      <c r="AH1913" s="15">
        <v>1586</v>
      </c>
      <c r="AI1913" s="15">
        <v>793</v>
      </c>
      <c r="AJ1913">
        <v>0</v>
      </c>
      <c r="AN1913" s="15">
        <f t="shared" si="419"/>
        <v>9484.2799999999988</v>
      </c>
      <c r="AP1913" s="15">
        <f t="shared" si="405"/>
        <v>0</v>
      </c>
      <c r="AQ1913" s="15">
        <f t="shared" si="406"/>
        <v>0</v>
      </c>
      <c r="AR1913" s="15">
        <f t="shared" si="407"/>
        <v>0</v>
      </c>
      <c r="AS1913" s="15">
        <f t="shared" si="408"/>
        <v>0</v>
      </c>
      <c r="AT1913" s="15">
        <f t="shared" si="409"/>
        <v>0</v>
      </c>
      <c r="AU1913" s="15">
        <f t="shared" si="410"/>
        <v>0</v>
      </c>
      <c r="AV1913" s="15">
        <f t="shared" si="411"/>
        <v>0</v>
      </c>
      <c r="AW1913" s="15">
        <f t="shared" si="412"/>
        <v>0</v>
      </c>
      <c r="AX1913" s="15">
        <f t="shared" si="413"/>
        <v>0</v>
      </c>
      <c r="AY1913" s="15">
        <f t="shared" si="414"/>
        <v>0</v>
      </c>
      <c r="BC1913" s="15">
        <f t="shared" si="415"/>
        <v>0</v>
      </c>
    </row>
    <row r="1914" spans="3:55" ht="14.4">
      <c r="C1914" s="12" t="s">
        <v>5076</v>
      </c>
      <c r="D1914" s="12" t="s">
        <v>5077</v>
      </c>
      <c r="E1914" s="12" t="s">
        <v>5078</v>
      </c>
      <c r="F1914" s="12" t="s">
        <v>5079</v>
      </c>
      <c r="G1914" s="15">
        <v>1.65</v>
      </c>
      <c r="H1914" s="17">
        <v>800</v>
      </c>
      <c r="I1914" s="15">
        <v>1320</v>
      </c>
      <c r="J1914" s="15">
        <f t="shared" si="416"/>
        <v>1.65</v>
      </c>
      <c r="K1914" s="17">
        <f t="shared" si="417"/>
        <v>2440</v>
      </c>
      <c r="L1914" s="17">
        <v>400</v>
      </c>
      <c r="M1914">
        <v>0</v>
      </c>
      <c r="N1914" s="17">
        <v>400</v>
      </c>
      <c r="O1914" s="17">
        <v>400</v>
      </c>
      <c r="P1914" s="17">
        <v>340</v>
      </c>
      <c r="Q1914" s="17">
        <v>400</v>
      </c>
      <c r="R1914" s="17">
        <v>400</v>
      </c>
      <c r="S1914">
        <v>0</v>
      </c>
      <c r="T1914" s="17">
        <v>100</v>
      </c>
      <c r="U1914">
        <v>0</v>
      </c>
      <c r="Y1914" s="17">
        <f t="shared" si="418"/>
        <v>2440</v>
      </c>
      <c r="AA1914" s="15">
        <v>660</v>
      </c>
      <c r="AB1914">
        <v>0</v>
      </c>
      <c r="AC1914" s="15">
        <v>660</v>
      </c>
      <c r="AD1914" s="15">
        <v>660</v>
      </c>
      <c r="AE1914" s="15">
        <v>561</v>
      </c>
      <c r="AF1914" s="15">
        <v>660</v>
      </c>
      <c r="AG1914" s="15">
        <v>660</v>
      </c>
      <c r="AH1914">
        <v>0</v>
      </c>
      <c r="AI1914" s="15">
        <v>165</v>
      </c>
      <c r="AJ1914">
        <v>0</v>
      </c>
      <c r="AN1914" s="15">
        <f t="shared" si="419"/>
        <v>4026</v>
      </c>
      <c r="AP1914" s="15">
        <f t="shared" si="405"/>
        <v>0</v>
      </c>
      <c r="AQ1914" s="15">
        <f t="shared" si="406"/>
        <v>0</v>
      </c>
      <c r="AR1914" s="15">
        <f t="shared" si="407"/>
        <v>0</v>
      </c>
      <c r="AS1914" s="15">
        <f t="shared" si="408"/>
        <v>0</v>
      </c>
      <c r="AT1914" s="15">
        <f t="shared" si="409"/>
        <v>0</v>
      </c>
      <c r="AU1914" s="15">
        <f t="shared" si="410"/>
        <v>0</v>
      </c>
      <c r="AV1914" s="15">
        <f t="shared" si="411"/>
        <v>0</v>
      </c>
      <c r="AW1914" s="15">
        <f t="shared" si="412"/>
        <v>0</v>
      </c>
      <c r="AX1914" s="15">
        <f t="shared" si="413"/>
        <v>0</v>
      </c>
      <c r="AY1914" s="15">
        <f t="shared" si="414"/>
        <v>0</v>
      </c>
      <c r="BC1914" s="15">
        <f t="shared" si="415"/>
        <v>0</v>
      </c>
    </row>
    <row r="1915" spans="3:55" ht="14.4">
      <c r="C1915" s="12" t="s">
        <v>5080</v>
      </c>
      <c r="D1915" s="12" t="s">
        <v>5081</v>
      </c>
      <c r="E1915" s="12" t="s">
        <v>5082</v>
      </c>
      <c r="F1915" s="12" t="s">
        <v>2535</v>
      </c>
      <c r="G1915" s="15">
        <v>10</v>
      </c>
      <c r="H1915" s="17">
        <v>50</v>
      </c>
      <c r="I1915" s="15">
        <v>500</v>
      </c>
      <c r="J1915" s="15">
        <f t="shared" si="416"/>
        <v>10</v>
      </c>
      <c r="K1915" s="17">
        <f t="shared" si="417"/>
        <v>100</v>
      </c>
      <c r="L1915">
        <v>0</v>
      </c>
      <c r="M1915">
        <v>0</v>
      </c>
      <c r="N1915">
        <v>0</v>
      </c>
      <c r="O1915">
        <v>0</v>
      </c>
      <c r="P1915" s="17">
        <v>50</v>
      </c>
      <c r="Q1915">
        <v>0</v>
      </c>
      <c r="R1915">
        <v>0</v>
      </c>
      <c r="S1915">
        <v>0</v>
      </c>
      <c r="T1915" s="17">
        <v>50</v>
      </c>
      <c r="U1915">
        <v>0</v>
      </c>
      <c r="Y1915" s="17">
        <f t="shared" si="418"/>
        <v>100</v>
      </c>
      <c r="AA1915">
        <v>0</v>
      </c>
      <c r="AB1915">
        <v>0</v>
      </c>
      <c r="AC1915">
        <v>0</v>
      </c>
      <c r="AD1915">
        <v>0</v>
      </c>
      <c r="AE1915" s="15">
        <v>500</v>
      </c>
      <c r="AF1915">
        <v>0</v>
      </c>
      <c r="AG1915">
        <v>0</v>
      </c>
      <c r="AH1915">
        <v>0</v>
      </c>
      <c r="AI1915" s="15">
        <v>500</v>
      </c>
      <c r="AJ1915">
        <v>0</v>
      </c>
      <c r="AN1915" s="15">
        <f t="shared" si="419"/>
        <v>1000</v>
      </c>
      <c r="AP1915" s="15">
        <f t="shared" si="405"/>
        <v>0</v>
      </c>
      <c r="AQ1915" s="15">
        <f t="shared" si="406"/>
        <v>0</v>
      </c>
      <c r="AR1915" s="15">
        <f t="shared" si="407"/>
        <v>0</v>
      </c>
      <c r="AS1915" s="15">
        <f t="shared" si="408"/>
        <v>0</v>
      </c>
      <c r="AT1915" s="15">
        <f t="shared" si="409"/>
        <v>0</v>
      </c>
      <c r="AU1915" s="15">
        <f t="shared" si="410"/>
        <v>0</v>
      </c>
      <c r="AV1915" s="15">
        <f t="shared" si="411"/>
        <v>0</v>
      </c>
      <c r="AW1915" s="15">
        <f t="shared" si="412"/>
        <v>0</v>
      </c>
      <c r="AX1915" s="15">
        <f t="shared" si="413"/>
        <v>0</v>
      </c>
      <c r="AY1915" s="15">
        <f t="shared" si="414"/>
        <v>0</v>
      </c>
      <c r="BC1915" s="15">
        <f t="shared" si="415"/>
        <v>0</v>
      </c>
    </row>
    <row r="1916" spans="3:55" ht="14.4">
      <c r="C1916" s="12" t="s">
        <v>5083</v>
      </c>
      <c r="D1916" s="12" t="s">
        <v>5084</v>
      </c>
      <c r="E1916" s="12" t="s">
        <v>5085</v>
      </c>
      <c r="F1916" s="12" t="s">
        <v>5086</v>
      </c>
      <c r="G1916" s="15">
        <v>42</v>
      </c>
      <c r="H1916" s="17">
        <v>140</v>
      </c>
      <c r="I1916" s="15">
        <v>5880</v>
      </c>
      <c r="J1916" s="15">
        <f t="shared" si="416"/>
        <v>42</v>
      </c>
      <c r="K1916" s="17">
        <f t="shared" si="417"/>
        <v>1760</v>
      </c>
      <c r="L1916" s="17">
        <v>560</v>
      </c>
      <c r="M1916">
        <v>0</v>
      </c>
      <c r="N1916" s="17">
        <v>400</v>
      </c>
      <c r="O1916">
        <v>0</v>
      </c>
      <c r="P1916">
        <v>0</v>
      </c>
      <c r="Q1916" s="17">
        <v>200</v>
      </c>
      <c r="R1916" s="17">
        <v>300</v>
      </c>
      <c r="S1916">
        <v>0</v>
      </c>
      <c r="T1916" s="17">
        <v>300</v>
      </c>
      <c r="U1916">
        <v>0</v>
      </c>
      <c r="Y1916" s="17">
        <f t="shared" si="418"/>
        <v>1760</v>
      </c>
      <c r="AA1916" s="15">
        <v>23520</v>
      </c>
      <c r="AB1916">
        <v>0</v>
      </c>
      <c r="AC1916" s="15">
        <v>16800</v>
      </c>
      <c r="AD1916">
        <v>0</v>
      </c>
      <c r="AE1916">
        <v>0</v>
      </c>
      <c r="AF1916" s="15">
        <v>8400</v>
      </c>
      <c r="AG1916" s="15">
        <v>12600</v>
      </c>
      <c r="AH1916">
        <v>0</v>
      </c>
      <c r="AI1916" s="15">
        <v>12600</v>
      </c>
      <c r="AJ1916">
        <v>0</v>
      </c>
      <c r="AN1916" s="15">
        <f t="shared" si="419"/>
        <v>73920</v>
      </c>
      <c r="AP1916" s="15">
        <f t="shared" si="405"/>
        <v>0</v>
      </c>
      <c r="AQ1916" s="15">
        <f t="shared" si="406"/>
        <v>0</v>
      </c>
      <c r="AR1916" s="15">
        <f t="shared" si="407"/>
        <v>0</v>
      </c>
      <c r="AS1916" s="15">
        <f t="shared" si="408"/>
        <v>0</v>
      </c>
      <c r="AT1916" s="15">
        <f t="shared" si="409"/>
        <v>0</v>
      </c>
      <c r="AU1916" s="15">
        <f t="shared" si="410"/>
        <v>0</v>
      </c>
      <c r="AV1916" s="15">
        <f t="shared" si="411"/>
        <v>0</v>
      </c>
      <c r="AW1916" s="15">
        <f t="shared" si="412"/>
        <v>0</v>
      </c>
      <c r="AX1916" s="15">
        <f t="shared" si="413"/>
        <v>0</v>
      </c>
      <c r="AY1916" s="15">
        <f t="shared" si="414"/>
        <v>0</v>
      </c>
      <c r="BC1916" s="15">
        <f t="shared" si="415"/>
        <v>0</v>
      </c>
    </row>
    <row r="1917" spans="3:55" ht="14.4">
      <c r="C1917" s="12" t="s">
        <v>5087</v>
      </c>
      <c r="D1917" s="12" t="s">
        <v>5088</v>
      </c>
      <c r="E1917" s="12" t="s">
        <v>5089</v>
      </c>
      <c r="F1917" s="12" t="s">
        <v>5090</v>
      </c>
      <c r="G1917" s="15">
        <v>15.81</v>
      </c>
      <c r="H1917" s="17">
        <v>800</v>
      </c>
      <c r="I1917" s="15">
        <v>12648</v>
      </c>
      <c r="J1917" s="15">
        <f t="shared" si="416"/>
        <v>16.747307692307693</v>
      </c>
      <c r="K1917" s="17">
        <f t="shared" si="417"/>
        <v>5200</v>
      </c>
      <c r="L1917" s="17">
        <v>800</v>
      </c>
      <c r="M1917">
        <v>0</v>
      </c>
      <c r="N1917" s="17">
        <v>1000</v>
      </c>
      <c r="O1917" s="17">
        <v>600</v>
      </c>
      <c r="P1917" s="17">
        <v>1000</v>
      </c>
      <c r="Q1917" s="17">
        <v>1000</v>
      </c>
      <c r="R1917">
        <v>0</v>
      </c>
      <c r="S1917">
        <v>0</v>
      </c>
      <c r="T1917" s="17">
        <v>800</v>
      </c>
      <c r="U1917">
        <v>0</v>
      </c>
      <c r="Y1917" s="17">
        <f t="shared" si="418"/>
        <v>5200</v>
      </c>
      <c r="AA1917" s="15">
        <v>12648</v>
      </c>
      <c r="AB1917">
        <v>0</v>
      </c>
      <c r="AC1917" s="15">
        <v>15810</v>
      </c>
      <c r="AD1917" s="15">
        <v>10140</v>
      </c>
      <c r="AE1917" s="15">
        <v>16900</v>
      </c>
      <c r="AF1917" s="15">
        <v>16900</v>
      </c>
      <c r="AG1917">
        <v>0</v>
      </c>
      <c r="AH1917">
        <v>0</v>
      </c>
      <c r="AI1917" s="15">
        <v>14688</v>
      </c>
      <c r="AJ1917">
        <v>0</v>
      </c>
      <c r="AN1917" s="15">
        <f t="shared" si="419"/>
        <v>87086</v>
      </c>
      <c r="AP1917" s="15">
        <f t="shared" si="405"/>
        <v>0</v>
      </c>
      <c r="AQ1917" s="15">
        <f t="shared" si="406"/>
        <v>0</v>
      </c>
      <c r="AR1917" s="15">
        <f t="shared" si="407"/>
        <v>0</v>
      </c>
      <c r="AS1917" s="15">
        <f t="shared" si="408"/>
        <v>-654</v>
      </c>
      <c r="AT1917" s="15">
        <f t="shared" si="409"/>
        <v>-1744</v>
      </c>
      <c r="AU1917" s="15">
        <f t="shared" si="410"/>
        <v>-2834</v>
      </c>
      <c r="AV1917" s="15">
        <f t="shared" si="411"/>
        <v>-2834</v>
      </c>
      <c r="AW1917" s="15">
        <f t="shared" si="412"/>
        <v>-2834</v>
      </c>
      <c r="AX1917" s="15">
        <f t="shared" si="413"/>
        <v>-4874</v>
      </c>
      <c r="AY1917" s="15">
        <f t="shared" si="414"/>
        <v>-4874</v>
      </c>
      <c r="BC1917" s="15">
        <f t="shared" si="415"/>
        <v>-4874</v>
      </c>
    </row>
    <row r="1918" spans="3:55" ht="14.4">
      <c r="C1918" s="12" t="s">
        <v>5091</v>
      </c>
      <c r="D1918" s="12" t="s">
        <v>5092</v>
      </c>
      <c r="E1918" s="12" t="s">
        <v>5093</v>
      </c>
      <c r="F1918" s="12" t="s">
        <v>5094</v>
      </c>
      <c r="G1918" s="15">
        <v>18.86</v>
      </c>
      <c r="H1918" s="17">
        <v>5000</v>
      </c>
      <c r="I1918" s="15">
        <v>94300</v>
      </c>
      <c r="J1918" s="15">
        <f t="shared" si="416"/>
        <v>18.815560053981105</v>
      </c>
      <c r="K1918" s="17">
        <f t="shared" si="417"/>
        <v>74100</v>
      </c>
      <c r="L1918" s="17">
        <v>27800</v>
      </c>
      <c r="M1918">
        <v>0</v>
      </c>
      <c r="N1918" s="17">
        <v>2800</v>
      </c>
      <c r="O1918" s="17">
        <v>8600</v>
      </c>
      <c r="P1918" s="17">
        <v>10000</v>
      </c>
      <c r="Q1918" s="17">
        <v>7200</v>
      </c>
      <c r="R1918" s="17">
        <v>8800</v>
      </c>
      <c r="S1918" s="17">
        <v>2460</v>
      </c>
      <c r="T1918" s="17">
        <v>6440</v>
      </c>
      <c r="U1918">
        <v>0</v>
      </c>
      <c r="Y1918" s="17">
        <f t="shared" si="418"/>
        <v>74100</v>
      </c>
      <c r="AA1918" s="15">
        <v>524308</v>
      </c>
      <c r="AB1918">
        <v>0</v>
      </c>
      <c r="AC1918" s="15">
        <v>52808</v>
      </c>
      <c r="AD1918" s="15">
        <v>162196</v>
      </c>
      <c r="AE1918" s="15">
        <v>188600</v>
      </c>
      <c r="AF1918" s="15">
        <v>135792</v>
      </c>
      <c r="AG1918" s="15">
        <v>165968</v>
      </c>
      <c r="AH1918" s="15">
        <v>45485.4</v>
      </c>
      <c r="AI1918" s="15">
        <v>119075.6</v>
      </c>
      <c r="AJ1918">
        <v>0</v>
      </c>
      <c r="AN1918" s="15">
        <f t="shared" si="419"/>
        <v>1394233</v>
      </c>
      <c r="AP1918" s="15">
        <f t="shared" si="405"/>
        <v>0</v>
      </c>
      <c r="AQ1918" s="15">
        <f t="shared" si="406"/>
        <v>0</v>
      </c>
      <c r="AR1918" s="15">
        <f t="shared" si="407"/>
        <v>0</v>
      </c>
      <c r="AS1918" s="15">
        <f t="shared" si="408"/>
        <v>0</v>
      </c>
      <c r="AT1918" s="15">
        <f t="shared" si="409"/>
        <v>0</v>
      </c>
      <c r="AU1918" s="15">
        <f t="shared" si="410"/>
        <v>0</v>
      </c>
      <c r="AV1918" s="15">
        <f t="shared" si="411"/>
        <v>0</v>
      </c>
      <c r="AW1918" s="15">
        <f t="shared" si="412"/>
        <v>910.19999999999709</v>
      </c>
      <c r="AX1918" s="15">
        <f t="shared" si="413"/>
        <v>3292.9999999999854</v>
      </c>
      <c r="AY1918" s="15">
        <f t="shared" si="414"/>
        <v>3292.9999999999854</v>
      </c>
      <c r="BC1918" s="15">
        <f t="shared" si="415"/>
        <v>3292.9999999999854</v>
      </c>
    </row>
    <row r="1919" spans="3:55" ht="14.4">
      <c r="C1919" s="12" t="s">
        <v>5095</v>
      </c>
      <c r="D1919" s="12" t="s">
        <v>5096</v>
      </c>
      <c r="E1919" s="12" t="s">
        <v>5097</v>
      </c>
      <c r="F1919" s="12" t="s">
        <v>5098</v>
      </c>
      <c r="G1919" s="15">
        <v>5</v>
      </c>
      <c r="H1919" s="17">
        <v>2000</v>
      </c>
      <c r="I1919" s="15">
        <v>10000</v>
      </c>
      <c r="J1919" s="15">
        <f t="shared" si="416"/>
        <v>5</v>
      </c>
      <c r="K1919" s="17">
        <f t="shared" si="417"/>
        <v>7690</v>
      </c>
      <c r="L1919">
        <v>0</v>
      </c>
      <c r="M1919">
        <v>0</v>
      </c>
      <c r="N1919" s="17">
        <v>1000</v>
      </c>
      <c r="O1919">
        <v>0</v>
      </c>
      <c r="P1919" s="17">
        <v>1000</v>
      </c>
      <c r="Q1919" s="17">
        <v>1000</v>
      </c>
      <c r="R1919" s="17">
        <v>1990</v>
      </c>
      <c r="S1919">
        <v>0</v>
      </c>
      <c r="T1919" s="17">
        <v>2700</v>
      </c>
      <c r="U1919">
        <v>0</v>
      </c>
      <c r="Y1919" s="17">
        <f t="shared" si="418"/>
        <v>7690</v>
      </c>
      <c r="AA1919">
        <v>0</v>
      </c>
      <c r="AB1919">
        <v>0</v>
      </c>
      <c r="AC1919" s="15">
        <v>5000</v>
      </c>
      <c r="AD1919">
        <v>0</v>
      </c>
      <c r="AE1919" s="15">
        <v>5000</v>
      </c>
      <c r="AF1919" s="15">
        <v>5000</v>
      </c>
      <c r="AG1919" s="15">
        <v>9950</v>
      </c>
      <c r="AH1919">
        <v>0</v>
      </c>
      <c r="AI1919" s="15">
        <v>13500</v>
      </c>
      <c r="AJ1919">
        <v>0</v>
      </c>
      <c r="AN1919" s="15">
        <f t="shared" si="419"/>
        <v>38450</v>
      </c>
      <c r="AP1919" s="15">
        <f t="shared" si="405"/>
        <v>0</v>
      </c>
      <c r="AQ1919" s="15">
        <f t="shared" si="406"/>
        <v>0</v>
      </c>
      <c r="AR1919" s="15">
        <f t="shared" si="407"/>
        <v>0</v>
      </c>
      <c r="AS1919" s="15">
        <f t="shared" si="408"/>
        <v>0</v>
      </c>
      <c r="AT1919" s="15">
        <f t="shared" si="409"/>
        <v>0</v>
      </c>
      <c r="AU1919" s="15">
        <f t="shared" si="410"/>
        <v>0</v>
      </c>
      <c r="AV1919" s="15">
        <f t="shared" si="411"/>
        <v>0</v>
      </c>
      <c r="AW1919" s="15">
        <f t="shared" si="412"/>
        <v>0</v>
      </c>
      <c r="AX1919" s="15">
        <f t="shared" si="413"/>
        <v>0</v>
      </c>
      <c r="AY1919" s="15">
        <f t="shared" si="414"/>
        <v>0</v>
      </c>
      <c r="BC1919" s="15">
        <f t="shared" si="415"/>
        <v>0</v>
      </c>
    </row>
    <row r="1920" spans="3:55" ht="14.4">
      <c r="C1920" s="12" t="s">
        <v>5099</v>
      </c>
      <c r="D1920" s="12" t="s">
        <v>5100</v>
      </c>
      <c r="E1920" s="12" t="s">
        <v>5101</v>
      </c>
      <c r="F1920" s="12" t="s">
        <v>5102</v>
      </c>
      <c r="G1920" s="15">
        <v>31.2</v>
      </c>
      <c r="H1920" s="17">
        <v>144</v>
      </c>
      <c r="I1920" s="15">
        <v>4492.8</v>
      </c>
      <c r="J1920" s="15">
        <f t="shared" si="416"/>
        <v>31.2</v>
      </c>
      <c r="K1920" s="17">
        <f t="shared" si="417"/>
        <v>1080</v>
      </c>
      <c r="L1920" s="17">
        <v>180</v>
      </c>
      <c r="M1920">
        <v>0</v>
      </c>
      <c r="N1920">
        <v>0</v>
      </c>
      <c r="O1920">
        <v>0</v>
      </c>
      <c r="P1920" s="17">
        <v>144</v>
      </c>
      <c r="Q1920" s="17">
        <v>144</v>
      </c>
      <c r="R1920" s="17">
        <v>216</v>
      </c>
      <c r="S1920" s="17">
        <v>216</v>
      </c>
      <c r="T1920" s="17">
        <v>180</v>
      </c>
      <c r="U1920">
        <v>0</v>
      </c>
      <c r="Y1920" s="17">
        <f t="shared" si="418"/>
        <v>1080</v>
      </c>
      <c r="AA1920" s="15">
        <v>5616</v>
      </c>
      <c r="AB1920">
        <v>0</v>
      </c>
      <c r="AC1920">
        <v>0</v>
      </c>
      <c r="AD1920">
        <v>0</v>
      </c>
      <c r="AE1920" s="15">
        <v>4492.8</v>
      </c>
      <c r="AF1920" s="15">
        <v>4492.8</v>
      </c>
      <c r="AG1920" s="15">
        <v>6739.2</v>
      </c>
      <c r="AH1920" s="15">
        <v>6739.2</v>
      </c>
      <c r="AI1920" s="15">
        <v>5616</v>
      </c>
      <c r="AJ1920">
        <v>0</v>
      </c>
      <c r="AN1920" s="15">
        <f t="shared" si="419"/>
        <v>33696</v>
      </c>
      <c r="AP1920" s="15">
        <f t="shared" si="405"/>
        <v>0</v>
      </c>
      <c r="AQ1920" s="15">
        <f t="shared" si="406"/>
        <v>0</v>
      </c>
      <c r="AR1920" s="15">
        <f t="shared" si="407"/>
        <v>0</v>
      </c>
      <c r="AS1920" s="15">
        <f t="shared" si="408"/>
        <v>0</v>
      </c>
      <c r="AT1920" s="15">
        <f t="shared" si="409"/>
        <v>0</v>
      </c>
      <c r="AU1920" s="15">
        <f t="shared" si="410"/>
        <v>0</v>
      </c>
      <c r="AV1920" s="15">
        <f t="shared" si="411"/>
        <v>0</v>
      </c>
      <c r="AW1920" s="15">
        <f t="shared" si="412"/>
        <v>0</v>
      </c>
      <c r="AX1920" s="15">
        <f t="shared" si="413"/>
        <v>0</v>
      </c>
      <c r="AY1920" s="15">
        <f t="shared" si="414"/>
        <v>0</v>
      </c>
      <c r="BC1920" s="15">
        <f t="shared" si="415"/>
        <v>0</v>
      </c>
    </row>
    <row r="1921" spans="3:55" ht="14.4">
      <c r="C1921" s="12" t="s">
        <v>5103</v>
      </c>
      <c r="D1921" s="12" t="s">
        <v>5104</v>
      </c>
      <c r="E1921" s="12" t="s">
        <v>5105</v>
      </c>
      <c r="F1921" s="12" t="s">
        <v>4535</v>
      </c>
      <c r="G1921" s="15">
        <v>8.3000000000000007</v>
      </c>
      <c r="H1921" s="17">
        <v>1800</v>
      </c>
      <c r="I1921" s="15">
        <v>14940</v>
      </c>
      <c r="J1921" s="15">
        <f t="shared" si="416"/>
        <v>8.7333333333333325</v>
      </c>
      <c r="K1921" s="17">
        <f t="shared" si="417"/>
        <v>6300</v>
      </c>
      <c r="L1921" s="17">
        <v>2400</v>
      </c>
      <c r="M1921">
        <v>0</v>
      </c>
      <c r="N1921">
        <v>0</v>
      </c>
      <c r="O1921">
        <v>0</v>
      </c>
      <c r="P1921">
        <v>0</v>
      </c>
      <c r="Q1921" s="17">
        <v>600</v>
      </c>
      <c r="R1921" s="17">
        <v>600</v>
      </c>
      <c r="S1921" s="17">
        <v>1200</v>
      </c>
      <c r="T1921" s="17">
        <v>1500</v>
      </c>
      <c r="U1921">
        <v>0</v>
      </c>
      <c r="Y1921" s="17">
        <f t="shared" si="418"/>
        <v>6300</v>
      </c>
      <c r="AA1921" s="15">
        <v>19920</v>
      </c>
      <c r="AB1921">
        <v>0</v>
      </c>
      <c r="AC1921">
        <v>0</v>
      </c>
      <c r="AD1921">
        <v>0</v>
      </c>
      <c r="AE1921">
        <v>0</v>
      </c>
      <c r="AF1921" s="15">
        <v>5400</v>
      </c>
      <c r="AG1921" s="15">
        <v>5400</v>
      </c>
      <c r="AH1921" s="15">
        <v>10800</v>
      </c>
      <c r="AI1921" s="15">
        <v>13500</v>
      </c>
      <c r="AJ1921">
        <v>0</v>
      </c>
      <c r="AN1921" s="15">
        <f t="shared" si="419"/>
        <v>55020</v>
      </c>
      <c r="AP1921" s="15">
        <f t="shared" si="405"/>
        <v>0</v>
      </c>
      <c r="AQ1921" s="15">
        <f t="shared" si="406"/>
        <v>0</v>
      </c>
      <c r="AR1921" s="15">
        <f t="shared" si="407"/>
        <v>0</v>
      </c>
      <c r="AS1921" s="15">
        <f t="shared" si="408"/>
        <v>0</v>
      </c>
      <c r="AT1921" s="15">
        <f t="shared" si="409"/>
        <v>0</v>
      </c>
      <c r="AU1921" s="15">
        <f t="shared" si="410"/>
        <v>-420</v>
      </c>
      <c r="AV1921" s="15">
        <f t="shared" si="411"/>
        <v>-840</v>
      </c>
      <c r="AW1921" s="15">
        <f t="shared" si="412"/>
        <v>-1680</v>
      </c>
      <c r="AX1921" s="15">
        <f t="shared" si="413"/>
        <v>-2729.9999999999982</v>
      </c>
      <c r="AY1921" s="15">
        <f t="shared" si="414"/>
        <v>-2729.9999999999982</v>
      </c>
      <c r="BC1921" s="15">
        <f t="shared" si="415"/>
        <v>-2729.9999999999982</v>
      </c>
    </row>
    <row r="1922" spans="3:55" ht="14.4">
      <c r="C1922" s="12" t="s">
        <v>5106</v>
      </c>
      <c r="D1922" s="12" t="s">
        <v>5107</v>
      </c>
      <c r="E1922" s="12" t="s">
        <v>5108</v>
      </c>
      <c r="F1922" s="12" t="s">
        <v>5109</v>
      </c>
      <c r="G1922" s="15">
        <v>2827.99</v>
      </c>
      <c r="H1922" s="17">
        <v>2</v>
      </c>
      <c r="I1922" s="15">
        <v>5655.98</v>
      </c>
      <c r="J1922" s="15">
        <f t="shared" si="416"/>
        <v>2827.99</v>
      </c>
      <c r="K1922" s="17">
        <f t="shared" si="417"/>
        <v>35</v>
      </c>
      <c r="L1922" s="17">
        <v>4</v>
      </c>
      <c r="M1922">
        <v>0</v>
      </c>
      <c r="N1922" s="17">
        <v>2</v>
      </c>
      <c r="O1922" s="17">
        <v>5</v>
      </c>
      <c r="P1922" s="17">
        <v>5</v>
      </c>
      <c r="Q1922" s="17">
        <v>8</v>
      </c>
      <c r="R1922">
        <v>0</v>
      </c>
      <c r="S1922" s="17">
        <v>9</v>
      </c>
      <c r="T1922" s="17">
        <v>2</v>
      </c>
      <c r="U1922">
        <v>0</v>
      </c>
      <c r="Y1922" s="17">
        <f t="shared" si="418"/>
        <v>35</v>
      </c>
      <c r="AA1922" s="15">
        <v>11311.96</v>
      </c>
      <c r="AB1922">
        <v>0</v>
      </c>
      <c r="AC1922" s="15">
        <v>5655.98</v>
      </c>
      <c r="AD1922" s="15">
        <v>14139.95</v>
      </c>
      <c r="AE1922" s="15">
        <v>14139.95</v>
      </c>
      <c r="AF1922" s="15">
        <v>22623.919999999998</v>
      </c>
      <c r="AG1922">
        <v>0</v>
      </c>
      <c r="AH1922" s="15">
        <v>25451.91</v>
      </c>
      <c r="AI1922" s="15">
        <v>5655.98</v>
      </c>
      <c r="AJ1922">
        <v>0</v>
      </c>
      <c r="AN1922" s="15">
        <f t="shared" si="419"/>
        <v>98979.65</v>
      </c>
      <c r="AP1922" s="15">
        <f t="shared" si="405"/>
        <v>0</v>
      </c>
      <c r="AQ1922" s="15">
        <f t="shared" si="406"/>
        <v>0</v>
      </c>
      <c r="AR1922" s="15">
        <f t="shared" si="407"/>
        <v>0</v>
      </c>
      <c r="AS1922" s="15">
        <f t="shared" si="408"/>
        <v>-1.8189894035458565E-12</v>
      </c>
      <c r="AT1922" s="15">
        <f t="shared" si="409"/>
        <v>-3.637978807091713E-12</v>
      </c>
      <c r="AU1922" s="15">
        <f t="shared" si="410"/>
        <v>-3.637978807091713E-12</v>
      </c>
      <c r="AV1922" s="15">
        <f t="shared" si="411"/>
        <v>-3.637978807091713E-12</v>
      </c>
      <c r="AW1922" s="15">
        <f t="shared" si="412"/>
        <v>-7.2759576141834259E-12</v>
      </c>
      <c r="AX1922" s="15">
        <f t="shared" si="413"/>
        <v>-7.2759576141834259E-12</v>
      </c>
      <c r="AY1922" s="15">
        <f t="shared" si="414"/>
        <v>-7.2759576141834259E-12</v>
      </c>
      <c r="BC1922" s="15">
        <f t="shared" si="415"/>
        <v>-7.2759576141834259E-12</v>
      </c>
    </row>
    <row r="1923" spans="3:55" ht="14.4">
      <c r="C1923" s="12" t="s">
        <v>5110</v>
      </c>
      <c r="D1923" s="12" t="s">
        <v>2259</v>
      </c>
      <c r="E1923" s="12" t="s">
        <v>5111</v>
      </c>
      <c r="F1923" s="12" t="s">
        <v>942</v>
      </c>
      <c r="G1923" s="15">
        <v>84</v>
      </c>
      <c r="H1923" s="17">
        <v>0.5</v>
      </c>
      <c r="I1923" s="15">
        <v>42</v>
      </c>
      <c r="J1923" s="15">
        <f t="shared" si="416"/>
        <v>84</v>
      </c>
      <c r="K1923" s="17">
        <f t="shared" si="417"/>
        <v>1.5</v>
      </c>
      <c r="L1923">
        <v>0</v>
      </c>
      <c r="M1923">
        <v>0</v>
      </c>
      <c r="N1923" s="17">
        <v>0.5</v>
      </c>
      <c r="O1923">
        <v>0</v>
      </c>
      <c r="P1923">
        <v>0</v>
      </c>
      <c r="Q1923">
        <v>0</v>
      </c>
      <c r="R1923">
        <v>0</v>
      </c>
      <c r="S1923" s="17">
        <v>0.5</v>
      </c>
      <c r="T1923" s="17">
        <v>0.5</v>
      </c>
      <c r="U1923">
        <v>0</v>
      </c>
      <c r="Y1923" s="17">
        <f t="shared" si="418"/>
        <v>1.5</v>
      </c>
      <c r="AA1923">
        <v>0</v>
      </c>
      <c r="AB1923">
        <v>0</v>
      </c>
      <c r="AC1923" s="15">
        <v>42</v>
      </c>
      <c r="AD1923">
        <v>0</v>
      </c>
      <c r="AE1923">
        <v>0</v>
      </c>
      <c r="AF1923">
        <v>0</v>
      </c>
      <c r="AG1923">
        <v>0</v>
      </c>
      <c r="AH1923" s="15">
        <v>42</v>
      </c>
      <c r="AI1923" s="15">
        <v>42</v>
      </c>
      <c r="AJ1923">
        <v>0</v>
      </c>
      <c r="AN1923" s="15">
        <f t="shared" si="419"/>
        <v>126</v>
      </c>
      <c r="AP1923" s="15">
        <f t="shared" si="405"/>
        <v>0</v>
      </c>
      <c r="AQ1923" s="15">
        <f t="shared" si="406"/>
        <v>0</v>
      </c>
      <c r="AR1923" s="15">
        <f t="shared" si="407"/>
        <v>0</v>
      </c>
      <c r="AS1923" s="15">
        <f t="shared" si="408"/>
        <v>0</v>
      </c>
      <c r="AT1923" s="15">
        <f t="shared" si="409"/>
        <v>0</v>
      </c>
      <c r="AU1923" s="15">
        <f t="shared" si="410"/>
        <v>0</v>
      </c>
      <c r="AV1923" s="15">
        <f t="shared" si="411"/>
        <v>0</v>
      </c>
      <c r="AW1923" s="15">
        <f t="shared" si="412"/>
        <v>0</v>
      </c>
      <c r="AX1923" s="15">
        <f t="shared" si="413"/>
        <v>0</v>
      </c>
      <c r="AY1923" s="15">
        <f t="shared" si="414"/>
        <v>0</v>
      </c>
      <c r="BC1923" s="15">
        <f t="shared" si="415"/>
        <v>0</v>
      </c>
    </row>
    <row r="1924" spans="3:55" ht="14.4">
      <c r="C1924" s="12" t="s">
        <v>5112</v>
      </c>
      <c r="D1924" s="12" t="s">
        <v>5113</v>
      </c>
      <c r="E1924" s="12" t="s">
        <v>5114</v>
      </c>
      <c r="F1924" s="12" t="s">
        <v>5115</v>
      </c>
      <c r="G1924" s="15">
        <v>22.25</v>
      </c>
      <c r="H1924" s="17">
        <v>1500</v>
      </c>
      <c r="I1924" s="15">
        <v>33375</v>
      </c>
      <c r="J1924" s="15">
        <f t="shared" si="416"/>
        <v>22.25</v>
      </c>
      <c r="K1924" s="17">
        <f t="shared" si="417"/>
        <v>12000</v>
      </c>
      <c r="L1924" s="17">
        <v>2100</v>
      </c>
      <c r="M1924">
        <v>0</v>
      </c>
      <c r="N1924" s="17">
        <v>1200</v>
      </c>
      <c r="O1924" s="17">
        <v>1800</v>
      </c>
      <c r="P1924" s="17">
        <v>1200</v>
      </c>
      <c r="Q1924" s="17">
        <v>1200</v>
      </c>
      <c r="R1924" s="17">
        <v>1200</v>
      </c>
      <c r="S1924" s="17">
        <v>1500</v>
      </c>
      <c r="T1924" s="17">
        <v>1800</v>
      </c>
      <c r="U1924">
        <v>0</v>
      </c>
      <c r="Y1924" s="17">
        <f t="shared" si="418"/>
        <v>12000</v>
      </c>
      <c r="AA1924" s="15">
        <v>46725</v>
      </c>
      <c r="AB1924">
        <v>0</v>
      </c>
      <c r="AC1924" s="15">
        <v>26700</v>
      </c>
      <c r="AD1924" s="15">
        <v>40050</v>
      </c>
      <c r="AE1924" s="15">
        <v>26700</v>
      </c>
      <c r="AF1924" s="15">
        <v>26700</v>
      </c>
      <c r="AG1924" s="15">
        <v>26700</v>
      </c>
      <c r="AH1924" s="15">
        <v>33375</v>
      </c>
      <c r="AI1924" s="15">
        <v>40050</v>
      </c>
      <c r="AJ1924">
        <v>0</v>
      </c>
      <c r="AN1924" s="15">
        <f t="shared" si="419"/>
        <v>267000</v>
      </c>
      <c r="AP1924" s="15">
        <f t="shared" ref="AP1924:AP1935" si="420">G1924*L1924-AA1924</f>
        <v>0</v>
      </c>
      <c r="AQ1924" s="15">
        <f t="shared" ref="AQ1924:AQ1935" si="421">G1924*M1924-AB1924+AP1924</f>
        <v>0</v>
      </c>
      <c r="AR1924" s="15">
        <f t="shared" ref="AR1924:AR1935" si="422">G1924*N1924-AC1924+AQ1924</f>
        <v>0</v>
      </c>
      <c r="AS1924" s="15">
        <f t="shared" ref="AS1924:AS1935" si="423">G1924*O1924-AD1924+AR1924</f>
        <v>0</v>
      </c>
      <c r="AT1924" s="15">
        <f t="shared" ref="AT1924:AT1935" si="424">G1924*P1924-AE1924+AS1924</f>
        <v>0</v>
      </c>
      <c r="AU1924" s="15">
        <f t="shared" ref="AU1924:AU1935" si="425">G1924*Q1924-AF1924+AT1924</f>
        <v>0</v>
      </c>
      <c r="AV1924" s="15">
        <f t="shared" ref="AV1924:AV1935" si="426">G1924*R1924-AG1924+AU1924</f>
        <v>0</v>
      </c>
      <c r="AW1924" s="15">
        <f t="shared" ref="AW1924:AW1935" si="427">G1924*S1924-AH1924+AV1924</f>
        <v>0</v>
      </c>
      <c r="AX1924" s="15">
        <f t="shared" ref="AX1924:AX1935" si="428">G1924*T1924-AI1924+AW1924</f>
        <v>0</v>
      </c>
      <c r="AY1924" s="15">
        <f t="shared" ref="AY1924:AY1935" si="429">G1924*U1924-AJ1924+AX1924</f>
        <v>0</v>
      </c>
      <c r="BC1924" s="15">
        <f t="shared" ref="BC1924:BC1935" si="430">AY1924</f>
        <v>0</v>
      </c>
    </row>
    <row r="1925" spans="3:55" ht="14.4">
      <c r="C1925" s="12" t="s">
        <v>5116</v>
      </c>
      <c r="D1925" s="12" t="s">
        <v>2465</v>
      </c>
      <c r="E1925" s="12" t="s">
        <v>3407</v>
      </c>
      <c r="F1925" s="12" t="s">
        <v>1139</v>
      </c>
      <c r="G1925" s="15">
        <v>30</v>
      </c>
      <c r="H1925" s="17">
        <v>2</v>
      </c>
      <c r="I1925" s="15">
        <v>60</v>
      </c>
      <c r="J1925" s="15">
        <f t="shared" si="416"/>
        <v>30</v>
      </c>
      <c r="K1925" s="17">
        <f t="shared" si="417"/>
        <v>10</v>
      </c>
      <c r="L1925" s="17">
        <v>2</v>
      </c>
      <c r="M1925">
        <v>0</v>
      </c>
      <c r="N1925">
        <v>0</v>
      </c>
      <c r="O1925" s="17">
        <v>2</v>
      </c>
      <c r="P1925" s="17">
        <v>2</v>
      </c>
      <c r="Q1925">
        <v>0</v>
      </c>
      <c r="R1925" s="17">
        <v>2</v>
      </c>
      <c r="S1925">
        <v>0</v>
      </c>
      <c r="T1925" s="17">
        <v>2</v>
      </c>
      <c r="U1925">
        <v>0</v>
      </c>
      <c r="Y1925" s="17">
        <f t="shared" si="418"/>
        <v>10</v>
      </c>
      <c r="AA1925" s="15">
        <v>60</v>
      </c>
      <c r="AB1925">
        <v>0</v>
      </c>
      <c r="AC1925">
        <v>0</v>
      </c>
      <c r="AD1925" s="15">
        <v>60</v>
      </c>
      <c r="AE1925" s="15">
        <v>60</v>
      </c>
      <c r="AF1925">
        <v>0</v>
      </c>
      <c r="AG1925" s="15">
        <v>60</v>
      </c>
      <c r="AH1925">
        <v>0</v>
      </c>
      <c r="AI1925" s="15">
        <v>60</v>
      </c>
      <c r="AJ1925">
        <v>0</v>
      </c>
      <c r="AN1925" s="15">
        <f t="shared" si="419"/>
        <v>300</v>
      </c>
      <c r="AP1925" s="15">
        <f t="shared" si="420"/>
        <v>0</v>
      </c>
      <c r="AQ1925" s="15">
        <f t="shared" si="421"/>
        <v>0</v>
      </c>
      <c r="AR1925" s="15">
        <f t="shared" si="422"/>
        <v>0</v>
      </c>
      <c r="AS1925" s="15">
        <f t="shared" si="423"/>
        <v>0</v>
      </c>
      <c r="AT1925" s="15">
        <f t="shared" si="424"/>
        <v>0</v>
      </c>
      <c r="AU1925" s="15">
        <f t="shared" si="425"/>
        <v>0</v>
      </c>
      <c r="AV1925" s="15">
        <f t="shared" si="426"/>
        <v>0</v>
      </c>
      <c r="AW1925" s="15">
        <f t="shared" si="427"/>
        <v>0</v>
      </c>
      <c r="AX1925" s="15">
        <f t="shared" si="428"/>
        <v>0</v>
      </c>
      <c r="AY1925" s="15">
        <f t="shared" si="429"/>
        <v>0</v>
      </c>
      <c r="BC1925" s="15">
        <f t="shared" si="430"/>
        <v>0</v>
      </c>
    </row>
    <row r="1926" spans="3:55" ht="14.4">
      <c r="C1926" s="12" t="s">
        <v>5117</v>
      </c>
      <c r="D1926" s="12" t="s">
        <v>3921</v>
      </c>
      <c r="E1926" s="12" t="s">
        <v>2586</v>
      </c>
      <c r="F1926" s="12" t="s">
        <v>1009</v>
      </c>
      <c r="G1926" s="15">
        <v>75</v>
      </c>
      <c r="H1926" s="17">
        <v>0.5</v>
      </c>
      <c r="I1926" s="15">
        <v>37.5</v>
      </c>
      <c r="J1926" s="15">
        <f t="shared" si="416"/>
        <v>75</v>
      </c>
      <c r="K1926" s="17">
        <f t="shared" si="417"/>
        <v>7.5</v>
      </c>
      <c r="L1926" s="17">
        <v>0.5</v>
      </c>
      <c r="M1926">
        <v>0</v>
      </c>
      <c r="N1926">
        <v>0</v>
      </c>
      <c r="O1926">
        <v>0</v>
      </c>
      <c r="P1926" s="17">
        <v>1</v>
      </c>
      <c r="Q1926" s="17">
        <v>2</v>
      </c>
      <c r="R1926" s="17">
        <v>2</v>
      </c>
      <c r="S1926" s="17">
        <v>1</v>
      </c>
      <c r="T1926" s="17">
        <v>1</v>
      </c>
      <c r="U1926">
        <v>0</v>
      </c>
      <c r="Y1926" s="17">
        <f t="shared" si="418"/>
        <v>7.5</v>
      </c>
      <c r="AA1926" s="15">
        <v>37.5</v>
      </c>
      <c r="AB1926">
        <v>0</v>
      </c>
      <c r="AC1926">
        <v>0</v>
      </c>
      <c r="AD1926">
        <v>0</v>
      </c>
      <c r="AE1926" s="15">
        <v>75</v>
      </c>
      <c r="AF1926" s="15">
        <v>150</v>
      </c>
      <c r="AG1926" s="15">
        <v>150</v>
      </c>
      <c r="AH1926" s="15">
        <v>75</v>
      </c>
      <c r="AI1926" s="15">
        <v>75</v>
      </c>
      <c r="AJ1926">
        <v>0</v>
      </c>
      <c r="AN1926" s="15">
        <f t="shared" si="419"/>
        <v>562.5</v>
      </c>
      <c r="AP1926" s="15">
        <f t="shared" si="420"/>
        <v>0</v>
      </c>
      <c r="AQ1926" s="15">
        <f t="shared" si="421"/>
        <v>0</v>
      </c>
      <c r="AR1926" s="15">
        <f t="shared" si="422"/>
        <v>0</v>
      </c>
      <c r="AS1926" s="15">
        <f t="shared" si="423"/>
        <v>0</v>
      </c>
      <c r="AT1926" s="15">
        <f t="shared" si="424"/>
        <v>0</v>
      </c>
      <c r="AU1926" s="15">
        <f t="shared" si="425"/>
        <v>0</v>
      </c>
      <c r="AV1926" s="15">
        <f t="shared" si="426"/>
        <v>0</v>
      </c>
      <c r="AW1926" s="15">
        <f t="shared" si="427"/>
        <v>0</v>
      </c>
      <c r="AX1926" s="15">
        <f t="shared" si="428"/>
        <v>0</v>
      </c>
      <c r="AY1926" s="15">
        <f t="shared" si="429"/>
        <v>0</v>
      </c>
      <c r="BC1926" s="15">
        <f t="shared" si="430"/>
        <v>0</v>
      </c>
    </row>
    <row r="1927" spans="3:55" ht="14.4">
      <c r="C1927" s="12" t="s">
        <v>5118</v>
      </c>
      <c r="D1927" s="12" t="s">
        <v>5119</v>
      </c>
      <c r="E1927" s="12" t="s">
        <v>5120</v>
      </c>
      <c r="F1927" s="12" t="s">
        <v>5121</v>
      </c>
      <c r="G1927" s="15">
        <v>14.7</v>
      </c>
      <c r="H1927" s="17">
        <v>716</v>
      </c>
      <c r="I1927" s="15">
        <v>10525.2</v>
      </c>
      <c r="J1927" s="15">
        <f t="shared" si="416"/>
        <v>14.7</v>
      </c>
      <c r="K1927" s="17">
        <f t="shared" si="417"/>
        <v>5650</v>
      </c>
      <c r="L1927" s="17">
        <v>700</v>
      </c>
      <c r="M1927">
        <v>0</v>
      </c>
      <c r="N1927" s="17">
        <v>650</v>
      </c>
      <c r="O1927" s="17">
        <v>750</v>
      </c>
      <c r="P1927" s="17">
        <v>600</v>
      </c>
      <c r="Q1927" s="17">
        <v>750</v>
      </c>
      <c r="R1927" s="17">
        <v>700</v>
      </c>
      <c r="S1927" s="17">
        <v>750</v>
      </c>
      <c r="T1927" s="17">
        <v>750</v>
      </c>
      <c r="U1927">
        <v>0</v>
      </c>
      <c r="Y1927" s="17">
        <f t="shared" si="418"/>
        <v>5650</v>
      </c>
      <c r="AA1927" s="15">
        <v>10290</v>
      </c>
      <c r="AB1927">
        <v>0</v>
      </c>
      <c r="AC1927" s="15">
        <v>9555</v>
      </c>
      <c r="AD1927" s="15">
        <v>11025</v>
      </c>
      <c r="AE1927" s="15">
        <v>8820</v>
      </c>
      <c r="AF1927" s="15">
        <v>11025</v>
      </c>
      <c r="AG1927" s="15">
        <v>10290</v>
      </c>
      <c r="AH1927" s="15">
        <v>11025</v>
      </c>
      <c r="AI1927" s="15">
        <v>11025</v>
      </c>
      <c r="AJ1927">
        <v>0</v>
      </c>
      <c r="AN1927" s="15">
        <f t="shared" si="419"/>
        <v>83055</v>
      </c>
      <c r="AP1927" s="15">
        <f t="shared" si="420"/>
        <v>0</v>
      </c>
      <c r="AQ1927" s="15">
        <f t="shared" si="421"/>
        <v>0</v>
      </c>
      <c r="AR1927" s="15">
        <f t="shared" si="422"/>
        <v>0</v>
      </c>
      <c r="AS1927" s="15">
        <f t="shared" si="423"/>
        <v>0</v>
      </c>
      <c r="AT1927" s="15">
        <f t="shared" si="424"/>
        <v>0</v>
      </c>
      <c r="AU1927" s="15">
        <f t="shared" si="425"/>
        <v>0</v>
      </c>
      <c r="AV1927" s="15">
        <f t="shared" si="426"/>
        <v>0</v>
      </c>
      <c r="AW1927" s="15">
        <f t="shared" si="427"/>
        <v>0</v>
      </c>
      <c r="AX1927" s="15">
        <f t="shared" si="428"/>
        <v>0</v>
      </c>
      <c r="AY1927" s="15">
        <f t="shared" si="429"/>
        <v>0</v>
      </c>
      <c r="BC1927" s="15">
        <f t="shared" si="430"/>
        <v>0</v>
      </c>
    </row>
    <row r="1928" spans="3:55" ht="14.4">
      <c r="C1928" s="12" t="s">
        <v>5122</v>
      </c>
      <c r="D1928" s="12" t="s">
        <v>5123</v>
      </c>
      <c r="E1928" s="12" t="s">
        <v>5124</v>
      </c>
      <c r="F1928" s="12" t="s">
        <v>5125</v>
      </c>
      <c r="G1928" s="15">
        <v>29.09</v>
      </c>
      <c r="H1928" s="17">
        <v>20</v>
      </c>
      <c r="I1928" s="15">
        <v>581.79999999999995</v>
      </c>
      <c r="J1928" s="15">
        <f t="shared" ref="J1928:J1991" si="431">AN1928/Y1928</f>
        <v>29.09</v>
      </c>
      <c r="K1928" s="17">
        <f t="shared" ref="K1928:K1991" si="432">Y1928</f>
        <v>720</v>
      </c>
      <c r="L1928" s="17">
        <v>160</v>
      </c>
      <c r="M1928">
        <v>0</v>
      </c>
      <c r="N1928">
        <v>0</v>
      </c>
      <c r="O1928">
        <v>0</v>
      </c>
      <c r="P1928" s="17">
        <v>100</v>
      </c>
      <c r="Q1928" s="17">
        <v>100</v>
      </c>
      <c r="R1928" s="17">
        <v>60</v>
      </c>
      <c r="S1928" s="17">
        <v>90</v>
      </c>
      <c r="T1928" s="17">
        <v>210</v>
      </c>
      <c r="U1928">
        <v>0</v>
      </c>
      <c r="Y1928" s="17">
        <f t="shared" ref="Y1928:Y1991" si="433">SUM(L1928:U1928)</f>
        <v>720</v>
      </c>
      <c r="AA1928" s="15">
        <v>4654.3999999999996</v>
      </c>
      <c r="AB1928">
        <v>0</v>
      </c>
      <c r="AC1928">
        <v>0</v>
      </c>
      <c r="AD1928">
        <v>0</v>
      </c>
      <c r="AE1928" s="15">
        <v>2909</v>
      </c>
      <c r="AF1928" s="15">
        <v>2909</v>
      </c>
      <c r="AG1928" s="15">
        <v>1745.4</v>
      </c>
      <c r="AH1928" s="15">
        <v>2618.1</v>
      </c>
      <c r="AI1928" s="15">
        <v>6108.9</v>
      </c>
      <c r="AJ1928">
        <v>0</v>
      </c>
      <c r="AN1928" s="15">
        <f t="shared" ref="AN1928:AN1991" si="434">SUM(AA1928:AJ1928)</f>
        <v>20944.8</v>
      </c>
      <c r="AP1928" s="15">
        <f t="shared" si="420"/>
        <v>0</v>
      </c>
      <c r="AQ1928" s="15">
        <f t="shared" si="421"/>
        <v>0</v>
      </c>
      <c r="AR1928" s="15">
        <f t="shared" si="422"/>
        <v>0</v>
      </c>
      <c r="AS1928" s="15">
        <f t="shared" si="423"/>
        <v>0</v>
      </c>
      <c r="AT1928" s="15">
        <f t="shared" si="424"/>
        <v>0</v>
      </c>
      <c r="AU1928" s="15">
        <f t="shared" si="425"/>
        <v>0</v>
      </c>
      <c r="AV1928" s="15">
        <f t="shared" si="426"/>
        <v>0</v>
      </c>
      <c r="AW1928" s="15">
        <f t="shared" si="427"/>
        <v>0</v>
      </c>
      <c r="AX1928" s="15">
        <f t="shared" si="428"/>
        <v>0</v>
      </c>
      <c r="AY1928" s="15">
        <f t="shared" si="429"/>
        <v>0</v>
      </c>
      <c r="BC1928" s="15">
        <f t="shared" si="430"/>
        <v>0</v>
      </c>
    </row>
    <row r="1929" spans="3:55" ht="14.4">
      <c r="C1929" s="12" t="s">
        <v>5126</v>
      </c>
      <c r="D1929" s="12" t="s">
        <v>5127</v>
      </c>
      <c r="E1929" s="12" t="s">
        <v>5128</v>
      </c>
      <c r="F1929" s="12" t="s">
        <v>2106</v>
      </c>
      <c r="G1929" s="15">
        <v>12.55</v>
      </c>
      <c r="H1929" s="17">
        <v>200</v>
      </c>
      <c r="I1929" s="15">
        <v>2510</v>
      </c>
      <c r="J1929" s="15">
        <f t="shared" si="431"/>
        <v>12.55</v>
      </c>
      <c r="K1929" s="17">
        <f t="shared" si="432"/>
        <v>1040</v>
      </c>
      <c r="L1929">
        <v>0</v>
      </c>
      <c r="M1929">
        <v>0</v>
      </c>
      <c r="N1929" s="17">
        <v>740</v>
      </c>
      <c r="O1929">
        <v>0</v>
      </c>
      <c r="P1929">
        <v>0</v>
      </c>
      <c r="Q1929" s="17">
        <v>100</v>
      </c>
      <c r="R1929">
        <v>0</v>
      </c>
      <c r="S1929">
        <v>0</v>
      </c>
      <c r="T1929" s="17">
        <v>200</v>
      </c>
      <c r="U1929">
        <v>0</v>
      </c>
      <c r="Y1929" s="17">
        <f t="shared" si="433"/>
        <v>1040</v>
      </c>
      <c r="AA1929">
        <v>0</v>
      </c>
      <c r="AB1929">
        <v>0</v>
      </c>
      <c r="AC1929" s="15">
        <v>9287</v>
      </c>
      <c r="AD1929">
        <v>0</v>
      </c>
      <c r="AE1929">
        <v>0</v>
      </c>
      <c r="AF1929" s="15">
        <v>1255</v>
      </c>
      <c r="AG1929">
        <v>0</v>
      </c>
      <c r="AH1929">
        <v>0</v>
      </c>
      <c r="AI1929" s="15">
        <v>2510</v>
      </c>
      <c r="AJ1929">
        <v>0</v>
      </c>
      <c r="AN1929" s="15">
        <f t="shared" si="434"/>
        <v>13052</v>
      </c>
      <c r="AP1929" s="15">
        <f t="shared" si="420"/>
        <v>0</v>
      </c>
      <c r="AQ1929" s="15">
        <f t="shared" si="421"/>
        <v>0</v>
      </c>
      <c r="AR1929" s="15">
        <f t="shared" si="422"/>
        <v>0</v>
      </c>
      <c r="AS1929" s="15">
        <f t="shared" si="423"/>
        <v>0</v>
      </c>
      <c r="AT1929" s="15">
        <f t="shared" si="424"/>
        <v>0</v>
      </c>
      <c r="AU1929" s="15">
        <f t="shared" si="425"/>
        <v>0</v>
      </c>
      <c r="AV1929" s="15">
        <f t="shared" si="426"/>
        <v>0</v>
      </c>
      <c r="AW1929" s="15">
        <f t="shared" si="427"/>
        <v>0</v>
      </c>
      <c r="AX1929" s="15">
        <f t="shared" si="428"/>
        <v>0</v>
      </c>
      <c r="AY1929" s="15">
        <f t="shared" si="429"/>
        <v>0</v>
      </c>
      <c r="BC1929" s="15">
        <f t="shared" si="430"/>
        <v>0</v>
      </c>
    </row>
    <row r="1930" spans="3:55" ht="14.4">
      <c r="C1930" s="12" t="s">
        <v>5129</v>
      </c>
      <c r="D1930" s="12" t="s">
        <v>5130</v>
      </c>
      <c r="E1930" s="12" t="s">
        <v>5131</v>
      </c>
      <c r="F1930" s="12" t="s">
        <v>2549</v>
      </c>
      <c r="G1930" s="15">
        <v>20.7</v>
      </c>
      <c r="H1930" s="17">
        <v>200</v>
      </c>
      <c r="I1930" s="15">
        <v>4140</v>
      </c>
      <c r="J1930" s="15">
        <f t="shared" si="431"/>
        <v>20.7</v>
      </c>
      <c r="K1930" s="17">
        <f t="shared" si="432"/>
        <v>2000</v>
      </c>
      <c r="L1930" s="17">
        <v>700</v>
      </c>
      <c r="M1930">
        <v>0</v>
      </c>
      <c r="N1930">
        <v>0</v>
      </c>
      <c r="O1930" s="17">
        <v>100</v>
      </c>
      <c r="P1930" s="17">
        <v>200</v>
      </c>
      <c r="Q1930" s="17">
        <v>300</v>
      </c>
      <c r="R1930">
        <v>0</v>
      </c>
      <c r="S1930" s="17">
        <v>500</v>
      </c>
      <c r="T1930" s="17">
        <v>200</v>
      </c>
      <c r="U1930">
        <v>0</v>
      </c>
      <c r="Y1930" s="17">
        <f t="shared" si="433"/>
        <v>2000</v>
      </c>
      <c r="AA1930" s="15">
        <v>14490</v>
      </c>
      <c r="AB1930">
        <v>0</v>
      </c>
      <c r="AC1930">
        <v>0</v>
      </c>
      <c r="AD1930" s="15">
        <v>2070</v>
      </c>
      <c r="AE1930" s="15">
        <v>4140</v>
      </c>
      <c r="AF1930" s="15">
        <v>6210</v>
      </c>
      <c r="AG1930">
        <v>0</v>
      </c>
      <c r="AH1930" s="15">
        <v>10350</v>
      </c>
      <c r="AI1930" s="15">
        <v>4140</v>
      </c>
      <c r="AJ1930">
        <v>0</v>
      </c>
      <c r="AN1930" s="15">
        <f t="shared" si="434"/>
        <v>41400</v>
      </c>
      <c r="AP1930" s="15">
        <f t="shared" si="420"/>
        <v>0</v>
      </c>
      <c r="AQ1930" s="15">
        <f t="shared" si="421"/>
        <v>0</v>
      </c>
      <c r="AR1930" s="15">
        <f t="shared" si="422"/>
        <v>0</v>
      </c>
      <c r="AS1930" s="15">
        <f t="shared" si="423"/>
        <v>0</v>
      </c>
      <c r="AT1930" s="15">
        <f t="shared" si="424"/>
        <v>0</v>
      </c>
      <c r="AU1930" s="15">
        <f t="shared" si="425"/>
        <v>0</v>
      </c>
      <c r="AV1930" s="15">
        <f t="shared" si="426"/>
        <v>0</v>
      </c>
      <c r="AW1930" s="15">
        <f t="shared" si="427"/>
        <v>0</v>
      </c>
      <c r="AX1930" s="15">
        <f t="shared" si="428"/>
        <v>0</v>
      </c>
      <c r="AY1930" s="15">
        <f t="shared" si="429"/>
        <v>0</v>
      </c>
      <c r="BC1930" s="15">
        <f t="shared" si="430"/>
        <v>0</v>
      </c>
    </row>
    <row r="1931" spans="3:55" ht="14.4">
      <c r="C1931" s="12" t="s">
        <v>5132</v>
      </c>
      <c r="D1931" s="12" t="s">
        <v>5133</v>
      </c>
      <c r="E1931" s="12" t="s">
        <v>5134</v>
      </c>
      <c r="F1931" s="12" t="s">
        <v>942</v>
      </c>
      <c r="G1931" s="15">
        <v>16.2</v>
      </c>
      <c r="H1931" s="17">
        <v>0.5</v>
      </c>
      <c r="I1931" s="15">
        <v>8.1</v>
      </c>
      <c r="J1931" s="15">
        <f t="shared" si="431"/>
        <v>16.2</v>
      </c>
      <c r="K1931" s="17">
        <f t="shared" si="432"/>
        <v>2</v>
      </c>
      <c r="L1931" s="17">
        <v>1</v>
      </c>
      <c r="M1931">
        <v>0</v>
      </c>
      <c r="N1931">
        <v>0</v>
      </c>
      <c r="O1931" s="17">
        <v>0.5</v>
      </c>
      <c r="P1931">
        <v>0</v>
      </c>
      <c r="Q1931">
        <v>0</v>
      </c>
      <c r="R1931">
        <v>0</v>
      </c>
      <c r="S1931">
        <v>0</v>
      </c>
      <c r="T1931" s="17">
        <v>0.5</v>
      </c>
      <c r="U1931">
        <v>0</v>
      </c>
      <c r="Y1931" s="17">
        <f t="shared" si="433"/>
        <v>2</v>
      </c>
      <c r="AA1931" s="15">
        <v>16.2</v>
      </c>
      <c r="AB1931">
        <v>0</v>
      </c>
      <c r="AC1931">
        <v>0</v>
      </c>
      <c r="AD1931" s="15">
        <v>8.1</v>
      </c>
      <c r="AE1931">
        <v>0</v>
      </c>
      <c r="AF1931">
        <v>0</v>
      </c>
      <c r="AG1931">
        <v>0</v>
      </c>
      <c r="AH1931">
        <v>0</v>
      </c>
      <c r="AI1931" s="15">
        <v>8.1</v>
      </c>
      <c r="AJ1931">
        <v>0</v>
      </c>
      <c r="AN1931" s="15">
        <f t="shared" si="434"/>
        <v>32.4</v>
      </c>
      <c r="AP1931" s="15">
        <f t="shared" si="420"/>
        <v>0</v>
      </c>
      <c r="AQ1931" s="15">
        <f t="shared" si="421"/>
        <v>0</v>
      </c>
      <c r="AR1931" s="15">
        <f t="shared" si="422"/>
        <v>0</v>
      </c>
      <c r="AS1931" s="15">
        <f t="shared" si="423"/>
        <v>0</v>
      </c>
      <c r="AT1931" s="15">
        <f t="shared" si="424"/>
        <v>0</v>
      </c>
      <c r="AU1931" s="15">
        <f t="shared" si="425"/>
        <v>0</v>
      </c>
      <c r="AV1931" s="15">
        <f t="shared" si="426"/>
        <v>0</v>
      </c>
      <c r="AW1931" s="15">
        <f t="shared" si="427"/>
        <v>0</v>
      </c>
      <c r="AX1931" s="15">
        <f t="shared" si="428"/>
        <v>0</v>
      </c>
      <c r="AY1931" s="15">
        <f t="shared" si="429"/>
        <v>0</v>
      </c>
      <c r="BC1931" s="15">
        <f t="shared" si="430"/>
        <v>0</v>
      </c>
    </row>
    <row r="1932" spans="3:55" ht="14.4">
      <c r="C1932" s="12" t="s">
        <v>5135</v>
      </c>
      <c r="D1932" s="12" t="s">
        <v>5136</v>
      </c>
      <c r="E1932" s="12" t="s">
        <v>1766</v>
      </c>
      <c r="F1932" s="12" t="s">
        <v>942</v>
      </c>
      <c r="G1932" s="15">
        <v>23</v>
      </c>
      <c r="H1932" s="17">
        <v>2</v>
      </c>
      <c r="I1932" s="15">
        <v>46</v>
      </c>
      <c r="J1932" s="15">
        <f t="shared" si="431"/>
        <v>23</v>
      </c>
      <c r="K1932" s="17">
        <f t="shared" si="432"/>
        <v>15</v>
      </c>
      <c r="L1932" s="17">
        <v>2</v>
      </c>
      <c r="M1932">
        <v>0</v>
      </c>
      <c r="N1932">
        <v>0</v>
      </c>
      <c r="O1932" s="17">
        <v>4</v>
      </c>
      <c r="P1932">
        <v>0</v>
      </c>
      <c r="Q1932" s="17">
        <v>2</v>
      </c>
      <c r="R1932" s="17">
        <v>3</v>
      </c>
      <c r="S1932" s="17">
        <v>3</v>
      </c>
      <c r="T1932" s="17">
        <v>1</v>
      </c>
      <c r="U1932">
        <v>0</v>
      </c>
      <c r="Y1932" s="17">
        <f t="shared" si="433"/>
        <v>15</v>
      </c>
      <c r="AA1932" s="15">
        <v>46</v>
      </c>
      <c r="AB1932">
        <v>0</v>
      </c>
      <c r="AC1932">
        <v>0</v>
      </c>
      <c r="AD1932" s="15">
        <v>92</v>
      </c>
      <c r="AE1932">
        <v>0</v>
      </c>
      <c r="AF1932" s="15">
        <v>46</v>
      </c>
      <c r="AG1932" s="15">
        <v>69</v>
      </c>
      <c r="AH1932" s="15">
        <v>69</v>
      </c>
      <c r="AI1932" s="15">
        <v>23</v>
      </c>
      <c r="AJ1932">
        <v>0</v>
      </c>
      <c r="AN1932" s="15">
        <f t="shared" si="434"/>
        <v>345</v>
      </c>
      <c r="AP1932" s="15">
        <f t="shared" si="420"/>
        <v>0</v>
      </c>
      <c r="AQ1932" s="15">
        <f t="shared" si="421"/>
        <v>0</v>
      </c>
      <c r="AR1932" s="15">
        <f t="shared" si="422"/>
        <v>0</v>
      </c>
      <c r="AS1932" s="15">
        <f t="shared" si="423"/>
        <v>0</v>
      </c>
      <c r="AT1932" s="15">
        <f t="shared" si="424"/>
        <v>0</v>
      </c>
      <c r="AU1932" s="15">
        <f t="shared" si="425"/>
        <v>0</v>
      </c>
      <c r="AV1932" s="15">
        <f t="shared" si="426"/>
        <v>0</v>
      </c>
      <c r="AW1932" s="15">
        <f t="shared" si="427"/>
        <v>0</v>
      </c>
      <c r="AX1932" s="15">
        <f t="shared" si="428"/>
        <v>0</v>
      </c>
      <c r="AY1932" s="15">
        <f t="shared" si="429"/>
        <v>0</v>
      </c>
      <c r="BC1932" s="15">
        <f t="shared" si="430"/>
        <v>0</v>
      </c>
    </row>
    <row r="1933" spans="3:55" ht="14.4">
      <c r="C1933" s="12" t="s">
        <v>5137</v>
      </c>
      <c r="D1933" s="12" t="s">
        <v>5138</v>
      </c>
      <c r="E1933" s="12" t="s">
        <v>5139</v>
      </c>
      <c r="F1933" s="12" t="s">
        <v>5140</v>
      </c>
      <c r="G1933" s="15">
        <v>73.37</v>
      </c>
      <c r="H1933" s="17">
        <v>10</v>
      </c>
      <c r="I1933" s="15">
        <v>733.7</v>
      </c>
      <c r="J1933" s="15">
        <f t="shared" si="431"/>
        <v>73.370000000000019</v>
      </c>
      <c r="K1933" s="17">
        <f t="shared" si="432"/>
        <v>30</v>
      </c>
      <c r="L1933">
        <v>0</v>
      </c>
      <c r="M1933">
        <v>0</v>
      </c>
      <c r="N1933">
        <v>0</v>
      </c>
      <c r="O1933">
        <v>0</v>
      </c>
      <c r="P1933">
        <v>0</v>
      </c>
      <c r="Q1933" s="17">
        <v>10</v>
      </c>
      <c r="R1933">
        <v>0</v>
      </c>
      <c r="S1933" s="17">
        <v>10</v>
      </c>
      <c r="T1933" s="17">
        <v>10</v>
      </c>
      <c r="U1933">
        <v>0</v>
      </c>
      <c r="Y1933" s="17">
        <f t="shared" si="433"/>
        <v>30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s="15">
        <v>733.7</v>
      </c>
      <c r="AG1933">
        <v>0</v>
      </c>
      <c r="AH1933" s="15">
        <v>733.7</v>
      </c>
      <c r="AI1933" s="15">
        <v>733.7</v>
      </c>
      <c r="AJ1933">
        <v>0</v>
      </c>
      <c r="AN1933" s="15">
        <f t="shared" si="434"/>
        <v>2201.1000000000004</v>
      </c>
      <c r="AP1933" s="15">
        <f t="shared" si="420"/>
        <v>0</v>
      </c>
      <c r="AQ1933" s="15">
        <f t="shared" si="421"/>
        <v>0</v>
      </c>
      <c r="AR1933" s="15">
        <f t="shared" si="422"/>
        <v>0</v>
      </c>
      <c r="AS1933" s="15">
        <f t="shared" si="423"/>
        <v>0</v>
      </c>
      <c r="AT1933" s="15">
        <f t="shared" si="424"/>
        <v>0</v>
      </c>
      <c r="AU1933" s="15">
        <f t="shared" si="425"/>
        <v>0</v>
      </c>
      <c r="AV1933" s="15">
        <f t="shared" si="426"/>
        <v>0</v>
      </c>
      <c r="AW1933" s="15">
        <f t="shared" si="427"/>
        <v>0</v>
      </c>
      <c r="AX1933" s="15">
        <f t="shared" si="428"/>
        <v>0</v>
      </c>
      <c r="AY1933" s="15">
        <f t="shared" si="429"/>
        <v>0</v>
      </c>
      <c r="BC1933" s="15">
        <f t="shared" si="430"/>
        <v>0</v>
      </c>
    </row>
    <row r="1934" spans="3:55" ht="14.4">
      <c r="C1934" s="12" t="s">
        <v>5141</v>
      </c>
      <c r="D1934" s="12" t="s">
        <v>2465</v>
      </c>
      <c r="E1934" s="12" t="s">
        <v>2466</v>
      </c>
      <c r="F1934" s="12" t="s">
        <v>974</v>
      </c>
      <c r="G1934" s="15">
        <v>63</v>
      </c>
      <c r="H1934" s="17">
        <v>1.5</v>
      </c>
      <c r="I1934" s="15">
        <v>94.5</v>
      </c>
      <c r="J1934" s="15">
        <f t="shared" si="431"/>
        <v>63</v>
      </c>
      <c r="K1934" s="17">
        <f t="shared" si="432"/>
        <v>36</v>
      </c>
      <c r="L1934" s="17">
        <v>10</v>
      </c>
      <c r="M1934">
        <v>0</v>
      </c>
      <c r="N1934" s="17">
        <v>3</v>
      </c>
      <c r="O1934">
        <v>0</v>
      </c>
      <c r="P1934" s="17">
        <v>13</v>
      </c>
      <c r="Q1934">
        <v>0</v>
      </c>
      <c r="R1934">
        <v>0</v>
      </c>
      <c r="S1934" s="17">
        <v>5</v>
      </c>
      <c r="T1934" s="17">
        <v>5</v>
      </c>
      <c r="U1934">
        <v>0</v>
      </c>
      <c r="Y1934" s="17">
        <f t="shared" si="433"/>
        <v>36</v>
      </c>
      <c r="AA1934" s="15">
        <v>630</v>
      </c>
      <c r="AB1934">
        <v>0</v>
      </c>
      <c r="AC1934" s="15">
        <v>189</v>
      </c>
      <c r="AD1934">
        <v>0</v>
      </c>
      <c r="AE1934" s="15">
        <v>819</v>
      </c>
      <c r="AF1934">
        <v>0</v>
      </c>
      <c r="AG1934">
        <v>0</v>
      </c>
      <c r="AH1934" s="15">
        <v>315</v>
      </c>
      <c r="AI1934" s="15">
        <v>315</v>
      </c>
      <c r="AJ1934">
        <v>0</v>
      </c>
      <c r="AN1934" s="15">
        <f t="shared" si="434"/>
        <v>2268</v>
      </c>
      <c r="AP1934" s="15">
        <f t="shared" si="420"/>
        <v>0</v>
      </c>
      <c r="AQ1934" s="15">
        <f t="shared" si="421"/>
        <v>0</v>
      </c>
      <c r="AR1934" s="15">
        <f t="shared" si="422"/>
        <v>0</v>
      </c>
      <c r="AS1934" s="15">
        <f t="shared" si="423"/>
        <v>0</v>
      </c>
      <c r="AT1934" s="15">
        <f t="shared" si="424"/>
        <v>0</v>
      </c>
      <c r="AU1934" s="15">
        <f t="shared" si="425"/>
        <v>0</v>
      </c>
      <c r="AV1934" s="15">
        <f t="shared" si="426"/>
        <v>0</v>
      </c>
      <c r="AW1934" s="15">
        <f t="shared" si="427"/>
        <v>0</v>
      </c>
      <c r="AX1934" s="15">
        <f t="shared" si="428"/>
        <v>0</v>
      </c>
      <c r="AY1934" s="15">
        <f t="shared" si="429"/>
        <v>0</v>
      </c>
      <c r="BC1934" s="15">
        <f t="shared" si="430"/>
        <v>0</v>
      </c>
    </row>
    <row r="1935" spans="3:55" ht="14.4">
      <c r="C1935" s="12" t="s">
        <v>5142</v>
      </c>
      <c r="D1935" s="12" t="s">
        <v>5143</v>
      </c>
      <c r="E1935" s="12" t="s">
        <v>5144</v>
      </c>
      <c r="F1935" s="12" t="s">
        <v>5145</v>
      </c>
      <c r="G1935" s="15">
        <v>14.2</v>
      </c>
      <c r="H1935" s="17">
        <v>100</v>
      </c>
      <c r="I1935" s="15">
        <v>1420</v>
      </c>
      <c r="J1935" s="15">
        <f t="shared" si="431"/>
        <v>14.175000000000001</v>
      </c>
      <c r="K1935" s="17">
        <f t="shared" si="432"/>
        <v>320</v>
      </c>
      <c r="L1935">
        <v>0</v>
      </c>
      <c r="M1935">
        <v>0</v>
      </c>
      <c r="N1935" s="17">
        <v>80</v>
      </c>
      <c r="O1935" s="17">
        <v>80</v>
      </c>
      <c r="P1935" s="17">
        <v>80</v>
      </c>
      <c r="Q1935">
        <v>0</v>
      </c>
      <c r="R1935">
        <v>0</v>
      </c>
      <c r="S1935" s="17">
        <v>40</v>
      </c>
      <c r="T1935" s="17">
        <v>40</v>
      </c>
      <c r="U1935">
        <v>0</v>
      </c>
      <c r="Y1935" s="17">
        <f t="shared" si="433"/>
        <v>320</v>
      </c>
      <c r="AA1935">
        <v>0</v>
      </c>
      <c r="AB1935">
        <v>0</v>
      </c>
      <c r="AC1935" s="15">
        <v>1136</v>
      </c>
      <c r="AD1935" s="15">
        <v>1080</v>
      </c>
      <c r="AE1935" s="15">
        <v>1200</v>
      </c>
      <c r="AF1935">
        <v>0</v>
      </c>
      <c r="AG1935">
        <v>0</v>
      </c>
      <c r="AH1935" s="15">
        <v>560</v>
      </c>
      <c r="AI1935" s="15">
        <v>560</v>
      </c>
      <c r="AJ1935">
        <v>0</v>
      </c>
      <c r="AN1935" s="15">
        <f t="shared" si="434"/>
        <v>4536</v>
      </c>
      <c r="AP1935" s="15">
        <f t="shared" si="420"/>
        <v>0</v>
      </c>
      <c r="AQ1935" s="15">
        <f t="shared" si="421"/>
        <v>0</v>
      </c>
      <c r="AR1935" s="15">
        <f t="shared" si="422"/>
        <v>0</v>
      </c>
      <c r="AS1935" s="15">
        <f t="shared" si="423"/>
        <v>56</v>
      </c>
      <c r="AT1935" s="15">
        <f t="shared" si="424"/>
        <v>-8</v>
      </c>
      <c r="AU1935" s="15">
        <f t="shared" si="425"/>
        <v>-8</v>
      </c>
      <c r="AV1935" s="15">
        <f t="shared" si="426"/>
        <v>-8</v>
      </c>
      <c r="AW1935" s="15">
        <f t="shared" si="427"/>
        <v>0</v>
      </c>
      <c r="AX1935" s="15">
        <f t="shared" si="428"/>
        <v>8</v>
      </c>
      <c r="AY1935" s="15">
        <f t="shared" si="429"/>
        <v>8</v>
      </c>
      <c r="BC1935" s="15">
        <f t="shared" si="430"/>
        <v>8</v>
      </c>
    </row>
    <row r="1936" spans="3:55" ht="14.4">
      <c r="C1936" s="12" t="s">
        <v>5146</v>
      </c>
      <c r="D1936" s="12" t="s">
        <v>1563</v>
      </c>
      <c r="E1936" s="12" t="s">
        <v>1564</v>
      </c>
      <c r="F1936" s="12" t="s">
        <v>961</v>
      </c>
      <c r="H1936">
        <v>0</v>
      </c>
      <c r="I1936">
        <v>0</v>
      </c>
      <c r="J1936" s="15">
        <f t="shared" si="431"/>
        <v>52</v>
      </c>
      <c r="K1936" s="17">
        <f t="shared" si="432"/>
        <v>23</v>
      </c>
      <c r="L1936">
        <v>0</v>
      </c>
      <c r="M1936">
        <v>0</v>
      </c>
      <c r="N1936">
        <v>0</v>
      </c>
      <c r="O1936">
        <v>0</v>
      </c>
      <c r="P1936">
        <v>0</v>
      </c>
      <c r="Q1936" s="17">
        <v>6</v>
      </c>
      <c r="R1936" s="17">
        <v>5</v>
      </c>
      <c r="S1936" s="17">
        <v>4</v>
      </c>
      <c r="T1936" s="17">
        <v>8</v>
      </c>
      <c r="U1936">
        <v>0</v>
      </c>
      <c r="Y1936" s="17">
        <f t="shared" si="433"/>
        <v>23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s="15">
        <v>312</v>
      </c>
      <c r="AG1936" s="15">
        <v>260</v>
      </c>
      <c r="AH1936" s="15">
        <v>208</v>
      </c>
      <c r="AI1936" s="15">
        <v>416</v>
      </c>
      <c r="AJ1936">
        <v>0</v>
      </c>
      <c r="AN1936" s="15">
        <f t="shared" si="434"/>
        <v>1196</v>
      </c>
    </row>
    <row r="1937" spans="3:40" ht="14.4">
      <c r="C1937" s="12" t="s">
        <v>5147</v>
      </c>
      <c r="D1937" s="12" t="s">
        <v>3151</v>
      </c>
      <c r="E1937" s="12" t="s">
        <v>5148</v>
      </c>
      <c r="F1937" s="12" t="s">
        <v>961</v>
      </c>
      <c r="H1937">
        <v>0</v>
      </c>
      <c r="I1937">
        <v>0</v>
      </c>
      <c r="J1937" s="15">
        <f t="shared" si="431"/>
        <v>53</v>
      </c>
      <c r="K1937" s="17">
        <f t="shared" si="432"/>
        <v>9</v>
      </c>
      <c r="L1937">
        <v>0</v>
      </c>
      <c r="M1937">
        <v>0</v>
      </c>
      <c r="N1937">
        <v>0</v>
      </c>
      <c r="O1937">
        <v>0</v>
      </c>
      <c r="P1937">
        <v>0</v>
      </c>
      <c r="Q1937" s="17">
        <v>4</v>
      </c>
      <c r="R1937" s="17">
        <v>2</v>
      </c>
      <c r="S1937" s="17">
        <v>1</v>
      </c>
      <c r="T1937" s="17">
        <v>2</v>
      </c>
      <c r="U1937">
        <v>0</v>
      </c>
      <c r="Y1937" s="17">
        <f t="shared" si="433"/>
        <v>9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s="15">
        <v>212</v>
      </c>
      <c r="AG1937" s="15">
        <v>106</v>
      </c>
      <c r="AH1937" s="15">
        <v>53</v>
      </c>
      <c r="AI1937" s="15">
        <v>106</v>
      </c>
      <c r="AJ1937">
        <v>0</v>
      </c>
      <c r="AN1937" s="15">
        <f t="shared" si="434"/>
        <v>477</v>
      </c>
    </row>
    <row r="1938" spans="3:40" ht="14.4">
      <c r="C1938" s="12" t="s">
        <v>5149</v>
      </c>
      <c r="D1938" s="12" t="s">
        <v>3155</v>
      </c>
      <c r="E1938" s="12" t="s">
        <v>1575</v>
      </c>
      <c r="F1938" s="12" t="s">
        <v>961</v>
      </c>
      <c r="H1938">
        <v>0</v>
      </c>
      <c r="I1938">
        <v>0</v>
      </c>
      <c r="J1938" s="15">
        <f t="shared" si="431"/>
        <v>85</v>
      </c>
      <c r="K1938" s="17">
        <f t="shared" si="432"/>
        <v>51</v>
      </c>
      <c r="L1938">
        <v>0</v>
      </c>
      <c r="M1938">
        <v>0</v>
      </c>
      <c r="N1938">
        <v>0</v>
      </c>
      <c r="O1938">
        <v>0</v>
      </c>
      <c r="P1938">
        <v>0</v>
      </c>
      <c r="Q1938" s="17">
        <v>9</v>
      </c>
      <c r="R1938" s="17">
        <v>14</v>
      </c>
      <c r="S1938" s="17">
        <v>12</v>
      </c>
      <c r="T1938" s="17">
        <v>16</v>
      </c>
      <c r="U1938">
        <v>0</v>
      </c>
      <c r="Y1938" s="17">
        <f t="shared" si="433"/>
        <v>51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s="15">
        <v>765</v>
      </c>
      <c r="AG1938" s="15">
        <v>1190</v>
      </c>
      <c r="AH1938" s="15">
        <v>1020</v>
      </c>
      <c r="AI1938" s="15">
        <v>1360</v>
      </c>
      <c r="AJ1938">
        <v>0</v>
      </c>
      <c r="AN1938" s="15">
        <f t="shared" si="434"/>
        <v>4335</v>
      </c>
    </row>
    <row r="1939" spans="3:40" ht="14.4">
      <c r="C1939" s="12" t="s">
        <v>5150</v>
      </c>
      <c r="D1939" s="12" t="s">
        <v>3151</v>
      </c>
      <c r="E1939" s="12" t="s">
        <v>5151</v>
      </c>
      <c r="F1939" s="12" t="s">
        <v>961</v>
      </c>
      <c r="H1939">
        <v>0</v>
      </c>
      <c r="I1939">
        <v>0</v>
      </c>
      <c r="J1939" s="15">
        <f t="shared" si="431"/>
        <v>53</v>
      </c>
      <c r="K1939" s="17">
        <f t="shared" si="432"/>
        <v>97.5</v>
      </c>
      <c r="L1939">
        <v>0</v>
      </c>
      <c r="M1939">
        <v>0</v>
      </c>
      <c r="N1939">
        <v>0</v>
      </c>
      <c r="O1939">
        <v>0</v>
      </c>
      <c r="P1939">
        <v>0</v>
      </c>
      <c r="Q1939" s="17">
        <v>24</v>
      </c>
      <c r="R1939" s="17">
        <v>31.5</v>
      </c>
      <c r="S1939" s="17">
        <v>21</v>
      </c>
      <c r="T1939" s="17">
        <v>21</v>
      </c>
      <c r="U1939">
        <v>0</v>
      </c>
      <c r="Y1939" s="17">
        <f t="shared" si="433"/>
        <v>97.5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s="15">
        <v>1272</v>
      </c>
      <c r="AG1939" s="15">
        <v>1669.5</v>
      </c>
      <c r="AH1939" s="15">
        <v>1113</v>
      </c>
      <c r="AI1939" s="15">
        <v>1113</v>
      </c>
      <c r="AJ1939">
        <v>0</v>
      </c>
      <c r="AN1939" s="15">
        <f t="shared" si="434"/>
        <v>5167.5</v>
      </c>
    </row>
    <row r="1940" spans="3:40" ht="14.4">
      <c r="C1940" s="12" t="s">
        <v>5152</v>
      </c>
      <c r="D1940" s="12" t="s">
        <v>3151</v>
      </c>
      <c r="E1940" s="12" t="s">
        <v>3274</v>
      </c>
      <c r="F1940" s="12" t="s">
        <v>961</v>
      </c>
      <c r="H1940">
        <v>0</v>
      </c>
      <c r="I1940">
        <v>0</v>
      </c>
      <c r="J1940" s="15">
        <f t="shared" si="431"/>
        <v>53</v>
      </c>
      <c r="K1940" s="17">
        <f t="shared" si="432"/>
        <v>36</v>
      </c>
      <c r="L1940">
        <v>0</v>
      </c>
      <c r="M1940">
        <v>0</v>
      </c>
      <c r="N1940">
        <v>0</v>
      </c>
      <c r="O1940">
        <v>0</v>
      </c>
      <c r="P1940">
        <v>0</v>
      </c>
      <c r="Q1940" s="17">
        <v>8</v>
      </c>
      <c r="R1940" s="17">
        <v>11</v>
      </c>
      <c r="S1940" s="17">
        <v>9</v>
      </c>
      <c r="T1940" s="17">
        <v>8</v>
      </c>
      <c r="U1940">
        <v>0</v>
      </c>
      <c r="Y1940" s="17">
        <f t="shared" si="433"/>
        <v>36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s="15">
        <v>424</v>
      </c>
      <c r="AG1940" s="15">
        <v>583</v>
      </c>
      <c r="AH1940" s="15">
        <v>477</v>
      </c>
      <c r="AI1940" s="15">
        <v>424</v>
      </c>
      <c r="AJ1940">
        <v>0</v>
      </c>
      <c r="AN1940" s="15">
        <f t="shared" si="434"/>
        <v>1908</v>
      </c>
    </row>
    <row r="1941" spans="3:40" ht="14.4">
      <c r="C1941" s="12" t="s">
        <v>5153</v>
      </c>
      <c r="D1941" s="12" t="s">
        <v>3976</v>
      </c>
      <c r="E1941" s="12" t="s">
        <v>5154</v>
      </c>
      <c r="F1941" s="12" t="s">
        <v>961</v>
      </c>
      <c r="H1941">
        <v>0</v>
      </c>
      <c r="I1941">
        <v>0</v>
      </c>
      <c r="J1941" s="15">
        <f t="shared" si="431"/>
        <v>38</v>
      </c>
      <c r="K1941" s="17">
        <f t="shared" si="432"/>
        <v>12</v>
      </c>
      <c r="L1941">
        <v>0</v>
      </c>
      <c r="M1941">
        <v>0</v>
      </c>
      <c r="N1941">
        <v>0</v>
      </c>
      <c r="O1941">
        <v>0</v>
      </c>
      <c r="P1941">
        <v>0</v>
      </c>
      <c r="Q1941" s="17">
        <v>3</v>
      </c>
      <c r="R1941" s="17">
        <v>3</v>
      </c>
      <c r="S1941" s="17">
        <v>4</v>
      </c>
      <c r="T1941" s="17">
        <v>2</v>
      </c>
      <c r="U1941">
        <v>0</v>
      </c>
      <c r="Y1941" s="17">
        <f t="shared" si="433"/>
        <v>12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s="15">
        <v>114</v>
      </c>
      <c r="AG1941" s="15">
        <v>114</v>
      </c>
      <c r="AH1941" s="15">
        <v>152</v>
      </c>
      <c r="AI1941" s="15">
        <v>76</v>
      </c>
      <c r="AJ1941">
        <v>0</v>
      </c>
      <c r="AN1941" s="15">
        <f t="shared" si="434"/>
        <v>456</v>
      </c>
    </row>
    <row r="1942" spans="3:40" ht="14.4">
      <c r="C1942" s="12" t="s">
        <v>5155</v>
      </c>
      <c r="D1942" s="12" t="s">
        <v>2690</v>
      </c>
      <c r="E1942" s="12" t="s">
        <v>1550</v>
      </c>
      <c r="F1942" s="12" t="s">
        <v>961</v>
      </c>
      <c r="H1942">
        <v>0</v>
      </c>
      <c r="I1942">
        <v>0</v>
      </c>
      <c r="J1942" s="15">
        <f t="shared" si="431"/>
        <v>56.2</v>
      </c>
      <c r="K1942" s="17">
        <f t="shared" si="432"/>
        <v>10</v>
      </c>
      <c r="L1942" s="17">
        <v>3</v>
      </c>
      <c r="M1942">
        <v>0</v>
      </c>
      <c r="N1942" s="17">
        <v>2</v>
      </c>
      <c r="O1942">
        <v>0</v>
      </c>
      <c r="P1942">
        <v>0</v>
      </c>
      <c r="Q1942" s="17">
        <v>3</v>
      </c>
      <c r="R1942">
        <v>0</v>
      </c>
      <c r="S1942">
        <v>0</v>
      </c>
      <c r="T1942" s="17">
        <v>2</v>
      </c>
      <c r="U1942">
        <v>0</v>
      </c>
      <c r="Y1942" s="17">
        <f t="shared" si="433"/>
        <v>10</v>
      </c>
      <c r="AA1942" s="15">
        <v>135</v>
      </c>
      <c r="AB1942">
        <v>0</v>
      </c>
      <c r="AC1942" s="15">
        <v>122</v>
      </c>
      <c r="AD1942">
        <v>0</v>
      </c>
      <c r="AE1942">
        <v>0</v>
      </c>
      <c r="AF1942" s="15">
        <v>183</v>
      </c>
      <c r="AG1942">
        <v>0</v>
      </c>
      <c r="AH1942">
        <v>0</v>
      </c>
      <c r="AI1942" s="15">
        <v>122</v>
      </c>
      <c r="AJ1942">
        <v>0</v>
      </c>
      <c r="AN1942" s="15">
        <f t="shared" si="434"/>
        <v>562</v>
      </c>
    </row>
    <row r="1943" spans="3:40" ht="14.4">
      <c r="C1943" s="12" t="s">
        <v>5156</v>
      </c>
      <c r="D1943" s="12" t="s">
        <v>5157</v>
      </c>
      <c r="E1943" s="12" t="s">
        <v>2228</v>
      </c>
      <c r="F1943" s="12" t="s">
        <v>961</v>
      </c>
      <c r="H1943">
        <v>0</v>
      </c>
      <c r="I1943">
        <v>0</v>
      </c>
      <c r="J1943" s="15">
        <f t="shared" si="431"/>
        <v>69</v>
      </c>
      <c r="K1943" s="17">
        <f t="shared" si="432"/>
        <v>14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 s="17">
        <v>3</v>
      </c>
      <c r="S1943" s="17">
        <v>8</v>
      </c>
      <c r="T1943" s="17">
        <v>3</v>
      </c>
      <c r="U1943">
        <v>0</v>
      </c>
      <c r="Y1943" s="17">
        <f t="shared" si="433"/>
        <v>14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 s="15">
        <v>207</v>
      </c>
      <c r="AH1943" s="15">
        <v>552</v>
      </c>
      <c r="AI1943" s="15">
        <v>207</v>
      </c>
      <c r="AJ1943">
        <v>0</v>
      </c>
      <c r="AN1943" s="15">
        <f t="shared" si="434"/>
        <v>966</v>
      </c>
    </row>
    <row r="1944" spans="3:40" ht="14.4">
      <c r="C1944" s="12" t="s">
        <v>5158</v>
      </c>
      <c r="D1944" s="12" t="s">
        <v>3204</v>
      </c>
      <c r="E1944" s="12" t="s">
        <v>3294</v>
      </c>
      <c r="F1944" s="12" t="s">
        <v>974</v>
      </c>
      <c r="H1944">
        <v>0</v>
      </c>
      <c r="I1944">
        <v>0</v>
      </c>
      <c r="J1944" s="15">
        <f t="shared" si="431"/>
        <v>79</v>
      </c>
      <c r="K1944" s="17">
        <f t="shared" si="432"/>
        <v>126</v>
      </c>
      <c r="L1944">
        <v>0</v>
      </c>
      <c r="M1944">
        <v>0</v>
      </c>
      <c r="N1944">
        <v>0</v>
      </c>
      <c r="O1944">
        <v>0</v>
      </c>
      <c r="P1944">
        <v>0</v>
      </c>
      <c r="Q1944" s="17">
        <v>18</v>
      </c>
      <c r="R1944" s="17">
        <v>45</v>
      </c>
      <c r="S1944" s="17">
        <v>18</v>
      </c>
      <c r="T1944" s="17">
        <v>45</v>
      </c>
      <c r="U1944">
        <v>0</v>
      </c>
      <c r="Y1944" s="17">
        <f t="shared" si="433"/>
        <v>126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s="15">
        <v>1422</v>
      </c>
      <c r="AG1944" s="15">
        <v>3555</v>
      </c>
      <c r="AH1944" s="15">
        <v>1422</v>
      </c>
      <c r="AI1944" s="15">
        <v>3555</v>
      </c>
      <c r="AJ1944">
        <v>0</v>
      </c>
      <c r="AN1944" s="15">
        <f t="shared" si="434"/>
        <v>9954</v>
      </c>
    </row>
    <row r="1945" spans="3:40" ht="14.4">
      <c r="C1945" s="12" t="s">
        <v>5159</v>
      </c>
      <c r="D1945" s="12" t="s">
        <v>2895</v>
      </c>
      <c r="E1945" s="12" t="s">
        <v>2285</v>
      </c>
      <c r="F1945" s="12" t="s">
        <v>961</v>
      </c>
      <c r="H1945">
        <v>0</v>
      </c>
      <c r="I1945">
        <v>0</v>
      </c>
      <c r="J1945" s="15">
        <f t="shared" si="431"/>
        <v>138</v>
      </c>
      <c r="K1945" s="17">
        <f t="shared" si="432"/>
        <v>6</v>
      </c>
      <c r="L1945">
        <v>0</v>
      </c>
      <c r="M1945">
        <v>0</v>
      </c>
      <c r="N1945">
        <v>0</v>
      </c>
      <c r="O1945">
        <v>0</v>
      </c>
      <c r="P1945" s="17">
        <v>3</v>
      </c>
      <c r="Q1945">
        <v>0</v>
      </c>
      <c r="R1945">
        <v>0</v>
      </c>
      <c r="S1945">
        <v>0</v>
      </c>
      <c r="T1945" s="17">
        <v>3</v>
      </c>
      <c r="U1945">
        <v>0</v>
      </c>
      <c r="Y1945" s="17">
        <f t="shared" si="433"/>
        <v>6</v>
      </c>
      <c r="AA1945">
        <v>0</v>
      </c>
      <c r="AB1945">
        <v>0</v>
      </c>
      <c r="AC1945">
        <v>0</v>
      </c>
      <c r="AD1945">
        <v>0</v>
      </c>
      <c r="AE1945" s="15">
        <v>414</v>
      </c>
      <c r="AF1945">
        <v>0</v>
      </c>
      <c r="AG1945">
        <v>0</v>
      </c>
      <c r="AH1945">
        <v>0</v>
      </c>
      <c r="AI1945" s="15">
        <v>414</v>
      </c>
      <c r="AJ1945">
        <v>0</v>
      </c>
      <c r="AN1945" s="15">
        <f t="shared" si="434"/>
        <v>828</v>
      </c>
    </row>
    <row r="1946" spans="3:40" ht="14.4">
      <c r="C1946" s="12" t="s">
        <v>5160</v>
      </c>
      <c r="D1946" s="12" t="s">
        <v>5107</v>
      </c>
      <c r="E1946" s="12" t="s">
        <v>5161</v>
      </c>
      <c r="F1946" s="12" t="s">
        <v>5109</v>
      </c>
      <c r="H1946">
        <v>0</v>
      </c>
      <c r="I1946">
        <v>0</v>
      </c>
      <c r="J1946" s="15">
        <f t="shared" si="431"/>
        <v>2463.5800000000004</v>
      </c>
      <c r="K1946" s="17">
        <f t="shared" si="432"/>
        <v>29</v>
      </c>
      <c r="L1946">
        <v>0</v>
      </c>
      <c r="M1946">
        <v>0</v>
      </c>
      <c r="N1946" s="17">
        <v>10</v>
      </c>
      <c r="O1946">
        <v>0</v>
      </c>
      <c r="P1946">
        <v>0</v>
      </c>
      <c r="Q1946">
        <v>0</v>
      </c>
      <c r="R1946" s="17">
        <v>5</v>
      </c>
      <c r="S1946" s="17">
        <v>5</v>
      </c>
      <c r="T1946" s="17">
        <v>9</v>
      </c>
      <c r="U1946">
        <v>0</v>
      </c>
      <c r="Y1946" s="17">
        <f t="shared" si="433"/>
        <v>29</v>
      </c>
      <c r="AA1946">
        <v>0</v>
      </c>
      <c r="AB1946">
        <v>0</v>
      </c>
      <c r="AC1946" s="15">
        <v>24635.8</v>
      </c>
      <c r="AD1946">
        <v>0</v>
      </c>
      <c r="AE1946">
        <v>0</v>
      </c>
      <c r="AF1946">
        <v>0</v>
      </c>
      <c r="AG1946" s="15">
        <v>12317.9</v>
      </c>
      <c r="AH1946" s="15">
        <v>12317.9</v>
      </c>
      <c r="AI1946" s="15">
        <v>22172.22</v>
      </c>
      <c r="AJ1946">
        <v>0</v>
      </c>
      <c r="AN1946" s="15">
        <f t="shared" si="434"/>
        <v>71443.820000000007</v>
      </c>
    </row>
    <row r="1947" spans="3:40" ht="14.4">
      <c r="C1947" s="12" t="s">
        <v>5162</v>
      </c>
      <c r="D1947" s="12" t="s">
        <v>5163</v>
      </c>
      <c r="E1947" s="12" t="s">
        <v>5164</v>
      </c>
      <c r="F1947" s="12" t="s">
        <v>3460</v>
      </c>
      <c r="H1947">
        <v>0</v>
      </c>
      <c r="I1947">
        <v>0</v>
      </c>
      <c r="J1947" s="15">
        <f t="shared" si="431"/>
        <v>13.86</v>
      </c>
      <c r="K1947" s="17">
        <f t="shared" si="432"/>
        <v>94800</v>
      </c>
      <c r="L1947" s="17">
        <v>18240</v>
      </c>
      <c r="M1947">
        <v>0</v>
      </c>
      <c r="N1947" s="17">
        <v>8640</v>
      </c>
      <c r="O1947" s="17">
        <v>13200</v>
      </c>
      <c r="P1947" s="17">
        <v>11040</v>
      </c>
      <c r="Q1947" s="17">
        <v>8640</v>
      </c>
      <c r="R1947" s="17">
        <v>12480</v>
      </c>
      <c r="S1947" s="17">
        <v>11520</v>
      </c>
      <c r="T1947" s="17">
        <v>11040</v>
      </c>
      <c r="U1947">
        <v>0</v>
      </c>
      <c r="Y1947" s="17">
        <f t="shared" si="433"/>
        <v>94800</v>
      </c>
      <c r="AA1947" s="15">
        <v>252806.39999999999</v>
      </c>
      <c r="AB1947">
        <v>0</v>
      </c>
      <c r="AC1947" s="15">
        <v>119750.39999999999</v>
      </c>
      <c r="AD1947" s="15">
        <v>182952</v>
      </c>
      <c r="AE1947" s="15">
        <v>153014.39999999999</v>
      </c>
      <c r="AF1947" s="15">
        <v>119750.39999999999</v>
      </c>
      <c r="AG1947" s="15">
        <v>172972.79999999999</v>
      </c>
      <c r="AH1947" s="15">
        <v>159667.20000000001</v>
      </c>
      <c r="AI1947" s="15">
        <v>153014.39999999999</v>
      </c>
      <c r="AJ1947">
        <v>0</v>
      </c>
      <c r="AN1947" s="15">
        <f t="shared" si="434"/>
        <v>1313928</v>
      </c>
    </row>
    <row r="1948" spans="3:40" ht="14.4">
      <c r="C1948" s="12" t="s">
        <v>5165</v>
      </c>
      <c r="D1948" s="12" t="s">
        <v>5166</v>
      </c>
      <c r="E1948" s="12" t="s">
        <v>5167</v>
      </c>
      <c r="F1948" s="12" t="s">
        <v>5168</v>
      </c>
      <c r="H1948">
        <v>0</v>
      </c>
      <c r="I1948">
        <v>0</v>
      </c>
      <c r="J1948" s="15">
        <f t="shared" si="431"/>
        <v>109.26</v>
      </c>
      <c r="K1948" s="17">
        <f t="shared" si="432"/>
        <v>50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 s="17">
        <v>50</v>
      </c>
      <c r="U1948">
        <v>0</v>
      </c>
      <c r="Y1948" s="17">
        <f t="shared" si="433"/>
        <v>50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 s="15">
        <v>5463</v>
      </c>
      <c r="AJ1948">
        <v>0</v>
      </c>
      <c r="AN1948" s="15">
        <f t="shared" si="434"/>
        <v>5463</v>
      </c>
    </row>
    <row r="1949" spans="3:40" ht="14.4">
      <c r="C1949" s="12" t="s">
        <v>5169</v>
      </c>
      <c r="D1949" s="12" t="s">
        <v>5170</v>
      </c>
      <c r="E1949" s="12" t="s">
        <v>5171</v>
      </c>
      <c r="F1949" s="12" t="s">
        <v>5172</v>
      </c>
      <c r="H1949">
        <v>0</v>
      </c>
      <c r="I1949">
        <v>0</v>
      </c>
      <c r="J1949" s="15">
        <f t="shared" si="431"/>
        <v>11437.199999999999</v>
      </c>
      <c r="K1949" s="17">
        <f t="shared" si="432"/>
        <v>6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 s="17">
        <v>6</v>
      </c>
      <c r="U1949">
        <v>0</v>
      </c>
      <c r="Y1949" s="17">
        <f t="shared" si="433"/>
        <v>6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 s="15">
        <v>68623.199999999997</v>
      </c>
      <c r="AJ1949">
        <v>0</v>
      </c>
      <c r="AN1949" s="15">
        <f t="shared" si="434"/>
        <v>68623.199999999997</v>
      </c>
    </row>
    <row r="1950" spans="3:40" ht="14.4">
      <c r="C1950" s="12" t="s">
        <v>5173</v>
      </c>
      <c r="D1950" s="12" t="s">
        <v>5174</v>
      </c>
      <c r="E1950" s="12" t="s">
        <v>5175</v>
      </c>
      <c r="F1950" s="12" t="s">
        <v>5176</v>
      </c>
      <c r="H1950">
        <v>0</v>
      </c>
      <c r="I1950">
        <v>0</v>
      </c>
      <c r="J1950" s="15">
        <f t="shared" si="431"/>
        <v>45.93</v>
      </c>
      <c r="K1950" s="17">
        <f t="shared" si="432"/>
        <v>140</v>
      </c>
      <c r="L1950">
        <v>0</v>
      </c>
      <c r="M1950">
        <v>0</v>
      </c>
      <c r="N1950">
        <v>0</v>
      </c>
      <c r="O1950" s="17">
        <v>50</v>
      </c>
      <c r="P1950">
        <v>0</v>
      </c>
      <c r="Q1950" s="17">
        <v>50</v>
      </c>
      <c r="R1950">
        <v>0</v>
      </c>
      <c r="S1950">
        <v>0</v>
      </c>
      <c r="T1950" s="17">
        <v>40</v>
      </c>
      <c r="U1950">
        <v>0</v>
      </c>
      <c r="Y1950" s="17">
        <f t="shared" si="433"/>
        <v>140</v>
      </c>
      <c r="AA1950">
        <v>0</v>
      </c>
      <c r="AB1950">
        <v>0</v>
      </c>
      <c r="AC1950">
        <v>0</v>
      </c>
      <c r="AD1950" s="15">
        <v>2296.5</v>
      </c>
      <c r="AE1950">
        <v>0</v>
      </c>
      <c r="AF1950" s="15">
        <v>2296.5</v>
      </c>
      <c r="AG1950">
        <v>0</v>
      </c>
      <c r="AH1950">
        <v>0</v>
      </c>
      <c r="AI1950" s="15">
        <v>1837.2</v>
      </c>
      <c r="AJ1950">
        <v>0</v>
      </c>
      <c r="AN1950" s="15">
        <f t="shared" si="434"/>
        <v>6430.2</v>
      </c>
    </row>
    <row r="1951" spans="3:40" ht="14.4">
      <c r="C1951" s="12" t="s">
        <v>5177</v>
      </c>
      <c r="D1951" s="12" t="s">
        <v>5178</v>
      </c>
      <c r="E1951" s="12" t="s">
        <v>5179</v>
      </c>
      <c r="F1951" s="12" t="s">
        <v>5180</v>
      </c>
      <c r="H1951">
        <v>0</v>
      </c>
      <c r="I1951">
        <v>0</v>
      </c>
      <c r="J1951" s="15">
        <f t="shared" si="431"/>
        <v>183.35000000000002</v>
      </c>
      <c r="K1951" s="17">
        <f t="shared" si="432"/>
        <v>1017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17">
        <v>400</v>
      </c>
      <c r="T1951" s="17">
        <v>617</v>
      </c>
      <c r="U1951">
        <v>0</v>
      </c>
      <c r="Y1951" s="17">
        <f t="shared" si="433"/>
        <v>1017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 s="15">
        <v>73340</v>
      </c>
      <c r="AI1951" s="15">
        <v>113126.95</v>
      </c>
      <c r="AJ1951">
        <v>0</v>
      </c>
      <c r="AN1951" s="15">
        <f t="shared" si="434"/>
        <v>186466.95</v>
      </c>
    </row>
    <row r="1952" spans="3:40" ht="14.4">
      <c r="C1952" s="12" t="s">
        <v>5181</v>
      </c>
      <c r="D1952" s="12" t="s">
        <v>5182</v>
      </c>
      <c r="E1952" s="12" t="s">
        <v>5183</v>
      </c>
      <c r="F1952" s="12" t="s">
        <v>3440</v>
      </c>
      <c r="H1952">
        <v>0</v>
      </c>
      <c r="I1952">
        <v>0</v>
      </c>
      <c r="J1952" s="15" t="e">
        <f t="shared" si="431"/>
        <v>#DIV/0!</v>
      </c>
      <c r="K1952" s="17">
        <f t="shared" si="432"/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 s="17">
        <v>0</v>
      </c>
      <c r="U1952">
        <v>0</v>
      </c>
      <c r="Y1952" s="17">
        <f t="shared" si="433"/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 s="15">
        <v>0</v>
      </c>
      <c r="AJ1952">
        <v>0</v>
      </c>
      <c r="AN1952" s="15">
        <f t="shared" si="434"/>
        <v>0</v>
      </c>
    </row>
    <row r="1953" spans="3:40" ht="14.4">
      <c r="C1953" s="12" t="s">
        <v>5184</v>
      </c>
      <c r="D1953" s="12" t="s">
        <v>5185</v>
      </c>
      <c r="E1953" s="12" t="s">
        <v>5186</v>
      </c>
      <c r="F1953" s="12" t="s">
        <v>5187</v>
      </c>
      <c r="H1953">
        <v>0</v>
      </c>
      <c r="I1953">
        <v>0</v>
      </c>
      <c r="J1953" s="15">
        <f t="shared" si="431"/>
        <v>30.26</v>
      </c>
      <c r="K1953" s="17">
        <f t="shared" si="432"/>
        <v>4860</v>
      </c>
      <c r="L1953" s="17">
        <v>900</v>
      </c>
      <c r="M1953">
        <v>0</v>
      </c>
      <c r="N1953" s="17">
        <v>540</v>
      </c>
      <c r="O1953" s="17">
        <v>540</v>
      </c>
      <c r="P1953" s="17">
        <v>720</v>
      </c>
      <c r="Q1953" s="17">
        <v>360</v>
      </c>
      <c r="R1953" s="17">
        <v>720</v>
      </c>
      <c r="S1953" s="17">
        <v>360</v>
      </c>
      <c r="T1953" s="17">
        <v>720</v>
      </c>
      <c r="U1953">
        <v>0</v>
      </c>
      <c r="Y1953" s="17">
        <f t="shared" si="433"/>
        <v>4860</v>
      </c>
      <c r="AA1953" s="15">
        <v>27234</v>
      </c>
      <c r="AB1953">
        <v>0</v>
      </c>
      <c r="AC1953" s="15">
        <v>16340.4</v>
      </c>
      <c r="AD1953" s="15">
        <v>16340.4</v>
      </c>
      <c r="AE1953" s="15">
        <v>21787.200000000001</v>
      </c>
      <c r="AF1953" s="15">
        <v>10893.6</v>
      </c>
      <c r="AG1953" s="15">
        <v>21787.200000000001</v>
      </c>
      <c r="AH1953" s="15">
        <v>10893.6</v>
      </c>
      <c r="AI1953" s="15">
        <v>21787.200000000001</v>
      </c>
      <c r="AJ1953">
        <v>0</v>
      </c>
      <c r="AN1953" s="15">
        <f t="shared" si="434"/>
        <v>147063.6</v>
      </c>
    </row>
    <row r="1954" spans="3:40" ht="14.4">
      <c r="C1954" s="12" t="s">
        <v>5188</v>
      </c>
      <c r="D1954" s="12" t="s">
        <v>5189</v>
      </c>
      <c r="E1954" s="12" t="s">
        <v>5190</v>
      </c>
      <c r="F1954" s="12" t="s">
        <v>5191</v>
      </c>
      <c r="H1954">
        <v>0</v>
      </c>
      <c r="I1954">
        <v>0</v>
      </c>
      <c r="J1954" s="15">
        <f t="shared" si="431"/>
        <v>20.399999999999999</v>
      </c>
      <c r="K1954" s="17">
        <f t="shared" si="432"/>
        <v>3900</v>
      </c>
      <c r="L1954" s="17">
        <v>800</v>
      </c>
      <c r="M1954">
        <v>0</v>
      </c>
      <c r="N1954">
        <v>0</v>
      </c>
      <c r="O1954">
        <v>0</v>
      </c>
      <c r="P1954" s="17">
        <v>700</v>
      </c>
      <c r="Q1954" s="17">
        <v>800</v>
      </c>
      <c r="R1954" s="17">
        <v>300</v>
      </c>
      <c r="S1954" s="17">
        <v>500</v>
      </c>
      <c r="T1954" s="17">
        <v>800</v>
      </c>
      <c r="U1954">
        <v>0</v>
      </c>
      <c r="Y1954" s="17">
        <f t="shared" si="433"/>
        <v>3900</v>
      </c>
      <c r="AA1954" s="15">
        <v>16320</v>
      </c>
      <c r="AB1954">
        <v>0</v>
      </c>
      <c r="AC1954">
        <v>0</v>
      </c>
      <c r="AD1954">
        <v>0</v>
      </c>
      <c r="AE1954" s="15">
        <v>14280</v>
      </c>
      <c r="AF1954" s="15">
        <v>16320</v>
      </c>
      <c r="AG1954" s="15">
        <v>6120</v>
      </c>
      <c r="AH1954" s="15">
        <v>10200</v>
      </c>
      <c r="AI1954" s="15">
        <v>16320</v>
      </c>
      <c r="AJ1954">
        <v>0</v>
      </c>
      <c r="AN1954" s="15">
        <f t="shared" si="434"/>
        <v>79560</v>
      </c>
    </row>
    <row r="1955" spans="3:40" ht="14.4">
      <c r="C1955" s="12" t="s">
        <v>5192</v>
      </c>
      <c r="D1955" s="12" t="s">
        <v>5193</v>
      </c>
      <c r="E1955" s="12" t="s">
        <v>5194</v>
      </c>
      <c r="F1955" s="12" t="s">
        <v>5195</v>
      </c>
      <c r="H1955">
        <v>0</v>
      </c>
      <c r="I1955">
        <v>0</v>
      </c>
      <c r="J1955" s="15">
        <f t="shared" si="431"/>
        <v>243</v>
      </c>
      <c r="K1955" s="17">
        <f t="shared" si="432"/>
        <v>630</v>
      </c>
      <c r="L1955" s="17">
        <v>130</v>
      </c>
      <c r="M1955">
        <v>0</v>
      </c>
      <c r="N1955" s="17">
        <v>40</v>
      </c>
      <c r="O1955" s="17">
        <v>50</v>
      </c>
      <c r="P1955" s="17">
        <v>90</v>
      </c>
      <c r="Q1955" s="17">
        <v>40</v>
      </c>
      <c r="R1955" s="17">
        <v>90</v>
      </c>
      <c r="S1955" s="17">
        <v>70</v>
      </c>
      <c r="T1955" s="17">
        <v>120</v>
      </c>
      <c r="U1955">
        <v>0</v>
      </c>
      <c r="Y1955" s="17">
        <f t="shared" si="433"/>
        <v>630</v>
      </c>
      <c r="AA1955" s="15">
        <v>31590</v>
      </c>
      <c r="AB1955">
        <v>0</v>
      </c>
      <c r="AC1955" s="15">
        <v>9720</v>
      </c>
      <c r="AD1955" s="15">
        <v>12150</v>
      </c>
      <c r="AE1955" s="15">
        <v>21870</v>
      </c>
      <c r="AF1955" s="15">
        <v>9720</v>
      </c>
      <c r="AG1955" s="15">
        <v>21870</v>
      </c>
      <c r="AH1955" s="15">
        <v>17010</v>
      </c>
      <c r="AI1955" s="15">
        <v>29160</v>
      </c>
      <c r="AJ1955">
        <v>0</v>
      </c>
      <c r="AN1955" s="15">
        <f t="shared" si="434"/>
        <v>153090</v>
      </c>
    </row>
    <row r="1956" spans="3:40" ht="14.4">
      <c r="C1956" s="12" t="s">
        <v>5196</v>
      </c>
      <c r="D1956" s="12" t="s">
        <v>5197</v>
      </c>
      <c r="E1956" s="12" t="s">
        <v>5198</v>
      </c>
      <c r="F1956" s="12" t="s">
        <v>4220</v>
      </c>
      <c r="H1956">
        <v>0</v>
      </c>
      <c r="I1956">
        <v>0</v>
      </c>
      <c r="J1956" s="15">
        <f t="shared" si="431"/>
        <v>68.739999999999981</v>
      </c>
      <c r="K1956" s="17">
        <f t="shared" si="432"/>
        <v>270</v>
      </c>
      <c r="L1956" s="17">
        <v>30</v>
      </c>
      <c r="M1956">
        <v>0</v>
      </c>
      <c r="N1956">
        <v>0</v>
      </c>
      <c r="O1956">
        <v>0</v>
      </c>
      <c r="P1956" s="17">
        <v>50</v>
      </c>
      <c r="Q1956" s="17">
        <v>40</v>
      </c>
      <c r="R1956" s="17">
        <v>20</v>
      </c>
      <c r="S1956" s="17">
        <v>70</v>
      </c>
      <c r="T1956" s="17">
        <v>60</v>
      </c>
      <c r="U1956">
        <v>0</v>
      </c>
      <c r="Y1956" s="17">
        <f t="shared" si="433"/>
        <v>270</v>
      </c>
      <c r="AA1956" s="15">
        <v>2062.1999999999998</v>
      </c>
      <c r="AB1956">
        <v>0</v>
      </c>
      <c r="AC1956">
        <v>0</v>
      </c>
      <c r="AD1956">
        <v>0</v>
      </c>
      <c r="AE1956" s="15">
        <v>3437</v>
      </c>
      <c r="AF1956" s="15">
        <v>2749.6</v>
      </c>
      <c r="AG1956" s="15">
        <v>1374.8</v>
      </c>
      <c r="AH1956" s="15">
        <v>4811.8</v>
      </c>
      <c r="AI1956" s="15">
        <v>4124.3999999999996</v>
      </c>
      <c r="AJ1956">
        <v>0</v>
      </c>
      <c r="AN1956" s="15">
        <f t="shared" si="434"/>
        <v>18559.799999999996</v>
      </c>
    </row>
    <row r="1957" spans="3:40" ht="14.4">
      <c r="C1957" s="12" t="s">
        <v>5199</v>
      </c>
      <c r="D1957" s="12" t="s">
        <v>5200</v>
      </c>
      <c r="E1957" s="12" t="s">
        <v>5201</v>
      </c>
      <c r="F1957" s="12" t="s">
        <v>5202</v>
      </c>
      <c r="H1957">
        <v>0</v>
      </c>
      <c r="I1957">
        <v>0</v>
      </c>
      <c r="J1957" s="15">
        <f t="shared" si="431"/>
        <v>70.44</v>
      </c>
      <c r="K1957" s="17">
        <f t="shared" si="432"/>
        <v>2800</v>
      </c>
      <c r="L1957" s="17">
        <v>600</v>
      </c>
      <c r="M1957">
        <v>0</v>
      </c>
      <c r="N1957" s="17">
        <v>400</v>
      </c>
      <c r="O1957" s="17">
        <v>400</v>
      </c>
      <c r="P1957" s="17">
        <v>200</v>
      </c>
      <c r="Q1957" s="17">
        <v>200</v>
      </c>
      <c r="R1957" s="17">
        <v>200</v>
      </c>
      <c r="S1957" s="17">
        <v>400</v>
      </c>
      <c r="T1957" s="17">
        <v>400</v>
      </c>
      <c r="U1957">
        <v>0</v>
      </c>
      <c r="Y1957" s="17">
        <f t="shared" si="433"/>
        <v>2800</v>
      </c>
      <c r="AA1957" s="15">
        <v>42264</v>
      </c>
      <c r="AB1957">
        <v>0</v>
      </c>
      <c r="AC1957" s="15">
        <v>28176</v>
      </c>
      <c r="AD1957" s="15">
        <v>28176</v>
      </c>
      <c r="AE1957" s="15">
        <v>14088</v>
      </c>
      <c r="AF1957" s="15">
        <v>14088</v>
      </c>
      <c r="AG1957" s="15">
        <v>14088</v>
      </c>
      <c r="AH1957" s="15">
        <v>28176</v>
      </c>
      <c r="AI1957" s="15">
        <v>28176</v>
      </c>
      <c r="AJ1957">
        <v>0</v>
      </c>
      <c r="AN1957" s="15">
        <f t="shared" si="434"/>
        <v>197232</v>
      </c>
    </row>
    <row r="1958" spans="3:40" ht="14.4">
      <c r="C1958" s="12" t="s">
        <v>5203</v>
      </c>
      <c r="D1958" s="12" t="s">
        <v>5204</v>
      </c>
      <c r="E1958" s="12" t="s">
        <v>5205</v>
      </c>
      <c r="F1958" s="12" t="s">
        <v>5206</v>
      </c>
      <c r="H1958">
        <v>0</v>
      </c>
      <c r="I1958">
        <v>0</v>
      </c>
      <c r="J1958" s="15">
        <f t="shared" si="431"/>
        <v>30.99</v>
      </c>
      <c r="K1958" s="17">
        <f t="shared" si="432"/>
        <v>600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 s="17">
        <v>600</v>
      </c>
      <c r="U1958">
        <v>0</v>
      </c>
      <c r="Y1958" s="17">
        <f t="shared" si="433"/>
        <v>600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 s="15">
        <v>18594</v>
      </c>
      <c r="AJ1958">
        <v>0</v>
      </c>
      <c r="AN1958" s="15">
        <f t="shared" si="434"/>
        <v>18594</v>
      </c>
    </row>
    <row r="1959" spans="3:40" ht="14.4">
      <c r="C1959" s="12" t="s">
        <v>5207</v>
      </c>
      <c r="D1959" s="12" t="s">
        <v>5208</v>
      </c>
      <c r="E1959" s="12" t="s">
        <v>5209</v>
      </c>
      <c r="F1959" s="12" t="s">
        <v>5187</v>
      </c>
      <c r="H1959">
        <v>0</v>
      </c>
      <c r="I1959">
        <v>0</v>
      </c>
      <c r="J1959" s="15">
        <f t="shared" si="431"/>
        <v>33.1</v>
      </c>
      <c r="K1959" s="17">
        <f t="shared" si="432"/>
        <v>3600</v>
      </c>
      <c r="L1959" s="17">
        <v>720</v>
      </c>
      <c r="M1959">
        <v>0</v>
      </c>
      <c r="N1959" s="17">
        <v>480</v>
      </c>
      <c r="O1959" s="17">
        <v>360</v>
      </c>
      <c r="P1959" s="17">
        <v>360</v>
      </c>
      <c r="Q1959" s="17">
        <v>480</v>
      </c>
      <c r="R1959" s="17">
        <v>360</v>
      </c>
      <c r="S1959" s="17">
        <v>360</v>
      </c>
      <c r="T1959" s="17">
        <v>480</v>
      </c>
      <c r="U1959">
        <v>0</v>
      </c>
      <c r="Y1959" s="17">
        <f t="shared" si="433"/>
        <v>3600</v>
      </c>
      <c r="AA1959" s="15">
        <v>23832</v>
      </c>
      <c r="AB1959">
        <v>0</v>
      </c>
      <c r="AC1959" s="15">
        <v>15888</v>
      </c>
      <c r="AD1959" s="15">
        <v>11916</v>
      </c>
      <c r="AE1959" s="15">
        <v>11916</v>
      </c>
      <c r="AF1959" s="15">
        <v>15888</v>
      </c>
      <c r="AG1959" s="15">
        <v>11916</v>
      </c>
      <c r="AH1959" s="15">
        <v>11916</v>
      </c>
      <c r="AI1959" s="15">
        <v>15888</v>
      </c>
      <c r="AJ1959">
        <v>0</v>
      </c>
      <c r="AN1959" s="15">
        <f t="shared" si="434"/>
        <v>119160</v>
      </c>
    </row>
    <row r="1960" spans="3:40" ht="14.4">
      <c r="C1960" s="12" t="s">
        <v>5210</v>
      </c>
      <c r="D1960" s="12" t="s">
        <v>5211</v>
      </c>
      <c r="E1960" s="12" t="s">
        <v>5212</v>
      </c>
      <c r="F1960" s="12" t="s">
        <v>3766</v>
      </c>
      <c r="H1960">
        <v>0</v>
      </c>
      <c r="I1960">
        <v>0</v>
      </c>
      <c r="J1960" s="15">
        <f t="shared" si="431"/>
        <v>7.91</v>
      </c>
      <c r="K1960" s="17">
        <f t="shared" si="432"/>
        <v>400</v>
      </c>
      <c r="L1960">
        <v>0</v>
      </c>
      <c r="M1960">
        <v>0</v>
      </c>
      <c r="N1960">
        <v>0</v>
      </c>
      <c r="O1960">
        <v>0</v>
      </c>
      <c r="P1960" s="17">
        <v>150</v>
      </c>
      <c r="Q1960" s="17">
        <v>50</v>
      </c>
      <c r="R1960">
        <v>0</v>
      </c>
      <c r="S1960" s="17">
        <v>150</v>
      </c>
      <c r="T1960" s="17">
        <v>50</v>
      </c>
      <c r="U1960">
        <v>0</v>
      </c>
      <c r="Y1960" s="17">
        <f t="shared" si="433"/>
        <v>400</v>
      </c>
      <c r="AA1960">
        <v>0</v>
      </c>
      <c r="AB1960">
        <v>0</v>
      </c>
      <c r="AC1960">
        <v>0</v>
      </c>
      <c r="AD1960">
        <v>0</v>
      </c>
      <c r="AE1960" s="15">
        <v>1186.5</v>
      </c>
      <c r="AF1960" s="15">
        <v>395.5</v>
      </c>
      <c r="AG1960">
        <v>0</v>
      </c>
      <c r="AH1960" s="15">
        <v>1186.5</v>
      </c>
      <c r="AI1960" s="15">
        <v>395.5</v>
      </c>
      <c r="AJ1960">
        <v>0</v>
      </c>
      <c r="AN1960" s="15">
        <f t="shared" si="434"/>
        <v>3164</v>
      </c>
    </row>
    <row r="1961" spans="3:40" ht="14.4">
      <c r="C1961" s="12" t="s">
        <v>5213</v>
      </c>
      <c r="D1961" s="12" t="s">
        <v>5214</v>
      </c>
      <c r="E1961" s="12" t="s">
        <v>5215</v>
      </c>
      <c r="F1961" s="12" t="s">
        <v>5216</v>
      </c>
      <c r="H1961">
        <v>0</v>
      </c>
      <c r="I1961">
        <v>0</v>
      </c>
      <c r="J1961" s="15">
        <f t="shared" si="431"/>
        <v>27.3</v>
      </c>
      <c r="K1961" s="17">
        <f t="shared" si="432"/>
        <v>4720</v>
      </c>
      <c r="L1961">
        <v>0</v>
      </c>
      <c r="M1961">
        <v>0</v>
      </c>
      <c r="N1961" s="17">
        <v>500</v>
      </c>
      <c r="O1961" s="17">
        <v>800</v>
      </c>
      <c r="P1961" s="17">
        <v>720</v>
      </c>
      <c r="Q1961" s="17">
        <v>720</v>
      </c>
      <c r="R1961" s="17">
        <v>500</v>
      </c>
      <c r="S1961" s="17">
        <v>1080</v>
      </c>
      <c r="T1961" s="17">
        <v>400</v>
      </c>
      <c r="U1961">
        <v>0</v>
      </c>
      <c r="Y1961" s="17">
        <f t="shared" si="433"/>
        <v>4720</v>
      </c>
      <c r="AA1961">
        <v>0</v>
      </c>
      <c r="AB1961">
        <v>0</v>
      </c>
      <c r="AC1961" s="15">
        <v>13650</v>
      </c>
      <c r="AD1961" s="15">
        <v>21840</v>
      </c>
      <c r="AE1961" s="15">
        <v>19656</v>
      </c>
      <c r="AF1961" s="15">
        <v>19656</v>
      </c>
      <c r="AG1961" s="15">
        <v>13650</v>
      </c>
      <c r="AH1961" s="15">
        <v>29484</v>
      </c>
      <c r="AI1961" s="15">
        <v>10920</v>
      </c>
      <c r="AJ1961">
        <v>0</v>
      </c>
      <c r="AN1961" s="15">
        <f t="shared" si="434"/>
        <v>128856</v>
      </c>
    </row>
    <row r="1962" spans="3:40" ht="14.4">
      <c r="C1962" s="12" t="s">
        <v>5217</v>
      </c>
      <c r="D1962" s="12" t="s">
        <v>5218</v>
      </c>
      <c r="E1962" s="12" t="s">
        <v>5219</v>
      </c>
      <c r="F1962" s="12" t="s">
        <v>5220</v>
      </c>
      <c r="H1962">
        <v>0</v>
      </c>
      <c r="I1962">
        <v>0</v>
      </c>
      <c r="J1962" s="15">
        <f t="shared" si="431"/>
        <v>30.02</v>
      </c>
      <c r="K1962" s="17">
        <f t="shared" si="432"/>
        <v>4000</v>
      </c>
      <c r="L1962">
        <v>0</v>
      </c>
      <c r="M1962">
        <v>0</v>
      </c>
      <c r="N1962" s="17">
        <v>400</v>
      </c>
      <c r="O1962" s="17">
        <v>650</v>
      </c>
      <c r="P1962" s="17">
        <v>550</v>
      </c>
      <c r="Q1962" s="17">
        <v>600</v>
      </c>
      <c r="R1962" s="17">
        <v>600</v>
      </c>
      <c r="S1962" s="17">
        <v>300</v>
      </c>
      <c r="T1962" s="17">
        <v>900</v>
      </c>
      <c r="U1962">
        <v>0</v>
      </c>
      <c r="Y1962" s="17">
        <f t="shared" si="433"/>
        <v>4000</v>
      </c>
      <c r="AA1962">
        <v>0</v>
      </c>
      <c r="AB1962">
        <v>0</v>
      </c>
      <c r="AC1962" s="15">
        <v>12008</v>
      </c>
      <c r="AD1962" s="15">
        <v>19513</v>
      </c>
      <c r="AE1962" s="15">
        <v>16511</v>
      </c>
      <c r="AF1962" s="15">
        <v>18012</v>
      </c>
      <c r="AG1962" s="15">
        <v>18012</v>
      </c>
      <c r="AH1962" s="15">
        <v>9006</v>
      </c>
      <c r="AI1962" s="15">
        <v>27018</v>
      </c>
      <c r="AJ1962">
        <v>0</v>
      </c>
      <c r="AN1962" s="15">
        <f t="shared" si="434"/>
        <v>120080</v>
      </c>
    </row>
    <row r="1963" spans="3:40" ht="14.4">
      <c r="C1963" s="12" t="s">
        <v>5221</v>
      </c>
      <c r="D1963" s="12" t="s">
        <v>5222</v>
      </c>
      <c r="E1963" s="12" t="s">
        <v>5223</v>
      </c>
      <c r="F1963" s="12" t="s">
        <v>5224</v>
      </c>
      <c r="H1963">
        <v>0</v>
      </c>
      <c r="I1963">
        <v>0</v>
      </c>
      <c r="J1963" s="15">
        <f t="shared" si="431"/>
        <v>15.48</v>
      </c>
      <c r="K1963" s="17">
        <f t="shared" si="432"/>
        <v>18090</v>
      </c>
      <c r="L1963">
        <v>0</v>
      </c>
      <c r="M1963">
        <v>0</v>
      </c>
      <c r="N1963" s="17">
        <v>1080</v>
      </c>
      <c r="O1963" s="17">
        <v>2970</v>
      </c>
      <c r="P1963" s="17">
        <v>2430</v>
      </c>
      <c r="Q1963" s="17">
        <v>2160</v>
      </c>
      <c r="R1963" s="17">
        <v>3240</v>
      </c>
      <c r="S1963" s="17">
        <v>2970</v>
      </c>
      <c r="T1963" s="17">
        <v>3240</v>
      </c>
      <c r="U1963">
        <v>0</v>
      </c>
      <c r="Y1963" s="17">
        <f t="shared" si="433"/>
        <v>18090</v>
      </c>
      <c r="AA1963">
        <v>0</v>
      </c>
      <c r="AB1963">
        <v>0</v>
      </c>
      <c r="AC1963" s="15">
        <v>16718.400000000001</v>
      </c>
      <c r="AD1963" s="15">
        <v>45975.6</v>
      </c>
      <c r="AE1963" s="15">
        <v>37616.400000000001</v>
      </c>
      <c r="AF1963" s="15">
        <v>33436.800000000003</v>
      </c>
      <c r="AG1963" s="15">
        <v>50155.199999999997</v>
      </c>
      <c r="AH1963" s="15">
        <v>45975.6</v>
      </c>
      <c r="AI1963" s="15">
        <v>50155.199999999997</v>
      </c>
      <c r="AJ1963">
        <v>0</v>
      </c>
      <c r="AN1963" s="15">
        <f t="shared" si="434"/>
        <v>280033.2</v>
      </c>
    </row>
    <row r="1964" spans="3:40" ht="14.4">
      <c r="C1964" s="12" t="s">
        <v>5225</v>
      </c>
      <c r="D1964" s="12" t="s">
        <v>5226</v>
      </c>
      <c r="E1964" s="12" t="s">
        <v>5227</v>
      </c>
      <c r="F1964" s="12" t="s">
        <v>4855</v>
      </c>
      <c r="H1964">
        <v>0</v>
      </c>
      <c r="I1964">
        <v>0</v>
      </c>
      <c r="J1964" s="15">
        <f t="shared" si="431"/>
        <v>12.030000000000001</v>
      </c>
      <c r="K1964" s="17">
        <f t="shared" si="432"/>
        <v>1440</v>
      </c>
      <c r="L1964">
        <v>0</v>
      </c>
      <c r="M1964">
        <v>0</v>
      </c>
      <c r="N1964">
        <v>0</v>
      </c>
      <c r="O1964">
        <v>0</v>
      </c>
      <c r="P1964" s="17">
        <v>360</v>
      </c>
      <c r="Q1964" s="17">
        <v>360</v>
      </c>
      <c r="R1964" s="17">
        <v>120</v>
      </c>
      <c r="S1964">
        <v>0</v>
      </c>
      <c r="T1964" s="17">
        <v>600</v>
      </c>
      <c r="U1964">
        <v>0</v>
      </c>
      <c r="Y1964" s="17">
        <f t="shared" si="433"/>
        <v>1440</v>
      </c>
      <c r="AA1964">
        <v>0</v>
      </c>
      <c r="AB1964">
        <v>0</v>
      </c>
      <c r="AC1964">
        <v>0</v>
      </c>
      <c r="AD1964">
        <v>0</v>
      </c>
      <c r="AE1964" s="15">
        <v>4330.8</v>
      </c>
      <c r="AF1964" s="15">
        <v>4330.8</v>
      </c>
      <c r="AG1964" s="15">
        <v>1443.6</v>
      </c>
      <c r="AH1964">
        <v>0</v>
      </c>
      <c r="AI1964" s="15">
        <v>7218</v>
      </c>
      <c r="AJ1964">
        <v>0</v>
      </c>
      <c r="AN1964" s="15">
        <f t="shared" si="434"/>
        <v>17323.2</v>
      </c>
    </row>
    <row r="1965" spans="3:40" ht="14.4">
      <c r="C1965" s="12" t="s">
        <v>5228</v>
      </c>
      <c r="D1965" s="12" t="s">
        <v>5229</v>
      </c>
      <c r="E1965" s="12" t="s">
        <v>5230</v>
      </c>
      <c r="F1965" s="12" t="s">
        <v>5231</v>
      </c>
      <c r="H1965">
        <v>0</v>
      </c>
      <c r="I1965">
        <v>0</v>
      </c>
      <c r="J1965" s="15">
        <f t="shared" si="431"/>
        <v>14.06</v>
      </c>
      <c r="K1965" s="17">
        <f t="shared" si="432"/>
        <v>23200</v>
      </c>
      <c r="L1965">
        <v>0</v>
      </c>
      <c r="M1965">
        <v>0</v>
      </c>
      <c r="N1965">
        <v>0</v>
      </c>
      <c r="O1965">
        <v>0</v>
      </c>
      <c r="P1965" s="17">
        <v>6800</v>
      </c>
      <c r="Q1965" s="17">
        <v>8400</v>
      </c>
      <c r="R1965" s="17">
        <v>2800</v>
      </c>
      <c r="S1965" s="17">
        <v>2000</v>
      </c>
      <c r="T1965" s="17">
        <v>3200</v>
      </c>
      <c r="U1965">
        <v>0</v>
      </c>
      <c r="Y1965" s="17">
        <f t="shared" si="433"/>
        <v>23200</v>
      </c>
      <c r="AA1965">
        <v>0</v>
      </c>
      <c r="AB1965">
        <v>0</v>
      </c>
      <c r="AC1965">
        <v>0</v>
      </c>
      <c r="AD1965">
        <v>0</v>
      </c>
      <c r="AE1965" s="15">
        <v>95608</v>
      </c>
      <c r="AF1965" s="15">
        <v>118104</v>
      </c>
      <c r="AG1965" s="15">
        <v>39368</v>
      </c>
      <c r="AH1965" s="15">
        <v>28120</v>
      </c>
      <c r="AI1965" s="15">
        <v>44992</v>
      </c>
      <c r="AJ1965">
        <v>0</v>
      </c>
      <c r="AN1965" s="15">
        <f t="shared" si="434"/>
        <v>326192</v>
      </c>
    </row>
    <row r="1966" spans="3:40" ht="14.4">
      <c r="C1966" s="12" t="s">
        <v>5232</v>
      </c>
      <c r="D1966" s="12" t="s">
        <v>5233</v>
      </c>
      <c r="E1966" s="12" t="s">
        <v>5234</v>
      </c>
      <c r="F1966" s="12" t="s">
        <v>4535</v>
      </c>
      <c r="H1966">
        <v>0</v>
      </c>
      <c r="I1966">
        <v>0</v>
      </c>
      <c r="J1966" s="15">
        <f t="shared" si="431"/>
        <v>49</v>
      </c>
      <c r="K1966" s="17">
        <f t="shared" si="432"/>
        <v>400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 s="17">
        <v>200</v>
      </c>
      <c r="S1966">
        <v>0</v>
      </c>
      <c r="T1966" s="17">
        <v>200</v>
      </c>
      <c r="U1966">
        <v>0</v>
      </c>
      <c r="Y1966" s="17">
        <f t="shared" si="433"/>
        <v>400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 s="15">
        <v>9800</v>
      </c>
      <c r="AH1966">
        <v>0</v>
      </c>
      <c r="AI1966" s="15">
        <v>9800</v>
      </c>
      <c r="AJ1966">
        <v>0</v>
      </c>
      <c r="AN1966" s="15">
        <f t="shared" si="434"/>
        <v>19600</v>
      </c>
    </row>
    <row r="1967" spans="3:40" ht="14.4">
      <c r="C1967" s="12" t="s">
        <v>5235</v>
      </c>
      <c r="D1967" s="12" t="s">
        <v>5236</v>
      </c>
      <c r="E1967" s="12" t="s">
        <v>5237</v>
      </c>
      <c r="F1967" s="12" t="s">
        <v>5238</v>
      </c>
      <c r="H1967">
        <v>0</v>
      </c>
      <c r="I1967">
        <v>0</v>
      </c>
      <c r="J1967" s="15">
        <f t="shared" si="431"/>
        <v>78</v>
      </c>
      <c r="K1967" s="17">
        <f t="shared" si="432"/>
        <v>307</v>
      </c>
      <c r="L1967">
        <v>0</v>
      </c>
      <c r="M1967">
        <v>0</v>
      </c>
      <c r="N1967">
        <v>0</v>
      </c>
      <c r="O1967" s="17">
        <v>40</v>
      </c>
      <c r="P1967" s="17">
        <v>67</v>
      </c>
      <c r="Q1967" s="17">
        <v>50</v>
      </c>
      <c r="R1967" s="17">
        <v>30</v>
      </c>
      <c r="S1967" s="17">
        <v>60</v>
      </c>
      <c r="T1967" s="17">
        <v>60</v>
      </c>
      <c r="U1967">
        <v>0</v>
      </c>
      <c r="Y1967" s="17">
        <f t="shared" si="433"/>
        <v>307</v>
      </c>
      <c r="AA1967">
        <v>0</v>
      </c>
      <c r="AB1967">
        <v>0</v>
      </c>
      <c r="AC1967">
        <v>0</v>
      </c>
      <c r="AD1967" s="15">
        <v>3120</v>
      </c>
      <c r="AE1967" s="15">
        <v>5226</v>
      </c>
      <c r="AF1967" s="15">
        <v>3900</v>
      </c>
      <c r="AG1967" s="15">
        <v>2340</v>
      </c>
      <c r="AH1967" s="15">
        <v>4680</v>
      </c>
      <c r="AI1967" s="15">
        <v>4680</v>
      </c>
      <c r="AJ1967">
        <v>0</v>
      </c>
      <c r="AN1967" s="15">
        <f t="shared" si="434"/>
        <v>23946</v>
      </c>
    </row>
    <row r="1968" spans="3:40" ht="14.4">
      <c r="C1968" s="12" t="s">
        <v>5239</v>
      </c>
      <c r="D1968" s="12" t="s">
        <v>5240</v>
      </c>
      <c r="E1968" s="12" t="s">
        <v>5241</v>
      </c>
      <c r="F1968" s="12" t="s">
        <v>3614</v>
      </c>
      <c r="H1968">
        <v>0</v>
      </c>
      <c r="I1968">
        <v>0</v>
      </c>
      <c r="J1968" s="15">
        <f t="shared" si="431"/>
        <v>9</v>
      </c>
      <c r="K1968" s="17">
        <f t="shared" si="432"/>
        <v>650</v>
      </c>
      <c r="L1968" s="17">
        <v>100</v>
      </c>
      <c r="M1968">
        <v>0</v>
      </c>
      <c r="N1968">
        <v>0</v>
      </c>
      <c r="O1968">
        <v>0</v>
      </c>
      <c r="P1968">
        <v>0</v>
      </c>
      <c r="Q1968">
        <v>0</v>
      </c>
      <c r="R1968" s="17">
        <v>160</v>
      </c>
      <c r="S1968" s="17">
        <v>240</v>
      </c>
      <c r="T1968" s="17">
        <v>150</v>
      </c>
      <c r="U1968">
        <v>0</v>
      </c>
      <c r="Y1968" s="17">
        <f t="shared" si="433"/>
        <v>650</v>
      </c>
      <c r="AA1968" s="15">
        <v>900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 s="15">
        <v>1440</v>
      </c>
      <c r="AH1968" s="15">
        <v>2160</v>
      </c>
      <c r="AI1968" s="15">
        <v>1350</v>
      </c>
      <c r="AJ1968">
        <v>0</v>
      </c>
      <c r="AN1968" s="15">
        <f t="shared" si="434"/>
        <v>5850</v>
      </c>
    </row>
    <row r="1969" spans="3:40" ht="14.4">
      <c r="C1969" s="12" t="s">
        <v>5242</v>
      </c>
      <c r="D1969" s="12" t="s">
        <v>5243</v>
      </c>
      <c r="E1969" s="12" t="s">
        <v>5244</v>
      </c>
      <c r="F1969" s="12" t="s">
        <v>2992</v>
      </c>
      <c r="H1969">
        <v>0</v>
      </c>
      <c r="I1969">
        <v>0</v>
      </c>
      <c r="J1969" s="15">
        <f t="shared" si="431"/>
        <v>13.824000000000003</v>
      </c>
      <c r="K1969" s="17">
        <f t="shared" si="432"/>
        <v>2640</v>
      </c>
      <c r="L1969">
        <v>0</v>
      </c>
      <c r="M1969">
        <v>0</v>
      </c>
      <c r="N1969">
        <v>0</v>
      </c>
      <c r="O1969" s="17">
        <v>960</v>
      </c>
      <c r="P1969" s="17">
        <v>480</v>
      </c>
      <c r="Q1969" s="17">
        <v>360</v>
      </c>
      <c r="R1969" s="17">
        <v>120</v>
      </c>
      <c r="S1969" s="17">
        <v>480</v>
      </c>
      <c r="T1969" s="17">
        <v>240</v>
      </c>
      <c r="U1969">
        <v>0</v>
      </c>
      <c r="Y1969" s="17">
        <f t="shared" si="433"/>
        <v>2640</v>
      </c>
      <c r="AA1969">
        <v>0</v>
      </c>
      <c r="AB1969">
        <v>0</v>
      </c>
      <c r="AC1969">
        <v>0</v>
      </c>
      <c r="AD1969" s="15">
        <v>13271.04</v>
      </c>
      <c r="AE1969" s="15">
        <v>6635.52</v>
      </c>
      <c r="AF1969" s="15">
        <v>4976.6400000000003</v>
      </c>
      <c r="AG1969" s="15">
        <v>1658.88</v>
      </c>
      <c r="AH1969" s="15">
        <v>6635.52</v>
      </c>
      <c r="AI1969" s="15">
        <v>3317.76</v>
      </c>
      <c r="AJ1969">
        <v>0</v>
      </c>
      <c r="AN1969" s="15">
        <f t="shared" si="434"/>
        <v>36495.360000000008</v>
      </c>
    </row>
    <row r="1970" spans="3:40" ht="14.4">
      <c r="C1970" s="12" t="s">
        <v>5245</v>
      </c>
      <c r="D1970" s="12" t="s">
        <v>5246</v>
      </c>
      <c r="E1970" s="12" t="s">
        <v>5247</v>
      </c>
      <c r="F1970" s="12" t="s">
        <v>5248</v>
      </c>
      <c r="H1970">
        <v>0</v>
      </c>
      <c r="I1970">
        <v>0</v>
      </c>
      <c r="J1970" s="15">
        <f t="shared" si="431"/>
        <v>92.608085106382987</v>
      </c>
      <c r="K1970" s="17">
        <f t="shared" si="432"/>
        <v>470</v>
      </c>
      <c r="L1970" s="17">
        <v>70</v>
      </c>
      <c r="M1970">
        <v>0</v>
      </c>
      <c r="N1970" s="17">
        <v>30</v>
      </c>
      <c r="O1970" s="17">
        <v>100</v>
      </c>
      <c r="P1970" s="17">
        <v>50</v>
      </c>
      <c r="Q1970" s="17">
        <v>60</v>
      </c>
      <c r="R1970" s="17">
        <v>80</v>
      </c>
      <c r="S1970" s="17">
        <v>20</v>
      </c>
      <c r="T1970" s="17">
        <v>60</v>
      </c>
      <c r="U1970">
        <v>0</v>
      </c>
      <c r="Y1970" s="17">
        <f t="shared" si="433"/>
        <v>470</v>
      </c>
      <c r="AA1970" s="15">
        <v>6522.6</v>
      </c>
      <c r="AB1970">
        <v>0</v>
      </c>
      <c r="AC1970" s="15">
        <v>2795.4</v>
      </c>
      <c r="AD1970" s="15">
        <v>9318</v>
      </c>
      <c r="AE1970" s="15">
        <v>4659</v>
      </c>
      <c r="AF1970" s="15">
        <v>5590.8</v>
      </c>
      <c r="AG1970" s="15">
        <v>7320</v>
      </c>
      <c r="AH1970" s="15">
        <v>1830</v>
      </c>
      <c r="AI1970" s="15">
        <v>5490</v>
      </c>
      <c r="AJ1970">
        <v>0</v>
      </c>
      <c r="AN1970" s="15">
        <f t="shared" si="434"/>
        <v>43525.8</v>
      </c>
    </row>
    <row r="1971" spans="3:40" ht="14.4">
      <c r="C1971" s="12" t="s">
        <v>5249</v>
      </c>
      <c r="D1971" s="12" t="s">
        <v>5250</v>
      </c>
      <c r="E1971" s="12" t="s">
        <v>5251</v>
      </c>
      <c r="F1971" s="12" t="s">
        <v>1754</v>
      </c>
      <c r="H1971">
        <v>0</v>
      </c>
      <c r="I1971">
        <v>0</v>
      </c>
      <c r="J1971" s="15">
        <f t="shared" si="431"/>
        <v>25</v>
      </c>
      <c r="K1971" s="17">
        <f t="shared" si="432"/>
        <v>500</v>
      </c>
      <c r="L1971">
        <v>0</v>
      </c>
      <c r="M1971">
        <v>0</v>
      </c>
      <c r="N1971">
        <v>0</v>
      </c>
      <c r="O1971" s="17">
        <v>100</v>
      </c>
      <c r="P1971">
        <v>0</v>
      </c>
      <c r="Q1971" s="17">
        <v>200</v>
      </c>
      <c r="R1971" s="17">
        <v>100</v>
      </c>
      <c r="S1971">
        <v>0</v>
      </c>
      <c r="T1971" s="17">
        <v>100</v>
      </c>
      <c r="U1971">
        <v>0</v>
      </c>
      <c r="Y1971" s="17">
        <f t="shared" si="433"/>
        <v>500</v>
      </c>
      <c r="AA1971">
        <v>0</v>
      </c>
      <c r="AB1971">
        <v>0</v>
      </c>
      <c r="AC1971">
        <v>0</v>
      </c>
      <c r="AD1971" s="15">
        <v>2500</v>
      </c>
      <c r="AE1971">
        <v>0</v>
      </c>
      <c r="AF1971" s="15">
        <v>5000</v>
      </c>
      <c r="AG1971" s="15">
        <v>2500</v>
      </c>
      <c r="AH1971">
        <v>0</v>
      </c>
      <c r="AI1971" s="15">
        <v>2500</v>
      </c>
      <c r="AJ1971">
        <v>0</v>
      </c>
      <c r="AN1971" s="15">
        <f t="shared" si="434"/>
        <v>12500</v>
      </c>
    </row>
    <row r="1972" spans="3:40" ht="14.4">
      <c r="C1972" s="12" t="s">
        <v>5252</v>
      </c>
      <c r="D1972" s="12" t="s">
        <v>5253</v>
      </c>
      <c r="E1972" s="12" t="s">
        <v>5254</v>
      </c>
      <c r="F1972" s="12" t="s">
        <v>5255</v>
      </c>
      <c r="H1972">
        <v>0</v>
      </c>
      <c r="I1972">
        <v>0</v>
      </c>
      <c r="J1972" s="15">
        <f t="shared" si="431"/>
        <v>43.305483870967741</v>
      </c>
      <c r="K1972" s="17">
        <f t="shared" si="432"/>
        <v>1240</v>
      </c>
      <c r="L1972">
        <v>0</v>
      </c>
      <c r="M1972">
        <v>0</v>
      </c>
      <c r="N1972">
        <v>0</v>
      </c>
      <c r="O1972">
        <v>0</v>
      </c>
      <c r="P1972" s="17">
        <v>120</v>
      </c>
      <c r="Q1972" s="17">
        <v>360</v>
      </c>
      <c r="R1972" s="17">
        <v>160</v>
      </c>
      <c r="S1972" s="17">
        <v>280</v>
      </c>
      <c r="T1972" s="17">
        <v>320</v>
      </c>
      <c r="U1972">
        <v>0</v>
      </c>
      <c r="Y1972" s="17">
        <f t="shared" si="433"/>
        <v>1240</v>
      </c>
      <c r="AA1972">
        <v>0</v>
      </c>
      <c r="AB1972">
        <v>0</v>
      </c>
      <c r="AC1972">
        <v>0</v>
      </c>
      <c r="AD1972">
        <v>0</v>
      </c>
      <c r="AE1972" s="15">
        <v>5198.3999999999996</v>
      </c>
      <c r="AF1972" s="15">
        <v>15595.2</v>
      </c>
      <c r="AG1972" s="15">
        <v>6931.2</v>
      </c>
      <c r="AH1972" s="15">
        <v>12129.6</v>
      </c>
      <c r="AI1972" s="15">
        <v>13844.4</v>
      </c>
      <c r="AJ1972">
        <v>0</v>
      </c>
      <c r="AN1972" s="15">
        <f t="shared" si="434"/>
        <v>53698.8</v>
      </c>
    </row>
    <row r="1973" spans="3:40" ht="14.4">
      <c r="C1973" s="12" t="s">
        <v>5256</v>
      </c>
      <c r="D1973" s="12" t="s">
        <v>5257</v>
      </c>
      <c r="E1973" s="12" t="s">
        <v>5258</v>
      </c>
      <c r="F1973" s="12" t="s">
        <v>5259</v>
      </c>
      <c r="H1973">
        <v>0</v>
      </c>
      <c r="I1973">
        <v>0</v>
      </c>
      <c r="J1973" s="15">
        <f t="shared" si="431"/>
        <v>1800</v>
      </c>
      <c r="K1973" s="17">
        <f t="shared" si="432"/>
        <v>7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17">
        <v>5</v>
      </c>
      <c r="T1973" s="17">
        <v>2</v>
      </c>
      <c r="U1973">
        <v>0</v>
      </c>
      <c r="Y1973" s="17">
        <f t="shared" si="433"/>
        <v>7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 s="15">
        <v>9000</v>
      </c>
      <c r="AI1973" s="15">
        <v>3600</v>
      </c>
      <c r="AJ1973">
        <v>0</v>
      </c>
      <c r="AN1973" s="15">
        <f t="shared" si="434"/>
        <v>12600</v>
      </c>
    </row>
    <row r="1974" spans="3:40" ht="14.4">
      <c r="C1974" s="12" t="s">
        <v>5260</v>
      </c>
      <c r="D1974" s="12" t="s">
        <v>5261</v>
      </c>
      <c r="E1974" s="12" t="s">
        <v>5262</v>
      </c>
      <c r="F1974" s="12" t="s">
        <v>5263</v>
      </c>
      <c r="H1974">
        <v>0</v>
      </c>
      <c r="I1974">
        <v>0</v>
      </c>
      <c r="J1974" s="15">
        <f t="shared" si="431"/>
        <v>52</v>
      </c>
      <c r="K1974" s="17">
        <f t="shared" si="432"/>
        <v>590</v>
      </c>
      <c r="L1974">
        <v>0</v>
      </c>
      <c r="M1974">
        <v>0</v>
      </c>
      <c r="N1974">
        <v>0</v>
      </c>
      <c r="O1974" s="17">
        <v>200</v>
      </c>
      <c r="P1974">
        <v>0</v>
      </c>
      <c r="Q1974" s="17">
        <v>240</v>
      </c>
      <c r="R1974">
        <v>0</v>
      </c>
      <c r="S1974">
        <v>0</v>
      </c>
      <c r="T1974" s="17">
        <v>150</v>
      </c>
      <c r="U1974">
        <v>0</v>
      </c>
      <c r="Y1974" s="17">
        <f t="shared" si="433"/>
        <v>590</v>
      </c>
      <c r="AA1974">
        <v>0</v>
      </c>
      <c r="AB1974">
        <v>0</v>
      </c>
      <c r="AC1974">
        <v>0</v>
      </c>
      <c r="AD1974" s="15">
        <v>10400</v>
      </c>
      <c r="AE1974">
        <v>0</v>
      </c>
      <c r="AF1974" s="15">
        <v>12480</v>
      </c>
      <c r="AG1974">
        <v>0</v>
      </c>
      <c r="AH1974">
        <v>0</v>
      </c>
      <c r="AI1974" s="15">
        <v>7800</v>
      </c>
      <c r="AJ1974">
        <v>0</v>
      </c>
      <c r="AN1974" s="15">
        <f t="shared" si="434"/>
        <v>30680</v>
      </c>
    </row>
    <row r="1975" spans="3:40" ht="14.4">
      <c r="C1975" s="12" t="s">
        <v>5264</v>
      </c>
      <c r="D1975" s="12" t="s">
        <v>5265</v>
      </c>
      <c r="E1975" s="12" t="s">
        <v>5266</v>
      </c>
      <c r="F1975" s="12" t="s">
        <v>4557</v>
      </c>
      <c r="H1975">
        <v>0</v>
      </c>
      <c r="I1975">
        <v>0</v>
      </c>
      <c r="J1975" s="15">
        <f t="shared" si="431"/>
        <v>10.1</v>
      </c>
      <c r="K1975" s="17">
        <f t="shared" si="432"/>
        <v>400</v>
      </c>
      <c r="L1975">
        <v>0</v>
      </c>
      <c r="M1975">
        <v>0</v>
      </c>
      <c r="N1975">
        <v>0</v>
      </c>
      <c r="O1975">
        <v>0</v>
      </c>
      <c r="P1975">
        <v>0</v>
      </c>
      <c r="Q1975" s="17">
        <v>150</v>
      </c>
      <c r="R1975" s="17">
        <v>100</v>
      </c>
      <c r="S1975" s="17">
        <v>100</v>
      </c>
      <c r="T1975" s="17">
        <v>50</v>
      </c>
      <c r="U1975">
        <v>0</v>
      </c>
      <c r="Y1975" s="17">
        <f t="shared" si="433"/>
        <v>400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s="15">
        <v>1515</v>
      </c>
      <c r="AG1975" s="15">
        <v>1010</v>
      </c>
      <c r="AH1975" s="15">
        <v>1010</v>
      </c>
      <c r="AI1975" s="15">
        <v>505</v>
      </c>
      <c r="AJ1975">
        <v>0</v>
      </c>
      <c r="AN1975" s="15">
        <f t="shared" si="434"/>
        <v>4040</v>
      </c>
    </row>
    <row r="1976" spans="3:40" ht="14.4">
      <c r="C1976" s="12" t="s">
        <v>5267</v>
      </c>
      <c r="D1976" s="12" t="s">
        <v>5268</v>
      </c>
      <c r="E1976" s="12" t="s">
        <v>5269</v>
      </c>
      <c r="F1976" s="12" t="s">
        <v>3614</v>
      </c>
      <c r="H1976">
        <v>0</v>
      </c>
      <c r="I1976">
        <v>0</v>
      </c>
      <c r="J1976" s="15">
        <f t="shared" si="431"/>
        <v>5.9</v>
      </c>
      <c r="K1976" s="17">
        <f t="shared" si="432"/>
        <v>80</v>
      </c>
      <c r="L1976">
        <v>0</v>
      </c>
      <c r="M1976">
        <v>0</v>
      </c>
      <c r="N1976">
        <v>0</v>
      </c>
      <c r="O1976">
        <v>0</v>
      </c>
      <c r="P1976">
        <v>0</v>
      </c>
      <c r="Q1976" s="17">
        <v>20</v>
      </c>
      <c r="R1976" s="17">
        <v>10</v>
      </c>
      <c r="S1976" s="17">
        <v>20</v>
      </c>
      <c r="T1976" s="17">
        <v>30</v>
      </c>
      <c r="U1976">
        <v>0</v>
      </c>
      <c r="Y1976" s="17">
        <f t="shared" si="433"/>
        <v>80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s="15">
        <v>118</v>
      </c>
      <c r="AG1976" s="15">
        <v>59</v>
      </c>
      <c r="AH1976" s="15">
        <v>118</v>
      </c>
      <c r="AI1976" s="15">
        <v>177</v>
      </c>
      <c r="AJ1976">
        <v>0</v>
      </c>
      <c r="AN1976" s="15">
        <f t="shared" si="434"/>
        <v>472</v>
      </c>
    </row>
    <row r="1977" spans="3:40" ht="14.4">
      <c r="C1977" s="12" t="s">
        <v>5270</v>
      </c>
      <c r="D1977" s="12" t="s">
        <v>5271</v>
      </c>
      <c r="E1977" s="12" t="s">
        <v>5272</v>
      </c>
      <c r="F1977" s="12" t="s">
        <v>5273</v>
      </c>
      <c r="H1977">
        <v>0</v>
      </c>
      <c r="I1977">
        <v>0</v>
      </c>
      <c r="J1977" s="15">
        <f t="shared" si="431"/>
        <v>48</v>
      </c>
      <c r="K1977" s="17">
        <f t="shared" si="432"/>
        <v>770</v>
      </c>
      <c r="L1977" s="17">
        <v>100</v>
      </c>
      <c r="M1977">
        <v>0</v>
      </c>
      <c r="N1977" s="17">
        <v>80</v>
      </c>
      <c r="O1977" s="17">
        <v>220</v>
      </c>
      <c r="P1977">
        <v>0</v>
      </c>
      <c r="Q1977" s="17">
        <v>10</v>
      </c>
      <c r="R1977" s="17">
        <v>100</v>
      </c>
      <c r="S1977" s="17">
        <v>140</v>
      </c>
      <c r="T1977" s="17">
        <v>120</v>
      </c>
      <c r="U1977">
        <v>0</v>
      </c>
      <c r="Y1977" s="17">
        <f t="shared" si="433"/>
        <v>770</v>
      </c>
      <c r="AA1977" s="15">
        <v>4800</v>
      </c>
      <c r="AB1977">
        <v>0</v>
      </c>
      <c r="AC1977" s="15">
        <v>3840</v>
      </c>
      <c r="AD1977" s="15">
        <v>10560</v>
      </c>
      <c r="AE1977">
        <v>0</v>
      </c>
      <c r="AF1977" s="15">
        <v>480</v>
      </c>
      <c r="AG1977" s="15">
        <v>4800</v>
      </c>
      <c r="AH1977" s="15">
        <v>6720</v>
      </c>
      <c r="AI1977" s="15">
        <v>5760</v>
      </c>
      <c r="AJ1977">
        <v>0</v>
      </c>
      <c r="AN1977" s="15">
        <f t="shared" si="434"/>
        <v>36960</v>
      </c>
    </row>
    <row r="1978" spans="3:40" ht="14.4">
      <c r="C1978" s="12" t="s">
        <v>5274</v>
      </c>
      <c r="D1978" s="12" t="s">
        <v>5275</v>
      </c>
      <c r="E1978" s="12" t="s">
        <v>5276</v>
      </c>
      <c r="F1978" s="12" t="s">
        <v>4521</v>
      </c>
      <c r="H1978">
        <v>0</v>
      </c>
      <c r="I1978">
        <v>0</v>
      </c>
      <c r="J1978" s="15">
        <f t="shared" si="431"/>
        <v>28.130000000000003</v>
      </c>
      <c r="K1978" s="17">
        <f t="shared" si="432"/>
        <v>8330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17">
        <v>2040</v>
      </c>
      <c r="T1978" s="17">
        <v>6290</v>
      </c>
      <c r="U1978">
        <v>0</v>
      </c>
      <c r="Y1978" s="17">
        <f t="shared" si="433"/>
        <v>8330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s="15">
        <v>57385.2</v>
      </c>
      <c r="AI1978" s="15">
        <v>176937.7</v>
      </c>
      <c r="AJ1978">
        <v>0</v>
      </c>
      <c r="AN1978" s="15">
        <f t="shared" si="434"/>
        <v>234322.90000000002</v>
      </c>
    </row>
    <row r="1979" spans="3:40" ht="14.4">
      <c r="C1979" s="12" t="s">
        <v>5277</v>
      </c>
      <c r="D1979" s="12" t="s">
        <v>5278</v>
      </c>
      <c r="E1979" s="12" t="s">
        <v>5279</v>
      </c>
      <c r="F1979" s="12" t="s">
        <v>4064</v>
      </c>
      <c r="H1979">
        <v>0</v>
      </c>
      <c r="I1979">
        <v>0</v>
      </c>
      <c r="J1979" s="15">
        <f t="shared" si="431"/>
        <v>20</v>
      </c>
      <c r="K1979" s="17">
        <f t="shared" si="432"/>
        <v>5900</v>
      </c>
      <c r="L1979">
        <v>0</v>
      </c>
      <c r="M1979">
        <v>0</v>
      </c>
      <c r="N1979">
        <v>0</v>
      </c>
      <c r="O1979">
        <v>0</v>
      </c>
      <c r="P1979">
        <v>0</v>
      </c>
      <c r="Q1979" s="17">
        <v>1100</v>
      </c>
      <c r="R1979" s="17">
        <v>1100</v>
      </c>
      <c r="S1979" s="17">
        <v>1700</v>
      </c>
      <c r="T1979" s="17">
        <v>2000</v>
      </c>
      <c r="U1979">
        <v>0</v>
      </c>
      <c r="Y1979" s="17">
        <f t="shared" si="433"/>
        <v>5900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s="15">
        <v>22000</v>
      </c>
      <c r="AG1979" s="15">
        <v>22000</v>
      </c>
      <c r="AH1979" s="15">
        <v>34000</v>
      </c>
      <c r="AI1979" s="15">
        <v>40000</v>
      </c>
      <c r="AJ1979">
        <v>0</v>
      </c>
      <c r="AN1979" s="15">
        <f t="shared" si="434"/>
        <v>118000</v>
      </c>
    </row>
    <row r="1980" spans="3:40" ht="14.4">
      <c r="C1980" s="12" t="s">
        <v>5280</v>
      </c>
      <c r="D1980" s="12" t="s">
        <v>5281</v>
      </c>
      <c r="E1980" s="12" t="s">
        <v>5282</v>
      </c>
      <c r="F1980" s="12" t="s">
        <v>3448</v>
      </c>
      <c r="H1980">
        <v>0</v>
      </c>
      <c r="I1980">
        <v>0</v>
      </c>
      <c r="J1980" s="15">
        <f t="shared" si="431"/>
        <v>733</v>
      </c>
      <c r="K1980" s="17">
        <f t="shared" si="432"/>
        <v>5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 s="17">
        <v>5</v>
      </c>
      <c r="U1980">
        <v>0</v>
      </c>
      <c r="Y1980" s="17">
        <f t="shared" si="433"/>
        <v>5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 s="15">
        <v>3665</v>
      </c>
      <c r="AJ1980">
        <v>0</v>
      </c>
      <c r="AN1980" s="15">
        <f t="shared" si="434"/>
        <v>3665</v>
      </c>
    </row>
    <row r="1981" spans="3:40" ht="14.4">
      <c r="C1981" s="12" t="s">
        <v>5283</v>
      </c>
      <c r="D1981" s="12" t="s">
        <v>5284</v>
      </c>
      <c r="E1981" s="12" t="s">
        <v>5285</v>
      </c>
      <c r="F1981" s="12" t="s">
        <v>5286</v>
      </c>
      <c r="H1981">
        <v>0</v>
      </c>
      <c r="I1981">
        <v>0</v>
      </c>
      <c r="J1981" s="15">
        <f t="shared" si="431"/>
        <v>60.374210526315792</v>
      </c>
      <c r="K1981" s="17">
        <f t="shared" si="432"/>
        <v>20900</v>
      </c>
      <c r="L1981" s="17">
        <v>3400</v>
      </c>
      <c r="M1981">
        <v>0</v>
      </c>
      <c r="N1981" s="17">
        <v>2000</v>
      </c>
      <c r="O1981" s="17">
        <v>2700</v>
      </c>
      <c r="P1981" s="17">
        <v>2000</v>
      </c>
      <c r="Q1981" s="17">
        <v>2000</v>
      </c>
      <c r="R1981" s="17">
        <v>2600</v>
      </c>
      <c r="S1981" s="17">
        <v>3100</v>
      </c>
      <c r="T1981" s="17">
        <v>3100</v>
      </c>
      <c r="U1981">
        <v>0</v>
      </c>
      <c r="Y1981" s="17">
        <f t="shared" si="433"/>
        <v>20900</v>
      </c>
      <c r="AA1981" s="15">
        <v>207434</v>
      </c>
      <c r="AB1981">
        <v>0</v>
      </c>
      <c r="AC1981" s="15">
        <v>122020</v>
      </c>
      <c r="AD1981" s="15">
        <v>164727</v>
      </c>
      <c r="AE1981" s="15">
        <v>122020</v>
      </c>
      <c r="AF1981" s="15">
        <v>122020</v>
      </c>
      <c r="AG1981" s="15">
        <v>154700</v>
      </c>
      <c r="AH1981" s="15">
        <v>184450</v>
      </c>
      <c r="AI1981" s="15">
        <v>184450</v>
      </c>
      <c r="AJ1981">
        <v>0</v>
      </c>
      <c r="AN1981" s="15">
        <f t="shared" si="434"/>
        <v>1261821</v>
      </c>
    </row>
    <row r="1982" spans="3:40" ht="14.4">
      <c r="C1982" s="12" t="s">
        <v>5287</v>
      </c>
      <c r="D1982" s="12" t="s">
        <v>5288</v>
      </c>
      <c r="E1982" s="12" t="s">
        <v>5289</v>
      </c>
      <c r="F1982" s="12" t="s">
        <v>5290</v>
      </c>
      <c r="H1982">
        <v>0</v>
      </c>
      <c r="I1982">
        <v>0</v>
      </c>
      <c r="J1982" s="15">
        <f t="shared" si="431"/>
        <v>148.58531496062992</v>
      </c>
      <c r="K1982" s="17">
        <f t="shared" si="432"/>
        <v>2540</v>
      </c>
      <c r="L1982" s="17">
        <v>460</v>
      </c>
      <c r="M1982">
        <v>0</v>
      </c>
      <c r="N1982" s="17">
        <v>800</v>
      </c>
      <c r="O1982">
        <v>0</v>
      </c>
      <c r="P1982">
        <v>0</v>
      </c>
      <c r="Q1982" s="17">
        <v>670</v>
      </c>
      <c r="R1982">
        <v>0</v>
      </c>
      <c r="S1982" s="17">
        <v>160</v>
      </c>
      <c r="T1982" s="17">
        <v>450</v>
      </c>
      <c r="U1982">
        <v>0</v>
      </c>
      <c r="Y1982" s="17">
        <f t="shared" si="433"/>
        <v>2540</v>
      </c>
      <c r="AA1982" s="15">
        <v>68633.38</v>
      </c>
      <c r="AB1982">
        <v>0</v>
      </c>
      <c r="AC1982" s="15">
        <v>119362.4</v>
      </c>
      <c r="AD1982">
        <v>0</v>
      </c>
      <c r="AE1982">
        <v>0</v>
      </c>
      <c r="AF1982" s="15">
        <v>99966.01</v>
      </c>
      <c r="AG1982">
        <v>0</v>
      </c>
      <c r="AH1982" s="15">
        <v>23460.959999999999</v>
      </c>
      <c r="AI1982" s="15">
        <v>65983.95</v>
      </c>
      <c r="AJ1982">
        <v>0</v>
      </c>
      <c r="AN1982" s="15">
        <f t="shared" si="434"/>
        <v>377406.7</v>
      </c>
    </row>
    <row r="1983" spans="3:40" ht="14.4">
      <c r="C1983" s="12" t="s">
        <v>5291</v>
      </c>
      <c r="D1983" s="12" t="s">
        <v>5292</v>
      </c>
      <c r="E1983" s="12" t="s">
        <v>5293</v>
      </c>
      <c r="F1983" s="12" t="s">
        <v>5294</v>
      </c>
      <c r="H1983">
        <v>0</v>
      </c>
      <c r="I1983">
        <v>0</v>
      </c>
      <c r="J1983" s="15">
        <f t="shared" si="431"/>
        <v>22.498666666666665</v>
      </c>
      <c r="K1983" s="17">
        <f t="shared" si="432"/>
        <v>18900</v>
      </c>
      <c r="L1983" s="17">
        <v>3780</v>
      </c>
      <c r="M1983">
        <v>0</v>
      </c>
      <c r="N1983" s="17">
        <v>2520</v>
      </c>
      <c r="O1983" s="17">
        <v>2100</v>
      </c>
      <c r="P1983" s="17">
        <v>1680</v>
      </c>
      <c r="Q1983" s="17">
        <v>2100</v>
      </c>
      <c r="R1983" s="17">
        <v>2100</v>
      </c>
      <c r="S1983" s="17">
        <v>1680</v>
      </c>
      <c r="T1983" s="17">
        <v>2940</v>
      </c>
      <c r="U1983">
        <v>0</v>
      </c>
      <c r="Y1983" s="17">
        <f t="shared" si="433"/>
        <v>18900</v>
      </c>
      <c r="AA1983" s="15">
        <v>85730.4</v>
      </c>
      <c r="AB1983">
        <v>0</v>
      </c>
      <c r="AC1983" s="15">
        <v>57153.599999999999</v>
      </c>
      <c r="AD1983" s="15">
        <v>47628</v>
      </c>
      <c r="AE1983" s="15">
        <v>38102.400000000001</v>
      </c>
      <c r="AF1983" s="15">
        <v>47628</v>
      </c>
      <c r="AG1983" s="15">
        <v>46557</v>
      </c>
      <c r="AH1983" s="15">
        <v>37245.599999999999</v>
      </c>
      <c r="AI1983" s="15">
        <v>65179.8</v>
      </c>
      <c r="AJ1983">
        <v>0</v>
      </c>
      <c r="AN1983" s="15">
        <f t="shared" si="434"/>
        <v>425224.8</v>
      </c>
    </row>
    <row r="1984" spans="3:40" ht="14.4">
      <c r="C1984" s="12" t="s">
        <v>5295</v>
      </c>
      <c r="D1984" s="12" t="s">
        <v>5296</v>
      </c>
      <c r="E1984" s="12" t="s">
        <v>5297</v>
      </c>
      <c r="F1984" s="12" t="s">
        <v>5048</v>
      </c>
      <c r="H1984">
        <v>0</v>
      </c>
      <c r="I1984">
        <v>0</v>
      </c>
      <c r="J1984" s="15">
        <f t="shared" si="431"/>
        <v>40.19</v>
      </c>
      <c r="K1984" s="17">
        <f t="shared" si="432"/>
        <v>339</v>
      </c>
      <c r="L1984">
        <v>0</v>
      </c>
      <c r="M1984">
        <v>0</v>
      </c>
      <c r="N1984">
        <v>0</v>
      </c>
      <c r="O1984">
        <v>0</v>
      </c>
      <c r="P1984">
        <v>0</v>
      </c>
      <c r="Q1984" s="17">
        <v>40</v>
      </c>
      <c r="R1984" s="17">
        <v>120</v>
      </c>
      <c r="S1984" s="17">
        <v>70</v>
      </c>
      <c r="T1984" s="17">
        <v>109</v>
      </c>
      <c r="U1984">
        <v>0</v>
      </c>
      <c r="Y1984" s="17">
        <f t="shared" si="433"/>
        <v>339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s="15">
        <v>1607.6</v>
      </c>
      <c r="AG1984" s="15">
        <v>4822.8</v>
      </c>
      <c r="AH1984" s="15">
        <v>2813.3</v>
      </c>
      <c r="AI1984" s="15">
        <v>4380.71</v>
      </c>
      <c r="AJ1984">
        <v>0</v>
      </c>
      <c r="AN1984" s="15">
        <f t="shared" si="434"/>
        <v>13624.41</v>
      </c>
    </row>
    <row r="1985" spans="3:40" ht="14.4">
      <c r="C1985" s="12" t="s">
        <v>5298</v>
      </c>
      <c r="D1985" s="12" t="s">
        <v>5299</v>
      </c>
      <c r="E1985" s="12" t="s">
        <v>5300</v>
      </c>
      <c r="F1985" s="12" t="s">
        <v>5301</v>
      </c>
      <c r="H1985">
        <v>0</v>
      </c>
      <c r="I1985">
        <v>0</v>
      </c>
      <c r="J1985" s="15">
        <f t="shared" si="431"/>
        <v>16.399999999999999</v>
      </c>
      <c r="K1985" s="17">
        <f t="shared" si="432"/>
        <v>2584</v>
      </c>
      <c r="L1985">
        <v>0</v>
      </c>
      <c r="M1985">
        <v>0</v>
      </c>
      <c r="N1985">
        <v>0</v>
      </c>
      <c r="O1985">
        <v>0</v>
      </c>
      <c r="P1985">
        <v>0</v>
      </c>
      <c r="Q1985" s="17">
        <v>384</v>
      </c>
      <c r="R1985" s="17">
        <v>840</v>
      </c>
      <c r="S1985" s="17">
        <v>800</v>
      </c>
      <c r="T1985" s="17">
        <v>560</v>
      </c>
      <c r="U1985">
        <v>0</v>
      </c>
      <c r="Y1985" s="17">
        <f t="shared" si="433"/>
        <v>2584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s="15">
        <v>6297.6</v>
      </c>
      <c r="AG1985" s="15">
        <v>13776</v>
      </c>
      <c r="AH1985" s="15">
        <v>13120</v>
      </c>
      <c r="AI1985" s="15">
        <v>9184</v>
      </c>
      <c r="AJ1985">
        <v>0</v>
      </c>
      <c r="AN1985" s="15">
        <f t="shared" si="434"/>
        <v>42377.599999999999</v>
      </c>
    </row>
    <row r="1986" spans="3:40" ht="14.4">
      <c r="C1986" s="12" t="s">
        <v>5302</v>
      </c>
      <c r="D1986" s="12" t="s">
        <v>5303</v>
      </c>
      <c r="E1986" s="12" t="s">
        <v>5304</v>
      </c>
      <c r="F1986" s="12" t="s">
        <v>5305</v>
      </c>
      <c r="H1986">
        <v>0</v>
      </c>
      <c r="I1986">
        <v>0</v>
      </c>
      <c r="J1986" s="15">
        <f t="shared" si="431"/>
        <v>43.209285714285713</v>
      </c>
      <c r="K1986" s="17">
        <f t="shared" si="432"/>
        <v>5600</v>
      </c>
      <c r="L1986" s="17">
        <v>1400</v>
      </c>
      <c r="M1986">
        <v>0</v>
      </c>
      <c r="N1986" s="17">
        <v>400</v>
      </c>
      <c r="O1986" s="17">
        <v>800</v>
      </c>
      <c r="P1986" s="17">
        <v>600</v>
      </c>
      <c r="Q1986" s="17">
        <v>600</v>
      </c>
      <c r="R1986" s="17">
        <v>400</v>
      </c>
      <c r="S1986" s="17">
        <v>600</v>
      </c>
      <c r="T1986" s="17">
        <v>800</v>
      </c>
      <c r="U1986">
        <v>0</v>
      </c>
      <c r="Y1986" s="17">
        <f t="shared" si="433"/>
        <v>5600</v>
      </c>
      <c r="AA1986" s="15">
        <v>62398</v>
      </c>
      <c r="AB1986">
        <v>0</v>
      </c>
      <c r="AC1986" s="15">
        <v>17828</v>
      </c>
      <c r="AD1986" s="15">
        <v>35656</v>
      </c>
      <c r="AE1986" s="15">
        <v>26742</v>
      </c>
      <c r="AF1986" s="15">
        <v>25062</v>
      </c>
      <c r="AG1986" s="15">
        <v>16508</v>
      </c>
      <c r="AH1986" s="15">
        <v>24762</v>
      </c>
      <c r="AI1986" s="15">
        <v>33016</v>
      </c>
      <c r="AJ1986">
        <v>0</v>
      </c>
      <c r="AN1986" s="15">
        <f t="shared" si="434"/>
        <v>241972</v>
      </c>
    </row>
    <row r="1987" spans="3:40" ht="14.4">
      <c r="C1987" s="12" t="s">
        <v>5306</v>
      </c>
      <c r="D1987" s="12" t="s">
        <v>5307</v>
      </c>
      <c r="E1987" s="12" t="s">
        <v>5308</v>
      </c>
      <c r="F1987" s="12" t="s">
        <v>5309</v>
      </c>
      <c r="H1987">
        <v>0</v>
      </c>
      <c r="I1987">
        <v>0</v>
      </c>
      <c r="J1987" s="15">
        <f t="shared" si="431"/>
        <v>35.43</v>
      </c>
      <c r="K1987" s="17">
        <f t="shared" si="432"/>
        <v>40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 s="17">
        <v>40</v>
      </c>
      <c r="U1987">
        <v>0</v>
      </c>
      <c r="Y1987" s="17">
        <f t="shared" si="433"/>
        <v>40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 s="15">
        <v>1417.2</v>
      </c>
      <c r="AJ1987">
        <v>0</v>
      </c>
      <c r="AN1987" s="15">
        <f t="shared" si="434"/>
        <v>1417.2</v>
      </c>
    </row>
    <row r="1988" spans="3:40" ht="14.4">
      <c r="C1988" s="12" t="s">
        <v>5310</v>
      </c>
      <c r="D1988" s="12" t="s">
        <v>5311</v>
      </c>
      <c r="E1988" s="12" t="s">
        <v>5312</v>
      </c>
      <c r="F1988" s="12" t="s">
        <v>5313</v>
      </c>
      <c r="H1988">
        <v>0</v>
      </c>
      <c r="I1988">
        <v>0</v>
      </c>
      <c r="J1988" s="15">
        <f t="shared" si="431"/>
        <v>49.7</v>
      </c>
      <c r="K1988" s="17">
        <f t="shared" si="432"/>
        <v>115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 s="17">
        <v>115</v>
      </c>
      <c r="U1988">
        <v>0</v>
      </c>
      <c r="Y1988" s="17">
        <f t="shared" si="433"/>
        <v>115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 s="15">
        <v>5715.5</v>
      </c>
      <c r="AJ1988">
        <v>0</v>
      </c>
      <c r="AN1988" s="15">
        <f t="shared" si="434"/>
        <v>5715.5</v>
      </c>
    </row>
    <row r="1989" spans="3:40" ht="14.4">
      <c r="C1989" s="12" t="s">
        <v>5314</v>
      </c>
      <c r="D1989" s="12" t="s">
        <v>5315</v>
      </c>
      <c r="E1989" s="12" t="s">
        <v>5316</v>
      </c>
      <c r="F1989" s="12" t="s">
        <v>5317</v>
      </c>
      <c r="H1989">
        <v>0</v>
      </c>
      <c r="I1989">
        <v>0</v>
      </c>
      <c r="J1989" s="15">
        <f t="shared" si="431"/>
        <v>30.774337185588038</v>
      </c>
      <c r="K1989" s="17">
        <f t="shared" si="432"/>
        <v>5884</v>
      </c>
      <c r="L1989">
        <v>0</v>
      </c>
      <c r="M1989">
        <v>0</v>
      </c>
      <c r="N1989" s="17">
        <v>400</v>
      </c>
      <c r="O1989" s="17">
        <v>1200</v>
      </c>
      <c r="P1989" s="17">
        <v>484</v>
      </c>
      <c r="Q1989" s="17">
        <v>1000</v>
      </c>
      <c r="R1989" s="17">
        <v>1000</v>
      </c>
      <c r="S1989" s="17">
        <v>1000</v>
      </c>
      <c r="T1989" s="17">
        <v>800</v>
      </c>
      <c r="U1989">
        <v>0</v>
      </c>
      <c r="Y1989" s="17">
        <f t="shared" si="433"/>
        <v>5884</v>
      </c>
      <c r="AA1989">
        <v>0</v>
      </c>
      <c r="AB1989">
        <v>0</v>
      </c>
      <c r="AC1989" s="15">
        <v>12396</v>
      </c>
      <c r="AD1989" s="15">
        <v>37188</v>
      </c>
      <c r="AE1989" s="15">
        <v>14999.16</v>
      </c>
      <c r="AF1989" s="15">
        <v>30990</v>
      </c>
      <c r="AG1989" s="15">
        <v>30536.799999999999</v>
      </c>
      <c r="AH1989" s="15">
        <v>30536.799999999999</v>
      </c>
      <c r="AI1989" s="15">
        <v>24429.439999999999</v>
      </c>
      <c r="AJ1989">
        <v>0</v>
      </c>
      <c r="AN1989" s="15">
        <f t="shared" si="434"/>
        <v>181076.2</v>
      </c>
    </row>
    <row r="1990" spans="3:40" ht="14.4">
      <c r="C1990" s="12" t="s">
        <v>5318</v>
      </c>
      <c r="D1990" s="12" t="s">
        <v>4351</v>
      </c>
      <c r="E1990" s="12" t="s">
        <v>5319</v>
      </c>
      <c r="F1990" s="12" t="s">
        <v>5320</v>
      </c>
      <c r="H1990">
        <v>0</v>
      </c>
      <c r="I1990">
        <v>0</v>
      </c>
      <c r="J1990" s="15">
        <f t="shared" si="431"/>
        <v>49</v>
      </c>
      <c r="K1990" s="17">
        <f t="shared" si="432"/>
        <v>120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 s="17">
        <v>25</v>
      </c>
      <c r="S1990" s="17">
        <v>35</v>
      </c>
      <c r="T1990" s="17">
        <v>60</v>
      </c>
      <c r="U1990">
        <v>0</v>
      </c>
      <c r="Y1990" s="17">
        <f t="shared" si="433"/>
        <v>120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 s="15">
        <v>1225</v>
      </c>
      <c r="AH1990" s="15">
        <v>1715</v>
      </c>
      <c r="AI1990" s="15">
        <v>2940</v>
      </c>
      <c r="AJ1990">
        <v>0</v>
      </c>
      <c r="AN1990" s="15">
        <f t="shared" si="434"/>
        <v>5880</v>
      </c>
    </row>
    <row r="1991" spans="3:40" ht="14.4">
      <c r="C1991" s="12" t="s">
        <v>5321</v>
      </c>
      <c r="D1991" s="12" t="s">
        <v>5322</v>
      </c>
      <c r="E1991" s="12" t="s">
        <v>5323</v>
      </c>
      <c r="F1991" s="12" t="s">
        <v>5324</v>
      </c>
      <c r="H1991">
        <v>0</v>
      </c>
      <c r="I1991">
        <v>0</v>
      </c>
      <c r="J1991" s="15">
        <f t="shared" si="431"/>
        <v>31.63</v>
      </c>
      <c r="K1991" s="17">
        <f t="shared" si="432"/>
        <v>1800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 s="17">
        <v>1800</v>
      </c>
      <c r="U1991">
        <v>0</v>
      </c>
      <c r="Y1991" s="17">
        <f t="shared" si="433"/>
        <v>1800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 s="15">
        <v>56934</v>
      </c>
      <c r="AJ1991">
        <v>0</v>
      </c>
      <c r="AN1991" s="15">
        <f t="shared" si="434"/>
        <v>56934</v>
      </c>
    </row>
    <row r="1992" spans="3:40" ht="14.4">
      <c r="C1992" s="12" t="s">
        <v>5325</v>
      </c>
      <c r="D1992" s="12" t="s">
        <v>5326</v>
      </c>
      <c r="E1992" s="12" t="s">
        <v>5327</v>
      </c>
      <c r="F1992" s="12" t="s">
        <v>5328</v>
      </c>
      <c r="H1992">
        <v>0</v>
      </c>
      <c r="I1992">
        <v>0</v>
      </c>
      <c r="J1992" s="15">
        <f t="shared" ref="J1992:J2055" si="435">AN1992/Y1992</f>
        <v>67.600000000000009</v>
      </c>
      <c r="K1992" s="17">
        <f t="shared" ref="K1992:K2055" si="436">Y1992</f>
        <v>828</v>
      </c>
      <c r="L1992">
        <v>0</v>
      </c>
      <c r="M1992">
        <v>0</v>
      </c>
      <c r="N1992">
        <v>0</v>
      </c>
      <c r="O1992" s="17">
        <v>60</v>
      </c>
      <c r="P1992">
        <v>0</v>
      </c>
      <c r="Q1992" s="17">
        <v>96</v>
      </c>
      <c r="R1992" s="17">
        <v>300</v>
      </c>
      <c r="S1992" s="17">
        <v>132</v>
      </c>
      <c r="T1992" s="17">
        <v>240</v>
      </c>
      <c r="U1992">
        <v>0</v>
      </c>
      <c r="Y1992" s="17">
        <f t="shared" ref="Y1992:Y2055" si="437">SUM(L1992:U1992)</f>
        <v>828</v>
      </c>
      <c r="AA1992">
        <v>0</v>
      </c>
      <c r="AB1992">
        <v>0</v>
      </c>
      <c r="AC1992">
        <v>0</v>
      </c>
      <c r="AD1992" s="15">
        <v>4056</v>
      </c>
      <c r="AE1992">
        <v>0</v>
      </c>
      <c r="AF1992" s="15">
        <v>6489.6</v>
      </c>
      <c r="AG1992" s="15">
        <v>20280</v>
      </c>
      <c r="AH1992" s="15">
        <v>8923.2000000000007</v>
      </c>
      <c r="AI1992" s="15">
        <v>16224</v>
      </c>
      <c r="AJ1992">
        <v>0</v>
      </c>
      <c r="AN1992" s="15">
        <f t="shared" ref="AN1992:AN2055" si="438">SUM(AA1992:AJ1992)</f>
        <v>55972.800000000003</v>
      </c>
    </row>
    <row r="1993" spans="3:40" ht="14.4">
      <c r="C1993" s="12" t="s">
        <v>5329</v>
      </c>
      <c r="D1993" s="12" t="s">
        <v>5330</v>
      </c>
      <c r="E1993" s="12" t="s">
        <v>5331</v>
      </c>
      <c r="F1993" s="12" t="s">
        <v>3403</v>
      </c>
      <c r="H1993">
        <v>0</v>
      </c>
      <c r="I1993">
        <v>0</v>
      </c>
      <c r="J1993" s="15">
        <f t="shared" si="435"/>
        <v>8.0599999999999987</v>
      </c>
      <c r="K1993" s="17">
        <f t="shared" si="436"/>
        <v>1280</v>
      </c>
      <c r="L1993" s="17">
        <v>280</v>
      </c>
      <c r="M1993">
        <v>0</v>
      </c>
      <c r="N1993" s="17">
        <v>150</v>
      </c>
      <c r="O1993" s="17">
        <v>200</v>
      </c>
      <c r="P1993" s="17">
        <v>100</v>
      </c>
      <c r="Q1993" s="17">
        <v>200</v>
      </c>
      <c r="R1993" s="17">
        <v>300</v>
      </c>
      <c r="S1993">
        <v>0</v>
      </c>
      <c r="T1993" s="17">
        <v>50</v>
      </c>
      <c r="U1993">
        <v>0</v>
      </c>
      <c r="Y1993" s="17">
        <f t="shared" si="437"/>
        <v>1280</v>
      </c>
      <c r="AA1993" s="15">
        <v>2256.8000000000002</v>
      </c>
      <c r="AB1993">
        <v>0</v>
      </c>
      <c r="AC1993" s="15">
        <v>1209</v>
      </c>
      <c r="AD1993" s="15">
        <v>1612</v>
      </c>
      <c r="AE1993" s="15">
        <v>806</v>
      </c>
      <c r="AF1993" s="15">
        <v>1612</v>
      </c>
      <c r="AG1993" s="15">
        <v>2418</v>
      </c>
      <c r="AH1993">
        <v>0</v>
      </c>
      <c r="AI1993" s="15">
        <v>403</v>
      </c>
      <c r="AJ1993">
        <v>0</v>
      </c>
      <c r="AN1993" s="15">
        <f t="shared" si="438"/>
        <v>10316.799999999999</v>
      </c>
    </row>
    <row r="1994" spans="3:40" ht="14.4">
      <c r="C1994" s="12" t="s">
        <v>5332</v>
      </c>
      <c r="D1994" s="12" t="s">
        <v>5333</v>
      </c>
      <c r="E1994" s="12" t="s">
        <v>5334</v>
      </c>
      <c r="F1994" s="12" t="s">
        <v>5335</v>
      </c>
      <c r="H1994">
        <v>0</v>
      </c>
      <c r="I1994">
        <v>0</v>
      </c>
      <c r="J1994" s="15">
        <f t="shared" si="435"/>
        <v>8.75</v>
      </c>
      <c r="K1994" s="17">
        <f t="shared" si="436"/>
        <v>1850</v>
      </c>
      <c r="L1994">
        <v>0</v>
      </c>
      <c r="M1994">
        <v>0</v>
      </c>
      <c r="N1994">
        <v>0</v>
      </c>
      <c r="O1994" s="17">
        <v>600</v>
      </c>
      <c r="P1994">
        <v>0</v>
      </c>
      <c r="Q1994" s="17">
        <v>600</v>
      </c>
      <c r="R1994" s="17">
        <v>400</v>
      </c>
      <c r="S1994" s="17">
        <v>50</v>
      </c>
      <c r="T1994" s="17">
        <v>200</v>
      </c>
      <c r="U1994">
        <v>0</v>
      </c>
      <c r="Y1994" s="17">
        <f t="shared" si="437"/>
        <v>1850</v>
      </c>
      <c r="AA1994">
        <v>0</v>
      </c>
      <c r="AB1994">
        <v>0</v>
      </c>
      <c r="AC1994">
        <v>0</v>
      </c>
      <c r="AD1994" s="15">
        <v>5250</v>
      </c>
      <c r="AE1994">
        <v>0</v>
      </c>
      <c r="AF1994" s="15">
        <v>5250</v>
      </c>
      <c r="AG1994" s="15">
        <v>3500</v>
      </c>
      <c r="AH1994" s="15">
        <v>437.5</v>
      </c>
      <c r="AI1994" s="15">
        <v>1750</v>
      </c>
      <c r="AJ1994">
        <v>0</v>
      </c>
      <c r="AN1994" s="15">
        <f t="shared" si="438"/>
        <v>16187.5</v>
      </c>
    </row>
    <row r="1995" spans="3:40" ht="14.4">
      <c r="C1995" s="12" t="s">
        <v>5336</v>
      </c>
      <c r="D1995" s="12" t="s">
        <v>5326</v>
      </c>
      <c r="E1995" s="12" t="s">
        <v>5337</v>
      </c>
      <c r="F1995" s="12" t="s">
        <v>5328</v>
      </c>
      <c r="H1995">
        <v>0</v>
      </c>
      <c r="I1995">
        <v>0</v>
      </c>
      <c r="J1995" s="15">
        <f t="shared" si="435"/>
        <v>39.5</v>
      </c>
      <c r="K1995" s="17">
        <f t="shared" si="436"/>
        <v>2784</v>
      </c>
      <c r="L1995">
        <v>0</v>
      </c>
      <c r="M1995">
        <v>0</v>
      </c>
      <c r="N1995">
        <v>0</v>
      </c>
      <c r="O1995" s="17">
        <v>480</v>
      </c>
      <c r="P1995" s="17">
        <v>720</v>
      </c>
      <c r="Q1995" s="17">
        <v>720</v>
      </c>
      <c r="R1995" s="17">
        <v>264</v>
      </c>
      <c r="S1995" s="17">
        <v>240</v>
      </c>
      <c r="T1995" s="17">
        <v>360</v>
      </c>
      <c r="U1995">
        <v>0</v>
      </c>
      <c r="Y1995" s="17">
        <f t="shared" si="437"/>
        <v>2784</v>
      </c>
      <c r="AA1995">
        <v>0</v>
      </c>
      <c r="AB1995">
        <v>0</v>
      </c>
      <c r="AC1995">
        <v>0</v>
      </c>
      <c r="AD1995" s="15">
        <v>18960</v>
      </c>
      <c r="AE1995" s="15">
        <v>28440</v>
      </c>
      <c r="AF1995" s="15">
        <v>28440</v>
      </c>
      <c r="AG1995" s="15">
        <v>10428</v>
      </c>
      <c r="AH1995" s="15">
        <v>9480</v>
      </c>
      <c r="AI1995" s="15">
        <v>14220</v>
      </c>
      <c r="AJ1995">
        <v>0</v>
      </c>
      <c r="AN1995" s="15">
        <f t="shared" si="438"/>
        <v>109968</v>
      </c>
    </row>
    <row r="1996" spans="3:40" ht="14.4">
      <c r="C1996" s="12" t="s">
        <v>5338</v>
      </c>
      <c r="D1996" s="12" t="s">
        <v>5339</v>
      </c>
      <c r="E1996" s="12" t="s">
        <v>5340</v>
      </c>
      <c r="F1996" s="12" t="s">
        <v>5341</v>
      </c>
      <c r="H1996">
        <v>0</v>
      </c>
      <c r="I1996">
        <v>0</v>
      </c>
      <c r="J1996" s="15">
        <f t="shared" si="435"/>
        <v>14.21</v>
      </c>
      <c r="K1996" s="17">
        <f t="shared" si="436"/>
        <v>8400</v>
      </c>
      <c r="L1996" s="17">
        <v>1500</v>
      </c>
      <c r="M1996">
        <v>0</v>
      </c>
      <c r="N1996" s="17">
        <v>1200</v>
      </c>
      <c r="O1996" s="17">
        <v>900</v>
      </c>
      <c r="P1996" s="17">
        <v>900</v>
      </c>
      <c r="Q1996" s="17">
        <v>600</v>
      </c>
      <c r="R1996" s="17">
        <v>900</v>
      </c>
      <c r="S1996" s="17">
        <v>600</v>
      </c>
      <c r="T1996" s="17">
        <v>1800</v>
      </c>
      <c r="U1996">
        <v>0</v>
      </c>
      <c r="Y1996" s="17">
        <f t="shared" si="437"/>
        <v>8400</v>
      </c>
      <c r="AA1996" s="15">
        <v>21315</v>
      </c>
      <c r="AB1996">
        <v>0</v>
      </c>
      <c r="AC1996" s="15">
        <v>17052</v>
      </c>
      <c r="AD1996" s="15">
        <v>12789</v>
      </c>
      <c r="AE1996" s="15">
        <v>12789</v>
      </c>
      <c r="AF1996" s="15">
        <v>8526</v>
      </c>
      <c r="AG1996" s="15">
        <v>12789</v>
      </c>
      <c r="AH1996" s="15">
        <v>8526</v>
      </c>
      <c r="AI1996" s="15">
        <v>25578</v>
      </c>
      <c r="AJ1996">
        <v>0</v>
      </c>
      <c r="AN1996" s="15">
        <f t="shared" si="438"/>
        <v>119364</v>
      </c>
    </row>
    <row r="1997" spans="3:40" ht="14.4">
      <c r="C1997" s="12" t="s">
        <v>5342</v>
      </c>
      <c r="D1997" s="12" t="s">
        <v>5343</v>
      </c>
      <c r="E1997" s="12" t="s">
        <v>5344</v>
      </c>
      <c r="F1997" s="12" t="s">
        <v>5345</v>
      </c>
      <c r="H1997">
        <v>0</v>
      </c>
      <c r="I1997">
        <v>0</v>
      </c>
      <c r="J1997" s="15">
        <f t="shared" si="435"/>
        <v>20.7</v>
      </c>
      <c r="K1997" s="17">
        <f t="shared" si="436"/>
        <v>10380</v>
      </c>
      <c r="L1997" s="17">
        <v>1980</v>
      </c>
      <c r="M1997">
        <v>0</v>
      </c>
      <c r="N1997" s="17">
        <v>300</v>
      </c>
      <c r="O1997" s="17">
        <v>1800</v>
      </c>
      <c r="P1997" s="17">
        <v>1500</v>
      </c>
      <c r="Q1997" s="17">
        <v>900</v>
      </c>
      <c r="R1997" s="17">
        <v>1980</v>
      </c>
      <c r="S1997" s="17">
        <v>1080</v>
      </c>
      <c r="T1997" s="17">
        <v>840</v>
      </c>
      <c r="U1997">
        <v>0</v>
      </c>
      <c r="Y1997" s="17">
        <f t="shared" si="437"/>
        <v>10380</v>
      </c>
      <c r="AA1997" s="15">
        <v>40986</v>
      </c>
      <c r="AB1997">
        <v>0</v>
      </c>
      <c r="AC1997" s="15">
        <v>6210</v>
      </c>
      <c r="AD1997" s="15">
        <v>37260</v>
      </c>
      <c r="AE1997" s="15">
        <v>31050</v>
      </c>
      <c r="AF1997" s="15">
        <v>18630</v>
      </c>
      <c r="AG1997" s="15">
        <v>40986</v>
      </c>
      <c r="AH1997" s="15">
        <v>22356</v>
      </c>
      <c r="AI1997" s="15">
        <v>17388</v>
      </c>
      <c r="AJ1997">
        <v>0</v>
      </c>
      <c r="AN1997" s="15">
        <f t="shared" si="438"/>
        <v>214866</v>
      </c>
    </row>
    <row r="1998" spans="3:40" ht="14.4">
      <c r="C1998" s="12" t="s">
        <v>5346</v>
      </c>
      <c r="D1998" s="12" t="s">
        <v>5347</v>
      </c>
      <c r="E1998" s="12" t="s">
        <v>5348</v>
      </c>
      <c r="F1998" s="12" t="s">
        <v>5349</v>
      </c>
      <c r="H1998">
        <v>0</v>
      </c>
      <c r="I1998">
        <v>0</v>
      </c>
      <c r="J1998" s="15">
        <f t="shared" si="435"/>
        <v>319.14999999999998</v>
      </c>
      <c r="K1998" s="17">
        <f t="shared" si="436"/>
        <v>40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17">
        <v>30</v>
      </c>
      <c r="T1998" s="17">
        <v>10</v>
      </c>
      <c r="U1998">
        <v>0</v>
      </c>
      <c r="Y1998" s="17">
        <f t="shared" si="437"/>
        <v>40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 s="15">
        <v>9574.5</v>
      </c>
      <c r="AI1998" s="15">
        <v>3191.5</v>
      </c>
      <c r="AJ1998">
        <v>0</v>
      </c>
      <c r="AN1998" s="15">
        <f t="shared" si="438"/>
        <v>12766</v>
      </c>
    </row>
    <row r="1999" spans="3:40" ht="14.4">
      <c r="C1999" s="12" t="s">
        <v>5350</v>
      </c>
      <c r="D1999" s="12" t="s">
        <v>1781</v>
      </c>
      <c r="E1999" s="12" t="s">
        <v>1622</v>
      </c>
      <c r="F1999" s="12" t="s">
        <v>1009</v>
      </c>
      <c r="H1999">
        <v>0</v>
      </c>
      <c r="I1999">
        <v>0</v>
      </c>
      <c r="J1999" s="15">
        <f t="shared" si="435"/>
        <v>22</v>
      </c>
      <c r="K1999" s="17">
        <f t="shared" si="436"/>
        <v>109</v>
      </c>
      <c r="L1999" s="17">
        <v>20</v>
      </c>
      <c r="M1999">
        <v>0</v>
      </c>
      <c r="N1999" s="17">
        <v>13</v>
      </c>
      <c r="O1999" s="17">
        <v>20</v>
      </c>
      <c r="P1999" s="17">
        <v>10</v>
      </c>
      <c r="Q1999" s="17">
        <v>15</v>
      </c>
      <c r="R1999" s="17">
        <v>5</v>
      </c>
      <c r="S1999" s="17">
        <v>35</v>
      </c>
      <c r="T1999" s="17">
        <v>-9</v>
      </c>
      <c r="U1999">
        <v>0</v>
      </c>
      <c r="Y1999" s="17">
        <f t="shared" si="437"/>
        <v>109</v>
      </c>
      <c r="AA1999" s="15">
        <v>440</v>
      </c>
      <c r="AB1999">
        <v>0</v>
      </c>
      <c r="AC1999" s="15">
        <v>286</v>
      </c>
      <c r="AD1999" s="15">
        <v>440</v>
      </c>
      <c r="AE1999" s="15">
        <v>220</v>
      </c>
      <c r="AF1999" s="15">
        <v>330</v>
      </c>
      <c r="AG1999" s="15">
        <v>110</v>
      </c>
      <c r="AH1999" s="15">
        <v>770</v>
      </c>
      <c r="AI1999" s="15">
        <v>-198</v>
      </c>
      <c r="AJ1999">
        <v>0</v>
      </c>
      <c r="AN1999" s="15">
        <f t="shared" si="438"/>
        <v>2398</v>
      </c>
    </row>
    <row r="2000" spans="3:40" ht="14.4">
      <c r="C2000" s="12" t="s">
        <v>5351</v>
      </c>
      <c r="D2000" s="12" t="s">
        <v>1270</v>
      </c>
      <c r="E2000" s="12" t="s">
        <v>5352</v>
      </c>
      <c r="F2000" s="12" t="s">
        <v>1009</v>
      </c>
      <c r="H2000">
        <v>0</v>
      </c>
      <c r="I2000">
        <v>0</v>
      </c>
      <c r="J2000" s="15">
        <f t="shared" si="435"/>
        <v>675</v>
      </c>
      <c r="K2000" s="17">
        <f t="shared" si="436"/>
        <v>2.5</v>
      </c>
      <c r="L2000">
        <v>0</v>
      </c>
      <c r="M2000">
        <v>0</v>
      </c>
      <c r="N2000">
        <v>0</v>
      </c>
      <c r="O2000">
        <v>0</v>
      </c>
      <c r="P2000">
        <v>0</v>
      </c>
      <c r="Q2000" s="17">
        <v>2</v>
      </c>
      <c r="R2000" s="17">
        <v>2</v>
      </c>
      <c r="S2000" s="17">
        <v>1</v>
      </c>
      <c r="T2000" s="17">
        <v>-2.5</v>
      </c>
      <c r="U2000">
        <v>0</v>
      </c>
      <c r="Y2000" s="17">
        <f t="shared" si="437"/>
        <v>2.5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s="15">
        <v>1350</v>
      </c>
      <c r="AG2000" s="15">
        <v>1350</v>
      </c>
      <c r="AH2000" s="15">
        <v>675</v>
      </c>
      <c r="AI2000" s="15">
        <v>-1687.5</v>
      </c>
      <c r="AJ2000">
        <v>0</v>
      </c>
      <c r="AN2000" s="15">
        <f t="shared" si="438"/>
        <v>1687.5</v>
      </c>
    </row>
    <row r="2001" spans="3:40" ht="14.4">
      <c r="C2001" s="12" t="s">
        <v>5353</v>
      </c>
      <c r="D2001" s="12" t="s">
        <v>5354</v>
      </c>
      <c r="E2001" s="12" t="s">
        <v>5355</v>
      </c>
      <c r="F2001" s="12" t="s">
        <v>1009</v>
      </c>
      <c r="H2001">
        <v>0</v>
      </c>
      <c r="I2001">
        <v>0</v>
      </c>
      <c r="J2001" s="15" t="e">
        <f t="shared" si="435"/>
        <v>#DIV/0!</v>
      </c>
      <c r="K2001" s="17">
        <f t="shared" si="436"/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17">
        <v>0.5</v>
      </c>
      <c r="T2001" s="17">
        <v>-0.5</v>
      </c>
      <c r="U2001">
        <v>0</v>
      </c>
      <c r="Y2001" s="17">
        <f t="shared" si="437"/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 s="15">
        <v>337.5</v>
      </c>
      <c r="AI2001" s="15">
        <v>-337.5</v>
      </c>
      <c r="AJ2001">
        <v>0</v>
      </c>
      <c r="AN2001" s="15">
        <f t="shared" si="438"/>
        <v>0</v>
      </c>
    </row>
    <row r="2002" spans="3:40" ht="14.4">
      <c r="C2002" s="12" t="s">
        <v>5356</v>
      </c>
      <c r="D2002" s="12" t="s">
        <v>5357</v>
      </c>
      <c r="E2002" s="12" t="s">
        <v>5358</v>
      </c>
      <c r="F2002" s="12" t="s">
        <v>5359</v>
      </c>
      <c r="H2002">
        <v>0</v>
      </c>
      <c r="I2002">
        <v>0</v>
      </c>
      <c r="J2002" s="15">
        <f t="shared" si="435"/>
        <v>227.38</v>
      </c>
      <c r="K2002" s="17">
        <f t="shared" si="436"/>
        <v>272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 s="17">
        <v>50</v>
      </c>
      <c r="S2002" s="17">
        <v>90</v>
      </c>
      <c r="T2002" s="17">
        <v>132</v>
      </c>
      <c r="U2002">
        <v>0</v>
      </c>
      <c r="Y2002" s="17">
        <f t="shared" si="437"/>
        <v>272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 s="15">
        <v>11369</v>
      </c>
      <c r="AH2002" s="15">
        <v>20464.2</v>
      </c>
      <c r="AI2002" s="15">
        <v>30014.16</v>
      </c>
      <c r="AJ2002">
        <v>0</v>
      </c>
      <c r="AN2002" s="15">
        <f t="shared" si="438"/>
        <v>61847.360000000001</v>
      </c>
    </row>
    <row r="2003" spans="3:40" ht="14.4">
      <c r="C2003" s="12" t="s">
        <v>5360</v>
      </c>
      <c r="D2003" s="12" t="s">
        <v>5361</v>
      </c>
      <c r="E2003" s="12" t="s">
        <v>5362</v>
      </c>
      <c r="F2003" s="12" t="s">
        <v>5363</v>
      </c>
      <c r="H2003">
        <v>0</v>
      </c>
      <c r="I2003">
        <v>0</v>
      </c>
      <c r="J2003" s="15">
        <f t="shared" si="435"/>
        <v>1035.8</v>
      </c>
      <c r="K2003" s="17">
        <f t="shared" si="436"/>
        <v>220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 s="17">
        <v>80</v>
      </c>
      <c r="S2003" s="17">
        <v>60</v>
      </c>
      <c r="T2003" s="17">
        <v>80</v>
      </c>
      <c r="U2003">
        <v>0</v>
      </c>
      <c r="Y2003" s="17">
        <f t="shared" si="437"/>
        <v>220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 s="15">
        <v>82864</v>
      </c>
      <c r="AH2003" s="15">
        <v>62148</v>
      </c>
      <c r="AI2003" s="15">
        <v>82864</v>
      </c>
      <c r="AJ2003">
        <v>0</v>
      </c>
      <c r="AN2003" s="15">
        <f t="shared" si="438"/>
        <v>227876</v>
      </c>
    </row>
    <row r="2004" spans="3:40" ht="14.4">
      <c r="C2004" s="12" t="s">
        <v>5364</v>
      </c>
      <c r="D2004" s="12" t="s">
        <v>5365</v>
      </c>
      <c r="E2004" s="12" t="s">
        <v>5366</v>
      </c>
      <c r="F2004" s="12" t="s">
        <v>2958</v>
      </c>
      <c r="H2004">
        <v>0</v>
      </c>
      <c r="I2004">
        <v>0</v>
      </c>
      <c r="J2004" s="15">
        <f t="shared" si="435"/>
        <v>19.53</v>
      </c>
      <c r="K2004" s="17">
        <f t="shared" si="436"/>
        <v>3000</v>
      </c>
      <c r="L2004">
        <v>0</v>
      </c>
      <c r="M2004">
        <v>0</v>
      </c>
      <c r="N2004">
        <v>0</v>
      </c>
      <c r="O2004">
        <v>0</v>
      </c>
      <c r="P2004" s="17">
        <v>500</v>
      </c>
      <c r="Q2004">
        <v>0</v>
      </c>
      <c r="R2004" s="17">
        <v>600</v>
      </c>
      <c r="S2004" s="17">
        <v>1000</v>
      </c>
      <c r="T2004" s="17">
        <v>900</v>
      </c>
      <c r="U2004">
        <v>0</v>
      </c>
      <c r="Y2004" s="17">
        <f t="shared" si="437"/>
        <v>3000</v>
      </c>
      <c r="AA2004">
        <v>0</v>
      </c>
      <c r="AB2004">
        <v>0</v>
      </c>
      <c r="AC2004">
        <v>0</v>
      </c>
      <c r="AD2004">
        <v>0</v>
      </c>
      <c r="AE2004" s="15">
        <v>9765</v>
      </c>
      <c r="AF2004">
        <v>0</v>
      </c>
      <c r="AG2004" s="15">
        <v>11718</v>
      </c>
      <c r="AH2004" s="15">
        <v>19530</v>
      </c>
      <c r="AI2004" s="15">
        <v>17577</v>
      </c>
      <c r="AJ2004">
        <v>0</v>
      </c>
      <c r="AN2004" s="15">
        <f t="shared" si="438"/>
        <v>58590</v>
      </c>
    </row>
    <row r="2005" spans="3:40" ht="14.4">
      <c r="C2005" s="12" t="s">
        <v>5367</v>
      </c>
      <c r="D2005" s="12" t="s">
        <v>5368</v>
      </c>
      <c r="E2005" s="12" t="s">
        <v>5369</v>
      </c>
      <c r="F2005" s="12" t="s">
        <v>5370</v>
      </c>
      <c r="H2005">
        <v>0</v>
      </c>
      <c r="I2005">
        <v>0</v>
      </c>
      <c r="J2005" s="15">
        <f t="shared" si="435"/>
        <v>94</v>
      </c>
      <c r="K2005" s="17">
        <f t="shared" si="436"/>
        <v>260</v>
      </c>
      <c r="L2005">
        <v>0</v>
      </c>
      <c r="M2005">
        <v>0</v>
      </c>
      <c r="N2005">
        <v>0</v>
      </c>
      <c r="O2005" s="17">
        <v>30</v>
      </c>
      <c r="P2005" s="17">
        <v>30</v>
      </c>
      <c r="Q2005" s="17">
        <v>70</v>
      </c>
      <c r="R2005">
        <v>0</v>
      </c>
      <c r="S2005" s="17">
        <v>30</v>
      </c>
      <c r="T2005" s="17">
        <v>100</v>
      </c>
      <c r="U2005">
        <v>0</v>
      </c>
      <c r="Y2005" s="17">
        <f t="shared" si="437"/>
        <v>260</v>
      </c>
      <c r="AA2005">
        <v>0</v>
      </c>
      <c r="AB2005">
        <v>0</v>
      </c>
      <c r="AC2005">
        <v>0</v>
      </c>
      <c r="AD2005" s="15">
        <v>2820</v>
      </c>
      <c r="AE2005" s="15">
        <v>2820</v>
      </c>
      <c r="AF2005" s="15">
        <v>6580</v>
      </c>
      <c r="AG2005">
        <v>0</v>
      </c>
      <c r="AH2005" s="15">
        <v>2820</v>
      </c>
      <c r="AI2005" s="15">
        <v>9400</v>
      </c>
      <c r="AJ2005">
        <v>0</v>
      </c>
      <c r="AN2005" s="15">
        <f t="shared" si="438"/>
        <v>24440</v>
      </c>
    </row>
    <row r="2006" spans="3:40" ht="14.4">
      <c r="C2006" s="12" t="s">
        <v>5371</v>
      </c>
      <c r="D2006" s="12" t="s">
        <v>5372</v>
      </c>
      <c r="E2006" s="12" t="s">
        <v>5373</v>
      </c>
      <c r="F2006" s="12" t="s">
        <v>3403</v>
      </c>
      <c r="H2006">
        <v>0</v>
      </c>
      <c r="I2006">
        <v>0</v>
      </c>
      <c r="J2006" s="15">
        <f t="shared" si="435"/>
        <v>4.9000000000000004</v>
      </c>
      <c r="K2006" s="17">
        <f t="shared" si="436"/>
        <v>110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17">
        <v>60</v>
      </c>
      <c r="T2006" s="17">
        <v>50</v>
      </c>
      <c r="U2006">
        <v>0</v>
      </c>
      <c r="Y2006" s="17">
        <f t="shared" si="437"/>
        <v>110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s="15">
        <v>294</v>
      </c>
      <c r="AI2006" s="15">
        <v>245</v>
      </c>
      <c r="AJ2006">
        <v>0</v>
      </c>
      <c r="AN2006" s="15">
        <f t="shared" si="438"/>
        <v>539</v>
      </c>
    </row>
    <row r="2007" spans="3:40" ht="14.4">
      <c r="C2007" s="12" t="s">
        <v>5374</v>
      </c>
      <c r="D2007" s="12" t="s">
        <v>5375</v>
      </c>
      <c r="E2007" s="12" t="s">
        <v>5376</v>
      </c>
      <c r="F2007" s="12" t="s">
        <v>3354</v>
      </c>
      <c r="H2007">
        <v>0</v>
      </c>
      <c r="I2007">
        <v>0</v>
      </c>
      <c r="J2007" s="15">
        <f t="shared" si="435"/>
        <v>301.65000000000003</v>
      </c>
      <c r="K2007" s="17">
        <f t="shared" si="436"/>
        <v>121</v>
      </c>
      <c r="L2007">
        <v>0</v>
      </c>
      <c r="M2007">
        <v>0</v>
      </c>
      <c r="N2007" s="17">
        <v>30</v>
      </c>
      <c r="O2007" s="17">
        <v>10</v>
      </c>
      <c r="P2007">
        <v>0</v>
      </c>
      <c r="Q2007" s="17">
        <v>30</v>
      </c>
      <c r="R2007">
        <v>0</v>
      </c>
      <c r="S2007" s="17">
        <v>30</v>
      </c>
      <c r="T2007" s="17">
        <v>21</v>
      </c>
      <c r="U2007">
        <v>0</v>
      </c>
      <c r="Y2007" s="17">
        <f t="shared" si="437"/>
        <v>121</v>
      </c>
      <c r="AA2007">
        <v>0</v>
      </c>
      <c r="AB2007">
        <v>0</v>
      </c>
      <c r="AC2007" s="15">
        <v>9049.5</v>
      </c>
      <c r="AD2007" s="15">
        <v>3016.5</v>
      </c>
      <c r="AE2007">
        <v>0</v>
      </c>
      <c r="AF2007" s="15">
        <v>9049.5</v>
      </c>
      <c r="AG2007">
        <v>0</v>
      </c>
      <c r="AH2007" s="15">
        <v>9049.5</v>
      </c>
      <c r="AI2007" s="15">
        <v>6334.65</v>
      </c>
      <c r="AJ2007">
        <v>0</v>
      </c>
      <c r="AN2007" s="15">
        <f t="shared" si="438"/>
        <v>36499.65</v>
      </c>
    </row>
    <row r="2008" spans="3:40" ht="14.4">
      <c r="C2008" s="12" t="s">
        <v>5377</v>
      </c>
      <c r="D2008" s="12" t="s">
        <v>5378</v>
      </c>
      <c r="E2008" s="12" t="s">
        <v>5379</v>
      </c>
      <c r="F2008" s="12" t="s">
        <v>5380</v>
      </c>
      <c r="H2008">
        <v>0</v>
      </c>
      <c r="I2008">
        <v>0</v>
      </c>
      <c r="J2008" s="15">
        <f t="shared" si="435"/>
        <v>348.47</v>
      </c>
      <c r="K2008" s="17">
        <f t="shared" si="436"/>
        <v>550</v>
      </c>
      <c r="L2008" s="17">
        <v>70</v>
      </c>
      <c r="M2008">
        <v>0</v>
      </c>
      <c r="N2008" s="17">
        <v>140</v>
      </c>
      <c r="O2008" s="17">
        <v>30</v>
      </c>
      <c r="P2008" s="17">
        <v>40</v>
      </c>
      <c r="Q2008" s="17">
        <v>70</v>
      </c>
      <c r="R2008" s="17">
        <v>40</v>
      </c>
      <c r="S2008" s="17">
        <v>70</v>
      </c>
      <c r="T2008" s="17">
        <v>90</v>
      </c>
      <c r="U2008">
        <v>0</v>
      </c>
      <c r="Y2008" s="17">
        <f t="shared" si="437"/>
        <v>550</v>
      </c>
      <c r="AA2008" s="15">
        <v>24524.5</v>
      </c>
      <c r="AB2008">
        <v>0</v>
      </c>
      <c r="AC2008" s="15">
        <v>49049</v>
      </c>
      <c r="AD2008" s="15">
        <v>10510.5</v>
      </c>
      <c r="AE2008" s="15">
        <v>14014</v>
      </c>
      <c r="AF2008" s="15">
        <v>24524.5</v>
      </c>
      <c r="AG2008" s="15">
        <v>13807.2</v>
      </c>
      <c r="AH2008" s="15">
        <v>24162.6</v>
      </c>
      <c r="AI2008" s="15">
        <v>31066.2</v>
      </c>
      <c r="AJ2008">
        <v>0</v>
      </c>
      <c r="AN2008" s="15">
        <f t="shared" si="438"/>
        <v>191658.50000000003</v>
      </c>
    </row>
    <row r="2009" spans="3:40" ht="14.4">
      <c r="C2009" s="12" t="s">
        <v>5381</v>
      </c>
      <c r="D2009" s="12" t="s">
        <v>5382</v>
      </c>
      <c r="E2009" s="12" t="s">
        <v>5383</v>
      </c>
      <c r="F2009" s="12" t="s">
        <v>5384</v>
      </c>
      <c r="H2009">
        <v>0</v>
      </c>
      <c r="I2009">
        <v>0</v>
      </c>
      <c r="J2009" s="15">
        <f t="shared" si="435"/>
        <v>118.3</v>
      </c>
      <c r="K2009" s="17">
        <f t="shared" si="436"/>
        <v>3240</v>
      </c>
      <c r="L2009">
        <v>0</v>
      </c>
      <c r="M2009">
        <v>0</v>
      </c>
      <c r="N2009" s="17">
        <v>540</v>
      </c>
      <c r="O2009" s="17">
        <v>180</v>
      </c>
      <c r="P2009" s="17">
        <v>360</v>
      </c>
      <c r="Q2009" s="17">
        <v>180</v>
      </c>
      <c r="R2009" s="17">
        <v>720</v>
      </c>
      <c r="S2009" s="17">
        <v>720</v>
      </c>
      <c r="T2009" s="17">
        <v>540</v>
      </c>
      <c r="U2009">
        <v>0</v>
      </c>
      <c r="Y2009" s="17">
        <f t="shared" si="437"/>
        <v>3240</v>
      </c>
      <c r="AA2009">
        <v>0</v>
      </c>
      <c r="AB2009">
        <v>0</v>
      </c>
      <c r="AC2009" s="15">
        <v>63882</v>
      </c>
      <c r="AD2009" s="15">
        <v>21294</v>
      </c>
      <c r="AE2009" s="15">
        <v>42588</v>
      </c>
      <c r="AF2009" s="15">
        <v>21294</v>
      </c>
      <c r="AG2009" s="15">
        <v>85176</v>
      </c>
      <c r="AH2009" s="15">
        <v>85176</v>
      </c>
      <c r="AI2009" s="15">
        <v>63882</v>
      </c>
      <c r="AJ2009">
        <v>0</v>
      </c>
      <c r="AN2009" s="15">
        <f t="shared" si="438"/>
        <v>383292</v>
      </c>
    </row>
    <row r="2010" spans="3:40" ht="14.4">
      <c r="C2010" s="12" t="s">
        <v>5385</v>
      </c>
      <c r="D2010" s="12" t="s">
        <v>5386</v>
      </c>
      <c r="E2010" s="12" t="s">
        <v>5387</v>
      </c>
      <c r="F2010" s="12" t="s">
        <v>3188</v>
      </c>
      <c r="H2010">
        <v>0</v>
      </c>
      <c r="I2010">
        <v>0</v>
      </c>
      <c r="J2010" s="15">
        <f t="shared" si="435"/>
        <v>11.39</v>
      </c>
      <c r="K2010" s="17">
        <f t="shared" si="436"/>
        <v>12800</v>
      </c>
      <c r="L2010">
        <v>0</v>
      </c>
      <c r="M2010">
        <v>0</v>
      </c>
      <c r="N2010" s="17">
        <v>1960</v>
      </c>
      <c r="O2010" s="17">
        <v>1960</v>
      </c>
      <c r="P2010" s="17">
        <v>2240</v>
      </c>
      <c r="Q2010" s="17">
        <v>840</v>
      </c>
      <c r="R2010" s="17">
        <v>1960</v>
      </c>
      <c r="S2010" s="17">
        <v>1600</v>
      </c>
      <c r="T2010" s="17">
        <v>2240</v>
      </c>
      <c r="U2010">
        <v>0</v>
      </c>
      <c r="Y2010" s="17">
        <f t="shared" si="437"/>
        <v>12800</v>
      </c>
      <c r="AA2010">
        <v>0</v>
      </c>
      <c r="AB2010">
        <v>0</v>
      </c>
      <c r="AC2010" s="15">
        <v>22324.400000000001</v>
      </c>
      <c r="AD2010" s="15">
        <v>22324.400000000001</v>
      </c>
      <c r="AE2010" s="15">
        <v>25513.599999999999</v>
      </c>
      <c r="AF2010" s="15">
        <v>9567.6</v>
      </c>
      <c r="AG2010" s="15">
        <v>22324.400000000001</v>
      </c>
      <c r="AH2010" s="15">
        <v>18224</v>
      </c>
      <c r="AI2010" s="15">
        <v>25513.599999999999</v>
      </c>
      <c r="AJ2010">
        <v>0</v>
      </c>
      <c r="AN2010" s="15">
        <f t="shared" si="438"/>
        <v>145792</v>
      </c>
    </row>
    <row r="2011" spans="3:40" ht="14.4">
      <c r="C2011" s="12" t="s">
        <v>5388</v>
      </c>
      <c r="D2011" s="12" t="s">
        <v>5389</v>
      </c>
      <c r="E2011" s="12" t="s">
        <v>5390</v>
      </c>
      <c r="F2011" s="12" t="s">
        <v>5391</v>
      </c>
      <c r="H2011">
        <v>0</v>
      </c>
      <c r="I2011">
        <v>0</v>
      </c>
      <c r="J2011" s="15">
        <f t="shared" si="435"/>
        <v>29.5</v>
      </c>
      <c r="K2011" s="17">
        <f t="shared" si="436"/>
        <v>8640</v>
      </c>
      <c r="L2011" s="17">
        <v>1600</v>
      </c>
      <c r="M2011">
        <v>0</v>
      </c>
      <c r="N2011" s="17">
        <v>1440</v>
      </c>
      <c r="O2011" s="17">
        <v>1120</v>
      </c>
      <c r="P2011" s="17">
        <v>1280</v>
      </c>
      <c r="Q2011" s="17">
        <v>640</v>
      </c>
      <c r="R2011" s="17">
        <v>800</v>
      </c>
      <c r="S2011" s="17">
        <v>800</v>
      </c>
      <c r="T2011" s="17">
        <v>960</v>
      </c>
      <c r="U2011">
        <v>0</v>
      </c>
      <c r="Y2011" s="17">
        <f t="shared" si="437"/>
        <v>8640</v>
      </c>
      <c r="AA2011" s="15">
        <v>47200</v>
      </c>
      <c r="AB2011">
        <v>0</v>
      </c>
      <c r="AC2011" s="15">
        <v>42480</v>
      </c>
      <c r="AD2011" s="15">
        <v>33040</v>
      </c>
      <c r="AE2011" s="15">
        <v>37760</v>
      </c>
      <c r="AF2011" s="15">
        <v>18880</v>
      </c>
      <c r="AG2011" s="15">
        <v>23600</v>
      </c>
      <c r="AH2011" s="15">
        <v>23600</v>
      </c>
      <c r="AI2011" s="15">
        <v>28320</v>
      </c>
      <c r="AJ2011">
        <v>0</v>
      </c>
      <c r="AN2011" s="15">
        <f t="shared" si="438"/>
        <v>254880</v>
      </c>
    </row>
    <row r="2012" spans="3:40" ht="14.4">
      <c r="C2012" s="12" t="s">
        <v>5392</v>
      </c>
      <c r="D2012" s="12" t="s">
        <v>5393</v>
      </c>
      <c r="E2012" s="12" t="s">
        <v>5394</v>
      </c>
      <c r="F2012" s="12" t="s">
        <v>5395</v>
      </c>
      <c r="H2012">
        <v>0</v>
      </c>
      <c r="I2012">
        <v>0</v>
      </c>
      <c r="J2012" s="15">
        <f t="shared" si="435"/>
        <v>14.213333333333333</v>
      </c>
      <c r="K2012" s="17">
        <f t="shared" si="436"/>
        <v>3600</v>
      </c>
      <c r="L2012">
        <v>0</v>
      </c>
      <c r="M2012">
        <v>0</v>
      </c>
      <c r="N2012">
        <v>0</v>
      </c>
      <c r="O2012">
        <v>0</v>
      </c>
      <c r="P2012" s="17">
        <v>800</v>
      </c>
      <c r="Q2012" s="17">
        <v>1600</v>
      </c>
      <c r="R2012">
        <v>0</v>
      </c>
      <c r="S2012">
        <v>0</v>
      </c>
      <c r="T2012" s="17">
        <v>1200</v>
      </c>
      <c r="U2012">
        <v>0</v>
      </c>
      <c r="Y2012" s="17">
        <f t="shared" si="437"/>
        <v>3600</v>
      </c>
      <c r="AA2012">
        <v>0</v>
      </c>
      <c r="AB2012">
        <v>0</v>
      </c>
      <c r="AC2012">
        <v>0</v>
      </c>
      <c r="AD2012">
        <v>0</v>
      </c>
      <c r="AE2012" s="15">
        <v>11432</v>
      </c>
      <c r="AF2012" s="15">
        <v>22864</v>
      </c>
      <c r="AG2012">
        <v>0</v>
      </c>
      <c r="AH2012">
        <v>0</v>
      </c>
      <c r="AI2012" s="15">
        <v>16872</v>
      </c>
      <c r="AJ2012">
        <v>0</v>
      </c>
      <c r="AN2012" s="15">
        <f t="shared" si="438"/>
        <v>51168</v>
      </c>
    </row>
    <row r="2013" spans="3:40" ht="14.4">
      <c r="C2013" s="12" t="s">
        <v>5396</v>
      </c>
      <c r="D2013" s="12" t="s">
        <v>5397</v>
      </c>
      <c r="E2013" s="12" t="s">
        <v>5398</v>
      </c>
      <c r="F2013" s="12" t="s">
        <v>5399</v>
      </c>
      <c r="H2013">
        <v>0</v>
      </c>
      <c r="I2013">
        <v>0</v>
      </c>
      <c r="J2013" s="15">
        <f t="shared" si="435"/>
        <v>90.58</v>
      </c>
      <c r="K2013" s="17">
        <f t="shared" si="436"/>
        <v>40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 s="17">
        <v>40</v>
      </c>
      <c r="U2013">
        <v>0</v>
      </c>
      <c r="Y2013" s="17">
        <f t="shared" si="437"/>
        <v>40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 s="15">
        <v>3623.2</v>
      </c>
      <c r="AJ2013">
        <v>0</v>
      </c>
      <c r="AN2013" s="15">
        <f t="shared" si="438"/>
        <v>3623.2</v>
      </c>
    </row>
    <row r="2014" spans="3:40" ht="14.4">
      <c r="C2014" s="12" t="s">
        <v>5400</v>
      </c>
      <c r="D2014" s="12" t="s">
        <v>5401</v>
      </c>
      <c r="E2014" s="12" t="s">
        <v>5402</v>
      </c>
      <c r="F2014" s="12" t="s">
        <v>5403</v>
      </c>
      <c r="H2014">
        <v>0</v>
      </c>
      <c r="I2014">
        <v>0</v>
      </c>
      <c r="J2014" s="15">
        <f t="shared" si="435"/>
        <v>92.830000000000013</v>
      </c>
      <c r="K2014" s="17">
        <f t="shared" si="436"/>
        <v>720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17">
        <v>360</v>
      </c>
      <c r="T2014" s="17">
        <v>360</v>
      </c>
      <c r="U2014">
        <v>0</v>
      </c>
      <c r="Y2014" s="17">
        <f t="shared" si="437"/>
        <v>720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 s="15">
        <v>33418.800000000003</v>
      </c>
      <c r="AI2014" s="15">
        <v>33418.800000000003</v>
      </c>
      <c r="AJ2014">
        <v>0</v>
      </c>
      <c r="AN2014" s="15">
        <f t="shared" si="438"/>
        <v>66837.600000000006</v>
      </c>
    </row>
    <row r="2015" spans="3:40" ht="14.4">
      <c r="C2015" s="12" t="s">
        <v>5404</v>
      </c>
      <c r="D2015" s="12" t="s">
        <v>5405</v>
      </c>
      <c r="E2015" s="12" t="s">
        <v>5190</v>
      </c>
      <c r="F2015" s="12" t="s">
        <v>5191</v>
      </c>
      <c r="H2015">
        <v>0</v>
      </c>
      <c r="I2015">
        <v>0</v>
      </c>
      <c r="J2015" s="15">
        <f t="shared" si="435"/>
        <v>18.55</v>
      </c>
      <c r="K2015" s="17">
        <f t="shared" si="436"/>
        <v>8900</v>
      </c>
      <c r="L2015" s="17">
        <v>1000</v>
      </c>
      <c r="M2015">
        <v>0</v>
      </c>
      <c r="N2015" s="17">
        <v>1600</v>
      </c>
      <c r="O2015" s="17">
        <v>1600</v>
      </c>
      <c r="P2015" s="17">
        <v>1200</v>
      </c>
      <c r="Q2015" s="17">
        <v>600</v>
      </c>
      <c r="R2015" s="17">
        <v>1100</v>
      </c>
      <c r="S2015" s="17">
        <v>800</v>
      </c>
      <c r="T2015" s="17">
        <v>1000</v>
      </c>
      <c r="U2015">
        <v>0</v>
      </c>
      <c r="Y2015" s="17">
        <f t="shared" si="437"/>
        <v>8900</v>
      </c>
      <c r="AA2015" s="15">
        <v>18550</v>
      </c>
      <c r="AB2015">
        <v>0</v>
      </c>
      <c r="AC2015" s="15">
        <v>29680</v>
      </c>
      <c r="AD2015" s="15">
        <v>29680</v>
      </c>
      <c r="AE2015" s="15">
        <v>22260</v>
      </c>
      <c r="AF2015" s="15">
        <v>11130</v>
      </c>
      <c r="AG2015" s="15">
        <v>20405</v>
      </c>
      <c r="AH2015" s="15">
        <v>14840</v>
      </c>
      <c r="AI2015" s="15">
        <v>18550</v>
      </c>
      <c r="AJ2015">
        <v>0</v>
      </c>
      <c r="AN2015" s="15">
        <f t="shared" si="438"/>
        <v>165095</v>
      </c>
    </row>
    <row r="2016" spans="3:40" ht="14.4">
      <c r="C2016" s="12" t="s">
        <v>5406</v>
      </c>
      <c r="D2016" s="12" t="s">
        <v>5407</v>
      </c>
      <c r="E2016" s="12" t="s">
        <v>5408</v>
      </c>
      <c r="F2016" s="12" t="s">
        <v>5409</v>
      </c>
      <c r="H2016">
        <v>0</v>
      </c>
      <c r="I2016">
        <v>0</v>
      </c>
      <c r="J2016" s="15">
        <f t="shared" si="435"/>
        <v>20.67</v>
      </c>
      <c r="K2016" s="17">
        <f t="shared" si="436"/>
        <v>2100</v>
      </c>
      <c r="L2016" s="17">
        <v>300</v>
      </c>
      <c r="M2016">
        <v>0</v>
      </c>
      <c r="N2016" s="17">
        <v>300</v>
      </c>
      <c r="O2016" s="17">
        <v>300</v>
      </c>
      <c r="P2016">
        <v>0</v>
      </c>
      <c r="Q2016" s="17">
        <v>300</v>
      </c>
      <c r="R2016">
        <v>0</v>
      </c>
      <c r="S2016" s="17">
        <v>600</v>
      </c>
      <c r="T2016" s="17">
        <v>300</v>
      </c>
      <c r="U2016">
        <v>0</v>
      </c>
      <c r="Y2016" s="17">
        <f t="shared" si="437"/>
        <v>2100</v>
      </c>
      <c r="AA2016" s="15">
        <v>6201</v>
      </c>
      <c r="AB2016">
        <v>0</v>
      </c>
      <c r="AC2016" s="15">
        <v>6201</v>
      </c>
      <c r="AD2016" s="15">
        <v>6201</v>
      </c>
      <c r="AE2016">
        <v>0</v>
      </c>
      <c r="AF2016" s="15">
        <v>6201</v>
      </c>
      <c r="AG2016">
        <v>0</v>
      </c>
      <c r="AH2016" s="15">
        <v>12402</v>
      </c>
      <c r="AI2016" s="15">
        <v>6201</v>
      </c>
      <c r="AJ2016">
        <v>0</v>
      </c>
      <c r="AN2016" s="15">
        <f t="shared" si="438"/>
        <v>43407</v>
      </c>
    </row>
    <row r="2017" spans="3:40" ht="14.4">
      <c r="C2017" s="12" t="s">
        <v>5410</v>
      </c>
      <c r="D2017" s="12" t="s">
        <v>5411</v>
      </c>
      <c r="E2017" s="12" t="s">
        <v>5412</v>
      </c>
      <c r="F2017" s="12" t="s">
        <v>5413</v>
      </c>
      <c r="H2017">
        <v>0</v>
      </c>
      <c r="I2017">
        <v>0</v>
      </c>
      <c r="J2017" s="15">
        <f t="shared" si="435"/>
        <v>25.89</v>
      </c>
      <c r="K2017" s="17">
        <f t="shared" si="436"/>
        <v>3200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17">
        <v>1200</v>
      </c>
      <c r="T2017" s="17">
        <v>2000</v>
      </c>
      <c r="U2017">
        <v>0</v>
      </c>
      <c r="Y2017" s="17">
        <f t="shared" si="437"/>
        <v>3200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 s="15">
        <v>31068</v>
      </c>
      <c r="AI2017" s="15">
        <v>51780</v>
      </c>
      <c r="AJ2017">
        <v>0</v>
      </c>
      <c r="AN2017" s="15">
        <f t="shared" si="438"/>
        <v>82848</v>
      </c>
    </row>
    <row r="2018" spans="3:40" ht="14.4">
      <c r="C2018" s="12" t="s">
        <v>5414</v>
      </c>
      <c r="D2018" s="12" t="s">
        <v>5415</v>
      </c>
      <c r="E2018" s="12" t="s">
        <v>5416</v>
      </c>
      <c r="F2018" s="12" t="s">
        <v>5417</v>
      </c>
      <c r="H2018">
        <v>0</v>
      </c>
      <c r="I2018">
        <v>0</v>
      </c>
      <c r="J2018" s="15">
        <f t="shared" si="435"/>
        <v>500</v>
      </c>
      <c r="K2018" s="17">
        <f t="shared" si="436"/>
        <v>120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17">
        <v>70</v>
      </c>
      <c r="T2018" s="17">
        <v>50</v>
      </c>
      <c r="U2018">
        <v>0</v>
      </c>
      <c r="Y2018" s="17">
        <f t="shared" si="437"/>
        <v>120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 s="15">
        <v>35000</v>
      </c>
      <c r="AI2018" s="15">
        <v>25000</v>
      </c>
      <c r="AJ2018">
        <v>0</v>
      </c>
      <c r="AN2018" s="15">
        <f t="shared" si="438"/>
        <v>60000</v>
      </c>
    </row>
    <row r="2019" spans="3:40" ht="14.4">
      <c r="C2019" s="12" t="s">
        <v>5418</v>
      </c>
      <c r="D2019" s="12" t="s">
        <v>5419</v>
      </c>
      <c r="E2019" s="12" t="s">
        <v>5420</v>
      </c>
      <c r="F2019" s="12" t="s">
        <v>5421</v>
      </c>
      <c r="H2019">
        <v>0</v>
      </c>
      <c r="I2019">
        <v>0</v>
      </c>
      <c r="J2019" s="15">
        <f t="shared" si="435"/>
        <v>22.5</v>
      </c>
      <c r="K2019" s="17">
        <f t="shared" si="436"/>
        <v>309</v>
      </c>
      <c r="L2019" s="17">
        <v>20</v>
      </c>
      <c r="M2019">
        <v>0</v>
      </c>
      <c r="N2019" s="17">
        <v>17</v>
      </c>
      <c r="O2019" s="17">
        <v>63</v>
      </c>
      <c r="P2019" s="17">
        <v>20</v>
      </c>
      <c r="Q2019">
        <v>0</v>
      </c>
      <c r="R2019" s="17">
        <v>109</v>
      </c>
      <c r="S2019">
        <v>0</v>
      </c>
      <c r="T2019" s="17">
        <v>80</v>
      </c>
      <c r="U2019">
        <v>0</v>
      </c>
      <c r="Y2019" s="17">
        <f t="shared" si="437"/>
        <v>309</v>
      </c>
      <c r="AA2019" s="15">
        <v>450</v>
      </c>
      <c r="AB2019">
        <v>0</v>
      </c>
      <c r="AC2019" s="15">
        <v>382.5</v>
      </c>
      <c r="AD2019" s="15">
        <v>1417.5</v>
      </c>
      <c r="AE2019" s="15">
        <v>450</v>
      </c>
      <c r="AF2019">
        <v>0</v>
      </c>
      <c r="AG2019" s="15">
        <v>2452.5</v>
      </c>
      <c r="AH2019">
        <v>0</v>
      </c>
      <c r="AI2019" s="15">
        <v>1800</v>
      </c>
      <c r="AJ2019">
        <v>0</v>
      </c>
      <c r="AN2019" s="15">
        <f t="shared" si="438"/>
        <v>6952.5</v>
      </c>
    </row>
    <row r="2020" spans="3:40" ht="14.4">
      <c r="C2020" s="12" t="s">
        <v>5422</v>
      </c>
      <c r="D2020" s="12" t="s">
        <v>5423</v>
      </c>
      <c r="E2020" s="12" t="s">
        <v>5424</v>
      </c>
      <c r="F2020" s="12" t="s">
        <v>3172</v>
      </c>
      <c r="H2020">
        <v>0</v>
      </c>
      <c r="I2020">
        <v>0</v>
      </c>
      <c r="J2020" s="15">
        <f t="shared" si="435"/>
        <v>14</v>
      </c>
      <c r="K2020" s="17">
        <f t="shared" si="436"/>
        <v>620</v>
      </c>
      <c r="L2020" s="17">
        <v>500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17">
        <v>70</v>
      </c>
      <c r="T2020" s="17">
        <v>50</v>
      </c>
      <c r="U2020">
        <v>0</v>
      </c>
      <c r="Y2020" s="17">
        <f t="shared" si="437"/>
        <v>620</v>
      </c>
      <c r="AA2020" s="15">
        <v>7000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 s="15">
        <v>980</v>
      </c>
      <c r="AI2020" s="15">
        <v>700</v>
      </c>
      <c r="AJ2020">
        <v>0</v>
      </c>
      <c r="AN2020" s="15">
        <f t="shared" si="438"/>
        <v>8680</v>
      </c>
    </row>
    <row r="2021" spans="3:40" ht="14.4">
      <c r="C2021" s="12" t="s">
        <v>5425</v>
      </c>
      <c r="D2021" s="12" t="s">
        <v>5426</v>
      </c>
      <c r="E2021" s="12" t="s">
        <v>5427</v>
      </c>
      <c r="F2021" s="12" t="s">
        <v>5428</v>
      </c>
      <c r="H2021">
        <v>0</v>
      </c>
      <c r="I2021">
        <v>0</v>
      </c>
      <c r="J2021" s="15">
        <f t="shared" si="435"/>
        <v>10.47</v>
      </c>
      <c r="K2021" s="17">
        <f t="shared" si="436"/>
        <v>900</v>
      </c>
      <c r="L2021">
        <v>0</v>
      </c>
      <c r="M2021">
        <v>0</v>
      </c>
      <c r="N2021">
        <v>0</v>
      </c>
      <c r="O2021">
        <v>0</v>
      </c>
      <c r="P2021" s="17">
        <v>600</v>
      </c>
      <c r="Q2021">
        <v>0</v>
      </c>
      <c r="R2021">
        <v>0</v>
      </c>
      <c r="S2021">
        <v>0</v>
      </c>
      <c r="T2021" s="17">
        <v>300</v>
      </c>
      <c r="U2021">
        <v>0</v>
      </c>
      <c r="Y2021" s="17">
        <f t="shared" si="437"/>
        <v>900</v>
      </c>
      <c r="AA2021">
        <v>0</v>
      </c>
      <c r="AB2021">
        <v>0</v>
      </c>
      <c r="AC2021">
        <v>0</v>
      </c>
      <c r="AD2021">
        <v>0</v>
      </c>
      <c r="AE2021" s="15">
        <v>6282</v>
      </c>
      <c r="AF2021">
        <v>0</v>
      </c>
      <c r="AG2021">
        <v>0</v>
      </c>
      <c r="AH2021">
        <v>0</v>
      </c>
      <c r="AI2021" s="15">
        <v>3141</v>
      </c>
      <c r="AJ2021">
        <v>0</v>
      </c>
      <c r="AN2021" s="15">
        <f t="shared" si="438"/>
        <v>9423</v>
      </c>
    </row>
    <row r="2022" spans="3:40" ht="14.4">
      <c r="C2022" s="12" t="s">
        <v>5429</v>
      </c>
      <c r="D2022" s="12" t="s">
        <v>5430</v>
      </c>
      <c r="E2022" s="12" t="s">
        <v>5431</v>
      </c>
      <c r="F2022" s="12" t="s">
        <v>5432</v>
      </c>
      <c r="H2022">
        <v>0</v>
      </c>
      <c r="I2022">
        <v>0</v>
      </c>
      <c r="J2022" s="15">
        <f t="shared" si="435"/>
        <v>21.6</v>
      </c>
      <c r="K2022" s="17">
        <f t="shared" si="436"/>
        <v>720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17">
        <v>300</v>
      </c>
      <c r="T2022" s="17">
        <v>420</v>
      </c>
      <c r="U2022">
        <v>0</v>
      </c>
      <c r="Y2022" s="17">
        <f t="shared" si="437"/>
        <v>720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s="15">
        <v>6480</v>
      </c>
      <c r="AI2022" s="15">
        <v>9072</v>
      </c>
      <c r="AJ2022">
        <v>0</v>
      </c>
      <c r="AN2022" s="15">
        <f t="shared" si="438"/>
        <v>15552</v>
      </c>
    </row>
    <row r="2023" spans="3:40" ht="14.4">
      <c r="C2023" s="12" t="s">
        <v>5433</v>
      </c>
      <c r="D2023" s="12" t="s">
        <v>5434</v>
      </c>
      <c r="E2023" s="12" t="s">
        <v>5435</v>
      </c>
      <c r="F2023" s="12" t="s">
        <v>5436</v>
      </c>
      <c r="H2023">
        <v>0</v>
      </c>
      <c r="I2023">
        <v>0</v>
      </c>
      <c r="J2023" s="15">
        <f t="shared" si="435"/>
        <v>12.39</v>
      </c>
      <c r="K2023" s="17">
        <f t="shared" si="436"/>
        <v>15600</v>
      </c>
      <c r="L2023">
        <v>0</v>
      </c>
      <c r="M2023">
        <v>0</v>
      </c>
      <c r="N2023">
        <v>0</v>
      </c>
      <c r="O2023" s="17">
        <v>5600</v>
      </c>
      <c r="P2023" s="17">
        <v>400</v>
      </c>
      <c r="Q2023" s="17">
        <v>3600</v>
      </c>
      <c r="R2023" s="17">
        <v>2800</v>
      </c>
      <c r="S2023" s="17">
        <v>1200</v>
      </c>
      <c r="T2023" s="17">
        <v>2000</v>
      </c>
      <c r="U2023">
        <v>0</v>
      </c>
      <c r="Y2023" s="17">
        <f t="shared" si="437"/>
        <v>15600</v>
      </c>
      <c r="AA2023">
        <v>0</v>
      </c>
      <c r="AB2023">
        <v>0</v>
      </c>
      <c r="AC2023">
        <v>0</v>
      </c>
      <c r="AD2023" s="15">
        <v>69384</v>
      </c>
      <c r="AE2023" s="15">
        <v>4956</v>
      </c>
      <c r="AF2023" s="15">
        <v>44604</v>
      </c>
      <c r="AG2023" s="15">
        <v>34692</v>
      </c>
      <c r="AH2023" s="15">
        <v>14868</v>
      </c>
      <c r="AI2023" s="15">
        <v>24780</v>
      </c>
      <c r="AJ2023">
        <v>0</v>
      </c>
      <c r="AN2023" s="15">
        <f t="shared" si="438"/>
        <v>193284</v>
      </c>
    </row>
    <row r="2024" spans="3:40" ht="14.4">
      <c r="C2024" s="12" t="s">
        <v>5437</v>
      </c>
      <c r="D2024" s="12" t="s">
        <v>5438</v>
      </c>
      <c r="E2024" s="12" t="s">
        <v>5439</v>
      </c>
      <c r="F2024" s="12" t="s">
        <v>5440</v>
      </c>
      <c r="H2024">
        <v>0</v>
      </c>
      <c r="I2024">
        <v>0</v>
      </c>
      <c r="J2024" s="15">
        <f t="shared" si="435"/>
        <v>29.365159705159705</v>
      </c>
      <c r="K2024" s="17">
        <f t="shared" si="436"/>
        <v>9768</v>
      </c>
      <c r="L2024">
        <v>0</v>
      </c>
      <c r="M2024">
        <v>0</v>
      </c>
      <c r="N2024" s="17">
        <v>800</v>
      </c>
      <c r="O2024" s="17">
        <v>1000</v>
      </c>
      <c r="P2024" s="17">
        <v>2200</v>
      </c>
      <c r="Q2024" s="17">
        <v>1368</v>
      </c>
      <c r="R2024" s="17">
        <v>1600</v>
      </c>
      <c r="S2024" s="17">
        <v>1400</v>
      </c>
      <c r="T2024" s="17">
        <v>1400</v>
      </c>
      <c r="U2024">
        <v>0</v>
      </c>
      <c r="Y2024" s="17">
        <f t="shared" si="437"/>
        <v>9768</v>
      </c>
      <c r="AA2024">
        <v>0</v>
      </c>
      <c r="AB2024">
        <v>0</v>
      </c>
      <c r="AC2024" s="15">
        <v>23728</v>
      </c>
      <c r="AD2024" s="15">
        <v>29660</v>
      </c>
      <c r="AE2024" s="15">
        <v>65252</v>
      </c>
      <c r="AF2024" s="15">
        <v>40574.879999999997</v>
      </c>
      <c r="AG2024" s="15">
        <v>46816</v>
      </c>
      <c r="AH2024" s="15">
        <v>40404</v>
      </c>
      <c r="AI2024" s="15">
        <v>40404</v>
      </c>
      <c r="AJ2024">
        <v>0</v>
      </c>
      <c r="AN2024" s="15">
        <f t="shared" si="438"/>
        <v>286838.88</v>
      </c>
    </row>
    <row r="2025" spans="3:40" ht="14.4">
      <c r="C2025" s="12" t="s">
        <v>5441</v>
      </c>
      <c r="D2025" s="12" t="s">
        <v>5442</v>
      </c>
      <c r="E2025" s="12" t="s">
        <v>5443</v>
      </c>
      <c r="F2025" s="12" t="s">
        <v>5444</v>
      </c>
      <c r="H2025">
        <v>0</v>
      </c>
      <c r="I2025">
        <v>0</v>
      </c>
      <c r="J2025" s="15">
        <f t="shared" si="435"/>
        <v>4.8</v>
      </c>
      <c r="K2025" s="17">
        <f t="shared" si="436"/>
        <v>3600</v>
      </c>
      <c r="L2025">
        <v>0</v>
      </c>
      <c r="M2025">
        <v>0</v>
      </c>
      <c r="N2025">
        <v>0</v>
      </c>
      <c r="O2025">
        <v>0</v>
      </c>
      <c r="P2025" s="17">
        <v>1800</v>
      </c>
      <c r="Q2025" s="17">
        <v>450</v>
      </c>
      <c r="R2025" s="17">
        <v>750</v>
      </c>
      <c r="S2025" s="17">
        <v>150</v>
      </c>
      <c r="T2025" s="17">
        <v>450</v>
      </c>
      <c r="U2025">
        <v>0</v>
      </c>
      <c r="Y2025" s="17">
        <f t="shared" si="437"/>
        <v>3600</v>
      </c>
      <c r="AA2025">
        <v>0</v>
      </c>
      <c r="AB2025">
        <v>0</v>
      </c>
      <c r="AC2025">
        <v>0</v>
      </c>
      <c r="AD2025">
        <v>0</v>
      </c>
      <c r="AE2025" s="15">
        <v>8640</v>
      </c>
      <c r="AF2025" s="15">
        <v>2160</v>
      </c>
      <c r="AG2025" s="15">
        <v>3600</v>
      </c>
      <c r="AH2025" s="15">
        <v>720</v>
      </c>
      <c r="AI2025" s="15">
        <v>2160</v>
      </c>
      <c r="AJ2025">
        <v>0</v>
      </c>
      <c r="AN2025" s="15">
        <f t="shared" si="438"/>
        <v>17280</v>
      </c>
    </row>
    <row r="2026" spans="3:40" ht="14.4">
      <c r="C2026" s="12" t="s">
        <v>5445</v>
      </c>
      <c r="D2026" s="12" t="s">
        <v>5446</v>
      </c>
      <c r="E2026" s="12" t="s">
        <v>5447</v>
      </c>
      <c r="F2026" s="12" t="s">
        <v>5448</v>
      </c>
      <c r="H2026">
        <v>0</v>
      </c>
      <c r="I2026">
        <v>0</v>
      </c>
      <c r="J2026" s="15">
        <f t="shared" si="435"/>
        <v>22.95</v>
      </c>
      <c r="K2026" s="17">
        <f t="shared" si="436"/>
        <v>10600</v>
      </c>
      <c r="L2026">
        <v>0</v>
      </c>
      <c r="M2026">
        <v>0</v>
      </c>
      <c r="N2026">
        <v>0</v>
      </c>
      <c r="O2026" s="17">
        <v>1400</v>
      </c>
      <c r="P2026" s="17">
        <v>2000</v>
      </c>
      <c r="Q2026" s="17">
        <v>600</v>
      </c>
      <c r="R2026" s="17">
        <v>1800</v>
      </c>
      <c r="S2026" s="17">
        <v>2400</v>
      </c>
      <c r="T2026" s="17">
        <v>2400</v>
      </c>
      <c r="U2026">
        <v>0</v>
      </c>
      <c r="Y2026" s="17">
        <f t="shared" si="437"/>
        <v>10600</v>
      </c>
      <c r="AA2026">
        <v>0</v>
      </c>
      <c r="AB2026">
        <v>0</v>
      </c>
      <c r="AC2026">
        <v>0</v>
      </c>
      <c r="AD2026" s="15">
        <v>32130</v>
      </c>
      <c r="AE2026" s="15">
        <v>45900</v>
      </c>
      <c r="AF2026" s="15">
        <v>13770</v>
      </c>
      <c r="AG2026" s="15">
        <v>41310</v>
      </c>
      <c r="AH2026" s="15">
        <v>55080</v>
      </c>
      <c r="AI2026" s="15">
        <v>55080</v>
      </c>
      <c r="AJ2026">
        <v>0</v>
      </c>
      <c r="AN2026" s="15">
        <f t="shared" si="438"/>
        <v>243270</v>
      </c>
    </row>
    <row r="2027" spans="3:40" ht="14.4">
      <c r="C2027" s="12" t="s">
        <v>5449</v>
      </c>
      <c r="D2027" s="12" t="s">
        <v>5450</v>
      </c>
      <c r="E2027" s="12" t="s">
        <v>5451</v>
      </c>
      <c r="F2027" s="12" t="s">
        <v>5452</v>
      </c>
      <c r="H2027">
        <v>0</v>
      </c>
      <c r="I2027">
        <v>0</v>
      </c>
      <c r="J2027" s="15">
        <f t="shared" si="435"/>
        <v>622.89</v>
      </c>
      <c r="K2027" s="17">
        <f t="shared" si="436"/>
        <v>150</v>
      </c>
      <c r="L2027">
        <v>0</v>
      </c>
      <c r="M2027">
        <v>0</v>
      </c>
      <c r="N2027">
        <v>0</v>
      </c>
      <c r="O2027">
        <v>0</v>
      </c>
      <c r="P2027">
        <v>0</v>
      </c>
      <c r="Q2027" s="17">
        <v>60</v>
      </c>
      <c r="R2027" s="17">
        <v>30</v>
      </c>
      <c r="S2027" s="17">
        <v>20</v>
      </c>
      <c r="T2027" s="17">
        <v>40</v>
      </c>
      <c r="U2027">
        <v>0</v>
      </c>
      <c r="Y2027" s="17">
        <f t="shared" si="437"/>
        <v>150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s="15">
        <v>37373.4</v>
      </c>
      <c r="AG2027" s="15">
        <v>18686.7</v>
      </c>
      <c r="AH2027" s="15">
        <v>12457.8</v>
      </c>
      <c r="AI2027" s="15">
        <v>24915.599999999999</v>
      </c>
      <c r="AJ2027">
        <v>0</v>
      </c>
      <c r="AN2027" s="15">
        <f t="shared" si="438"/>
        <v>93433.5</v>
      </c>
    </row>
    <row r="2028" spans="3:40" ht="14.4">
      <c r="C2028" s="12" t="s">
        <v>5453</v>
      </c>
      <c r="D2028" s="12" t="s">
        <v>5182</v>
      </c>
      <c r="E2028" s="12" t="s">
        <v>5454</v>
      </c>
      <c r="F2028" s="12" t="s">
        <v>3440</v>
      </c>
      <c r="H2028">
        <v>0</v>
      </c>
      <c r="I2028">
        <v>0</v>
      </c>
      <c r="J2028" s="15">
        <f t="shared" si="435"/>
        <v>495.8</v>
      </c>
      <c r="K2028" s="17">
        <f t="shared" si="436"/>
        <v>30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 s="17">
        <v>30</v>
      </c>
      <c r="U2028">
        <v>0</v>
      </c>
      <c r="Y2028" s="17">
        <f t="shared" si="437"/>
        <v>30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 s="15">
        <v>14874</v>
      </c>
      <c r="AJ2028">
        <v>0</v>
      </c>
      <c r="AN2028" s="15">
        <f t="shared" si="438"/>
        <v>14874</v>
      </c>
    </row>
    <row r="2029" spans="3:40" ht="14.4">
      <c r="C2029" s="12" t="s">
        <v>5455</v>
      </c>
      <c r="D2029" s="12" t="s">
        <v>5456</v>
      </c>
      <c r="E2029" s="12" t="s">
        <v>5457</v>
      </c>
      <c r="F2029" s="12" t="s">
        <v>5458</v>
      </c>
      <c r="H2029">
        <v>0</v>
      </c>
      <c r="I2029">
        <v>0</v>
      </c>
      <c r="J2029" s="15">
        <f t="shared" si="435"/>
        <v>15</v>
      </c>
      <c r="K2029" s="17">
        <f t="shared" si="436"/>
        <v>5520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17">
        <v>1800</v>
      </c>
      <c r="T2029" s="17">
        <v>3720</v>
      </c>
      <c r="U2029">
        <v>0</v>
      </c>
      <c r="Y2029" s="17">
        <f t="shared" si="437"/>
        <v>5520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 s="15">
        <v>27000</v>
      </c>
      <c r="AI2029" s="15">
        <v>55800</v>
      </c>
      <c r="AJ2029">
        <v>0</v>
      </c>
      <c r="AN2029" s="15">
        <f t="shared" si="438"/>
        <v>82800</v>
      </c>
    </row>
    <row r="2030" spans="3:40" ht="14.4">
      <c r="C2030" s="12" t="s">
        <v>5459</v>
      </c>
      <c r="D2030" s="12" t="s">
        <v>5460</v>
      </c>
      <c r="E2030" s="12" t="s">
        <v>5461</v>
      </c>
      <c r="F2030" s="12" t="s">
        <v>4430</v>
      </c>
      <c r="H2030">
        <v>0</v>
      </c>
      <c r="I2030">
        <v>0</v>
      </c>
      <c r="J2030" s="15">
        <f t="shared" si="435"/>
        <v>1.35</v>
      </c>
      <c r="K2030" s="17">
        <f t="shared" si="436"/>
        <v>2100</v>
      </c>
      <c r="L2030">
        <v>0</v>
      </c>
      <c r="M2030">
        <v>0</v>
      </c>
      <c r="N2030">
        <v>0</v>
      </c>
      <c r="O2030">
        <v>0</v>
      </c>
      <c r="P2030">
        <v>0</v>
      </c>
      <c r="Q2030" s="17">
        <v>500</v>
      </c>
      <c r="R2030" s="17">
        <v>300</v>
      </c>
      <c r="S2030" s="17">
        <v>500</v>
      </c>
      <c r="T2030" s="17">
        <v>800</v>
      </c>
      <c r="U2030">
        <v>0</v>
      </c>
      <c r="Y2030" s="17">
        <f t="shared" si="437"/>
        <v>2100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s="15">
        <v>675</v>
      </c>
      <c r="AG2030" s="15">
        <v>405</v>
      </c>
      <c r="AH2030" s="15">
        <v>675</v>
      </c>
      <c r="AI2030" s="15">
        <v>1080</v>
      </c>
      <c r="AJ2030">
        <v>0</v>
      </c>
      <c r="AN2030" s="15">
        <f t="shared" si="438"/>
        <v>2835</v>
      </c>
    </row>
    <row r="2031" spans="3:40" ht="14.4">
      <c r="C2031" s="12" t="s">
        <v>5462</v>
      </c>
      <c r="D2031" s="12" t="s">
        <v>5463</v>
      </c>
      <c r="E2031" s="12" t="s">
        <v>5464</v>
      </c>
      <c r="F2031" s="12" t="s">
        <v>5465</v>
      </c>
      <c r="H2031">
        <v>0</v>
      </c>
      <c r="I2031">
        <v>0</v>
      </c>
      <c r="J2031" s="15">
        <f t="shared" si="435"/>
        <v>3</v>
      </c>
      <c r="K2031" s="17">
        <f t="shared" si="436"/>
        <v>150</v>
      </c>
      <c r="L2031">
        <v>0</v>
      </c>
      <c r="M2031">
        <v>0</v>
      </c>
      <c r="N2031">
        <v>0</v>
      </c>
      <c r="O2031">
        <v>0</v>
      </c>
      <c r="P2031">
        <v>0</v>
      </c>
      <c r="Q2031" s="17">
        <v>110</v>
      </c>
      <c r="R2031">
        <v>0</v>
      </c>
      <c r="S2031">
        <v>0</v>
      </c>
      <c r="T2031" s="17">
        <v>40</v>
      </c>
      <c r="U2031">
        <v>0</v>
      </c>
      <c r="Y2031" s="17">
        <f t="shared" si="437"/>
        <v>150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s="15">
        <v>330</v>
      </c>
      <c r="AG2031">
        <v>0</v>
      </c>
      <c r="AH2031">
        <v>0</v>
      </c>
      <c r="AI2031" s="15">
        <v>120</v>
      </c>
      <c r="AJ2031">
        <v>0</v>
      </c>
      <c r="AN2031" s="15">
        <f t="shared" si="438"/>
        <v>450</v>
      </c>
    </row>
    <row r="2032" spans="3:40" ht="14.4">
      <c r="C2032" s="12" t="s">
        <v>5466</v>
      </c>
      <c r="D2032" s="12" t="s">
        <v>5467</v>
      </c>
      <c r="E2032" s="12" t="s">
        <v>5468</v>
      </c>
      <c r="F2032" s="12" t="s">
        <v>5469</v>
      </c>
      <c r="H2032">
        <v>0</v>
      </c>
      <c r="I2032">
        <v>0</v>
      </c>
      <c r="J2032" s="15">
        <f t="shared" si="435"/>
        <v>24.29</v>
      </c>
      <c r="K2032" s="17">
        <f t="shared" si="436"/>
        <v>1600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 s="17">
        <v>500</v>
      </c>
      <c r="S2032" s="17">
        <v>300</v>
      </c>
      <c r="T2032" s="17">
        <v>800</v>
      </c>
      <c r="U2032">
        <v>0</v>
      </c>
      <c r="Y2032" s="17">
        <f t="shared" si="437"/>
        <v>1600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 s="15">
        <v>12145</v>
      </c>
      <c r="AH2032" s="15">
        <v>7287</v>
      </c>
      <c r="AI2032" s="15">
        <v>19432</v>
      </c>
      <c r="AJ2032">
        <v>0</v>
      </c>
      <c r="AN2032" s="15">
        <f t="shared" si="438"/>
        <v>38864</v>
      </c>
    </row>
    <row r="2033" spans="3:40" ht="14.4">
      <c r="C2033" s="12" t="s">
        <v>5470</v>
      </c>
      <c r="D2033" s="12" t="s">
        <v>5471</v>
      </c>
      <c r="E2033" s="12" t="s">
        <v>5472</v>
      </c>
      <c r="F2033" s="12" t="s">
        <v>4064</v>
      </c>
      <c r="H2033">
        <v>0</v>
      </c>
      <c r="I2033">
        <v>0</v>
      </c>
      <c r="J2033" s="15">
        <f t="shared" si="435"/>
        <v>193.87999999999997</v>
      </c>
      <c r="K2033" s="17">
        <f t="shared" si="436"/>
        <v>180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 s="17">
        <v>30</v>
      </c>
      <c r="S2033" s="17">
        <v>90</v>
      </c>
      <c r="T2033" s="17">
        <v>60</v>
      </c>
      <c r="U2033">
        <v>0</v>
      </c>
      <c r="Y2033" s="17">
        <f t="shared" si="437"/>
        <v>180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 s="15">
        <v>5816.4</v>
      </c>
      <c r="AH2033" s="15">
        <v>17449.2</v>
      </c>
      <c r="AI2033" s="15">
        <v>11632.8</v>
      </c>
      <c r="AJ2033">
        <v>0</v>
      </c>
      <c r="AN2033" s="15">
        <f t="shared" si="438"/>
        <v>34898.399999999994</v>
      </c>
    </row>
    <row r="2034" spans="3:40" ht="14.4">
      <c r="C2034" s="12" t="s">
        <v>5473</v>
      </c>
      <c r="D2034" s="12" t="s">
        <v>5474</v>
      </c>
      <c r="E2034" s="12" t="s">
        <v>489</v>
      </c>
      <c r="F2034" s="12" t="s">
        <v>5475</v>
      </c>
      <c r="H2034">
        <v>0</v>
      </c>
      <c r="I2034">
        <v>0</v>
      </c>
      <c r="J2034" s="15">
        <f t="shared" si="435"/>
        <v>111.44000000000001</v>
      </c>
      <c r="K2034" s="17">
        <f t="shared" si="436"/>
        <v>270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 s="17">
        <v>160</v>
      </c>
      <c r="S2034">
        <v>0</v>
      </c>
      <c r="T2034" s="17">
        <v>110</v>
      </c>
      <c r="U2034">
        <v>0</v>
      </c>
      <c r="Y2034" s="17">
        <f t="shared" si="437"/>
        <v>270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 s="15">
        <v>17830.400000000001</v>
      </c>
      <c r="AH2034">
        <v>0</v>
      </c>
      <c r="AI2034" s="15">
        <v>12258.4</v>
      </c>
      <c r="AJ2034">
        <v>0</v>
      </c>
      <c r="AN2034" s="15">
        <f t="shared" si="438"/>
        <v>30088.800000000003</v>
      </c>
    </row>
    <row r="2035" spans="3:40" ht="14.4">
      <c r="C2035" s="12" t="s">
        <v>5476</v>
      </c>
      <c r="D2035" s="12" t="s">
        <v>5477</v>
      </c>
      <c r="E2035" s="12" t="s">
        <v>5478</v>
      </c>
      <c r="F2035" s="12" t="s">
        <v>5187</v>
      </c>
      <c r="H2035">
        <v>0</v>
      </c>
      <c r="I2035">
        <v>0</v>
      </c>
      <c r="J2035" s="15">
        <f t="shared" si="435"/>
        <v>28.5</v>
      </c>
      <c r="K2035" s="17">
        <f t="shared" si="436"/>
        <v>19560</v>
      </c>
      <c r="L2035" s="17">
        <v>4440</v>
      </c>
      <c r="M2035">
        <v>0</v>
      </c>
      <c r="N2035" s="17">
        <v>960</v>
      </c>
      <c r="O2035" s="17">
        <v>2520</v>
      </c>
      <c r="P2035" s="17">
        <v>2040</v>
      </c>
      <c r="Q2035" s="17">
        <v>2040</v>
      </c>
      <c r="R2035" s="17">
        <v>2520</v>
      </c>
      <c r="S2035" s="17">
        <v>2520</v>
      </c>
      <c r="T2035" s="17">
        <v>2520</v>
      </c>
      <c r="U2035">
        <v>0</v>
      </c>
      <c r="Y2035" s="17">
        <f t="shared" si="437"/>
        <v>19560</v>
      </c>
      <c r="AA2035" s="15">
        <v>126540</v>
      </c>
      <c r="AB2035">
        <v>0</v>
      </c>
      <c r="AC2035" s="15">
        <v>27360</v>
      </c>
      <c r="AD2035" s="15">
        <v>71820</v>
      </c>
      <c r="AE2035" s="15">
        <v>58140</v>
      </c>
      <c r="AF2035" s="15">
        <v>58140</v>
      </c>
      <c r="AG2035" s="15">
        <v>71820</v>
      </c>
      <c r="AH2035" s="15">
        <v>71820</v>
      </c>
      <c r="AI2035" s="15">
        <v>71820</v>
      </c>
      <c r="AJ2035">
        <v>0</v>
      </c>
      <c r="AN2035" s="15">
        <f t="shared" si="438"/>
        <v>557460</v>
      </c>
    </row>
    <row r="2036" spans="3:40" ht="14.4">
      <c r="C2036" s="12" t="s">
        <v>5479</v>
      </c>
      <c r="D2036" s="12" t="s">
        <v>5480</v>
      </c>
      <c r="E2036" s="12" t="s">
        <v>5481</v>
      </c>
      <c r="F2036" s="12" t="s">
        <v>4048</v>
      </c>
      <c r="H2036">
        <v>0</v>
      </c>
      <c r="I2036">
        <v>0</v>
      </c>
      <c r="J2036" s="15">
        <f t="shared" si="435"/>
        <v>102</v>
      </c>
      <c r="K2036" s="17">
        <f t="shared" si="436"/>
        <v>34</v>
      </c>
      <c r="L2036">
        <v>0</v>
      </c>
      <c r="M2036">
        <v>0</v>
      </c>
      <c r="N2036">
        <v>0</v>
      </c>
      <c r="O2036">
        <v>0</v>
      </c>
      <c r="P2036">
        <v>0</v>
      </c>
      <c r="Q2036" s="17">
        <v>30</v>
      </c>
      <c r="R2036">
        <v>0</v>
      </c>
      <c r="S2036">
        <v>0</v>
      </c>
      <c r="T2036" s="17">
        <v>4</v>
      </c>
      <c r="U2036">
        <v>0</v>
      </c>
      <c r="Y2036" s="17">
        <f t="shared" si="437"/>
        <v>34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s="15">
        <v>3060</v>
      </c>
      <c r="AG2036">
        <v>0</v>
      </c>
      <c r="AH2036">
        <v>0</v>
      </c>
      <c r="AI2036" s="15">
        <v>408</v>
      </c>
      <c r="AJ2036">
        <v>0</v>
      </c>
      <c r="AN2036" s="15">
        <f t="shared" si="438"/>
        <v>3468</v>
      </c>
    </row>
    <row r="2037" spans="3:40" ht="14.4">
      <c r="C2037" s="12" t="s">
        <v>5482</v>
      </c>
      <c r="D2037" s="12" t="s">
        <v>5483</v>
      </c>
      <c r="E2037" s="12" t="s">
        <v>5484</v>
      </c>
      <c r="F2037" s="12" t="s">
        <v>5485</v>
      </c>
      <c r="H2037">
        <v>0</v>
      </c>
      <c r="I2037">
        <v>0</v>
      </c>
      <c r="J2037" s="15">
        <f t="shared" si="435"/>
        <v>30.09</v>
      </c>
      <c r="K2037" s="17">
        <f t="shared" si="436"/>
        <v>1500</v>
      </c>
      <c r="L2037">
        <v>0</v>
      </c>
      <c r="M2037">
        <v>0</v>
      </c>
      <c r="N2037" s="17">
        <v>200</v>
      </c>
      <c r="O2037" s="17">
        <v>200</v>
      </c>
      <c r="P2037" s="17">
        <v>300</v>
      </c>
      <c r="Q2037" s="17">
        <v>100</v>
      </c>
      <c r="R2037" s="17">
        <v>200</v>
      </c>
      <c r="S2037" s="17">
        <v>200</v>
      </c>
      <c r="T2037" s="17">
        <v>300</v>
      </c>
      <c r="U2037">
        <v>0</v>
      </c>
      <c r="Y2037" s="17">
        <f t="shared" si="437"/>
        <v>1500</v>
      </c>
      <c r="AA2037">
        <v>0</v>
      </c>
      <c r="AB2037">
        <v>0</v>
      </c>
      <c r="AC2037" s="15">
        <v>6018</v>
      </c>
      <c r="AD2037" s="15">
        <v>6018</v>
      </c>
      <c r="AE2037" s="15">
        <v>9027</v>
      </c>
      <c r="AF2037" s="15">
        <v>3009</v>
      </c>
      <c r="AG2037" s="15">
        <v>6018</v>
      </c>
      <c r="AH2037" s="15">
        <v>6018</v>
      </c>
      <c r="AI2037" s="15">
        <v>9027</v>
      </c>
      <c r="AJ2037">
        <v>0</v>
      </c>
      <c r="AN2037" s="15">
        <f t="shared" si="438"/>
        <v>45135</v>
      </c>
    </row>
    <row r="2038" spans="3:40" ht="14.4">
      <c r="C2038" s="12" t="s">
        <v>5486</v>
      </c>
      <c r="D2038" s="12" t="s">
        <v>5487</v>
      </c>
      <c r="E2038" s="12" t="s">
        <v>5488</v>
      </c>
      <c r="F2038" s="12" t="s">
        <v>5489</v>
      </c>
      <c r="H2038">
        <v>0</v>
      </c>
      <c r="I2038">
        <v>0</v>
      </c>
      <c r="J2038" s="15">
        <f t="shared" si="435"/>
        <v>18.7</v>
      </c>
      <c r="K2038" s="17">
        <f t="shared" si="436"/>
        <v>800</v>
      </c>
      <c r="L2038">
        <v>0</v>
      </c>
      <c r="M2038">
        <v>0</v>
      </c>
      <c r="N2038">
        <v>0</v>
      </c>
      <c r="O2038" s="17">
        <v>200</v>
      </c>
      <c r="P2038" s="17">
        <v>100</v>
      </c>
      <c r="Q2038">
        <v>0</v>
      </c>
      <c r="R2038" s="17">
        <v>200</v>
      </c>
      <c r="S2038">
        <v>0</v>
      </c>
      <c r="T2038" s="17">
        <v>300</v>
      </c>
      <c r="U2038">
        <v>0</v>
      </c>
      <c r="Y2038" s="17">
        <f t="shared" si="437"/>
        <v>800</v>
      </c>
      <c r="AA2038">
        <v>0</v>
      </c>
      <c r="AB2038">
        <v>0</v>
      </c>
      <c r="AC2038">
        <v>0</v>
      </c>
      <c r="AD2038" s="15">
        <v>3740</v>
      </c>
      <c r="AE2038" s="15">
        <v>1870</v>
      </c>
      <c r="AF2038">
        <v>0</v>
      </c>
      <c r="AG2038" s="15">
        <v>3740</v>
      </c>
      <c r="AH2038">
        <v>0</v>
      </c>
      <c r="AI2038" s="15">
        <v>5610</v>
      </c>
      <c r="AJ2038">
        <v>0</v>
      </c>
      <c r="AN2038" s="15">
        <f t="shared" si="438"/>
        <v>14960</v>
      </c>
    </row>
    <row r="2039" spans="3:40" ht="14.4">
      <c r="C2039" s="12" t="s">
        <v>5490</v>
      </c>
      <c r="D2039" s="12" t="s">
        <v>5491</v>
      </c>
      <c r="E2039" s="12" t="s">
        <v>5492</v>
      </c>
      <c r="F2039" s="12" t="s">
        <v>5493</v>
      </c>
      <c r="H2039">
        <v>0</v>
      </c>
      <c r="I2039">
        <v>0</v>
      </c>
      <c r="J2039" s="15">
        <f t="shared" si="435"/>
        <v>24.569999999999997</v>
      </c>
      <c r="K2039" s="17">
        <f t="shared" si="436"/>
        <v>1460</v>
      </c>
      <c r="L2039">
        <v>0</v>
      </c>
      <c r="M2039">
        <v>0</v>
      </c>
      <c r="N2039">
        <v>0</v>
      </c>
      <c r="O2039" s="17">
        <v>500</v>
      </c>
      <c r="P2039" s="17">
        <v>480</v>
      </c>
      <c r="Q2039" s="17">
        <v>160</v>
      </c>
      <c r="R2039" s="17">
        <v>160</v>
      </c>
      <c r="S2039">
        <v>0</v>
      </c>
      <c r="T2039" s="17">
        <v>160</v>
      </c>
      <c r="U2039">
        <v>0</v>
      </c>
      <c r="Y2039" s="17">
        <f t="shared" si="437"/>
        <v>1460</v>
      </c>
      <c r="AA2039">
        <v>0</v>
      </c>
      <c r="AB2039">
        <v>0</v>
      </c>
      <c r="AC2039">
        <v>0</v>
      </c>
      <c r="AD2039" s="15">
        <v>12285</v>
      </c>
      <c r="AE2039" s="15">
        <v>11793.6</v>
      </c>
      <c r="AF2039" s="15">
        <v>3931.2</v>
      </c>
      <c r="AG2039" s="15">
        <v>3931.2</v>
      </c>
      <c r="AH2039">
        <v>0</v>
      </c>
      <c r="AI2039" s="15">
        <v>3931.2</v>
      </c>
      <c r="AJ2039">
        <v>0</v>
      </c>
      <c r="AN2039" s="15">
        <f t="shared" si="438"/>
        <v>35872.199999999997</v>
      </c>
    </row>
    <row r="2040" spans="3:40" ht="14.4">
      <c r="C2040" s="12" t="s">
        <v>5494</v>
      </c>
      <c r="D2040" s="12" t="s">
        <v>5495</v>
      </c>
      <c r="E2040" s="12" t="s">
        <v>5496</v>
      </c>
      <c r="F2040" s="12" t="s">
        <v>5497</v>
      </c>
      <c r="H2040">
        <v>0</v>
      </c>
      <c r="I2040">
        <v>0</v>
      </c>
      <c r="J2040" s="15">
        <f t="shared" si="435"/>
        <v>82.1</v>
      </c>
      <c r="K2040" s="17">
        <f t="shared" si="436"/>
        <v>407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 s="17">
        <v>47</v>
      </c>
      <c r="S2040" s="17">
        <v>120</v>
      </c>
      <c r="T2040" s="17">
        <v>240</v>
      </c>
      <c r="U2040">
        <v>0</v>
      </c>
      <c r="Y2040" s="17">
        <f t="shared" si="437"/>
        <v>407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 s="15">
        <v>3858.7</v>
      </c>
      <c r="AH2040" s="15">
        <v>9852</v>
      </c>
      <c r="AI2040" s="15">
        <v>19704</v>
      </c>
      <c r="AJ2040">
        <v>0</v>
      </c>
      <c r="AN2040" s="15">
        <f t="shared" si="438"/>
        <v>33414.699999999997</v>
      </c>
    </row>
    <row r="2041" spans="3:40" ht="14.4">
      <c r="C2041" s="12" t="s">
        <v>5498</v>
      </c>
      <c r="D2041" s="12" t="s">
        <v>5499</v>
      </c>
      <c r="E2041" s="12" t="s">
        <v>5500</v>
      </c>
      <c r="F2041" s="12" t="s">
        <v>5501</v>
      </c>
      <c r="H2041">
        <v>0</v>
      </c>
      <c r="I2041">
        <v>0</v>
      </c>
      <c r="J2041" s="15">
        <f t="shared" si="435"/>
        <v>15</v>
      </c>
      <c r="K2041" s="17">
        <f t="shared" si="436"/>
        <v>500</v>
      </c>
      <c r="L2041">
        <v>0</v>
      </c>
      <c r="M2041">
        <v>0</v>
      </c>
      <c r="N2041" s="17">
        <v>50</v>
      </c>
      <c r="O2041" s="17">
        <v>50</v>
      </c>
      <c r="P2041" s="17">
        <v>50</v>
      </c>
      <c r="Q2041" s="17">
        <v>100</v>
      </c>
      <c r="R2041" s="17">
        <v>50</v>
      </c>
      <c r="S2041" s="17">
        <v>100</v>
      </c>
      <c r="T2041" s="17">
        <v>100</v>
      </c>
      <c r="U2041">
        <v>0</v>
      </c>
      <c r="Y2041" s="17">
        <f t="shared" si="437"/>
        <v>500</v>
      </c>
      <c r="AA2041">
        <v>0</v>
      </c>
      <c r="AB2041">
        <v>0</v>
      </c>
      <c r="AC2041" s="15">
        <v>750</v>
      </c>
      <c r="AD2041" s="15">
        <v>750</v>
      </c>
      <c r="AE2041" s="15">
        <v>750</v>
      </c>
      <c r="AF2041" s="15">
        <v>1500</v>
      </c>
      <c r="AG2041" s="15">
        <v>750</v>
      </c>
      <c r="AH2041" s="15">
        <v>1500</v>
      </c>
      <c r="AI2041" s="15">
        <v>1500</v>
      </c>
      <c r="AJ2041">
        <v>0</v>
      </c>
      <c r="AN2041" s="15">
        <f t="shared" si="438"/>
        <v>7500</v>
      </c>
    </row>
    <row r="2042" spans="3:40" ht="14.4">
      <c r="C2042" s="12" t="s">
        <v>5502</v>
      </c>
      <c r="D2042" s="12" t="s">
        <v>5503</v>
      </c>
      <c r="E2042" s="12" t="s">
        <v>5504</v>
      </c>
      <c r="F2042" s="12" t="s">
        <v>3403</v>
      </c>
      <c r="H2042">
        <v>0</v>
      </c>
      <c r="I2042">
        <v>0</v>
      </c>
      <c r="J2042" s="15">
        <f t="shared" si="435"/>
        <v>10.5</v>
      </c>
      <c r="K2042" s="17">
        <f t="shared" si="436"/>
        <v>8300</v>
      </c>
      <c r="L2042" s="17">
        <v>500</v>
      </c>
      <c r="M2042">
        <v>0</v>
      </c>
      <c r="N2042" s="17">
        <v>1000</v>
      </c>
      <c r="O2042" s="17">
        <v>700</v>
      </c>
      <c r="P2042" s="17">
        <v>1200</v>
      </c>
      <c r="Q2042" s="17">
        <v>1900</v>
      </c>
      <c r="R2042" s="17">
        <v>1200</v>
      </c>
      <c r="S2042" s="17">
        <v>1000</v>
      </c>
      <c r="T2042" s="17">
        <v>800</v>
      </c>
      <c r="U2042">
        <v>0</v>
      </c>
      <c r="Y2042" s="17">
        <f t="shared" si="437"/>
        <v>8300</v>
      </c>
      <c r="AA2042" s="15">
        <v>5250</v>
      </c>
      <c r="AB2042">
        <v>0</v>
      </c>
      <c r="AC2042" s="15">
        <v>10500</v>
      </c>
      <c r="AD2042" s="15">
        <v>7350</v>
      </c>
      <c r="AE2042" s="15">
        <v>12600</v>
      </c>
      <c r="AF2042" s="15">
        <v>19950</v>
      </c>
      <c r="AG2042" s="15">
        <v>12600</v>
      </c>
      <c r="AH2042" s="15">
        <v>10500</v>
      </c>
      <c r="AI2042" s="15">
        <v>8400</v>
      </c>
      <c r="AJ2042">
        <v>0</v>
      </c>
      <c r="AN2042" s="15">
        <f t="shared" si="438"/>
        <v>87150</v>
      </c>
    </row>
    <row r="2043" spans="3:40" ht="14.4">
      <c r="C2043" s="12" t="s">
        <v>5505</v>
      </c>
      <c r="D2043" s="12" t="s">
        <v>5506</v>
      </c>
      <c r="E2043" s="12" t="s">
        <v>5507</v>
      </c>
      <c r="F2043" s="12" t="s">
        <v>5508</v>
      </c>
      <c r="H2043">
        <v>0</v>
      </c>
      <c r="I2043">
        <v>0</v>
      </c>
      <c r="J2043" s="15">
        <f t="shared" si="435"/>
        <v>14.991735537190083</v>
      </c>
      <c r="K2043" s="17">
        <f t="shared" si="436"/>
        <v>2420</v>
      </c>
      <c r="L2043">
        <v>0</v>
      </c>
      <c r="M2043">
        <v>0</v>
      </c>
      <c r="N2043">
        <v>0</v>
      </c>
      <c r="O2043">
        <v>0</v>
      </c>
      <c r="P2043" s="17">
        <v>820</v>
      </c>
      <c r="Q2043">
        <v>0</v>
      </c>
      <c r="R2043" s="17">
        <v>400</v>
      </c>
      <c r="S2043" s="17">
        <v>800</v>
      </c>
      <c r="T2043" s="17">
        <v>400</v>
      </c>
      <c r="U2043">
        <v>0</v>
      </c>
      <c r="Y2043" s="17">
        <f t="shared" si="437"/>
        <v>2420</v>
      </c>
      <c r="AA2043">
        <v>0</v>
      </c>
      <c r="AB2043">
        <v>0</v>
      </c>
      <c r="AC2043">
        <v>0</v>
      </c>
      <c r="AD2043">
        <v>0</v>
      </c>
      <c r="AE2043" s="15">
        <v>12280</v>
      </c>
      <c r="AF2043">
        <v>0</v>
      </c>
      <c r="AG2043" s="15">
        <v>6000</v>
      </c>
      <c r="AH2043" s="15">
        <v>12000</v>
      </c>
      <c r="AI2043" s="15">
        <v>6000</v>
      </c>
      <c r="AJ2043">
        <v>0</v>
      </c>
      <c r="AN2043" s="15">
        <f t="shared" si="438"/>
        <v>36280</v>
      </c>
    </row>
    <row r="2044" spans="3:40" ht="14.4">
      <c r="C2044" s="12" t="s">
        <v>5509</v>
      </c>
      <c r="D2044" s="12" t="s">
        <v>5510</v>
      </c>
      <c r="E2044" s="12" t="s">
        <v>5511</v>
      </c>
      <c r="F2044" s="12" t="s">
        <v>5512</v>
      </c>
      <c r="H2044">
        <v>0</v>
      </c>
      <c r="I2044">
        <v>0</v>
      </c>
      <c r="J2044" s="15">
        <f t="shared" si="435"/>
        <v>71.384615384615387</v>
      </c>
      <c r="K2044" s="17">
        <f t="shared" si="436"/>
        <v>1300</v>
      </c>
      <c r="L2044">
        <v>0</v>
      </c>
      <c r="M2044">
        <v>0</v>
      </c>
      <c r="N2044" s="17">
        <v>450</v>
      </c>
      <c r="O2044" s="17">
        <v>300</v>
      </c>
      <c r="P2044">
        <v>0</v>
      </c>
      <c r="Q2044">
        <v>0</v>
      </c>
      <c r="R2044" s="17">
        <v>200</v>
      </c>
      <c r="S2044" s="17">
        <v>250</v>
      </c>
      <c r="T2044" s="17">
        <v>100</v>
      </c>
      <c r="U2044">
        <v>0</v>
      </c>
      <c r="Y2044" s="17">
        <f t="shared" si="437"/>
        <v>1300</v>
      </c>
      <c r="AA2044">
        <v>0</v>
      </c>
      <c r="AB2044">
        <v>0</v>
      </c>
      <c r="AC2044" s="15">
        <v>32025</v>
      </c>
      <c r="AD2044" s="15">
        <v>21450</v>
      </c>
      <c r="AE2044">
        <v>0</v>
      </c>
      <c r="AF2044">
        <v>0</v>
      </c>
      <c r="AG2044" s="15">
        <v>14300</v>
      </c>
      <c r="AH2044" s="15">
        <v>17875</v>
      </c>
      <c r="AI2044" s="15">
        <v>7150</v>
      </c>
      <c r="AJ2044">
        <v>0</v>
      </c>
      <c r="AN2044" s="15">
        <f t="shared" si="438"/>
        <v>92800</v>
      </c>
    </row>
    <row r="2045" spans="3:40" ht="14.4">
      <c r="C2045" s="12" t="s">
        <v>5513</v>
      </c>
      <c r="D2045" s="12" t="s">
        <v>5514</v>
      </c>
      <c r="E2045" s="12" t="s">
        <v>5515</v>
      </c>
      <c r="F2045" s="12" t="s">
        <v>2069</v>
      </c>
      <c r="H2045">
        <v>0</v>
      </c>
      <c r="I2045">
        <v>0</v>
      </c>
      <c r="J2045" s="15">
        <f t="shared" si="435"/>
        <v>39.71</v>
      </c>
      <c r="K2045" s="17">
        <f t="shared" si="436"/>
        <v>7680</v>
      </c>
      <c r="L2045">
        <v>0</v>
      </c>
      <c r="M2045">
        <v>0</v>
      </c>
      <c r="N2045">
        <v>0</v>
      </c>
      <c r="O2045">
        <v>0</v>
      </c>
      <c r="P2045">
        <v>0</v>
      </c>
      <c r="Q2045" s="17">
        <v>1920</v>
      </c>
      <c r="R2045" s="17">
        <v>80</v>
      </c>
      <c r="S2045" s="17">
        <v>2080</v>
      </c>
      <c r="T2045" s="17">
        <v>3600</v>
      </c>
      <c r="U2045">
        <v>0</v>
      </c>
      <c r="Y2045" s="17">
        <f t="shared" si="437"/>
        <v>7680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s="15">
        <v>76243.199999999997</v>
      </c>
      <c r="AG2045" s="15">
        <v>3176.8</v>
      </c>
      <c r="AH2045" s="15">
        <v>82596.800000000003</v>
      </c>
      <c r="AI2045" s="15">
        <v>142956</v>
      </c>
      <c r="AJ2045">
        <v>0</v>
      </c>
      <c r="AN2045" s="15">
        <f t="shared" si="438"/>
        <v>304972.79999999999</v>
      </c>
    </row>
    <row r="2046" spans="3:40" ht="14.4">
      <c r="C2046" s="12" t="s">
        <v>5516</v>
      </c>
      <c r="D2046" s="12" t="s">
        <v>5517</v>
      </c>
      <c r="E2046" s="12" t="s">
        <v>5518</v>
      </c>
      <c r="F2046" s="12" t="s">
        <v>5519</v>
      </c>
      <c r="H2046">
        <v>0</v>
      </c>
      <c r="I2046">
        <v>0</v>
      </c>
      <c r="J2046" s="15">
        <f t="shared" si="435"/>
        <v>34.54</v>
      </c>
      <c r="K2046" s="17">
        <f t="shared" si="436"/>
        <v>3600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17">
        <v>1800</v>
      </c>
      <c r="T2046" s="17">
        <v>1800</v>
      </c>
      <c r="U2046">
        <v>0</v>
      </c>
      <c r="Y2046" s="17">
        <f t="shared" si="437"/>
        <v>3600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s="15">
        <v>62172</v>
      </c>
      <c r="AI2046" s="15">
        <v>62172</v>
      </c>
      <c r="AJ2046">
        <v>0</v>
      </c>
      <c r="AN2046" s="15">
        <f t="shared" si="438"/>
        <v>124344</v>
      </c>
    </row>
    <row r="2047" spans="3:40" ht="14.4">
      <c r="C2047" s="12" t="s">
        <v>5520</v>
      </c>
      <c r="D2047" s="12" t="s">
        <v>5521</v>
      </c>
      <c r="E2047" s="12" t="s">
        <v>5522</v>
      </c>
      <c r="F2047" s="12" t="s">
        <v>5523</v>
      </c>
      <c r="H2047">
        <v>0</v>
      </c>
      <c r="I2047">
        <v>0</v>
      </c>
      <c r="J2047" s="15">
        <f t="shared" si="435"/>
        <v>71.5</v>
      </c>
      <c r="K2047" s="17">
        <f t="shared" si="436"/>
        <v>300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17">
        <v>200</v>
      </c>
      <c r="T2047" s="17">
        <v>100</v>
      </c>
      <c r="U2047">
        <v>0</v>
      </c>
      <c r="Y2047" s="17">
        <f t="shared" si="437"/>
        <v>300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 s="15">
        <v>14300</v>
      </c>
      <c r="AI2047" s="15">
        <v>7150</v>
      </c>
      <c r="AJ2047">
        <v>0</v>
      </c>
      <c r="AN2047" s="15">
        <f t="shared" si="438"/>
        <v>21450</v>
      </c>
    </row>
    <row r="2048" spans="3:40" ht="14.4">
      <c r="C2048" s="12" t="s">
        <v>5524</v>
      </c>
      <c r="D2048" s="12" t="s">
        <v>5525</v>
      </c>
      <c r="E2048" s="12" t="s">
        <v>5526</v>
      </c>
      <c r="F2048" s="12" t="s">
        <v>4184</v>
      </c>
      <c r="H2048">
        <v>0</v>
      </c>
      <c r="I2048">
        <v>0</v>
      </c>
      <c r="J2048" s="15">
        <f t="shared" si="435"/>
        <v>84.320000000000007</v>
      </c>
      <c r="K2048" s="17">
        <f t="shared" si="436"/>
        <v>30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 s="17">
        <v>10</v>
      </c>
      <c r="S2048">
        <v>0</v>
      </c>
      <c r="T2048" s="17">
        <v>20</v>
      </c>
      <c r="U2048">
        <v>0</v>
      </c>
      <c r="Y2048" s="17">
        <f t="shared" si="437"/>
        <v>30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 s="15">
        <v>843.2</v>
      </c>
      <c r="AH2048">
        <v>0</v>
      </c>
      <c r="AI2048" s="15">
        <v>1686.4</v>
      </c>
      <c r="AJ2048">
        <v>0</v>
      </c>
      <c r="AN2048" s="15">
        <f t="shared" si="438"/>
        <v>2529.6000000000004</v>
      </c>
    </row>
    <row r="2049" spans="3:40" ht="14.4">
      <c r="C2049" s="12" t="s">
        <v>5527</v>
      </c>
      <c r="D2049" s="12" t="s">
        <v>5528</v>
      </c>
      <c r="E2049" s="12" t="s">
        <v>5529</v>
      </c>
      <c r="F2049" s="12" t="s">
        <v>4618</v>
      </c>
      <c r="H2049">
        <v>0</v>
      </c>
      <c r="I2049">
        <v>0</v>
      </c>
      <c r="J2049" s="15">
        <f t="shared" si="435"/>
        <v>54</v>
      </c>
      <c r="K2049" s="17">
        <f t="shared" si="436"/>
        <v>2778</v>
      </c>
      <c r="L2049">
        <v>0</v>
      </c>
      <c r="M2049">
        <v>0</v>
      </c>
      <c r="N2049">
        <v>0</v>
      </c>
      <c r="O2049">
        <v>0</v>
      </c>
      <c r="P2049">
        <v>0</v>
      </c>
      <c r="Q2049" s="17">
        <v>500</v>
      </c>
      <c r="R2049" s="17">
        <v>828</v>
      </c>
      <c r="S2049" s="17">
        <v>800</v>
      </c>
      <c r="T2049" s="17">
        <v>650</v>
      </c>
      <c r="U2049">
        <v>0</v>
      </c>
      <c r="Y2049" s="17">
        <f t="shared" si="437"/>
        <v>2778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s="15">
        <v>27000</v>
      </c>
      <c r="AG2049" s="15">
        <v>44712</v>
      </c>
      <c r="AH2049" s="15">
        <v>43200</v>
      </c>
      <c r="AI2049" s="15">
        <v>35100</v>
      </c>
      <c r="AJ2049">
        <v>0</v>
      </c>
      <c r="AN2049" s="15">
        <f t="shared" si="438"/>
        <v>150012</v>
      </c>
    </row>
    <row r="2050" spans="3:40" ht="14.4">
      <c r="C2050" s="12" t="s">
        <v>5530</v>
      </c>
      <c r="D2050" s="12" t="s">
        <v>5531</v>
      </c>
      <c r="E2050" s="12" t="s">
        <v>5532</v>
      </c>
      <c r="F2050" s="12" t="s">
        <v>3937</v>
      </c>
      <c r="H2050">
        <v>0</v>
      </c>
      <c r="I2050">
        <v>0</v>
      </c>
      <c r="J2050" s="15">
        <f t="shared" si="435"/>
        <v>58</v>
      </c>
      <c r="K2050" s="17">
        <f t="shared" si="436"/>
        <v>330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 s="17">
        <v>100</v>
      </c>
      <c r="S2050" s="17">
        <v>200</v>
      </c>
      <c r="T2050" s="17">
        <v>30</v>
      </c>
      <c r="U2050">
        <v>0</v>
      </c>
      <c r="Y2050" s="17">
        <f t="shared" si="437"/>
        <v>330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 s="15">
        <v>5800</v>
      </c>
      <c r="AH2050" s="15">
        <v>11600</v>
      </c>
      <c r="AI2050" s="15">
        <v>1740</v>
      </c>
      <c r="AJ2050">
        <v>0</v>
      </c>
      <c r="AN2050" s="15">
        <f t="shared" si="438"/>
        <v>19140</v>
      </c>
    </row>
    <row r="2051" spans="3:40" ht="14.4">
      <c r="C2051" s="12" t="s">
        <v>5533</v>
      </c>
      <c r="D2051" s="12" t="s">
        <v>5534</v>
      </c>
      <c r="E2051" s="12" t="s">
        <v>5535</v>
      </c>
      <c r="F2051" s="12" t="s">
        <v>5536</v>
      </c>
      <c r="H2051">
        <v>0</v>
      </c>
      <c r="I2051">
        <v>0</v>
      </c>
      <c r="J2051" s="15">
        <f t="shared" si="435"/>
        <v>37.200000000000003</v>
      </c>
      <c r="K2051" s="17">
        <f t="shared" si="436"/>
        <v>1550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 s="17">
        <v>1550</v>
      </c>
      <c r="U2051">
        <v>0</v>
      </c>
      <c r="Y2051" s="17">
        <f t="shared" si="437"/>
        <v>1550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 s="15">
        <v>57660</v>
      </c>
      <c r="AJ2051">
        <v>0</v>
      </c>
      <c r="AN2051" s="15">
        <f t="shared" si="438"/>
        <v>57660</v>
      </c>
    </row>
    <row r="2052" spans="3:40" ht="14.4">
      <c r="C2052" s="12" t="s">
        <v>5537</v>
      </c>
      <c r="D2052" s="12" t="s">
        <v>5538</v>
      </c>
      <c r="E2052" s="12" t="s">
        <v>5539</v>
      </c>
      <c r="F2052" s="12" t="s">
        <v>3116</v>
      </c>
      <c r="H2052">
        <v>0</v>
      </c>
      <c r="I2052">
        <v>0</v>
      </c>
      <c r="J2052" s="15">
        <f t="shared" si="435"/>
        <v>30</v>
      </c>
      <c r="K2052" s="17">
        <f t="shared" si="436"/>
        <v>684</v>
      </c>
      <c r="L2052">
        <v>0</v>
      </c>
      <c r="M2052">
        <v>0</v>
      </c>
      <c r="N2052" s="17">
        <v>24</v>
      </c>
      <c r="O2052" s="17">
        <v>70</v>
      </c>
      <c r="P2052" s="17">
        <v>70</v>
      </c>
      <c r="Q2052" s="17">
        <v>150</v>
      </c>
      <c r="R2052" s="17">
        <v>180</v>
      </c>
      <c r="S2052" s="17">
        <v>70</v>
      </c>
      <c r="T2052" s="17">
        <v>120</v>
      </c>
      <c r="U2052">
        <v>0</v>
      </c>
      <c r="Y2052" s="17">
        <f t="shared" si="437"/>
        <v>684</v>
      </c>
      <c r="AA2052">
        <v>0</v>
      </c>
      <c r="AB2052">
        <v>0</v>
      </c>
      <c r="AC2052" s="15">
        <v>720</v>
      </c>
      <c r="AD2052" s="15">
        <v>2100</v>
      </c>
      <c r="AE2052" s="15">
        <v>2100</v>
      </c>
      <c r="AF2052" s="15">
        <v>4500</v>
      </c>
      <c r="AG2052" s="15">
        <v>5400</v>
      </c>
      <c r="AH2052" s="15">
        <v>2100</v>
      </c>
      <c r="AI2052" s="15">
        <v>3600</v>
      </c>
      <c r="AJ2052">
        <v>0</v>
      </c>
      <c r="AN2052" s="15">
        <f t="shared" si="438"/>
        <v>20520</v>
      </c>
    </row>
    <row r="2053" spans="3:40" ht="14.4">
      <c r="C2053" s="12" t="s">
        <v>5540</v>
      </c>
      <c r="D2053" s="12" t="s">
        <v>5541</v>
      </c>
      <c r="E2053" s="12" t="s">
        <v>5542</v>
      </c>
      <c r="F2053" s="12" t="s">
        <v>5543</v>
      </c>
      <c r="H2053">
        <v>0</v>
      </c>
      <c r="I2053">
        <v>0</v>
      </c>
      <c r="J2053" s="15">
        <f t="shared" si="435"/>
        <v>13.75</v>
      </c>
      <c r="K2053" s="17">
        <f t="shared" si="436"/>
        <v>26900</v>
      </c>
      <c r="L2053" s="17">
        <v>8000</v>
      </c>
      <c r="M2053">
        <v>0</v>
      </c>
      <c r="N2053" s="17">
        <v>2400</v>
      </c>
      <c r="O2053" s="17">
        <v>3000</v>
      </c>
      <c r="P2053" s="17">
        <v>3000</v>
      </c>
      <c r="Q2053" s="17">
        <v>2100</v>
      </c>
      <c r="R2053" s="17">
        <v>1200</v>
      </c>
      <c r="S2053" s="17">
        <v>2400</v>
      </c>
      <c r="T2053" s="17">
        <v>4800</v>
      </c>
      <c r="U2053">
        <v>0</v>
      </c>
      <c r="Y2053" s="17">
        <f t="shared" si="437"/>
        <v>26900</v>
      </c>
      <c r="AA2053" s="15">
        <v>110000</v>
      </c>
      <c r="AB2053">
        <v>0</v>
      </c>
      <c r="AC2053" s="15">
        <v>33000</v>
      </c>
      <c r="AD2053" s="15">
        <v>41250</v>
      </c>
      <c r="AE2053" s="15">
        <v>41250</v>
      </c>
      <c r="AF2053" s="15">
        <v>28875</v>
      </c>
      <c r="AG2053" s="15">
        <v>16500</v>
      </c>
      <c r="AH2053" s="15">
        <v>33000</v>
      </c>
      <c r="AI2053" s="15">
        <v>66000</v>
      </c>
      <c r="AJ2053">
        <v>0</v>
      </c>
      <c r="AN2053" s="15">
        <f t="shared" si="438"/>
        <v>369875</v>
      </c>
    </row>
    <row r="2054" spans="3:40" ht="14.4">
      <c r="C2054" s="12" t="s">
        <v>5544</v>
      </c>
      <c r="D2054" s="12" t="s">
        <v>5545</v>
      </c>
      <c r="E2054" s="12" t="s">
        <v>5546</v>
      </c>
      <c r="F2054" s="12" t="s">
        <v>5547</v>
      </c>
      <c r="H2054">
        <v>0</v>
      </c>
      <c r="I2054">
        <v>0</v>
      </c>
      <c r="J2054" s="15">
        <f t="shared" si="435"/>
        <v>22.46</v>
      </c>
      <c r="K2054" s="17">
        <f t="shared" si="436"/>
        <v>600</v>
      </c>
      <c r="L2054">
        <v>0</v>
      </c>
      <c r="M2054">
        <v>0</v>
      </c>
      <c r="N2054">
        <v>0</v>
      </c>
      <c r="O2054">
        <v>0</v>
      </c>
      <c r="P2054">
        <v>0</v>
      </c>
      <c r="Q2054" s="17">
        <v>400</v>
      </c>
      <c r="R2054">
        <v>0</v>
      </c>
      <c r="S2054">
        <v>0</v>
      </c>
      <c r="T2054" s="17">
        <v>200</v>
      </c>
      <c r="U2054">
        <v>0</v>
      </c>
      <c r="Y2054" s="17">
        <f t="shared" si="437"/>
        <v>600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s="15">
        <v>8984</v>
      </c>
      <c r="AG2054">
        <v>0</v>
      </c>
      <c r="AH2054">
        <v>0</v>
      </c>
      <c r="AI2054" s="15">
        <v>4492</v>
      </c>
      <c r="AJ2054">
        <v>0</v>
      </c>
      <c r="AN2054" s="15">
        <f t="shared" si="438"/>
        <v>13476</v>
      </c>
    </row>
    <row r="2055" spans="3:40" ht="14.4">
      <c r="C2055" s="12" t="s">
        <v>5548</v>
      </c>
      <c r="D2055" s="12" t="s">
        <v>5549</v>
      </c>
      <c r="E2055" s="12" t="s">
        <v>5550</v>
      </c>
      <c r="F2055" s="12" t="s">
        <v>5551</v>
      </c>
      <c r="H2055">
        <v>0</v>
      </c>
      <c r="I2055">
        <v>0</v>
      </c>
      <c r="J2055" s="15">
        <f t="shared" si="435"/>
        <v>1490</v>
      </c>
      <c r="K2055" s="17">
        <f t="shared" si="436"/>
        <v>70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17">
        <v>10</v>
      </c>
      <c r="T2055" s="17">
        <v>60</v>
      </c>
      <c r="U2055">
        <v>0</v>
      </c>
      <c r="Y2055" s="17">
        <f t="shared" si="437"/>
        <v>70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s="15">
        <v>14900</v>
      </c>
      <c r="AI2055" s="15">
        <v>89400</v>
      </c>
      <c r="AJ2055">
        <v>0</v>
      </c>
      <c r="AN2055" s="15">
        <f t="shared" si="438"/>
        <v>104300</v>
      </c>
    </row>
    <row r="2056" spans="3:40" ht="14.4">
      <c r="C2056" s="12" t="s">
        <v>5552</v>
      </c>
      <c r="D2056" s="12" t="s">
        <v>5553</v>
      </c>
      <c r="E2056" s="12" t="s">
        <v>5554</v>
      </c>
      <c r="F2056" s="12" t="s">
        <v>5555</v>
      </c>
      <c r="H2056">
        <v>0</v>
      </c>
      <c r="I2056">
        <v>0</v>
      </c>
      <c r="J2056" s="15">
        <f t="shared" ref="J2056:J2119" si="439">AN2056/Y2056</f>
        <v>2.9450000000000003</v>
      </c>
      <c r="K2056" s="17">
        <f t="shared" ref="K2056:K2119" si="440">Y2056</f>
        <v>1830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 s="17">
        <v>1830</v>
      </c>
      <c r="U2056">
        <v>0</v>
      </c>
      <c r="Y2056" s="17">
        <f t="shared" ref="Y2056:Y2119" si="441">SUM(L2056:U2056)</f>
        <v>1830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 s="15">
        <v>5389.35</v>
      </c>
      <c r="AJ2056">
        <v>0</v>
      </c>
      <c r="AN2056" s="15">
        <f t="shared" ref="AN2056:AN2119" si="442">SUM(AA2056:AJ2056)</f>
        <v>5389.35</v>
      </c>
    </row>
    <row r="2057" spans="3:40" ht="14.4">
      <c r="C2057" s="12" t="s">
        <v>5556</v>
      </c>
      <c r="D2057" s="12" t="s">
        <v>5557</v>
      </c>
      <c r="E2057" s="12" t="s">
        <v>2109</v>
      </c>
      <c r="F2057" s="12" t="s">
        <v>949</v>
      </c>
      <c r="H2057">
        <v>0</v>
      </c>
      <c r="I2057">
        <v>0</v>
      </c>
      <c r="J2057" s="15">
        <f t="shared" si="439"/>
        <v>76</v>
      </c>
      <c r="K2057" s="17">
        <f t="shared" si="440"/>
        <v>520</v>
      </c>
      <c r="L2057" s="17">
        <v>130</v>
      </c>
      <c r="M2057">
        <v>0</v>
      </c>
      <c r="N2057" s="17">
        <v>40</v>
      </c>
      <c r="O2057" s="17">
        <v>90</v>
      </c>
      <c r="P2057" s="17">
        <v>50</v>
      </c>
      <c r="Q2057" s="17">
        <v>50</v>
      </c>
      <c r="R2057" s="17">
        <v>60</v>
      </c>
      <c r="S2057" s="17">
        <v>30</v>
      </c>
      <c r="T2057" s="17">
        <v>70</v>
      </c>
      <c r="U2057">
        <v>0</v>
      </c>
      <c r="Y2057" s="17">
        <f t="shared" si="441"/>
        <v>520</v>
      </c>
      <c r="AA2057" s="15">
        <v>9880</v>
      </c>
      <c r="AB2057">
        <v>0</v>
      </c>
      <c r="AC2057" s="15">
        <v>3040</v>
      </c>
      <c r="AD2057" s="15">
        <v>6840</v>
      </c>
      <c r="AE2057" s="15">
        <v>3800</v>
      </c>
      <c r="AF2057" s="15">
        <v>3800</v>
      </c>
      <c r="AG2057" s="15">
        <v>4560</v>
      </c>
      <c r="AH2057" s="15">
        <v>2280</v>
      </c>
      <c r="AI2057" s="15">
        <v>5320</v>
      </c>
      <c r="AJ2057">
        <v>0</v>
      </c>
      <c r="AN2057" s="15">
        <f t="shared" si="442"/>
        <v>39520</v>
      </c>
    </row>
    <row r="2058" spans="3:40" ht="14.4">
      <c r="C2058" s="12" t="s">
        <v>5558</v>
      </c>
      <c r="D2058" s="12" t="s">
        <v>1534</v>
      </c>
      <c r="E2058" s="12" t="s">
        <v>1675</v>
      </c>
      <c r="F2058" s="12" t="s">
        <v>949</v>
      </c>
      <c r="H2058">
        <v>0</v>
      </c>
      <c r="I2058">
        <v>0</v>
      </c>
      <c r="J2058" s="15">
        <f t="shared" si="439"/>
        <v>275</v>
      </c>
      <c r="K2058" s="17">
        <f t="shared" si="440"/>
        <v>139</v>
      </c>
      <c r="L2058" s="17">
        <v>26</v>
      </c>
      <c r="M2058">
        <v>0</v>
      </c>
      <c r="N2058">
        <v>0</v>
      </c>
      <c r="O2058" s="17">
        <v>50</v>
      </c>
      <c r="P2058">
        <v>0</v>
      </c>
      <c r="Q2058" s="17">
        <v>10</v>
      </c>
      <c r="R2058" s="17">
        <v>13</v>
      </c>
      <c r="S2058" s="17">
        <v>20</v>
      </c>
      <c r="T2058" s="17">
        <v>20</v>
      </c>
      <c r="U2058">
        <v>0</v>
      </c>
      <c r="Y2058" s="17">
        <f t="shared" si="441"/>
        <v>139</v>
      </c>
      <c r="AA2058" s="15">
        <v>7150</v>
      </c>
      <c r="AB2058">
        <v>0</v>
      </c>
      <c r="AC2058">
        <v>0</v>
      </c>
      <c r="AD2058" s="15">
        <v>13750</v>
      </c>
      <c r="AE2058">
        <v>0</v>
      </c>
      <c r="AF2058" s="15">
        <v>2750</v>
      </c>
      <c r="AG2058" s="15">
        <v>3575</v>
      </c>
      <c r="AH2058" s="15">
        <v>5500</v>
      </c>
      <c r="AI2058" s="15">
        <v>5500</v>
      </c>
      <c r="AJ2058">
        <v>0</v>
      </c>
      <c r="AN2058" s="15">
        <f t="shared" si="442"/>
        <v>38225</v>
      </c>
    </row>
    <row r="2059" spans="3:40" ht="14.4">
      <c r="C2059" s="12" t="s">
        <v>5559</v>
      </c>
      <c r="D2059" s="12" t="s">
        <v>3055</v>
      </c>
      <c r="E2059" s="12" t="s">
        <v>1529</v>
      </c>
      <c r="F2059" s="12" t="s">
        <v>949</v>
      </c>
      <c r="H2059">
        <v>0</v>
      </c>
      <c r="I2059">
        <v>0</v>
      </c>
      <c r="J2059" s="15">
        <f t="shared" si="439"/>
        <v>93</v>
      </c>
      <c r="K2059" s="17">
        <f t="shared" si="440"/>
        <v>144</v>
      </c>
      <c r="L2059" s="17">
        <v>56</v>
      </c>
      <c r="M2059">
        <v>0</v>
      </c>
      <c r="N2059" s="17">
        <v>10</v>
      </c>
      <c r="O2059" s="17">
        <v>10</v>
      </c>
      <c r="P2059">
        <v>0</v>
      </c>
      <c r="Q2059" s="17">
        <v>18</v>
      </c>
      <c r="R2059" s="17">
        <v>10</v>
      </c>
      <c r="S2059" s="17">
        <v>10</v>
      </c>
      <c r="T2059" s="17">
        <v>30</v>
      </c>
      <c r="U2059">
        <v>0</v>
      </c>
      <c r="Y2059" s="17">
        <f t="shared" si="441"/>
        <v>144</v>
      </c>
      <c r="AA2059" s="15">
        <v>5208</v>
      </c>
      <c r="AB2059">
        <v>0</v>
      </c>
      <c r="AC2059" s="15">
        <v>930</v>
      </c>
      <c r="AD2059" s="15">
        <v>930</v>
      </c>
      <c r="AE2059">
        <v>0</v>
      </c>
      <c r="AF2059" s="15">
        <v>1674</v>
      </c>
      <c r="AG2059" s="15">
        <v>930</v>
      </c>
      <c r="AH2059" s="15">
        <v>930</v>
      </c>
      <c r="AI2059" s="15">
        <v>2790</v>
      </c>
      <c r="AJ2059">
        <v>0</v>
      </c>
      <c r="AN2059" s="15">
        <f t="shared" si="442"/>
        <v>13392</v>
      </c>
    </row>
    <row r="2060" spans="3:40" ht="14.4">
      <c r="C2060" s="12" t="s">
        <v>5560</v>
      </c>
      <c r="D2060" s="12" t="s">
        <v>3247</v>
      </c>
      <c r="E2060" s="12" t="s">
        <v>1529</v>
      </c>
      <c r="F2060" s="12" t="s">
        <v>5561</v>
      </c>
      <c r="H2060">
        <v>0</v>
      </c>
      <c r="I2060">
        <v>0</v>
      </c>
      <c r="J2060" s="15">
        <f t="shared" si="439"/>
        <v>248</v>
      </c>
      <c r="K2060" s="17">
        <f t="shared" si="440"/>
        <v>300</v>
      </c>
      <c r="L2060" s="17">
        <v>85</v>
      </c>
      <c r="M2060">
        <v>0</v>
      </c>
      <c r="N2060" s="17">
        <v>20</v>
      </c>
      <c r="O2060" s="17">
        <v>40</v>
      </c>
      <c r="P2060" s="17">
        <v>30</v>
      </c>
      <c r="Q2060" s="17">
        <v>20</v>
      </c>
      <c r="R2060" s="17">
        <v>40</v>
      </c>
      <c r="S2060" s="17">
        <v>10</v>
      </c>
      <c r="T2060" s="17">
        <v>55</v>
      </c>
      <c r="U2060">
        <v>0</v>
      </c>
      <c r="Y2060" s="17">
        <f t="shared" si="441"/>
        <v>300</v>
      </c>
      <c r="AA2060" s="15">
        <v>21080</v>
      </c>
      <c r="AB2060">
        <v>0</v>
      </c>
      <c r="AC2060" s="15">
        <v>4960</v>
      </c>
      <c r="AD2060" s="15">
        <v>9920</v>
      </c>
      <c r="AE2060" s="15">
        <v>7440</v>
      </c>
      <c r="AF2060" s="15">
        <v>4960</v>
      </c>
      <c r="AG2060" s="15">
        <v>9920</v>
      </c>
      <c r="AH2060" s="15">
        <v>2480</v>
      </c>
      <c r="AI2060" s="15">
        <v>13640</v>
      </c>
      <c r="AJ2060">
        <v>0</v>
      </c>
      <c r="AN2060" s="15">
        <f t="shared" si="442"/>
        <v>74400</v>
      </c>
    </row>
    <row r="2061" spans="3:40" ht="14.4">
      <c r="C2061" s="12" t="s">
        <v>5562</v>
      </c>
      <c r="D2061" s="12" t="s">
        <v>2056</v>
      </c>
      <c r="E2061" s="12" t="s">
        <v>5563</v>
      </c>
      <c r="F2061" s="12" t="s">
        <v>5564</v>
      </c>
      <c r="H2061">
        <v>0</v>
      </c>
      <c r="I2061">
        <v>0</v>
      </c>
      <c r="J2061" s="15">
        <f t="shared" si="439"/>
        <v>49</v>
      </c>
      <c r="K2061" s="17">
        <f t="shared" si="440"/>
        <v>80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17">
        <v>20</v>
      </c>
      <c r="T2061" s="17">
        <v>60</v>
      </c>
      <c r="U2061">
        <v>0</v>
      </c>
      <c r="Y2061" s="17">
        <f t="shared" si="441"/>
        <v>80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 s="15">
        <v>980</v>
      </c>
      <c r="AI2061" s="15">
        <v>2940</v>
      </c>
      <c r="AJ2061">
        <v>0</v>
      </c>
      <c r="AN2061" s="15">
        <f t="shared" si="442"/>
        <v>3920</v>
      </c>
    </row>
    <row r="2062" spans="3:40" ht="14.4">
      <c r="C2062" s="12" t="s">
        <v>5565</v>
      </c>
      <c r="D2062" s="12" t="s">
        <v>3254</v>
      </c>
      <c r="E2062" s="12" t="s">
        <v>1529</v>
      </c>
      <c r="F2062" s="12" t="s">
        <v>5566</v>
      </c>
      <c r="H2062">
        <v>0</v>
      </c>
      <c r="I2062">
        <v>0</v>
      </c>
      <c r="J2062" s="15">
        <f t="shared" si="439"/>
        <v>50</v>
      </c>
      <c r="K2062" s="17">
        <f t="shared" si="440"/>
        <v>35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 s="17">
        <v>35</v>
      </c>
      <c r="U2062">
        <v>0</v>
      </c>
      <c r="Y2062" s="17">
        <f t="shared" si="441"/>
        <v>35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 s="15">
        <v>1750</v>
      </c>
      <c r="AJ2062">
        <v>0</v>
      </c>
      <c r="AN2062" s="15">
        <f t="shared" si="442"/>
        <v>1750</v>
      </c>
    </row>
    <row r="2063" spans="3:40" ht="14.4">
      <c r="C2063" s="12" t="s">
        <v>5567</v>
      </c>
      <c r="D2063" s="12" t="s">
        <v>5568</v>
      </c>
      <c r="E2063" s="12" t="s">
        <v>5569</v>
      </c>
      <c r="F2063" s="12" t="s">
        <v>5570</v>
      </c>
      <c r="H2063">
        <v>0</v>
      </c>
      <c r="I2063">
        <v>0</v>
      </c>
      <c r="J2063" s="15">
        <f t="shared" si="439"/>
        <v>108.14540909090908</v>
      </c>
      <c r="K2063" s="17">
        <f t="shared" si="440"/>
        <v>6600</v>
      </c>
      <c r="L2063" s="17">
        <v>1150</v>
      </c>
      <c r="M2063">
        <v>0</v>
      </c>
      <c r="N2063" s="17">
        <v>960</v>
      </c>
      <c r="O2063" s="17">
        <v>1200</v>
      </c>
      <c r="P2063" s="17">
        <v>900</v>
      </c>
      <c r="Q2063" s="17">
        <v>360</v>
      </c>
      <c r="R2063" s="17">
        <v>450</v>
      </c>
      <c r="S2063" s="17">
        <v>750</v>
      </c>
      <c r="T2063" s="17">
        <v>830</v>
      </c>
      <c r="U2063">
        <v>0</v>
      </c>
      <c r="Y2063" s="17">
        <f t="shared" si="441"/>
        <v>6600</v>
      </c>
      <c r="AA2063" s="15">
        <v>124441.5</v>
      </c>
      <c r="AB2063">
        <v>0</v>
      </c>
      <c r="AC2063" s="15">
        <v>103881.60000000001</v>
      </c>
      <c r="AD2063" s="15">
        <v>129852</v>
      </c>
      <c r="AE2063" s="15">
        <v>97389</v>
      </c>
      <c r="AF2063" s="15">
        <v>38955.599999999999</v>
      </c>
      <c r="AG2063" s="15">
        <v>48600</v>
      </c>
      <c r="AH2063" s="15">
        <v>81000</v>
      </c>
      <c r="AI2063" s="15">
        <v>89640</v>
      </c>
      <c r="AJ2063">
        <v>0</v>
      </c>
      <c r="AN2063" s="15">
        <f t="shared" si="442"/>
        <v>713759.7</v>
      </c>
    </row>
    <row r="2064" spans="3:40" ht="14.4">
      <c r="C2064" s="12" t="s">
        <v>5571</v>
      </c>
      <c r="D2064" s="12" t="s">
        <v>5572</v>
      </c>
      <c r="E2064" s="12" t="s">
        <v>5573</v>
      </c>
      <c r="F2064" s="12" t="s">
        <v>5574</v>
      </c>
      <c r="H2064">
        <v>0</v>
      </c>
      <c r="I2064">
        <v>0</v>
      </c>
      <c r="J2064" s="15">
        <f t="shared" si="439"/>
        <v>404.4</v>
      </c>
      <c r="K2064" s="17">
        <f t="shared" si="440"/>
        <v>120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 s="17">
        <v>120</v>
      </c>
      <c r="U2064">
        <v>0</v>
      </c>
      <c r="Y2064" s="17">
        <f t="shared" si="441"/>
        <v>120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 s="15">
        <v>48528</v>
      </c>
      <c r="AJ2064">
        <v>0</v>
      </c>
      <c r="AN2064" s="15">
        <f t="shared" si="442"/>
        <v>48528</v>
      </c>
    </row>
    <row r="2065" spans="3:40" ht="14.4">
      <c r="C2065" s="12" t="s">
        <v>5575</v>
      </c>
      <c r="D2065" s="12" t="s">
        <v>5576</v>
      </c>
      <c r="E2065" s="12" t="s">
        <v>5577</v>
      </c>
      <c r="F2065" s="12" t="s">
        <v>3460</v>
      </c>
      <c r="H2065">
        <v>0</v>
      </c>
      <c r="I2065">
        <v>0</v>
      </c>
      <c r="J2065" s="15">
        <f t="shared" si="439"/>
        <v>27.68</v>
      </c>
      <c r="K2065" s="17">
        <f t="shared" si="440"/>
        <v>12960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17">
        <v>5880</v>
      </c>
      <c r="T2065" s="17">
        <v>7080</v>
      </c>
      <c r="U2065">
        <v>0</v>
      </c>
      <c r="Y2065" s="17">
        <f t="shared" si="441"/>
        <v>12960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 s="15">
        <v>162758.39999999999</v>
      </c>
      <c r="AI2065" s="15">
        <v>195974.39999999999</v>
      </c>
      <c r="AJ2065">
        <v>0</v>
      </c>
      <c r="AN2065" s="15">
        <f t="shared" si="442"/>
        <v>358732.79999999999</v>
      </c>
    </row>
    <row r="2066" spans="3:40" ht="14.4">
      <c r="C2066" s="12" t="s">
        <v>5578</v>
      </c>
      <c r="D2066" s="12" t="s">
        <v>5579</v>
      </c>
      <c r="E2066" s="12" t="s">
        <v>5580</v>
      </c>
      <c r="F2066" s="12" t="s">
        <v>5581</v>
      </c>
      <c r="H2066">
        <v>0</v>
      </c>
      <c r="I2066">
        <v>0</v>
      </c>
      <c r="J2066" s="15">
        <f t="shared" si="439"/>
        <v>211.75</v>
      </c>
      <c r="K2066" s="17">
        <f t="shared" si="440"/>
        <v>630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17">
        <v>230</v>
      </c>
      <c r="T2066" s="17">
        <v>400</v>
      </c>
      <c r="U2066">
        <v>0</v>
      </c>
      <c r="Y2066" s="17">
        <f t="shared" si="441"/>
        <v>630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 s="15">
        <v>48702.5</v>
      </c>
      <c r="AI2066" s="15">
        <v>84700</v>
      </c>
      <c r="AJ2066">
        <v>0</v>
      </c>
      <c r="AN2066" s="15">
        <f t="shared" si="442"/>
        <v>133402.5</v>
      </c>
    </row>
    <row r="2067" spans="3:40" ht="14.4">
      <c r="C2067" s="12" t="s">
        <v>5582</v>
      </c>
      <c r="D2067" s="12" t="s">
        <v>5583</v>
      </c>
      <c r="E2067" s="12" t="s">
        <v>5584</v>
      </c>
      <c r="F2067" s="12" t="s">
        <v>5585</v>
      </c>
      <c r="H2067">
        <v>0</v>
      </c>
      <c r="I2067">
        <v>0</v>
      </c>
      <c r="J2067" s="15">
        <f t="shared" si="439"/>
        <v>22.111016949152543</v>
      </c>
      <c r="K2067" s="17">
        <f t="shared" si="440"/>
        <v>17700</v>
      </c>
      <c r="L2067" s="17">
        <v>1800</v>
      </c>
      <c r="M2067">
        <v>0</v>
      </c>
      <c r="N2067" s="17">
        <v>1500</v>
      </c>
      <c r="O2067" s="17">
        <v>2400</v>
      </c>
      <c r="P2067" s="17">
        <v>2400</v>
      </c>
      <c r="Q2067" s="17">
        <v>1500</v>
      </c>
      <c r="R2067" s="17">
        <v>2400</v>
      </c>
      <c r="S2067" s="17">
        <v>2700</v>
      </c>
      <c r="T2067" s="17">
        <v>3000</v>
      </c>
      <c r="U2067">
        <v>0</v>
      </c>
      <c r="Y2067" s="17">
        <f t="shared" si="441"/>
        <v>17700</v>
      </c>
      <c r="AA2067" s="15">
        <v>40500</v>
      </c>
      <c r="AB2067">
        <v>0</v>
      </c>
      <c r="AC2067" s="15">
        <v>33750</v>
      </c>
      <c r="AD2067" s="15">
        <v>54000</v>
      </c>
      <c r="AE2067" s="15">
        <v>54000</v>
      </c>
      <c r="AF2067" s="15">
        <v>33750</v>
      </c>
      <c r="AG2067" s="15">
        <v>51960</v>
      </c>
      <c r="AH2067" s="15">
        <v>58455</v>
      </c>
      <c r="AI2067" s="15">
        <v>64950</v>
      </c>
      <c r="AJ2067">
        <v>0</v>
      </c>
      <c r="AN2067" s="15">
        <f t="shared" si="442"/>
        <v>391365</v>
      </c>
    </row>
    <row r="2068" spans="3:40" ht="14.4">
      <c r="C2068" s="12" t="s">
        <v>5586</v>
      </c>
      <c r="D2068" s="12" t="s">
        <v>1731</v>
      </c>
      <c r="E2068" s="12" t="s">
        <v>3886</v>
      </c>
      <c r="F2068" s="12" t="s">
        <v>2626</v>
      </c>
      <c r="H2068">
        <v>0</v>
      </c>
      <c r="I2068">
        <v>0</v>
      </c>
      <c r="J2068" s="15">
        <f t="shared" si="439"/>
        <v>30</v>
      </c>
      <c r="K2068" s="17">
        <f t="shared" si="440"/>
        <v>185.5</v>
      </c>
      <c r="L2068" s="17">
        <v>57.5</v>
      </c>
      <c r="M2068">
        <v>0</v>
      </c>
      <c r="N2068">
        <v>0</v>
      </c>
      <c r="O2068" s="17">
        <v>20</v>
      </c>
      <c r="P2068" s="17">
        <v>30</v>
      </c>
      <c r="Q2068" s="17">
        <v>5</v>
      </c>
      <c r="R2068" s="17">
        <v>35</v>
      </c>
      <c r="S2068" s="17">
        <v>23</v>
      </c>
      <c r="T2068" s="17">
        <v>15</v>
      </c>
      <c r="U2068">
        <v>0</v>
      </c>
      <c r="Y2068" s="17">
        <f t="shared" si="441"/>
        <v>185.5</v>
      </c>
      <c r="AA2068" s="15">
        <v>1725</v>
      </c>
      <c r="AB2068">
        <v>0</v>
      </c>
      <c r="AC2068">
        <v>0</v>
      </c>
      <c r="AD2068" s="15">
        <v>600</v>
      </c>
      <c r="AE2068" s="15">
        <v>900</v>
      </c>
      <c r="AF2068" s="15">
        <v>150</v>
      </c>
      <c r="AG2068" s="15">
        <v>1050</v>
      </c>
      <c r="AH2068" s="15">
        <v>690</v>
      </c>
      <c r="AI2068" s="15">
        <v>450</v>
      </c>
      <c r="AJ2068">
        <v>0</v>
      </c>
      <c r="AN2068" s="15">
        <f t="shared" si="442"/>
        <v>5565</v>
      </c>
    </row>
    <row r="2069" spans="3:40" ht="14.4">
      <c r="C2069" s="12" t="s">
        <v>5587</v>
      </c>
      <c r="D2069" s="12" t="s">
        <v>5588</v>
      </c>
      <c r="E2069" s="12" t="s">
        <v>2752</v>
      </c>
      <c r="F2069" s="12" t="s">
        <v>2626</v>
      </c>
      <c r="H2069">
        <v>0</v>
      </c>
      <c r="I2069">
        <v>0</v>
      </c>
      <c r="J2069" s="15">
        <f t="shared" si="439"/>
        <v>250</v>
      </c>
      <c r="K2069" s="17">
        <f t="shared" si="440"/>
        <v>78</v>
      </c>
      <c r="L2069" s="17">
        <v>25</v>
      </c>
      <c r="M2069">
        <v>0</v>
      </c>
      <c r="N2069" s="17">
        <v>10</v>
      </c>
      <c r="O2069" s="17">
        <v>5</v>
      </c>
      <c r="P2069" s="17">
        <v>8</v>
      </c>
      <c r="Q2069" s="17">
        <v>6</v>
      </c>
      <c r="R2069" s="17">
        <v>8</v>
      </c>
      <c r="S2069" s="17">
        <v>11</v>
      </c>
      <c r="T2069" s="17">
        <v>5</v>
      </c>
      <c r="U2069">
        <v>0</v>
      </c>
      <c r="Y2069" s="17">
        <f t="shared" si="441"/>
        <v>78</v>
      </c>
      <c r="AA2069" s="15">
        <v>6250</v>
      </c>
      <c r="AB2069">
        <v>0</v>
      </c>
      <c r="AC2069" s="15">
        <v>2500</v>
      </c>
      <c r="AD2069" s="15">
        <v>1250</v>
      </c>
      <c r="AE2069" s="15">
        <v>2000</v>
      </c>
      <c r="AF2069" s="15">
        <v>1500</v>
      </c>
      <c r="AG2069" s="15">
        <v>2000</v>
      </c>
      <c r="AH2069" s="15">
        <v>2750</v>
      </c>
      <c r="AI2069" s="15">
        <v>1250</v>
      </c>
      <c r="AJ2069">
        <v>0</v>
      </c>
      <c r="AN2069" s="15">
        <f t="shared" si="442"/>
        <v>19500</v>
      </c>
    </row>
    <row r="2070" spans="3:40" ht="14.4">
      <c r="C2070" s="12" t="s">
        <v>5589</v>
      </c>
      <c r="D2070" s="12" t="s">
        <v>1771</v>
      </c>
      <c r="E2070" s="12" t="s">
        <v>2073</v>
      </c>
      <c r="F2070" s="12" t="s">
        <v>2626</v>
      </c>
      <c r="H2070">
        <v>0</v>
      </c>
      <c r="I2070">
        <v>0</v>
      </c>
      <c r="J2070" s="15">
        <f t="shared" si="439"/>
        <v>26</v>
      </c>
      <c r="K2070" s="17">
        <f t="shared" si="440"/>
        <v>213</v>
      </c>
      <c r="L2070" s="17">
        <v>63</v>
      </c>
      <c r="M2070">
        <v>0</v>
      </c>
      <c r="N2070" s="17">
        <v>5</v>
      </c>
      <c r="O2070" s="17">
        <v>40</v>
      </c>
      <c r="P2070" s="17">
        <v>15</v>
      </c>
      <c r="Q2070" s="17">
        <v>15</v>
      </c>
      <c r="R2070" s="17">
        <v>40</v>
      </c>
      <c r="S2070" s="17">
        <v>20</v>
      </c>
      <c r="T2070" s="17">
        <v>15</v>
      </c>
      <c r="U2070">
        <v>0</v>
      </c>
      <c r="Y2070" s="17">
        <f t="shared" si="441"/>
        <v>213</v>
      </c>
      <c r="AA2070" s="15">
        <v>1638</v>
      </c>
      <c r="AB2070">
        <v>0</v>
      </c>
      <c r="AC2070" s="15">
        <v>130</v>
      </c>
      <c r="AD2070" s="15">
        <v>1040</v>
      </c>
      <c r="AE2070" s="15">
        <v>390</v>
      </c>
      <c r="AF2070" s="15">
        <v>390</v>
      </c>
      <c r="AG2070" s="15">
        <v>1040</v>
      </c>
      <c r="AH2070" s="15">
        <v>520</v>
      </c>
      <c r="AI2070" s="15">
        <v>390</v>
      </c>
      <c r="AJ2070">
        <v>0</v>
      </c>
      <c r="AN2070" s="15">
        <f t="shared" si="442"/>
        <v>5538</v>
      </c>
    </row>
    <row r="2071" spans="3:40" ht="14.4">
      <c r="C2071" s="12" t="s">
        <v>5590</v>
      </c>
      <c r="D2071" s="12" t="s">
        <v>3384</v>
      </c>
      <c r="E2071" s="12" t="s">
        <v>1569</v>
      </c>
      <c r="F2071" s="12" t="s">
        <v>2626</v>
      </c>
      <c r="H2071">
        <v>0</v>
      </c>
      <c r="I2071">
        <v>0</v>
      </c>
      <c r="J2071" s="15">
        <f t="shared" si="439"/>
        <v>18</v>
      </c>
      <c r="K2071" s="17">
        <f t="shared" si="440"/>
        <v>91</v>
      </c>
      <c r="L2071" s="17">
        <v>28</v>
      </c>
      <c r="M2071">
        <v>0</v>
      </c>
      <c r="N2071" s="17">
        <v>5</v>
      </c>
      <c r="O2071" s="17">
        <v>18</v>
      </c>
      <c r="P2071">
        <v>0</v>
      </c>
      <c r="Q2071" s="17">
        <v>15</v>
      </c>
      <c r="R2071" s="17">
        <v>10</v>
      </c>
      <c r="S2071" s="17">
        <v>5</v>
      </c>
      <c r="T2071" s="17">
        <v>10</v>
      </c>
      <c r="U2071">
        <v>0</v>
      </c>
      <c r="Y2071" s="17">
        <f t="shared" si="441"/>
        <v>91</v>
      </c>
      <c r="AA2071" s="15">
        <v>504</v>
      </c>
      <c r="AB2071">
        <v>0</v>
      </c>
      <c r="AC2071" s="15">
        <v>90</v>
      </c>
      <c r="AD2071" s="15">
        <v>324</v>
      </c>
      <c r="AE2071">
        <v>0</v>
      </c>
      <c r="AF2071" s="15">
        <v>270</v>
      </c>
      <c r="AG2071" s="15">
        <v>180</v>
      </c>
      <c r="AH2071" s="15">
        <v>90</v>
      </c>
      <c r="AI2071" s="15">
        <v>180</v>
      </c>
      <c r="AJ2071">
        <v>0</v>
      </c>
      <c r="AN2071" s="15">
        <f t="shared" si="442"/>
        <v>1638</v>
      </c>
    </row>
    <row r="2072" spans="3:40" ht="14.4">
      <c r="C2072" s="12" t="s">
        <v>5591</v>
      </c>
      <c r="D2072" s="12" t="s">
        <v>2054</v>
      </c>
      <c r="E2072" s="12" t="s">
        <v>3735</v>
      </c>
      <c r="F2072" s="12" t="s">
        <v>2626</v>
      </c>
      <c r="H2072">
        <v>0</v>
      </c>
      <c r="I2072">
        <v>0</v>
      </c>
      <c r="J2072" s="15">
        <f t="shared" si="439"/>
        <v>26</v>
      </c>
      <c r="K2072" s="17">
        <f t="shared" si="440"/>
        <v>185</v>
      </c>
      <c r="L2072" s="17">
        <v>33</v>
      </c>
      <c r="M2072">
        <v>0</v>
      </c>
      <c r="N2072" s="17">
        <v>15</v>
      </c>
      <c r="O2072" s="17">
        <v>23</v>
      </c>
      <c r="P2072" s="17">
        <v>18</v>
      </c>
      <c r="Q2072" s="17">
        <v>23</v>
      </c>
      <c r="R2072" s="17">
        <v>28</v>
      </c>
      <c r="S2072" s="17">
        <v>30</v>
      </c>
      <c r="T2072" s="17">
        <v>15</v>
      </c>
      <c r="U2072">
        <v>0</v>
      </c>
      <c r="Y2072" s="17">
        <f t="shared" si="441"/>
        <v>185</v>
      </c>
      <c r="AA2072" s="15">
        <v>858</v>
      </c>
      <c r="AB2072">
        <v>0</v>
      </c>
      <c r="AC2072" s="15">
        <v>390</v>
      </c>
      <c r="AD2072" s="15">
        <v>598</v>
      </c>
      <c r="AE2072" s="15">
        <v>468</v>
      </c>
      <c r="AF2072" s="15">
        <v>598</v>
      </c>
      <c r="AG2072" s="15">
        <v>728</v>
      </c>
      <c r="AH2072" s="15">
        <v>780</v>
      </c>
      <c r="AI2072" s="15">
        <v>390</v>
      </c>
      <c r="AJ2072">
        <v>0</v>
      </c>
      <c r="AN2072" s="15">
        <f t="shared" si="442"/>
        <v>4810</v>
      </c>
    </row>
    <row r="2073" spans="3:40" ht="14.4">
      <c r="C2073" s="12" t="s">
        <v>5592</v>
      </c>
      <c r="D2073" s="12" t="s">
        <v>2675</v>
      </c>
      <c r="E2073" s="12" t="s">
        <v>2799</v>
      </c>
      <c r="F2073" s="12" t="s">
        <v>2626</v>
      </c>
      <c r="H2073">
        <v>0</v>
      </c>
      <c r="I2073">
        <v>0</v>
      </c>
      <c r="J2073" s="15">
        <f t="shared" si="439"/>
        <v>26</v>
      </c>
      <c r="K2073" s="17">
        <f t="shared" si="440"/>
        <v>126</v>
      </c>
      <c r="L2073" s="17">
        <v>13</v>
      </c>
      <c r="M2073" s="17">
        <v>4</v>
      </c>
      <c r="N2073" s="17">
        <v>17</v>
      </c>
      <c r="O2073" s="17">
        <v>22</v>
      </c>
      <c r="P2073" s="17">
        <v>15</v>
      </c>
      <c r="Q2073" s="17">
        <v>15</v>
      </c>
      <c r="R2073" s="17">
        <v>13</v>
      </c>
      <c r="S2073" s="17">
        <v>14</v>
      </c>
      <c r="T2073" s="17">
        <v>13</v>
      </c>
      <c r="U2073">
        <v>0</v>
      </c>
      <c r="Y2073" s="17">
        <f t="shared" si="441"/>
        <v>126</v>
      </c>
      <c r="AA2073" s="15">
        <v>338</v>
      </c>
      <c r="AB2073" s="15">
        <v>104</v>
      </c>
      <c r="AC2073" s="15">
        <v>442</v>
      </c>
      <c r="AD2073" s="15">
        <v>572</v>
      </c>
      <c r="AE2073" s="15">
        <v>390</v>
      </c>
      <c r="AF2073" s="15">
        <v>390</v>
      </c>
      <c r="AG2073" s="15">
        <v>338</v>
      </c>
      <c r="AH2073" s="15">
        <v>364</v>
      </c>
      <c r="AI2073" s="15">
        <v>338</v>
      </c>
      <c r="AJ2073">
        <v>0</v>
      </c>
      <c r="AN2073" s="15">
        <f t="shared" si="442"/>
        <v>3276</v>
      </c>
    </row>
    <row r="2074" spans="3:40" ht="14.4">
      <c r="C2074" s="12" t="s">
        <v>5593</v>
      </c>
      <c r="D2074" s="12" t="s">
        <v>1624</v>
      </c>
      <c r="E2074" s="12" t="s">
        <v>1622</v>
      </c>
      <c r="F2074" s="12" t="s">
        <v>2626</v>
      </c>
      <c r="H2074">
        <v>0</v>
      </c>
      <c r="I2074">
        <v>0</v>
      </c>
      <c r="J2074" s="15">
        <f t="shared" si="439"/>
        <v>20</v>
      </c>
      <c r="K2074" s="17">
        <f t="shared" si="440"/>
        <v>57</v>
      </c>
      <c r="L2074" s="17">
        <v>18</v>
      </c>
      <c r="M2074">
        <v>0</v>
      </c>
      <c r="N2074" s="17">
        <v>6</v>
      </c>
      <c r="O2074" s="17">
        <v>5</v>
      </c>
      <c r="P2074" s="17">
        <v>8</v>
      </c>
      <c r="Q2074" s="17">
        <v>6</v>
      </c>
      <c r="R2074" s="17">
        <v>3</v>
      </c>
      <c r="S2074" s="17">
        <v>6</v>
      </c>
      <c r="T2074" s="17">
        <v>5</v>
      </c>
      <c r="U2074">
        <v>0</v>
      </c>
      <c r="Y2074" s="17">
        <f t="shared" si="441"/>
        <v>57</v>
      </c>
      <c r="AA2074" s="15">
        <v>360</v>
      </c>
      <c r="AB2074">
        <v>0</v>
      </c>
      <c r="AC2074" s="15">
        <v>120</v>
      </c>
      <c r="AD2074" s="15">
        <v>100</v>
      </c>
      <c r="AE2074" s="15">
        <v>160</v>
      </c>
      <c r="AF2074" s="15">
        <v>120</v>
      </c>
      <c r="AG2074" s="15">
        <v>60</v>
      </c>
      <c r="AH2074" s="15">
        <v>120</v>
      </c>
      <c r="AI2074" s="15">
        <v>100</v>
      </c>
      <c r="AJ2074">
        <v>0</v>
      </c>
      <c r="AN2074" s="15">
        <f t="shared" si="442"/>
        <v>1140</v>
      </c>
    </row>
    <row r="2075" spans="3:40" ht="14.4">
      <c r="C2075" s="12" t="s">
        <v>5594</v>
      </c>
      <c r="D2075" s="12" t="s">
        <v>971</v>
      </c>
      <c r="E2075" s="12" t="s">
        <v>2073</v>
      </c>
      <c r="F2075" s="12" t="s">
        <v>2626</v>
      </c>
      <c r="H2075">
        <v>0</v>
      </c>
      <c r="I2075">
        <v>0</v>
      </c>
      <c r="J2075" s="15">
        <f t="shared" si="439"/>
        <v>38</v>
      </c>
      <c r="K2075" s="17">
        <f t="shared" si="440"/>
        <v>35</v>
      </c>
      <c r="L2075" s="17">
        <v>10</v>
      </c>
      <c r="M2075">
        <v>0</v>
      </c>
      <c r="N2075">
        <v>0</v>
      </c>
      <c r="O2075" s="17">
        <v>6</v>
      </c>
      <c r="P2075" s="17">
        <v>2</v>
      </c>
      <c r="Q2075" s="17">
        <v>5</v>
      </c>
      <c r="R2075" s="17">
        <v>2</v>
      </c>
      <c r="S2075" s="17">
        <v>5</v>
      </c>
      <c r="T2075" s="17">
        <v>5</v>
      </c>
      <c r="U2075">
        <v>0</v>
      </c>
      <c r="Y2075" s="17">
        <f t="shared" si="441"/>
        <v>35</v>
      </c>
      <c r="AA2075" s="15">
        <v>380</v>
      </c>
      <c r="AB2075">
        <v>0</v>
      </c>
      <c r="AC2075">
        <v>0</v>
      </c>
      <c r="AD2075" s="15">
        <v>228</v>
      </c>
      <c r="AE2075" s="15">
        <v>76</v>
      </c>
      <c r="AF2075" s="15">
        <v>190</v>
      </c>
      <c r="AG2075" s="15">
        <v>76</v>
      </c>
      <c r="AH2075" s="15">
        <v>190</v>
      </c>
      <c r="AI2075" s="15">
        <v>190</v>
      </c>
      <c r="AJ2075">
        <v>0</v>
      </c>
      <c r="AN2075" s="15">
        <f t="shared" si="442"/>
        <v>1330</v>
      </c>
    </row>
    <row r="2076" spans="3:40" ht="14.4">
      <c r="C2076" s="12" t="s">
        <v>5595</v>
      </c>
      <c r="D2076" s="12" t="s">
        <v>1764</v>
      </c>
      <c r="E2076" s="12" t="s">
        <v>1622</v>
      </c>
      <c r="F2076" s="12" t="s">
        <v>2626</v>
      </c>
      <c r="H2076">
        <v>0</v>
      </c>
      <c r="I2076">
        <v>0</v>
      </c>
      <c r="J2076" s="15">
        <f t="shared" si="439"/>
        <v>19</v>
      </c>
      <c r="K2076" s="17">
        <f t="shared" si="440"/>
        <v>23</v>
      </c>
      <c r="L2076" s="17">
        <v>6</v>
      </c>
      <c r="M2076">
        <v>0</v>
      </c>
      <c r="N2076">
        <v>0</v>
      </c>
      <c r="O2076" s="17">
        <v>4</v>
      </c>
      <c r="P2076" s="17">
        <v>2</v>
      </c>
      <c r="Q2076" s="17">
        <v>3</v>
      </c>
      <c r="R2076">
        <v>0</v>
      </c>
      <c r="S2076" s="17">
        <v>4</v>
      </c>
      <c r="T2076" s="17">
        <v>4</v>
      </c>
      <c r="U2076">
        <v>0</v>
      </c>
      <c r="Y2076" s="17">
        <f t="shared" si="441"/>
        <v>23</v>
      </c>
      <c r="AA2076" s="15">
        <v>114</v>
      </c>
      <c r="AB2076">
        <v>0</v>
      </c>
      <c r="AC2076">
        <v>0</v>
      </c>
      <c r="AD2076" s="15">
        <v>76</v>
      </c>
      <c r="AE2076" s="15">
        <v>38</v>
      </c>
      <c r="AF2076" s="15">
        <v>57</v>
      </c>
      <c r="AG2076">
        <v>0</v>
      </c>
      <c r="AH2076" s="15">
        <v>76</v>
      </c>
      <c r="AI2076" s="15">
        <v>76</v>
      </c>
      <c r="AJ2076">
        <v>0</v>
      </c>
      <c r="AN2076" s="15">
        <f t="shared" si="442"/>
        <v>437</v>
      </c>
    </row>
    <row r="2077" spans="3:40" ht="14.4">
      <c r="C2077" s="12" t="s">
        <v>5596</v>
      </c>
      <c r="D2077" s="12" t="s">
        <v>2630</v>
      </c>
      <c r="E2077" s="12" t="s">
        <v>3848</v>
      </c>
      <c r="F2077" s="12" t="s">
        <v>2626</v>
      </c>
      <c r="H2077">
        <v>0</v>
      </c>
      <c r="I2077">
        <v>0</v>
      </c>
      <c r="J2077" s="15">
        <f t="shared" si="439"/>
        <v>430</v>
      </c>
      <c r="K2077" s="17">
        <f t="shared" si="440"/>
        <v>31</v>
      </c>
      <c r="L2077" s="17">
        <v>8</v>
      </c>
      <c r="M2077">
        <v>0</v>
      </c>
      <c r="N2077" s="17">
        <v>4</v>
      </c>
      <c r="O2077" s="17">
        <v>5</v>
      </c>
      <c r="P2077" s="17">
        <v>3</v>
      </c>
      <c r="Q2077" s="17">
        <v>2</v>
      </c>
      <c r="R2077" s="17">
        <v>4</v>
      </c>
      <c r="S2077" s="17">
        <v>3</v>
      </c>
      <c r="T2077" s="17">
        <v>2</v>
      </c>
      <c r="U2077">
        <v>0</v>
      </c>
      <c r="Y2077" s="17">
        <f t="shared" si="441"/>
        <v>31</v>
      </c>
      <c r="AA2077" s="15">
        <v>3440</v>
      </c>
      <c r="AB2077">
        <v>0</v>
      </c>
      <c r="AC2077" s="15">
        <v>1720</v>
      </c>
      <c r="AD2077" s="15">
        <v>2150</v>
      </c>
      <c r="AE2077" s="15">
        <v>1290</v>
      </c>
      <c r="AF2077" s="15">
        <v>860</v>
      </c>
      <c r="AG2077" s="15">
        <v>1720</v>
      </c>
      <c r="AH2077" s="15">
        <v>1290</v>
      </c>
      <c r="AI2077" s="15">
        <v>860</v>
      </c>
      <c r="AJ2077">
        <v>0</v>
      </c>
      <c r="AN2077" s="15">
        <f t="shared" si="442"/>
        <v>13330</v>
      </c>
    </row>
    <row r="2078" spans="3:40" ht="14.4">
      <c r="C2078" s="12" t="s">
        <v>5597</v>
      </c>
      <c r="D2078" s="12" t="s">
        <v>3000</v>
      </c>
      <c r="E2078" s="12" t="s">
        <v>2109</v>
      </c>
      <c r="F2078" s="12" t="s">
        <v>2626</v>
      </c>
      <c r="H2078">
        <v>0</v>
      </c>
      <c r="I2078">
        <v>0</v>
      </c>
      <c r="J2078" s="15">
        <f t="shared" si="439"/>
        <v>80</v>
      </c>
      <c r="K2078" s="17">
        <f t="shared" si="440"/>
        <v>17</v>
      </c>
      <c r="L2078" s="17">
        <v>3</v>
      </c>
      <c r="M2078">
        <v>0</v>
      </c>
      <c r="N2078">
        <v>0</v>
      </c>
      <c r="O2078" s="17">
        <v>2</v>
      </c>
      <c r="P2078" s="17">
        <v>2</v>
      </c>
      <c r="Q2078" s="17">
        <v>4</v>
      </c>
      <c r="R2078" s="17">
        <v>4</v>
      </c>
      <c r="S2078">
        <v>0</v>
      </c>
      <c r="T2078" s="17">
        <v>2</v>
      </c>
      <c r="U2078">
        <v>0</v>
      </c>
      <c r="Y2078" s="17">
        <f t="shared" si="441"/>
        <v>17</v>
      </c>
      <c r="AA2078" s="15">
        <v>240</v>
      </c>
      <c r="AB2078">
        <v>0</v>
      </c>
      <c r="AC2078">
        <v>0</v>
      </c>
      <c r="AD2078" s="15">
        <v>160</v>
      </c>
      <c r="AE2078" s="15">
        <v>160</v>
      </c>
      <c r="AF2078" s="15">
        <v>320</v>
      </c>
      <c r="AG2078" s="15">
        <v>320</v>
      </c>
      <c r="AH2078">
        <v>0</v>
      </c>
      <c r="AI2078" s="15">
        <v>160</v>
      </c>
      <c r="AJ2078">
        <v>0</v>
      </c>
      <c r="AN2078" s="15">
        <f t="shared" si="442"/>
        <v>1360</v>
      </c>
    </row>
    <row r="2079" spans="3:40" ht="14.4">
      <c r="C2079" s="12" t="s">
        <v>5598</v>
      </c>
      <c r="D2079" s="12" t="s">
        <v>2827</v>
      </c>
      <c r="E2079" s="12" t="s">
        <v>2760</v>
      </c>
      <c r="F2079" s="12" t="s">
        <v>2626</v>
      </c>
      <c r="H2079">
        <v>0</v>
      </c>
      <c r="I2079">
        <v>0</v>
      </c>
      <c r="J2079" s="15">
        <f t="shared" si="439"/>
        <v>19</v>
      </c>
      <c r="K2079" s="17">
        <f t="shared" si="440"/>
        <v>46</v>
      </c>
      <c r="L2079" s="17">
        <v>6</v>
      </c>
      <c r="M2079">
        <v>0</v>
      </c>
      <c r="N2079" s="17">
        <v>6</v>
      </c>
      <c r="O2079" s="17">
        <v>8</v>
      </c>
      <c r="P2079" s="17">
        <v>2</v>
      </c>
      <c r="Q2079" s="17">
        <v>7</v>
      </c>
      <c r="R2079" s="17">
        <v>6</v>
      </c>
      <c r="S2079" s="17">
        <v>3</v>
      </c>
      <c r="T2079" s="17">
        <v>8</v>
      </c>
      <c r="U2079">
        <v>0</v>
      </c>
      <c r="Y2079" s="17">
        <f t="shared" si="441"/>
        <v>46</v>
      </c>
      <c r="AA2079" s="15">
        <v>114</v>
      </c>
      <c r="AB2079">
        <v>0</v>
      </c>
      <c r="AC2079" s="15">
        <v>114</v>
      </c>
      <c r="AD2079" s="15">
        <v>152</v>
      </c>
      <c r="AE2079" s="15">
        <v>38</v>
      </c>
      <c r="AF2079" s="15">
        <v>133</v>
      </c>
      <c r="AG2079" s="15">
        <v>114</v>
      </c>
      <c r="AH2079" s="15">
        <v>57</v>
      </c>
      <c r="AI2079" s="15">
        <v>152</v>
      </c>
      <c r="AJ2079">
        <v>0</v>
      </c>
      <c r="AN2079" s="15">
        <f t="shared" si="442"/>
        <v>874</v>
      </c>
    </row>
    <row r="2080" spans="3:40" ht="14.4">
      <c r="C2080" s="12" t="s">
        <v>5599</v>
      </c>
      <c r="D2080" s="12" t="s">
        <v>3728</v>
      </c>
      <c r="E2080" s="12" t="s">
        <v>2760</v>
      </c>
      <c r="F2080" s="12" t="s">
        <v>2626</v>
      </c>
      <c r="H2080">
        <v>0</v>
      </c>
      <c r="I2080">
        <v>0</v>
      </c>
      <c r="J2080" s="15">
        <f t="shared" si="439"/>
        <v>29</v>
      </c>
      <c r="K2080" s="17">
        <f t="shared" si="440"/>
        <v>105</v>
      </c>
      <c r="L2080" s="17">
        <v>35</v>
      </c>
      <c r="M2080">
        <v>0</v>
      </c>
      <c r="N2080" s="17">
        <v>5</v>
      </c>
      <c r="O2080" s="17">
        <v>18</v>
      </c>
      <c r="P2080" s="17">
        <v>3</v>
      </c>
      <c r="Q2080" s="17">
        <v>8</v>
      </c>
      <c r="R2080" s="17">
        <v>13</v>
      </c>
      <c r="S2080" s="17">
        <v>10</v>
      </c>
      <c r="T2080" s="17">
        <v>13</v>
      </c>
      <c r="U2080">
        <v>0</v>
      </c>
      <c r="Y2080" s="17">
        <f t="shared" si="441"/>
        <v>105</v>
      </c>
      <c r="AA2080" s="15">
        <v>1015</v>
      </c>
      <c r="AB2080">
        <v>0</v>
      </c>
      <c r="AC2080" s="15">
        <v>145</v>
      </c>
      <c r="AD2080" s="15">
        <v>522</v>
      </c>
      <c r="AE2080" s="15">
        <v>87</v>
      </c>
      <c r="AF2080" s="15">
        <v>232</v>
      </c>
      <c r="AG2080" s="15">
        <v>377</v>
      </c>
      <c r="AH2080" s="15">
        <v>290</v>
      </c>
      <c r="AI2080" s="15">
        <v>377</v>
      </c>
      <c r="AJ2080">
        <v>0</v>
      </c>
      <c r="AN2080" s="15">
        <f t="shared" si="442"/>
        <v>3045</v>
      </c>
    </row>
    <row r="2081" spans="3:40" ht="14.4">
      <c r="C2081" s="12" t="s">
        <v>5600</v>
      </c>
      <c r="D2081" s="12" t="s">
        <v>2673</v>
      </c>
      <c r="E2081" s="12" t="s">
        <v>1532</v>
      </c>
      <c r="F2081" s="12" t="s">
        <v>2626</v>
      </c>
      <c r="H2081">
        <v>0</v>
      </c>
      <c r="I2081">
        <v>0</v>
      </c>
      <c r="J2081" s="15">
        <f t="shared" si="439"/>
        <v>240</v>
      </c>
      <c r="K2081" s="17">
        <f t="shared" si="440"/>
        <v>11</v>
      </c>
      <c r="L2081">
        <v>0</v>
      </c>
      <c r="M2081" s="17">
        <v>2</v>
      </c>
      <c r="N2081">
        <v>0</v>
      </c>
      <c r="O2081" s="17">
        <v>2</v>
      </c>
      <c r="P2081" s="17">
        <v>1</v>
      </c>
      <c r="Q2081" s="17">
        <v>1</v>
      </c>
      <c r="R2081" s="17">
        <v>2</v>
      </c>
      <c r="S2081">
        <v>0</v>
      </c>
      <c r="T2081" s="17">
        <v>3</v>
      </c>
      <c r="U2081">
        <v>0</v>
      </c>
      <c r="Y2081" s="17">
        <f t="shared" si="441"/>
        <v>11</v>
      </c>
      <c r="AA2081">
        <v>0</v>
      </c>
      <c r="AB2081" s="15">
        <v>480</v>
      </c>
      <c r="AC2081">
        <v>0</v>
      </c>
      <c r="AD2081" s="15">
        <v>480</v>
      </c>
      <c r="AE2081" s="15">
        <v>240</v>
      </c>
      <c r="AF2081" s="15">
        <v>240</v>
      </c>
      <c r="AG2081" s="15">
        <v>480</v>
      </c>
      <c r="AH2081">
        <v>0</v>
      </c>
      <c r="AI2081" s="15">
        <v>720</v>
      </c>
      <c r="AJ2081">
        <v>0</v>
      </c>
      <c r="AN2081" s="15">
        <f t="shared" si="442"/>
        <v>2640</v>
      </c>
    </row>
    <row r="2082" spans="3:40" ht="14.4">
      <c r="C2082" s="12" t="s">
        <v>5601</v>
      </c>
      <c r="D2082" s="12" t="s">
        <v>1917</v>
      </c>
      <c r="E2082" s="12" t="s">
        <v>3886</v>
      </c>
      <c r="F2082" s="12" t="s">
        <v>2626</v>
      </c>
      <c r="H2082">
        <v>0</v>
      </c>
      <c r="I2082">
        <v>0</v>
      </c>
      <c r="J2082" s="15">
        <f t="shared" si="439"/>
        <v>27</v>
      </c>
      <c r="K2082" s="17">
        <f t="shared" si="440"/>
        <v>88</v>
      </c>
      <c r="L2082" s="17">
        <v>18</v>
      </c>
      <c r="M2082">
        <v>0</v>
      </c>
      <c r="N2082" s="17">
        <v>3</v>
      </c>
      <c r="O2082" s="17">
        <v>16</v>
      </c>
      <c r="P2082" s="17">
        <v>8</v>
      </c>
      <c r="Q2082" s="17">
        <v>11</v>
      </c>
      <c r="R2082" s="17">
        <v>13</v>
      </c>
      <c r="S2082" s="17">
        <v>8</v>
      </c>
      <c r="T2082" s="17">
        <v>11</v>
      </c>
      <c r="U2082">
        <v>0</v>
      </c>
      <c r="Y2082" s="17">
        <f t="shared" si="441"/>
        <v>88</v>
      </c>
      <c r="AA2082" s="15">
        <v>486</v>
      </c>
      <c r="AB2082">
        <v>0</v>
      </c>
      <c r="AC2082" s="15">
        <v>81</v>
      </c>
      <c r="AD2082" s="15">
        <v>432</v>
      </c>
      <c r="AE2082" s="15">
        <v>216</v>
      </c>
      <c r="AF2082" s="15">
        <v>297</v>
      </c>
      <c r="AG2082" s="15">
        <v>351</v>
      </c>
      <c r="AH2082" s="15">
        <v>216</v>
      </c>
      <c r="AI2082" s="15">
        <v>297</v>
      </c>
      <c r="AJ2082">
        <v>0</v>
      </c>
      <c r="AN2082" s="15">
        <f t="shared" si="442"/>
        <v>2376</v>
      </c>
    </row>
    <row r="2083" spans="3:40" ht="14.4">
      <c r="C2083" s="12" t="s">
        <v>5602</v>
      </c>
      <c r="D2083" s="12" t="s">
        <v>5603</v>
      </c>
      <c r="E2083" s="12" t="s">
        <v>5604</v>
      </c>
      <c r="F2083" s="12" t="s">
        <v>5048</v>
      </c>
      <c r="H2083">
        <v>0</v>
      </c>
      <c r="I2083">
        <v>0</v>
      </c>
      <c r="J2083" s="15">
        <f t="shared" si="439"/>
        <v>13.2</v>
      </c>
      <c r="K2083" s="17">
        <f t="shared" si="440"/>
        <v>180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17">
        <v>80</v>
      </c>
      <c r="T2083" s="17">
        <v>100</v>
      </c>
      <c r="U2083">
        <v>0</v>
      </c>
      <c r="Y2083" s="17">
        <f t="shared" si="441"/>
        <v>180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s="15">
        <v>1056</v>
      </c>
      <c r="AI2083" s="15">
        <v>1320</v>
      </c>
      <c r="AJ2083">
        <v>0</v>
      </c>
      <c r="AN2083" s="15">
        <f t="shared" si="442"/>
        <v>2376</v>
      </c>
    </row>
    <row r="2084" spans="3:40" ht="14.4">
      <c r="C2084" s="12" t="s">
        <v>5605</v>
      </c>
      <c r="D2084" s="12" t="s">
        <v>5606</v>
      </c>
      <c r="E2084" s="12" t="s">
        <v>5607</v>
      </c>
      <c r="F2084" s="12" t="s">
        <v>4430</v>
      </c>
      <c r="H2084">
        <v>0</v>
      </c>
      <c r="I2084">
        <v>0</v>
      </c>
      <c r="J2084" s="15">
        <f t="shared" si="439"/>
        <v>4</v>
      </c>
      <c r="K2084" s="17">
        <f t="shared" si="440"/>
        <v>110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 s="17">
        <v>40</v>
      </c>
      <c r="S2084" s="17">
        <v>60</v>
      </c>
      <c r="T2084" s="17">
        <v>10</v>
      </c>
      <c r="U2084">
        <v>0</v>
      </c>
      <c r="Y2084" s="17">
        <f t="shared" si="441"/>
        <v>110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 s="15">
        <v>160</v>
      </c>
      <c r="AH2084" s="15">
        <v>240</v>
      </c>
      <c r="AI2084" s="15">
        <v>40</v>
      </c>
      <c r="AJ2084">
        <v>0</v>
      </c>
      <c r="AN2084" s="15">
        <f t="shared" si="442"/>
        <v>440</v>
      </c>
    </row>
    <row r="2085" spans="3:40" ht="14.4">
      <c r="C2085" s="12" t="s">
        <v>5608</v>
      </c>
      <c r="D2085" s="12" t="s">
        <v>5609</v>
      </c>
      <c r="E2085" s="12" t="s">
        <v>5610</v>
      </c>
      <c r="F2085" s="12" t="s">
        <v>5611</v>
      </c>
      <c r="H2085">
        <v>0</v>
      </c>
      <c r="I2085">
        <v>0</v>
      </c>
      <c r="J2085" s="15">
        <f t="shared" si="439"/>
        <v>25.04</v>
      </c>
      <c r="K2085" s="17">
        <f t="shared" si="440"/>
        <v>42300</v>
      </c>
      <c r="L2085">
        <v>0</v>
      </c>
      <c r="M2085">
        <v>0</v>
      </c>
      <c r="N2085">
        <v>0</v>
      </c>
      <c r="O2085" s="17">
        <v>5800</v>
      </c>
      <c r="P2085" s="17">
        <v>7000</v>
      </c>
      <c r="Q2085" s="17">
        <v>7600</v>
      </c>
      <c r="R2085" s="17">
        <v>6900</v>
      </c>
      <c r="S2085" s="17">
        <v>5000</v>
      </c>
      <c r="T2085" s="17">
        <v>10000</v>
      </c>
      <c r="U2085">
        <v>0</v>
      </c>
      <c r="Y2085" s="17">
        <f t="shared" si="441"/>
        <v>42300</v>
      </c>
      <c r="AA2085">
        <v>0</v>
      </c>
      <c r="AB2085">
        <v>0</v>
      </c>
      <c r="AC2085">
        <v>0</v>
      </c>
      <c r="AD2085" s="15">
        <v>145232</v>
      </c>
      <c r="AE2085" s="15">
        <v>175280</v>
      </c>
      <c r="AF2085" s="15">
        <v>190304</v>
      </c>
      <c r="AG2085" s="15">
        <v>172776</v>
      </c>
      <c r="AH2085" s="15">
        <v>125200</v>
      </c>
      <c r="AI2085" s="15">
        <v>250400</v>
      </c>
      <c r="AJ2085">
        <v>0</v>
      </c>
      <c r="AN2085" s="15">
        <f t="shared" si="442"/>
        <v>1059192</v>
      </c>
    </row>
    <row r="2086" spans="3:40" ht="14.4">
      <c r="C2086" s="12" t="s">
        <v>5612</v>
      </c>
      <c r="D2086" s="12" t="s">
        <v>3076</v>
      </c>
      <c r="E2086" s="12" t="s">
        <v>1569</v>
      </c>
      <c r="F2086" s="12" t="s">
        <v>2626</v>
      </c>
      <c r="H2086">
        <v>0</v>
      </c>
      <c r="I2086">
        <v>0</v>
      </c>
      <c r="J2086" s="15">
        <f t="shared" si="439"/>
        <v>65</v>
      </c>
      <c r="K2086" s="17">
        <f t="shared" si="440"/>
        <v>40</v>
      </c>
      <c r="L2086" s="17">
        <v>9</v>
      </c>
      <c r="M2086" s="17">
        <v>3</v>
      </c>
      <c r="N2086" s="17">
        <v>5</v>
      </c>
      <c r="O2086" s="17">
        <v>8</v>
      </c>
      <c r="P2086" s="17">
        <v>2</v>
      </c>
      <c r="Q2086" s="17">
        <v>2</v>
      </c>
      <c r="R2086" s="17">
        <v>6</v>
      </c>
      <c r="S2086" s="17">
        <v>3</v>
      </c>
      <c r="T2086" s="17">
        <v>2</v>
      </c>
      <c r="U2086">
        <v>0</v>
      </c>
      <c r="Y2086" s="17">
        <f t="shared" si="441"/>
        <v>40</v>
      </c>
      <c r="AA2086" s="15">
        <v>585</v>
      </c>
      <c r="AB2086" s="15">
        <v>195</v>
      </c>
      <c r="AC2086" s="15">
        <v>325</v>
      </c>
      <c r="AD2086" s="15">
        <v>520</v>
      </c>
      <c r="AE2086" s="15">
        <v>130</v>
      </c>
      <c r="AF2086" s="15">
        <v>130</v>
      </c>
      <c r="AG2086" s="15">
        <v>390</v>
      </c>
      <c r="AH2086" s="15">
        <v>195</v>
      </c>
      <c r="AI2086" s="15">
        <v>130</v>
      </c>
      <c r="AJ2086">
        <v>0</v>
      </c>
      <c r="AN2086" s="15">
        <f t="shared" si="442"/>
        <v>2600</v>
      </c>
    </row>
    <row r="2087" spans="3:40" ht="14.4">
      <c r="C2087" s="12" t="s">
        <v>5613</v>
      </c>
      <c r="D2087" s="12" t="s">
        <v>1686</v>
      </c>
      <c r="E2087" s="12" t="s">
        <v>4732</v>
      </c>
      <c r="F2087" s="12" t="s">
        <v>2626</v>
      </c>
      <c r="H2087">
        <v>0</v>
      </c>
      <c r="I2087">
        <v>0</v>
      </c>
      <c r="J2087" s="15">
        <f t="shared" si="439"/>
        <v>38</v>
      </c>
      <c r="K2087" s="17">
        <f t="shared" si="440"/>
        <v>23</v>
      </c>
      <c r="L2087" s="17">
        <v>5</v>
      </c>
      <c r="M2087" s="17">
        <v>3</v>
      </c>
      <c r="N2087" s="17">
        <v>2</v>
      </c>
      <c r="O2087" s="17">
        <v>4</v>
      </c>
      <c r="P2087" s="17">
        <v>2</v>
      </c>
      <c r="Q2087">
        <v>0</v>
      </c>
      <c r="R2087" s="17">
        <v>3</v>
      </c>
      <c r="S2087" s="17">
        <v>2</v>
      </c>
      <c r="T2087" s="17">
        <v>2</v>
      </c>
      <c r="U2087">
        <v>0</v>
      </c>
      <c r="Y2087" s="17">
        <f t="shared" si="441"/>
        <v>23</v>
      </c>
      <c r="AA2087" s="15">
        <v>190</v>
      </c>
      <c r="AB2087" s="15">
        <v>114</v>
      </c>
      <c r="AC2087" s="15">
        <v>76</v>
      </c>
      <c r="AD2087" s="15">
        <v>152</v>
      </c>
      <c r="AE2087" s="15">
        <v>76</v>
      </c>
      <c r="AF2087">
        <v>0</v>
      </c>
      <c r="AG2087" s="15">
        <v>114</v>
      </c>
      <c r="AH2087" s="15">
        <v>76</v>
      </c>
      <c r="AI2087" s="15">
        <v>76</v>
      </c>
      <c r="AJ2087">
        <v>0</v>
      </c>
      <c r="AN2087" s="15">
        <f t="shared" si="442"/>
        <v>874</v>
      </c>
    </row>
    <row r="2088" spans="3:40" ht="14.4">
      <c r="C2088" s="12" t="s">
        <v>5614</v>
      </c>
      <c r="D2088" s="12" t="s">
        <v>5615</v>
      </c>
      <c r="E2088" s="12" t="s">
        <v>1532</v>
      </c>
      <c r="F2088" s="12" t="s">
        <v>2626</v>
      </c>
      <c r="H2088">
        <v>0</v>
      </c>
      <c r="I2088">
        <v>0</v>
      </c>
      <c r="J2088" s="15">
        <f t="shared" si="439"/>
        <v>20</v>
      </c>
      <c r="K2088" s="17">
        <f t="shared" si="440"/>
        <v>7</v>
      </c>
      <c r="L2088" s="17">
        <v>1</v>
      </c>
      <c r="M2088" s="17">
        <v>2</v>
      </c>
      <c r="N2088">
        <v>0</v>
      </c>
      <c r="O2088">
        <v>0</v>
      </c>
      <c r="P2088" s="17">
        <v>2</v>
      </c>
      <c r="Q2088">
        <v>0</v>
      </c>
      <c r="R2088">
        <v>0</v>
      </c>
      <c r="S2088">
        <v>0</v>
      </c>
      <c r="T2088" s="17">
        <v>2</v>
      </c>
      <c r="U2088">
        <v>0</v>
      </c>
      <c r="Y2088" s="17">
        <f t="shared" si="441"/>
        <v>7</v>
      </c>
      <c r="AA2088" s="15">
        <v>20</v>
      </c>
      <c r="AB2088" s="15">
        <v>40</v>
      </c>
      <c r="AC2088">
        <v>0</v>
      </c>
      <c r="AD2088">
        <v>0</v>
      </c>
      <c r="AE2088" s="15">
        <v>40</v>
      </c>
      <c r="AF2088">
        <v>0</v>
      </c>
      <c r="AG2088">
        <v>0</v>
      </c>
      <c r="AH2088">
        <v>0</v>
      </c>
      <c r="AI2088" s="15">
        <v>40</v>
      </c>
      <c r="AJ2088">
        <v>0</v>
      </c>
      <c r="AN2088" s="15">
        <f t="shared" si="442"/>
        <v>140</v>
      </c>
    </row>
    <row r="2089" spans="3:40" ht="14.4">
      <c r="C2089" s="12" t="s">
        <v>5616</v>
      </c>
      <c r="D2089" s="12" t="s">
        <v>3062</v>
      </c>
      <c r="E2089" s="12" t="s">
        <v>5617</v>
      </c>
      <c r="F2089" s="12" t="s">
        <v>2626</v>
      </c>
      <c r="H2089">
        <v>0</v>
      </c>
      <c r="I2089">
        <v>0</v>
      </c>
      <c r="J2089" s="15">
        <f t="shared" si="439"/>
        <v>760</v>
      </c>
      <c r="K2089" s="17">
        <f t="shared" si="440"/>
        <v>83</v>
      </c>
      <c r="L2089" s="17">
        <v>15</v>
      </c>
      <c r="M2089" s="17">
        <v>5</v>
      </c>
      <c r="N2089">
        <v>0</v>
      </c>
      <c r="O2089" s="17">
        <v>18</v>
      </c>
      <c r="P2089" s="17">
        <v>5</v>
      </c>
      <c r="Q2089" s="17">
        <v>5</v>
      </c>
      <c r="R2089" s="17">
        <v>10</v>
      </c>
      <c r="S2089" s="17">
        <v>15</v>
      </c>
      <c r="T2089" s="17">
        <v>10</v>
      </c>
      <c r="U2089">
        <v>0</v>
      </c>
      <c r="Y2089" s="17">
        <f t="shared" si="441"/>
        <v>83</v>
      </c>
      <c r="AA2089" s="15">
        <v>11400</v>
      </c>
      <c r="AB2089" s="15">
        <v>3800</v>
      </c>
      <c r="AC2089">
        <v>0</v>
      </c>
      <c r="AD2089" s="15">
        <v>13680</v>
      </c>
      <c r="AE2089" s="15">
        <v>3800</v>
      </c>
      <c r="AF2089" s="15">
        <v>3800</v>
      </c>
      <c r="AG2089" s="15">
        <v>7600</v>
      </c>
      <c r="AH2089" s="15">
        <v>11400</v>
      </c>
      <c r="AI2089" s="15">
        <v>7600</v>
      </c>
      <c r="AJ2089">
        <v>0</v>
      </c>
      <c r="AN2089" s="15">
        <f t="shared" si="442"/>
        <v>63080</v>
      </c>
    </row>
    <row r="2090" spans="3:40" ht="14.4">
      <c r="C2090" s="12" t="s">
        <v>5618</v>
      </c>
      <c r="D2090" s="12" t="s">
        <v>5619</v>
      </c>
      <c r="E2090" s="12" t="s">
        <v>4732</v>
      </c>
      <c r="F2090" s="12" t="s">
        <v>2626</v>
      </c>
      <c r="H2090">
        <v>0</v>
      </c>
      <c r="I2090">
        <v>0</v>
      </c>
      <c r="J2090" s="15">
        <f t="shared" si="439"/>
        <v>66</v>
      </c>
      <c r="K2090" s="17">
        <f t="shared" si="440"/>
        <v>9</v>
      </c>
      <c r="L2090" s="17">
        <v>2</v>
      </c>
      <c r="M2090">
        <v>0</v>
      </c>
      <c r="N2090">
        <v>0</v>
      </c>
      <c r="O2090">
        <v>0</v>
      </c>
      <c r="P2090" s="17">
        <v>3</v>
      </c>
      <c r="Q2090">
        <v>0</v>
      </c>
      <c r="R2090" s="17">
        <v>2</v>
      </c>
      <c r="S2090">
        <v>0</v>
      </c>
      <c r="T2090" s="17">
        <v>2</v>
      </c>
      <c r="U2090">
        <v>0</v>
      </c>
      <c r="Y2090" s="17">
        <f t="shared" si="441"/>
        <v>9</v>
      </c>
      <c r="AA2090" s="15">
        <v>132</v>
      </c>
      <c r="AB2090">
        <v>0</v>
      </c>
      <c r="AC2090">
        <v>0</v>
      </c>
      <c r="AD2090">
        <v>0</v>
      </c>
      <c r="AE2090" s="15">
        <v>198</v>
      </c>
      <c r="AF2090">
        <v>0</v>
      </c>
      <c r="AG2090" s="15">
        <v>132</v>
      </c>
      <c r="AH2090">
        <v>0</v>
      </c>
      <c r="AI2090" s="15">
        <v>132</v>
      </c>
      <c r="AJ2090">
        <v>0</v>
      </c>
      <c r="AN2090" s="15">
        <f t="shared" si="442"/>
        <v>594</v>
      </c>
    </row>
    <row r="2091" spans="3:40" ht="14.4">
      <c r="C2091" s="12" t="s">
        <v>5620</v>
      </c>
      <c r="D2091" s="12" t="s">
        <v>2093</v>
      </c>
      <c r="E2091" s="12" t="s">
        <v>1675</v>
      </c>
      <c r="F2091" s="12" t="s">
        <v>2626</v>
      </c>
      <c r="H2091">
        <v>0</v>
      </c>
      <c r="I2091">
        <v>0</v>
      </c>
      <c r="J2091" s="15">
        <f t="shared" si="439"/>
        <v>22</v>
      </c>
      <c r="K2091" s="17">
        <f t="shared" si="440"/>
        <v>79</v>
      </c>
      <c r="L2091" s="17">
        <v>21</v>
      </c>
      <c r="M2091">
        <v>0</v>
      </c>
      <c r="N2091" s="17">
        <v>10</v>
      </c>
      <c r="O2091" s="17">
        <v>10</v>
      </c>
      <c r="P2091" s="17">
        <v>5</v>
      </c>
      <c r="Q2091" s="17">
        <v>15</v>
      </c>
      <c r="R2091">
        <v>0</v>
      </c>
      <c r="S2091" s="17">
        <v>8</v>
      </c>
      <c r="T2091" s="17">
        <v>10</v>
      </c>
      <c r="U2091">
        <v>0</v>
      </c>
      <c r="Y2091" s="17">
        <f t="shared" si="441"/>
        <v>79</v>
      </c>
      <c r="AA2091" s="15">
        <v>462</v>
      </c>
      <c r="AB2091">
        <v>0</v>
      </c>
      <c r="AC2091" s="15">
        <v>220</v>
      </c>
      <c r="AD2091" s="15">
        <v>220</v>
      </c>
      <c r="AE2091" s="15">
        <v>110</v>
      </c>
      <c r="AF2091" s="15">
        <v>330</v>
      </c>
      <c r="AG2091">
        <v>0</v>
      </c>
      <c r="AH2091" s="15">
        <v>176</v>
      </c>
      <c r="AI2091" s="15">
        <v>220</v>
      </c>
      <c r="AJ2091">
        <v>0</v>
      </c>
      <c r="AN2091" s="15">
        <f t="shared" si="442"/>
        <v>1738</v>
      </c>
    </row>
    <row r="2092" spans="3:40" ht="14.4">
      <c r="C2092" s="12" t="s">
        <v>5621</v>
      </c>
      <c r="D2092" s="12" t="s">
        <v>2585</v>
      </c>
      <c r="E2092" s="12" t="s">
        <v>5622</v>
      </c>
      <c r="F2092" s="12" t="s">
        <v>2626</v>
      </c>
      <c r="H2092">
        <v>0</v>
      </c>
      <c r="I2092">
        <v>0</v>
      </c>
      <c r="J2092" s="15">
        <f t="shared" si="439"/>
        <v>48</v>
      </c>
      <c r="K2092" s="17">
        <f t="shared" si="440"/>
        <v>35</v>
      </c>
      <c r="L2092" s="17">
        <v>10</v>
      </c>
      <c r="M2092">
        <v>0</v>
      </c>
      <c r="N2092" s="17">
        <v>3</v>
      </c>
      <c r="O2092" s="17">
        <v>3</v>
      </c>
      <c r="P2092" s="17">
        <v>6</v>
      </c>
      <c r="Q2092" s="17">
        <v>5</v>
      </c>
      <c r="R2092" s="17">
        <v>3</v>
      </c>
      <c r="S2092">
        <v>0</v>
      </c>
      <c r="T2092" s="17">
        <v>5</v>
      </c>
      <c r="U2092">
        <v>0</v>
      </c>
      <c r="Y2092" s="17">
        <f t="shared" si="441"/>
        <v>35</v>
      </c>
      <c r="AA2092" s="15">
        <v>480</v>
      </c>
      <c r="AB2092">
        <v>0</v>
      </c>
      <c r="AC2092" s="15">
        <v>144</v>
      </c>
      <c r="AD2092" s="15">
        <v>144</v>
      </c>
      <c r="AE2092" s="15">
        <v>288</v>
      </c>
      <c r="AF2092" s="15">
        <v>240</v>
      </c>
      <c r="AG2092" s="15">
        <v>144</v>
      </c>
      <c r="AH2092">
        <v>0</v>
      </c>
      <c r="AI2092" s="15">
        <v>240</v>
      </c>
      <c r="AJ2092">
        <v>0</v>
      </c>
      <c r="AN2092" s="15">
        <f t="shared" si="442"/>
        <v>1680</v>
      </c>
    </row>
    <row r="2093" spans="3:40" ht="14.4">
      <c r="C2093" s="12" t="s">
        <v>5623</v>
      </c>
      <c r="D2093" s="12" t="s">
        <v>2820</v>
      </c>
      <c r="E2093" s="12" t="s">
        <v>5624</v>
      </c>
      <c r="F2093" s="12" t="s">
        <v>2626</v>
      </c>
      <c r="H2093">
        <v>0</v>
      </c>
      <c r="I2093">
        <v>0</v>
      </c>
      <c r="J2093" s="15">
        <f t="shared" si="439"/>
        <v>140</v>
      </c>
      <c r="K2093" s="17">
        <f t="shared" si="440"/>
        <v>141</v>
      </c>
      <c r="L2093" s="17">
        <v>21</v>
      </c>
      <c r="M2093" s="17">
        <v>12</v>
      </c>
      <c r="N2093" s="17">
        <v>12</v>
      </c>
      <c r="O2093" s="17">
        <v>12</v>
      </c>
      <c r="P2093" s="17">
        <v>12</v>
      </c>
      <c r="Q2093" s="17">
        <v>15</v>
      </c>
      <c r="R2093" s="17">
        <v>18</v>
      </c>
      <c r="S2093" s="17">
        <v>21</v>
      </c>
      <c r="T2093" s="17">
        <v>18</v>
      </c>
      <c r="U2093">
        <v>0</v>
      </c>
      <c r="Y2093" s="17">
        <f t="shared" si="441"/>
        <v>141</v>
      </c>
      <c r="AA2093" s="15">
        <v>2940</v>
      </c>
      <c r="AB2093" s="15">
        <v>1680</v>
      </c>
      <c r="AC2093" s="15">
        <v>1680</v>
      </c>
      <c r="AD2093" s="15">
        <v>1680</v>
      </c>
      <c r="AE2093" s="15">
        <v>1680</v>
      </c>
      <c r="AF2093" s="15">
        <v>2100</v>
      </c>
      <c r="AG2093" s="15">
        <v>2520</v>
      </c>
      <c r="AH2093" s="15">
        <v>2940</v>
      </c>
      <c r="AI2093" s="15">
        <v>2520</v>
      </c>
      <c r="AJ2093">
        <v>0</v>
      </c>
      <c r="AN2093" s="15">
        <f t="shared" si="442"/>
        <v>19740</v>
      </c>
    </row>
    <row r="2094" spans="3:40" ht="14.4">
      <c r="C2094" s="12" t="s">
        <v>5625</v>
      </c>
      <c r="D2094" s="12" t="s">
        <v>5588</v>
      </c>
      <c r="E2094" s="12" t="s">
        <v>2752</v>
      </c>
      <c r="F2094" s="12" t="s">
        <v>2626</v>
      </c>
      <c r="H2094">
        <v>0</v>
      </c>
      <c r="I2094">
        <v>0</v>
      </c>
      <c r="J2094" s="15">
        <f t="shared" si="439"/>
        <v>250</v>
      </c>
      <c r="K2094" s="17">
        <f t="shared" si="440"/>
        <v>16</v>
      </c>
      <c r="L2094" s="17">
        <v>4</v>
      </c>
      <c r="M2094">
        <v>0</v>
      </c>
      <c r="N2094">
        <v>0</v>
      </c>
      <c r="O2094" s="17">
        <v>3</v>
      </c>
      <c r="P2094">
        <v>0</v>
      </c>
      <c r="Q2094" s="17">
        <v>1</v>
      </c>
      <c r="R2094" s="17">
        <v>3</v>
      </c>
      <c r="S2094" s="17">
        <v>3</v>
      </c>
      <c r="T2094" s="17">
        <v>2</v>
      </c>
      <c r="U2094">
        <v>0</v>
      </c>
      <c r="Y2094" s="17">
        <f t="shared" si="441"/>
        <v>16</v>
      </c>
      <c r="AA2094" s="15">
        <v>1000</v>
      </c>
      <c r="AB2094">
        <v>0</v>
      </c>
      <c r="AC2094">
        <v>0</v>
      </c>
      <c r="AD2094" s="15">
        <v>750</v>
      </c>
      <c r="AE2094">
        <v>0</v>
      </c>
      <c r="AF2094" s="15">
        <v>250</v>
      </c>
      <c r="AG2094" s="15">
        <v>750</v>
      </c>
      <c r="AH2094" s="15">
        <v>750</v>
      </c>
      <c r="AI2094" s="15">
        <v>500</v>
      </c>
      <c r="AJ2094">
        <v>0</v>
      </c>
      <c r="AN2094" s="15">
        <f t="shared" si="442"/>
        <v>4000</v>
      </c>
    </row>
    <row r="2095" spans="3:40" ht="14.4">
      <c r="C2095" s="12" t="s">
        <v>5626</v>
      </c>
      <c r="D2095" s="12" t="s">
        <v>5588</v>
      </c>
      <c r="E2095" s="12" t="s">
        <v>5627</v>
      </c>
      <c r="F2095" s="12" t="s">
        <v>2626</v>
      </c>
      <c r="H2095">
        <v>0</v>
      </c>
      <c r="I2095">
        <v>0</v>
      </c>
      <c r="J2095" s="15">
        <f t="shared" si="439"/>
        <v>250</v>
      </c>
      <c r="K2095" s="17">
        <f t="shared" si="440"/>
        <v>60</v>
      </c>
      <c r="L2095" s="17">
        <v>14</v>
      </c>
      <c r="M2095">
        <v>0</v>
      </c>
      <c r="N2095" s="17">
        <v>4</v>
      </c>
      <c r="O2095" s="17">
        <v>12</v>
      </c>
      <c r="P2095" s="17">
        <v>5</v>
      </c>
      <c r="Q2095" s="17">
        <v>6</v>
      </c>
      <c r="R2095" s="17">
        <v>6</v>
      </c>
      <c r="S2095" s="17">
        <v>5</v>
      </c>
      <c r="T2095" s="17">
        <v>8</v>
      </c>
      <c r="U2095">
        <v>0</v>
      </c>
      <c r="Y2095" s="17">
        <f t="shared" si="441"/>
        <v>60</v>
      </c>
      <c r="AA2095" s="15">
        <v>3500</v>
      </c>
      <c r="AB2095">
        <v>0</v>
      </c>
      <c r="AC2095" s="15">
        <v>1000</v>
      </c>
      <c r="AD2095" s="15">
        <v>3000</v>
      </c>
      <c r="AE2095" s="15">
        <v>1250</v>
      </c>
      <c r="AF2095" s="15">
        <v>1500</v>
      </c>
      <c r="AG2095" s="15">
        <v>1500</v>
      </c>
      <c r="AH2095" s="15">
        <v>1250</v>
      </c>
      <c r="AI2095" s="15">
        <v>2000</v>
      </c>
      <c r="AJ2095">
        <v>0</v>
      </c>
      <c r="AN2095" s="15">
        <f t="shared" si="442"/>
        <v>15000</v>
      </c>
    </row>
    <row r="2096" spans="3:40" ht="14.4">
      <c r="C2096" s="12" t="s">
        <v>5628</v>
      </c>
      <c r="D2096" s="12" t="s">
        <v>5588</v>
      </c>
      <c r="E2096" s="12" t="s">
        <v>5629</v>
      </c>
      <c r="F2096" s="12" t="s">
        <v>2626</v>
      </c>
      <c r="H2096">
        <v>0</v>
      </c>
      <c r="I2096">
        <v>0</v>
      </c>
      <c r="J2096" s="15">
        <f t="shared" si="439"/>
        <v>250</v>
      </c>
      <c r="K2096" s="17">
        <f t="shared" si="440"/>
        <v>39</v>
      </c>
      <c r="L2096" s="17">
        <v>12</v>
      </c>
      <c r="M2096">
        <v>0</v>
      </c>
      <c r="N2096" s="17">
        <v>6</v>
      </c>
      <c r="O2096" s="17">
        <v>3</v>
      </c>
      <c r="P2096">
        <v>0</v>
      </c>
      <c r="Q2096" s="17">
        <v>6</v>
      </c>
      <c r="R2096">
        <v>0</v>
      </c>
      <c r="S2096" s="17">
        <v>6</v>
      </c>
      <c r="T2096" s="17">
        <v>6</v>
      </c>
      <c r="U2096">
        <v>0</v>
      </c>
      <c r="Y2096" s="17">
        <f t="shared" si="441"/>
        <v>39</v>
      </c>
      <c r="AA2096" s="15">
        <v>3000</v>
      </c>
      <c r="AB2096">
        <v>0</v>
      </c>
      <c r="AC2096" s="15">
        <v>1500</v>
      </c>
      <c r="AD2096" s="15">
        <v>750</v>
      </c>
      <c r="AE2096">
        <v>0</v>
      </c>
      <c r="AF2096" s="15">
        <v>1500</v>
      </c>
      <c r="AG2096">
        <v>0</v>
      </c>
      <c r="AH2096" s="15">
        <v>1500</v>
      </c>
      <c r="AI2096" s="15">
        <v>1500</v>
      </c>
      <c r="AJ2096">
        <v>0</v>
      </c>
      <c r="AN2096" s="15">
        <f t="shared" si="442"/>
        <v>9750</v>
      </c>
    </row>
    <row r="2097" spans="3:40" ht="14.4">
      <c r="C2097" s="12" t="s">
        <v>5630</v>
      </c>
      <c r="D2097" s="12" t="s">
        <v>2804</v>
      </c>
      <c r="E2097" s="12" t="s">
        <v>1620</v>
      </c>
      <c r="F2097" s="12" t="s">
        <v>2626</v>
      </c>
      <c r="H2097">
        <v>0</v>
      </c>
      <c r="I2097">
        <v>0</v>
      </c>
      <c r="J2097" s="15">
        <f t="shared" si="439"/>
        <v>35</v>
      </c>
      <c r="K2097" s="17">
        <f t="shared" si="440"/>
        <v>13.5</v>
      </c>
      <c r="L2097">
        <v>0</v>
      </c>
      <c r="M2097">
        <v>0</v>
      </c>
      <c r="N2097" s="17">
        <v>1.5</v>
      </c>
      <c r="O2097">
        <v>0</v>
      </c>
      <c r="P2097" s="17">
        <v>4.5</v>
      </c>
      <c r="Q2097">
        <v>0</v>
      </c>
      <c r="R2097" s="17">
        <v>3</v>
      </c>
      <c r="S2097" s="17">
        <v>1.5</v>
      </c>
      <c r="T2097" s="17">
        <v>3</v>
      </c>
      <c r="U2097">
        <v>0</v>
      </c>
      <c r="Y2097" s="17">
        <f t="shared" si="441"/>
        <v>13.5</v>
      </c>
      <c r="AA2097">
        <v>0</v>
      </c>
      <c r="AB2097">
        <v>0</v>
      </c>
      <c r="AC2097" s="15">
        <v>52.5</v>
      </c>
      <c r="AD2097">
        <v>0</v>
      </c>
      <c r="AE2097" s="15">
        <v>157.5</v>
      </c>
      <c r="AF2097">
        <v>0</v>
      </c>
      <c r="AG2097" s="15">
        <v>105</v>
      </c>
      <c r="AH2097" s="15">
        <v>52.5</v>
      </c>
      <c r="AI2097" s="15">
        <v>105</v>
      </c>
      <c r="AJ2097">
        <v>0</v>
      </c>
      <c r="AN2097" s="15">
        <f t="shared" si="442"/>
        <v>472.5</v>
      </c>
    </row>
    <row r="2098" spans="3:40" ht="14.4">
      <c r="C2098" s="12" t="s">
        <v>5631</v>
      </c>
      <c r="D2098" s="12" t="s">
        <v>2812</v>
      </c>
      <c r="E2098" s="12" t="s">
        <v>5632</v>
      </c>
      <c r="F2098" s="12" t="s">
        <v>2626</v>
      </c>
      <c r="H2098">
        <v>0</v>
      </c>
      <c r="I2098">
        <v>0</v>
      </c>
      <c r="J2098" s="15">
        <f t="shared" si="439"/>
        <v>42</v>
      </c>
      <c r="K2098" s="17">
        <f t="shared" si="440"/>
        <v>82</v>
      </c>
      <c r="L2098" s="17">
        <v>10</v>
      </c>
      <c r="M2098" s="17">
        <v>5</v>
      </c>
      <c r="N2098" s="17">
        <v>5</v>
      </c>
      <c r="O2098" s="17">
        <v>15</v>
      </c>
      <c r="P2098" s="17">
        <v>5</v>
      </c>
      <c r="Q2098" s="17">
        <v>5</v>
      </c>
      <c r="R2098" s="17">
        <v>16</v>
      </c>
      <c r="S2098" s="17">
        <v>11</v>
      </c>
      <c r="T2098" s="17">
        <v>10</v>
      </c>
      <c r="U2098">
        <v>0</v>
      </c>
      <c r="Y2098" s="17">
        <f t="shared" si="441"/>
        <v>82</v>
      </c>
      <c r="AA2098" s="15">
        <v>420</v>
      </c>
      <c r="AB2098" s="15">
        <v>210</v>
      </c>
      <c r="AC2098" s="15">
        <v>210</v>
      </c>
      <c r="AD2098" s="15">
        <v>630</v>
      </c>
      <c r="AE2098" s="15">
        <v>210</v>
      </c>
      <c r="AF2098" s="15">
        <v>210</v>
      </c>
      <c r="AG2098" s="15">
        <v>672</v>
      </c>
      <c r="AH2098" s="15">
        <v>462</v>
      </c>
      <c r="AI2098" s="15">
        <v>420</v>
      </c>
      <c r="AJ2098">
        <v>0</v>
      </c>
      <c r="AN2098" s="15">
        <f t="shared" si="442"/>
        <v>3444</v>
      </c>
    </row>
    <row r="2099" spans="3:40" ht="14.4">
      <c r="C2099" s="12" t="s">
        <v>5633</v>
      </c>
      <c r="D2099" s="12" t="s">
        <v>2767</v>
      </c>
      <c r="E2099" s="12" t="s">
        <v>1831</v>
      </c>
      <c r="F2099" s="12" t="s">
        <v>2626</v>
      </c>
      <c r="H2099">
        <v>0</v>
      </c>
      <c r="I2099">
        <v>0</v>
      </c>
      <c r="J2099" s="15">
        <f t="shared" si="439"/>
        <v>280</v>
      </c>
      <c r="K2099" s="17">
        <f t="shared" si="440"/>
        <v>90</v>
      </c>
      <c r="L2099" s="17">
        <v>15</v>
      </c>
      <c r="M2099" s="17">
        <v>3</v>
      </c>
      <c r="N2099" s="17">
        <v>12</v>
      </c>
      <c r="O2099" s="17">
        <v>9</v>
      </c>
      <c r="P2099" s="17">
        <v>12</v>
      </c>
      <c r="Q2099" s="17">
        <v>6</v>
      </c>
      <c r="R2099" s="17">
        <v>12</v>
      </c>
      <c r="S2099" s="17">
        <v>12</v>
      </c>
      <c r="T2099" s="17">
        <v>9</v>
      </c>
      <c r="U2099">
        <v>0</v>
      </c>
      <c r="Y2099" s="17">
        <f t="shared" si="441"/>
        <v>90</v>
      </c>
      <c r="AA2099" s="15">
        <v>4200</v>
      </c>
      <c r="AB2099" s="15">
        <v>840</v>
      </c>
      <c r="AC2099" s="15">
        <v>3360</v>
      </c>
      <c r="AD2099" s="15">
        <v>2520</v>
      </c>
      <c r="AE2099" s="15">
        <v>3360</v>
      </c>
      <c r="AF2099" s="15">
        <v>1680</v>
      </c>
      <c r="AG2099" s="15">
        <v>3360</v>
      </c>
      <c r="AH2099" s="15">
        <v>3360</v>
      </c>
      <c r="AI2099" s="15">
        <v>2520</v>
      </c>
      <c r="AJ2099">
        <v>0</v>
      </c>
      <c r="AN2099" s="15">
        <f t="shared" si="442"/>
        <v>25200</v>
      </c>
    </row>
    <row r="2100" spans="3:40" ht="14.4">
      <c r="C2100" s="12" t="s">
        <v>5634</v>
      </c>
      <c r="D2100" s="12" t="s">
        <v>1514</v>
      </c>
      <c r="E2100" s="12" t="s">
        <v>1690</v>
      </c>
      <c r="F2100" s="12" t="s">
        <v>2626</v>
      </c>
      <c r="H2100">
        <v>0</v>
      </c>
      <c r="I2100">
        <v>0</v>
      </c>
      <c r="J2100" s="15">
        <f t="shared" si="439"/>
        <v>75</v>
      </c>
      <c r="K2100" s="17">
        <f t="shared" si="440"/>
        <v>552</v>
      </c>
      <c r="L2100" s="17">
        <v>105</v>
      </c>
      <c r="M2100" s="17">
        <v>45</v>
      </c>
      <c r="N2100" s="17">
        <v>15</v>
      </c>
      <c r="O2100" s="17">
        <v>105</v>
      </c>
      <c r="P2100" s="17">
        <v>45</v>
      </c>
      <c r="Q2100" s="17">
        <v>75</v>
      </c>
      <c r="R2100" s="17">
        <v>60</v>
      </c>
      <c r="S2100" s="17">
        <v>57</v>
      </c>
      <c r="T2100" s="17">
        <v>45</v>
      </c>
      <c r="U2100">
        <v>0</v>
      </c>
      <c r="Y2100" s="17">
        <f t="shared" si="441"/>
        <v>552</v>
      </c>
      <c r="AA2100" s="15">
        <v>7875</v>
      </c>
      <c r="AB2100" s="15">
        <v>3375</v>
      </c>
      <c r="AC2100" s="15">
        <v>1125</v>
      </c>
      <c r="AD2100" s="15">
        <v>7875</v>
      </c>
      <c r="AE2100" s="15">
        <v>3375</v>
      </c>
      <c r="AF2100" s="15">
        <v>5625</v>
      </c>
      <c r="AG2100" s="15">
        <v>4500</v>
      </c>
      <c r="AH2100" s="15">
        <v>4275</v>
      </c>
      <c r="AI2100" s="15">
        <v>3375</v>
      </c>
      <c r="AJ2100">
        <v>0</v>
      </c>
      <c r="AN2100" s="15">
        <f t="shared" si="442"/>
        <v>41400</v>
      </c>
    </row>
    <row r="2101" spans="3:40" ht="14.4">
      <c r="C2101" s="12" t="s">
        <v>5635</v>
      </c>
      <c r="D2101" s="12" t="s">
        <v>2765</v>
      </c>
      <c r="E2101" s="12" t="s">
        <v>2315</v>
      </c>
      <c r="F2101" s="12" t="s">
        <v>2626</v>
      </c>
      <c r="H2101">
        <v>0</v>
      </c>
      <c r="I2101">
        <v>0</v>
      </c>
      <c r="J2101" s="15">
        <f t="shared" si="439"/>
        <v>33</v>
      </c>
      <c r="K2101" s="17">
        <f t="shared" si="440"/>
        <v>116</v>
      </c>
      <c r="L2101" s="17">
        <v>25</v>
      </c>
      <c r="M2101">
        <v>0</v>
      </c>
      <c r="N2101" s="17">
        <v>10</v>
      </c>
      <c r="O2101" s="17">
        <v>11</v>
      </c>
      <c r="P2101" s="17">
        <v>15</v>
      </c>
      <c r="Q2101" s="17">
        <v>15</v>
      </c>
      <c r="R2101">
        <v>0</v>
      </c>
      <c r="S2101" s="17">
        <v>20</v>
      </c>
      <c r="T2101" s="17">
        <v>20</v>
      </c>
      <c r="U2101">
        <v>0</v>
      </c>
      <c r="Y2101" s="17">
        <f t="shared" si="441"/>
        <v>116</v>
      </c>
      <c r="AA2101" s="15">
        <v>825</v>
      </c>
      <c r="AB2101">
        <v>0</v>
      </c>
      <c r="AC2101" s="15">
        <v>330</v>
      </c>
      <c r="AD2101" s="15">
        <v>363</v>
      </c>
      <c r="AE2101" s="15">
        <v>495</v>
      </c>
      <c r="AF2101" s="15">
        <v>495</v>
      </c>
      <c r="AG2101">
        <v>0</v>
      </c>
      <c r="AH2101" s="15">
        <v>660</v>
      </c>
      <c r="AI2101" s="15">
        <v>660</v>
      </c>
      <c r="AJ2101">
        <v>0</v>
      </c>
      <c r="AN2101" s="15">
        <f t="shared" si="442"/>
        <v>3828</v>
      </c>
    </row>
    <row r="2102" spans="3:40" ht="14.4">
      <c r="C2102" s="12" t="s">
        <v>5636</v>
      </c>
      <c r="D2102" s="12" t="s">
        <v>2765</v>
      </c>
      <c r="E2102" s="12" t="s">
        <v>1515</v>
      </c>
      <c r="F2102" s="12" t="s">
        <v>2626</v>
      </c>
      <c r="H2102">
        <v>0</v>
      </c>
      <c r="I2102">
        <v>0</v>
      </c>
      <c r="J2102" s="15">
        <f t="shared" si="439"/>
        <v>33</v>
      </c>
      <c r="K2102" s="17">
        <f t="shared" si="440"/>
        <v>81</v>
      </c>
      <c r="L2102" s="17">
        <v>5</v>
      </c>
      <c r="M2102" s="17">
        <v>8</v>
      </c>
      <c r="N2102" s="17">
        <v>11</v>
      </c>
      <c r="O2102" s="17">
        <v>13</v>
      </c>
      <c r="P2102" s="17">
        <v>5</v>
      </c>
      <c r="Q2102" s="17">
        <v>10</v>
      </c>
      <c r="R2102" s="17">
        <v>11</v>
      </c>
      <c r="S2102" s="17">
        <v>10</v>
      </c>
      <c r="T2102" s="17">
        <v>8</v>
      </c>
      <c r="U2102">
        <v>0</v>
      </c>
      <c r="Y2102" s="17">
        <f t="shared" si="441"/>
        <v>81</v>
      </c>
      <c r="AA2102" s="15">
        <v>165</v>
      </c>
      <c r="AB2102" s="15">
        <v>264</v>
      </c>
      <c r="AC2102" s="15">
        <v>363</v>
      </c>
      <c r="AD2102" s="15">
        <v>429</v>
      </c>
      <c r="AE2102" s="15">
        <v>165</v>
      </c>
      <c r="AF2102" s="15">
        <v>330</v>
      </c>
      <c r="AG2102" s="15">
        <v>363</v>
      </c>
      <c r="AH2102" s="15">
        <v>330</v>
      </c>
      <c r="AI2102" s="15">
        <v>264</v>
      </c>
      <c r="AJ2102">
        <v>0</v>
      </c>
      <c r="AN2102" s="15">
        <f t="shared" si="442"/>
        <v>2673</v>
      </c>
    </row>
    <row r="2103" spans="3:40" ht="14.4">
      <c r="C2103" s="12" t="s">
        <v>5637</v>
      </c>
      <c r="D2103" s="12" t="s">
        <v>3241</v>
      </c>
      <c r="E2103" s="12" t="s">
        <v>5638</v>
      </c>
      <c r="F2103" s="12" t="s">
        <v>2626</v>
      </c>
      <c r="H2103">
        <v>0</v>
      </c>
      <c r="I2103">
        <v>0</v>
      </c>
      <c r="J2103" s="15">
        <f t="shared" si="439"/>
        <v>76</v>
      </c>
      <c r="K2103" s="17">
        <f t="shared" si="440"/>
        <v>28</v>
      </c>
      <c r="L2103" s="17">
        <v>10</v>
      </c>
      <c r="M2103">
        <v>0</v>
      </c>
      <c r="N2103">
        <v>0</v>
      </c>
      <c r="O2103">
        <v>0</v>
      </c>
      <c r="P2103">
        <v>0</v>
      </c>
      <c r="Q2103" s="17">
        <v>3</v>
      </c>
      <c r="R2103" s="17">
        <v>6</v>
      </c>
      <c r="S2103" s="17">
        <v>6</v>
      </c>
      <c r="T2103" s="17">
        <v>3</v>
      </c>
      <c r="U2103">
        <v>0</v>
      </c>
      <c r="Y2103" s="17">
        <f t="shared" si="441"/>
        <v>28</v>
      </c>
      <c r="AA2103" s="15">
        <v>760</v>
      </c>
      <c r="AB2103">
        <v>0</v>
      </c>
      <c r="AC2103">
        <v>0</v>
      </c>
      <c r="AD2103">
        <v>0</v>
      </c>
      <c r="AE2103">
        <v>0</v>
      </c>
      <c r="AF2103" s="15">
        <v>228</v>
      </c>
      <c r="AG2103" s="15">
        <v>456</v>
      </c>
      <c r="AH2103" s="15">
        <v>456</v>
      </c>
      <c r="AI2103" s="15">
        <v>228</v>
      </c>
      <c r="AJ2103">
        <v>0</v>
      </c>
      <c r="AN2103" s="15">
        <f t="shared" si="442"/>
        <v>2128</v>
      </c>
    </row>
    <row r="2104" spans="3:40" ht="14.4">
      <c r="C2104" s="12" t="s">
        <v>5639</v>
      </c>
      <c r="D2104" s="12" t="s">
        <v>2779</v>
      </c>
      <c r="E2104" s="12" t="s">
        <v>5640</v>
      </c>
      <c r="F2104" s="12" t="s">
        <v>2626</v>
      </c>
      <c r="H2104">
        <v>0</v>
      </c>
      <c r="I2104">
        <v>0</v>
      </c>
      <c r="J2104" s="15">
        <f t="shared" si="439"/>
        <v>64</v>
      </c>
      <c r="K2104" s="17">
        <f t="shared" si="440"/>
        <v>121.5</v>
      </c>
      <c r="L2104" s="17">
        <v>28</v>
      </c>
      <c r="M2104" s="17">
        <v>3</v>
      </c>
      <c r="N2104" s="17">
        <v>15</v>
      </c>
      <c r="O2104" s="17">
        <v>21.5</v>
      </c>
      <c r="P2104" s="17">
        <v>10</v>
      </c>
      <c r="Q2104" s="17">
        <v>13</v>
      </c>
      <c r="R2104" s="17">
        <v>10</v>
      </c>
      <c r="S2104" s="17">
        <v>11</v>
      </c>
      <c r="T2104" s="17">
        <v>10</v>
      </c>
      <c r="U2104">
        <v>0</v>
      </c>
      <c r="Y2104" s="17">
        <f t="shared" si="441"/>
        <v>121.5</v>
      </c>
      <c r="AA2104" s="15">
        <v>1792</v>
      </c>
      <c r="AB2104" s="15">
        <v>192</v>
      </c>
      <c r="AC2104" s="15">
        <v>960</v>
      </c>
      <c r="AD2104" s="15">
        <v>1376</v>
      </c>
      <c r="AE2104" s="15">
        <v>640</v>
      </c>
      <c r="AF2104" s="15">
        <v>832</v>
      </c>
      <c r="AG2104" s="15">
        <v>640</v>
      </c>
      <c r="AH2104" s="15">
        <v>704</v>
      </c>
      <c r="AI2104" s="15">
        <v>640</v>
      </c>
      <c r="AJ2104">
        <v>0</v>
      </c>
      <c r="AN2104" s="15">
        <f t="shared" si="442"/>
        <v>7776</v>
      </c>
    </row>
    <row r="2105" spans="3:40" ht="14.4">
      <c r="C2105" s="12" t="s">
        <v>5641</v>
      </c>
      <c r="D2105" s="12" t="s">
        <v>2827</v>
      </c>
      <c r="E2105" s="12" t="s">
        <v>1636</v>
      </c>
      <c r="F2105" s="12" t="s">
        <v>2626</v>
      </c>
      <c r="H2105">
        <v>0</v>
      </c>
      <c r="I2105">
        <v>0</v>
      </c>
      <c r="J2105" s="15">
        <f t="shared" si="439"/>
        <v>28</v>
      </c>
      <c r="K2105" s="17">
        <f t="shared" si="440"/>
        <v>38</v>
      </c>
      <c r="L2105" s="17">
        <v>5</v>
      </c>
      <c r="M2105" s="17">
        <v>2</v>
      </c>
      <c r="N2105" s="17">
        <v>4</v>
      </c>
      <c r="O2105" s="17">
        <v>7</v>
      </c>
      <c r="P2105" s="17">
        <v>5</v>
      </c>
      <c r="Q2105" s="17">
        <v>3</v>
      </c>
      <c r="R2105" s="17">
        <v>3</v>
      </c>
      <c r="S2105" s="17">
        <v>5</v>
      </c>
      <c r="T2105" s="17">
        <v>4</v>
      </c>
      <c r="U2105">
        <v>0</v>
      </c>
      <c r="Y2105" s="17">
        <f t="shared" si="441"/>
        <v>38</v>
      </c>
      <c r="AA2105" s="15">
        <v>140</v>
      </c>
      <c r="AB2105" s="15">
        <v>56</v>
      </c>
      <c r="AC2105" s="15">
        <v>112</v>
      </c>
      <c r="AD2105" s="15">
        <v>196</v>
      </c>
      <c r="AE2105" s="15">
        <v>140</v>
      </c>
      <c r="AF2105" s="15">
        <v>84</v>
      </c>
      <c r="AG2105" s="15">
        <v>84</v>
      </c>
      <c r="AH2105" s="15">
        <v>140</v>
      </c>
      <c r="AI2105" s="15">
        <v>112</v>
      </c>
      <c r="AJ2105">
        <v>0</v>
      </c>
      <c r="AN2105" s="15">
        <f t="shared" si="442"/>
        <v>1064</v>
      </c>
    </row>
    <row r="2106" spans="3:40" ht="14.4">
      <c r="C2106" s="12" t="s">
        <v>5642</v>
      </c>
      <c r="D2106" s="12" t="s">
        <v>2827</v>
      </c>
      <c r="E2106" s="12" t="s">
        <v>1620</v>
      </c>
      <c r="F2106" s="12" t="s">
        <v>2626</v>
      </c>
      <c r="H2106">
        <v>0</v>
      </c>
      <c r="I2106">
        <v>0</v>
      </c>
      <c r="J2106" s="15">
        <f t="shared" si="439"/>
        <v>28</v>
      </c>
      <c r="K2106" s="17">
        <f t="shared" si="440"/>
        <v>120</v>
      </c>
      <c r="L2106" s="17">
        <v>15</v>
      </c>
      <c r="M2106" s="17">
        <v>9</v>
      </c>
      <c r="N2106" s="17">
        <v>12</v>
      </c>
      <c r="O2106" s="17">
        <v>18</v>
      </c>
      <c r="P2106" s="17">
        <v>18</v>
      </c>
      <c r="Q2106" s="17">
        <v>12</v>
      </c>
      <c r="R2106" s="17">
        <v>21</v>
      </c>
      <c r="S2106" s="17">
        <v>9</v>
      </c>
      <c r="T2106" s="17">
        <v>6</v>
      </c>
      <c r="U2106">
        <v>0</v>
      </c>
      <c r="Y2106" s="17">
        <f t="shared" si="441"/>
        <v>120</v>
      </c>
      <c r="AA2106" s="15">
        <v>420</v>
      </c>
      <c r="AB2106" s="15">
        <v>252</v>
      </c>
      <c r="AC2106" s="15">
        <v>336</v>
      </c>
      <c r="AD2106" s="15">
        <v>504</v>
      </c>
      <c r="AE2106" s="15">
        <v>504</v>
      </c>
      <c r="AF2106" s="15">
        <v>336</v>
      </c>
      <c r="AG2106" s="15">
        <v>588</v>
      </c>
      <c r="AH2106" s="15">
        <v>252</v>
      </c>
      <c r="AI2106" s="15">
        <v>168</v>
      </c>
      <c r="AJ2106">
        <v>0</v>
      </c>
      <c r="AN2106" s="15">
        <f t="shared" si="442"/>
        <v>3360</v>
      </c>
    </row>
    <row r="2107" spans="3:40" ht="14.4">
      <c r="C2107" s="12" t="s">
        <v>5643</v>
      </c>
      <c r="D2107" s="12" t="s">
        <v>2827</v>
      </c>
      <c r="E2107" s="12" t="s">
        <v>1758</v>
      </c>
      <c r="F2107" s="12" t="s">
        <v>2626</v>
      </c>
      <c r="H2107">
        <v>0</v>
      </c>
      <c r="I2107">
        <v>0</v>
      </c>
      <c r="J2107" s="15">
        <f t="shared" si="439"/>
        <v>28</v>
      </c>
      <c r="K2107" s="17">
        <f t="shared" si="440"/>
        <v>10</v>
      </c>
      <c r="L2107" s="17">
        <v>1</v>
      </c>
      <c r="M2107">
        <v>0</v>
      </c>
      <c r="N2107" s="17">
        <v>1</v>
      </c>
      <c r="O2107" s="17">
        <v>2</v>
      </c>
      <c r="P2107" s="17">
        <v>2</v>
      </c>
      <c r="Q2107" s="17">
        <v>1</v>
      </c>
      <c r="R2107" s="17">
        <v>1</v>
      </c>
      <c r="S2107" s="17">
        <v>1</v>
      </c>
      <c r="T2107" s="17">
        <v>1</v>
      </c>
      <c r="U2107">
        <v>0</v>
      </c>
      <c r="Y2107" s="17">
        <f t="shared" si="441"/>
        <v>10</v>
      </c>
      <c r="AA2107" s="15">
        <v>28</v>
      </c>
      <c r="AB2107">
        <v>0</v>
      </c>
      <c r="AC2107" s="15">
        <v>28</v>
      </c>
      <c r="AD2107" s="15">
        <v>56</v>
      </c>
      <c r="AE2107" s="15">
        <v>56</v>
      </c>
      <c r="AF2107" s="15">
        <v>28</v>
      </c>
      <c r="AG2107" s="15">
        <v>28</v>
      </c>
      <c r="AH2107" s="15">
        <v>28</v>
      </c>
      <c r="AI2107" s="15">
        <v>28</v>
      </c>
      <c r="AJ2107">
        <v>0</v>
      </c>
      <c r="AN2107" s="15">
        <f t="shared" si="442"/>
        <v>280</v>
      </c>
    </row>
    <row r="2108" spans="3:40" ht="14.4">
      <c r="C2108" s="12" t="s">
        <v>5644</v>
      </c>
      <c r="D2108" s="12" t="s">
        <v>3241</v>
      </c>
      <c r="E2108" s="12" t="s">
        <v>2073</v>
      </c>
      <c r="F2108" s="12" t="s">
        <v>2626</v>
      </c>
      <c r="H2108">
        <v>0</v>
      </c>
      <c r="I2108">
        <v>0</v>
      </c>
      <c r="J2108" s="15">
        <f t="shared" si="439"/>
        <v>76</v>
      </c>
      <c r="K2108" s="17">
        <f t="shared" si="440"/>
        <v>4.5</v>
      </c>
      <c r="L2108" s="17">
        <v>1</v>
      </c>
      <c r="M2108">
        <v>0</v>
      </c>
      <c r="N2108">
        <v>0</v>
      </c>
      <c r="O2108" s="17">
        <v>1</v>
      </c>
      <c r="P2108">
        <v>0</v>
      </c>
      <c r="Q2108" s="17">
        <v>1</v>
      </c>
      <c r="R2108" s="17">
        <v>1</v>
      </c>
      <c r="S2108">
        <v>0</v>
      </c>
      <c r="T2108" s="17">
        <v>0.5</v>
      </c>
      <c r="U2108">
        <v>0</v>
      </c>
      <c r="Y2108" s="17">
        <f t="shared" si="441"/>
        <v>4.5</v>
      </c>
      <c r="AA2108" s="15">
        <v>76</v>
      </c>
      <c r="AB2108">
        <v>0</v>
      </c>
      <c r="AC2108">
        <v>0</v>
      </c>
      <c r="AD2108" s="15">
        <v>76</v>
      </c>
      <c r="AE2108">
        <v>0</v>
      </c>
      <c r="AF2108" s="15">
        <v>76</v>
      </c>
      <c r="AG2108" s="15">
        <v>76</v>
      </c>
      <c r="AH2108">
        <v>0</v>
      </c>
      <c r="AI2108" s="15">
        <v>38</v>
      </c>
      <c r="AJ2108">
        <v>0</v>
      </c>
      <c r="AN2108" s="15">
        <f t="shared" si="442"/>
        <v>342</v>
      </c>
    </row>
    <row r="2109" spans="3:40" ht="14.4">
      <c r="C2109" s="12" t="s">
        <v>5645</v>
      </c>
      <c r="D2109" s="12" t="s">
        <v>5646</v>
      </c>
      <c r="E2109" s="12" t="s">
        <v>2329</v>
      </c>
      <c r="F2109" s="12" t="s">
        <v>942</v>
      </c>
      <c r="H2109">
        <v>0</v>
      </c>
      <c r="I2109">
        <v>0</v>
      </c>
      <c r="J2109" s="15">
        <f t="shared" si="439"/>
        <v>18</v>
      </c>
      <c r="K2109" s="17">
        <f t="shared" si="440"/>
        <v>9</v>
      </c>
      <c r="L2109" s="17">
        <v>2</v>
      </c>
      <c r="M2109">
        <v>0</v>
      </c>
      <c r="N2109" s="17">
        <v>1</v>
      </c>
      <c r="O2109" s="17">
        <v>1</v>
      </c>
      <c r="P2109">
        <v>0</v>
      </c>
      <c r="Q2109">
        <v>0</v>
      </c>
      <c r="R2109" s="17">
        <v>1</v>
      </c>
      <c r="S2109" s="17">
        <v>1</v>
      </c>
      <c r="T2109" s="17">
        <v>3</v>
      </c>
      <c r="U2109">
        <v>0</v>
      </c>
      <c r="Y2109" s="17">
        <f t="shared" si="441"/>
        <v>9</v>
      </c>
      <c r="AA2109" s="15">
        <v>36</v>
      </c>
      <c r="AB2109">
        <v>0</v>
      </c>
      <c r="AC2109" s="15">
        <v>18</v>
      </c>
      <c r="AD2109" s="15">
        <v>18</v>
      </c>
      <c r="AE2109">
        <v>0</v>
      </c>
      <c r="AF2109">
        <v>0</v>
      </c>
      <c r="AG2109" s="15">
        <v>18</v>
      </c>
      <c r="AH2109" s="15">
        <v>18</v>
      </c>
      <c r="AI2109" s="15">
        <v>54</v>
      </c>
      <c r="AJ2109">
        <v>0</v>
      </c>
      <c r="AN2109" s="15">
        <f t="shared" si="442"/>
        <v>162</v>
      </c>
    </row>
    <row r="2110" spans="3:40" ht="14.4">
      <c r="C2110" s="12" t="s">
        <v>5647</v>
      </c>
      <c r="D2110" s="12" t="s">
        <v>2259</v>
      </c>
      <c r="E2110" s="12" t="s">
        <v>1594</v>
      </c>
      <c r="F2110" s="12" t="s">
        <v>942</v>
      </c>
      <c r="H2110">
        <v>0</v>
      </c>
      <c r="I2110">
        <v>0</v>
      </c>
      <c r="J2110" s="15">
        <f t="shared" si="439"/>
        <v>84</v>
      </c>
      <c r="K2110" s="17">
        <f t="shared" si="440"/>
        <v>38</v>
      </c>
      <c r="L2110">
        <v>0</v>
      </c>
      <c r="M2110">
        <v>0</v>
      </c>
      <c r="N2110">
        <v>0</v>
      </c>
      <c r="O2110">
        <v>0</v>
      </c>
      <c r="P2110">
        <v>0</v>
      </c>
      <c r="Q2110" s="17">
        <v>5</v>
      </c>
      <c r="R2110" s="17">
        <v>14</v>
      </c>
      <c r="S2110" s="17">
        <v>9</v>
      </c>
      <c r="T2110" s="17">
        <v>10</v>
      </c>
      <c r="U2110">
        <v>0</v>
      </c>
      <c r="Y2110" s="17">
        <f t="shared" si="441"/>
        <v>38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s="15">
        <v>420</v>
      </c>
      <c r="AG2110" s="15">
        <v>1176</v>
      </c>
      <c r="AH2110" s="15">
        <v>756</v>
      </c>
      <c r="AI2110" s="15">
        <v>840</v>
      </c>
      <c r="AJ2110">
        <v>0</v>
      </c>
      <c r="AN2110" s="15">
        <f t="shared" si="442"/>
        <v>3192</v>
      </c>
    </row>
    <row r="2111" spans="3:40" ht="14.4">
      <c r="C2111" s="12" t="s">
        <v>5648</v>
      </c>
      <c r="D2111" s="12" t="s">
        <v>5649</v>
      </c>
      <c r="E2111" s="12" t="s">
        <v>1829</v>
      </c>
      <c r="F2111" s="12" t="s">
        <v>942</v>
      </c>
      <c r="H2111">
        <v>0</v>
      </c>
      <c r="I2111">
        <v>0</v>
      </c>
      <c r="J2111" s="15">
        <f t="shared" si="439"/>
        <v>123</v>
      </c>
      <c r="K2111" s="17">
        <f t="shared" si="440"/>
        <v>18</v>
      </c>
      <c r="L2111" s="17">
        <v>5</v>
      </c>
      <c r="M2111">
        <v>0</v>
      </c>
      <c r="N2111">
        <v>0</v>
      </c>
      <c r="O2111" s="17">
        <v>3</v>
      </c>
      <c r="P2111" s="17">
        <v>2</v>
      </c>
      <c r="Q2111" s="17">
        <v>2</v>
      </c>
      <c r="R2111" s="17">
        <v>2</v>
      </c>
      <c r="S2111" s="17">
        <v>2</v>
      </c>
      <c r="T2111" s="17">
        <v>2</v>
      </c>
      <c r="U2111">
        <v>0</v>
      </c>
      <c r="Y2111" s="17">
        <f t="shared" si="441"/>
        <v>18</v>
      </c>
      <c r="AA2111" s="15">
        <v>615</v>
      </c>
      <c r="AB2111">
        <v>0</v>
      </c>
      <c r="AC2111">
        <v>0</v>
      </c>
      <c r="AD2111" s="15">
        <v>369</v>
      </c>
      <c r="AE2111" s="15">
        <v>246</v>
      </c>
      <c r="AF2111" s="15">
        <v>246</v>
      </c>
      <c r="AG2111" s="15">
        <v>246</v>
      </c>
      <c r="AH2111" s="15">
        <v>246</v>
      </c>
      <c r="AI2111" s="15">
        <v>246</v>
      </c>
      <c r="AJ2111">
        <v>0</v>
      </c>
      <c r="AN2111" s="15">
        <f t="shared" si="442"/>
        <v>2214</v>
      </c>
    </row>
    <row r="2112" spans="3:40" ht="14.4">
      <c r="C2112" s="12" t="s">
        <v>5650</v>
      </c>
      <c r="D2112" s="12" t="s">
        <v>5651</v>
      </c>
      <c r="E2112" s="12" t="s">
        <v>1600</v>
      </c>
      <c r="F2112" s="12" t="s">
        <v>942</v>
      </c>
      <c r="H2112">
        <v>0</v>
      </c>
      <c r="I2112">
        <v>0</v>
      </c>
      <c r="J2112" s="15">
        <f t="shared" si="439"/>
        <v>24</v>
      </c>
      <c r="K2112" s="17">
        <f t="shared" si="440"/>
        <v>84</v>
      </c>
      <c r="L2112" s="17">
        <v>13.5</v>
      </c>
      <c r="M2112" s="17">
        <v>3</v>
      </c>
      <c r="N2112" s="17">
        <v>10.5</v>
      </c>
      <c r="O2112" s="17">
        <v>13.5</v>
      </c>
      <c r="P2112" s="17">
        <v>6</v>
      </c>
      <c r="Q2112" s="17">
        <v>6</v>
      </c>
      <c r="R2112" s="17">
        <v>10.5</v>
      </c>
      <c r="S2112" s="17">
        <v>12</v>
      </c>
      <c r="T2112" s="17">
        <v>9</v>
      </c>
      <c r="U2112">
        <v>0</v>
      </c>
      <c r="Y2112" s="17">
        <f t="shared" si="441"/>
        <v>84</v>
      </c>
      <c r="AA2112" s="15">
        <v>324</v>
      </c>
      <c r="AB2112" s="15">
        <v>72</v>
      </c>
      <c r="AC2112" s="15">
        <v>252</v>
      </c>
      <c r="AD2112" s="15">
        <v>324</v>
      </c>
      <c r="AE2112" s="15">
        <v>144</v>
      </c>
      <c r="AF2112" s="15">
        <v>144</v>
      </c>
      <c r="AG2112" s="15">
        <v>252</v>
      </c>
      <c r="AH2112" s="15">
        <v>288</v>
      </c>
      <c r="AI2112" s="15">
        <v>216</v>
      </c>
      <c r="AJ2112">
        <v>0</v>
      </c>
      <c r="AN2112" s="15">
        <f t="shared" si="442"/>
        <v>2016</v>
      </c>
    </row>
    <row r="2113" spans="3:40" ht="14.4">
      <c r="C2113" s="12" t="s">
        <v>5652</v>
      </c>
      <c r="D2113" s="12" t="s">
        <v>1560</v>
      </c>
      <c r="E2113" s="12" t="s">
        <v>5653</v>
      </c>
      <c r="F2113" s="12" t="s">
        <v>942</v>
      </c>
      <c r="H2113">
        <v>0</v>
      </c>
      <c r="I2113">
        <v>0</v>
      </c>
      <c r="J2113" s="15">
        <f t="shared" si="439"/>
        <v>53</v>
      </c>
      <c r="K2113" s="17">
        <f t="shared" si="440"/>
        <v>87</v>
      </c>
      <c r="L2113">
        <v>0</v>
      </c>
      <c r="M2113">
        <v>0</v>
      </c>
      <c r="N2113">
        <v>0</v>
      </c>
      <c r="O2113">
        <v>0</v>
      </c>
      <c r="P2113" s="17">
        <v>21</v>
      </c>
      <c r="Q2113" s="17">
        <v>12</v>
      </c>
      <c r="R2113" s="17">
        <v>12</v>
      </c>
      <c r="S2113" s="17">
        <v>27</v>
      </c>
      <c r="T2113" s="17">
        <v>15</v>
      </c>
      <c r="U2113">
        <v>0</v>
      </c>
      <c r="Y2113" s="17">
        <f t="shared" si="441"/>
        <v>87</v>
      </c>
      <c r="AA2113">
        <v>0</v>
      </c>
      <c r="AB2113">
        <v>0</v>
      </c>
      <c r="AC2113">
        <v>0</v>
      </c>
      <c r="AD2113">
        <v>0</v>
      </c>
      <c r="AE2113" s="15">
        <v>1113</v>
      </c>
      <c r="AF2113" s="15">
        <v>636</v>
      </c>
      <c r="AG2113" s="15">
        <v>636</v>
      </c>
      <c r="AH2113" s="15">
        <v>1431</v>
      </c>
      <c r="AI2113" s="15">
        <v>795</v>
      </c>
      <c r="AJ2113">
        <v>0</v>
      </c>
      <c r="AN2113" s="15">
        <f t="shared" si="442"/>
        <v>4611</v>
      </c>
    </row>
    <row r="2114" spans="3:40" ht="14.4">
      <c r="C2114" s="12" t="s">
        <v>5654</v>
      </c>
      <c r="D2114" s="12" t="s">
        <v>1555</v>
      </c>
      <c r="E2114" s="12" t="s">
        <v>1594</v>
      </c>
      <c r="F2114" s="12" t="s">
        <v>942</v>
      </c>
      <c r="H2114">
        <v>0</v>
      </c>
      <c r="I2114">
        <v>0</v>
      </c>
      <c r="J2114" s="15">
        <f t="shared" si="439"/>
        <v>23</v>
      </c>
      <c r="K2114" s="17">
        <f t="shared" si="440"/>
        <v>26</v>
      </c>
      <c r="L2114" s="17">
        <v>3</v>
      </c>
      <c r="M2114">
        <v>0</v>
      </c>
      <c r="N2114" s="17">
        <v>2</v>
      </c>
      <c r="O2114" s="17">
        <v>4</v>
      </c>
      <c r="P2114" s="17">
        <v>1</v>
      </c>
      <c r="Q2114" s="17">
        <v>4</v>
      </c>
      <c r="R2114" s="17">
        <v>4</v>
      </c>
      <c r="S2114" s="17">
        <v>4</v>
      </c>
      <c r="T2114" s="17">
        <v>4</v>
      </c>
      <c r="U2114">
        <v>0</v>
      </c>
      <c r="Y2114" s="17">
        <f t="shared" si="441"/>
        <v>26</v>
      </c>
      <c r="AA2114" s="15">
        <v>69</v>
      </c>
      <c r="AB2114">
        <v>0</v>
      </c>
      <c r="AC2114" s="15">
        <v>46</v>
      </c>
      <c r="AD2114" s="15">
        <v>92</v>
      </c>
      <c r="AE2114" s="15">
        <v>23</v>
      </c>
      <c r="AF2114" s="15">
        <v>92</v>
      </c>
      <c r="AG2114" s="15">
        <v>92</v>
      </c>
      <c r="AH2114" s="15">
        <v>92</v>
      </c>
      <c r="AI2114" s="15">
        <v>92</v>
      </c>
      <c r="AJ2114">
        <v>0</v>
      </c>
      <c r="AN2114" s="15">
        <f t="shared" si="442"/>
        <v>598</v>
      </c>
    </row>
    <row r="2115" spans="3:40" ht="14.4">
      <c r="C2115" s="12" t="s">
        <v>5655</v>
      </c>
      <c r="D2115" s="12" t="s">
        <v>2920</v>
      </c>
      <c r="E2115" s="12" t="s">
        <v>1758</v>
      </c>
      <c r="F2115" s="12" t="s">
        <v>942</v>
      </c>
      <c r="H2115">
        <v>0</v>
      </c>
      <c r="I2115">
        <v>0</v>
      </c>
      <c r="J2115" s="15">
        <f t="shared" si="439"/>
        <v>320</v>
      </c>
      <c r="K2115" s="17">
        <f t="shared" si="440"/>
        <v>32.5</v>
      </c>
      <c r="L2115">
        <v>0</v>
      </c>
      <c r="M2115">
        <v>0</v>
      </c>
      <c r="N2115">
        <v>0</v>
      </c>
      <c r="O2115" s="17">
        <v>8</v>
      </c>
      <c r="P2115" s="17">
        <v>5.5</v>
      </c>
      <c r="Q2115" s="17">
        <v>5</v>
      </c>
      <c r="R2115" s="17">
        <v>3</v>
      </c>
      <c r="S2115" s="17">
        <v>6</v>
      </c>
      <c r="T2115" s="17">
        <v>5</v>
      </c>
      <c r="U2115">
        <v>0</v>
      </c>
      <c r="Y2115" s="17">
        <f t="shared" si="441"/>
        <v>32.5</v>
      </c>
      <c r="AA2115">
        <v>0</v>
      </c>
      <c r="AB2115">
        <v>0</v>
      </c>
      <c r="AC2115">
        <v>0</v>
      </c>
      <c r="AD2115" s="15">
        <v>2560</v>
      </c>
      <c r="AE2115" s="15">
        <v>1760</v>
      </c>
      <c r="AF2115" s="15">
        <v>1600</v>
      </c>
      <c r="AG2115" s="15">
        <v>960</v>
      </c>
      <c r="AH2115" s="15">
        <v>1920</v>
      </c>
      <c r="AI2115" s="15">
        <v>1600</v>
      </c>
      <c r="AJ2115">
        <v>0</v>
      </c>
      <c r="AN2115" s="15">
        <f t="shared" si="442"/>
        <v>10400</v>
      </c>
    </row>
    <row r="2116" spans="3:40" ht="14.4">
      <c r="C2116" s="12" t="s">
        <v>5656</v>
      </c>
      <c r="D2116" s="12" t="s">
        <v>3624</v>
      </c>
      <c r="E2116" s="12" t="s">
        <v>2889</v>
      </c>
      <c r="F2116" s="12" t="s">
        <v>942</v>
      </c>
      <c r="H2116">
        <v>0</v>
      </c>
      <c r="I2116">
        <v>0</v>
      </c>
      <c r="J2116" s="15">
        <f t="shared" si="439"/>
        <v>35</v>
      </c>
      <c r="K2116" s="17">
        <f t="shared" si="440"/>
        <v>12</v>
      </c>
      <c r="L2116" s="17">
        <v>5</v>
      </c>
      <c r="M2116">
        <v>0</v>
      </c>
      <c r="N2116">
        <v>0</v>
      </c>
      <c r="O2116" s="17">
        <v>1</v>
      </c>
      <c r="P2116" s="17">
        <v>2</v>
      </c>
      <c r="Q2116">
        <v>0</v>
      </c>
      <c r="R2116">
        <v>0</v>
      </c>
      <c r="S2116" s="17">
        <v>2</v>
      </c>
      <c r="T2116" s="17">
        <v>2</v>
      </c>
      <c r="U2116">
        <v>0</v>
      </c>
      <c r="Y2116" s="17">
        <f t="shared" si="441"/>
        <v>12</v>
      </c>
      <c r="AA2116" s="15">
        <v>175</v>
      </c>
      <c r="AB2116">
        <v>0</v>
      </c>
      <c r="AC2116">
        <v>0</v>
      </c>
      <c r="AD2116" s="15">
        <v>35</v>
      </c>
      <c r="AE2116" s="15">
        <v>70</v>
      </c>
      <c r="AF2116">
        <v>0</v>
      </c>
      <c r="AG2116">
        <v>0</v>
      </c>
      <c r="AH2116" s="15">
        <v>70</v>
      </c>
      <c r="AI2116" s="15">
        <v>70</v>
      </c>
      <c r="AJ2116">
        <v>0</v>
      </c>
      <c r="AN2116" s="15">
        <f t="shared" si="442"/>
        <v>420</v>
      </c>
    </row>
    <row r="2117" spans="3:40" ht="14.4">
      <c r="C2117" s="12" t="s">
        <v>5657</v>
      </c>
      <c r="D2117" s="12" t="s">
        <v>5136</v>
      </c>
      <c r="E2117" s="12" t="s">
        <v>1591</v>
      </c>
      <c r="F2117" s="12" t="s">
        <v>942</v>
      </c>
      <c r="H2117">
        <v>0</v>
      </c>
      <c r="I2117">
        <v>0</v>
      </c>
      <c r="J2117" s="15">
        <f t="shared" si="439"/>
        <v>23</v>
      </c>
      <c r="K2117" s="17">
        <f t="shared" si="440"/>
        <v>54</v>
      </c>
      <c r="L2117" s="17">
        <v>3</v>
      </c>
      <c r="M2117" s="17">
        <v>3</v>
      </c>
      <c r="N2117" s="17">
        <v>6</v>
      </c>
      <c r="O2117" s="17">
        <v>9</v>
      </c>
      <c r="P2117" s="17">
        <v>3</v>
      </c>
      <c r="Q2117" s="17">
        <v>6</v>
      </c>
      <c r="R2117" s="17">
        <v>9</v>
      </c>
      <c r="S2117" s="17">
        <v>9</v>
      </c>
      <c r="T2117" s="17">
        <v>6</v>
      </c>
      <c r="U2117">
        <v>0</v>
      </c>
      <c r="Y2117" s="17">
        <f t="shared" si="441"/>
        <v>54</v>
      </c>
      <c r="AA2117" s="15">
        <v>69</v>
      </c>
      <c r="AB2117" s="15">
        <v>69</v>
      </c>
      <c r="AC2117" s="15">
        <v>138</v>
      </c>
      <c r="AD2117" s="15">
        <v>207</v>
      </c>
      <c r="AE2117" s="15">
        <v>69</v>
      </c>
      <c r="AF2117" s="15">
        <v>138</v>
      </c>
      <c r="AG2117" s="15">
        <v>207</v>
      </c>
      <c r="AH2117" s="15">
        <v>207</v>
      </c>
      <c r="AI2117" s="15">
        <v>138</v>
      </c>
      <c r="AJ2117">
        <v>0</v>
      </c>
      <c r="AN2117" s="15">
        <f t="shared" si="442"/>
        <v>1242</v>
      </c>
    </row>
    <row r="2118" spans="3:40" ht="14.4">
      <c r="C2118" s="12" t="s">
        <v>5658</v>
      </c>
      <c r="D2118" s="12" t="s">
        <v>2926</v>
      </c>
      <c r="E2118" s="12" t="s">
        <v>1766</v>
      </c>
      <c r="F2118" s="12" t="s">
        <v>942</v>
      </c>
      <c r="H2118">
        <v>0</v>
      </c>
      <c r="I2118">
        <v>0</v>
      </c>
      <c r="J2118" s="15">
        <f t="shared" si="439"/>
        <v>20</v>
      </c>
      <c r="K2118" s="17">
        <f t="shared" si="440"/>
        <v>21</v>
      </c>
      <c r="L2118" s="17">
        <v>4</v>
      </c>
      <c r="M2118" s="17">
        <v>2</v>
      </c>
      <c r="N2118">
        <v>0</v>
      </c>
      <c r="O2118" s="17">
        <v>4</v>
      </c>
      <c r="P2118">
        <v>0</v>
      </c>
      <c r="Q2118" s="17">
        <v>3</v>
      </c>
      <c r="R2118">
        <v>0</v>
      </c>
      <c r="S2118" s="17">
        <v>4</v>
      </c>
      <c r="T2118" s="17">
        <v>4</v>
      </c>
      <c r="U2118">
        <v>0</v>
      </c>
      <c r="Y2118" s="17">
        <f t="shared" si="441"/>
        <v>21</v>
      </c>
      <c r="AA2118" s="15">
        <v>80</v>
      </c>
      <c r="AB2118" s="15">
        <v>40</v>
      </c>
      <c r="AC2118">
        <v>0</v>
      </c>
      <c r="AD2118" s="15">
        <v>80</v>
      </c>
      <c r="AE2118">
        <v>0</v>
      </c>
      <c r="AF2118" s="15">
        <v>60</v>
      </c>
      <c r="AG2118">
        <v>0</v>
      </c>
      <c r="AH2118" s="15">
        <v>80</v>
      </c>
      <c r="AI2118" s="15">
        <v>80</v>
      </c>
      <c r="AJ2118">
        <v>0</v>
      </c>
      <c r="AN2118" s="15">
        <f t="shared" si="442"/>
        <v>420</v>
      </c>
    </row>
    <row r="2119" spans="3:40" ht="14.4">
      <c r="C2119" s="12" t="s">
        <v>5659</v>
      </c>
      <c r="D2119" s="12" t="s">
        <v>2926</v>
      </c>
      <c r="E2119" s="12" t="s">
        <v>1594</v>
      </c>
      <c r="F2119" s="12" t="s">
        <v>942</v>
      </c>
      <c r="H2119">
        <v>0</v>
      </c>
      <c r="I2119">
        <v>0</v>
      </c>
      <c r="J2119" s="15">
        <f t="shared" si="439"/>
        <v>20</v>
      </c>
      <c r="K2119" s="17">
        <f t="shared" si="440"/>
        <v>11</v>
      </c>
      <c r="L2119" s="17">
        <v>1</v>
      </c>
      <c r="M2119" s="17">
        <v>1</v>
      </c>
      <c r="N2119" s="17">
        <v>1</v>
      </c>
      <c r="O2119" s="17">
        <v>2</v>
      </c>
      <c r="P2119" s="17">
        <v>1</v>
      </c>
      <c r="Q2119" s="17">
        <v>2</v>
      </c>
      <c r="R2119" s="17">
        <v>1</v>
      </c>
      <c r="S2119" s="17">
        <v>1</v>
      </c>
      <c r="T2119" s="17">
        <v>1</v>
      </c>
      <c r="U2119">
        <v>0</v>
      </c>
      <c r="Y2119" s="17">
        <f t="shared" si="441"/>
        <v>11</v>
      </c>
      <c r="AA2119" s="15">
        <v>20</v>
      </c>
      <c r="AB2119" s="15">
        <v>20</v>
      </c>
      <c r="AC2119" s="15">
        <v>20</v>
      </c>
      <c r="AD2119" s="15">
        <v>40</v>
      </c>
      <c r="AE2119" s="15">
        <v>20</v>
      </c>
      <c r="AF2119" s="15">
        <v>40</v>
      </c>
      <c r="AG2119" s="15">
        <v>20</v>
      </c>
      <c r="AH2119" s="15">
        <v>20</v>
      </c>
      <c r="AI2119" s="15">
        <v>20</v>
      </c>
      <c r="AJ2119">
        <v>0</v>
      </c>
      <c r="AN2119" s="15">
        <f t="shared" si="442"/>
        <v>220</v>
      </c>
    </row>
    <row r="2120" spans="3:40" ht="14.4">
      <c r="C2120" s="12" t="s">
        <v>5660</v>
      </c>
      <c r="D2120" s="12" t="s">
        <v>5661</v>
      </c>
      <c r="E2120" s="12" t="s">
        <v>1636</v>
      </c>
      <c r="F2120" s="12" t="s">
        <v>942</v>
      </c>
      <c r="H2120">
        <v>0</v>
      </c>
      <c r="I2120">
        <v>0</v>
      </c>
      <c r="J2120" s="15">
        <f t="shared" ref="J2120:J2183" si="443">AN2120/Y2120</f>
        <v>38</v>
      </c>
      <c r="K2120" s="17">
        <f t="shared" ref="K2120:K2183" si="444">Y2120</f>
        <v>3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17">
        <v>1</v>
      </c>
      <c r="T2120" s="17">
        <v>2</v>
      </c>
      <c r="U2120">
        <v>0</v>
      </c>
      <c r="Y2120" s="17">
        <f t="shared" ref="Y2120:Y2183" si="445">SUM(L2120:U2120)</f>
        <v>3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s="15">
        <v>38</v>
      </c>
      <c r="AI2120" s="15">
        <v>76</v>
      </c>
      <c r="AJ2120">
        <v>0</v>
      </c>
      <c r="AN2120" s="15">
        <f t="shared" ref="AN2120:AN2183" si="446">SUM(AA2120:AJ2120)</f>
        <v>114</v>
      </c>
    </row>
    <row r="2121" spans="3:40" ht="14.4">
      <c r="C2121" s="12" t="s">
        <v>5662</v>
      </c>
      <c r="D2121" s="12" t="s">
        <v>3211</v>
      </c>
      <c r="E2121" s="12" t="s">
        <v>4165</v>
      </c>
      <c r="F2121" s="12" t="s">
        <v>942</v>
      </c>
      <c r="H2121">
        <v>0</v>
      </c>
      <c r="I2121">
        <v>0</v>
      </c>
      <c r="J2121" s="15">
        <f t="shared" si="443"/>
        <v>18</v>
      </c>
      <c r="K2121" s="17">
        <f t="shared" si="444"/>
        <v>85</v>
      </c>
      <c r="L2121" s="17">
        <v>10</v>
      </c>
      <c r="M2121" s="17">
        <v>10</v>
      </c>
      <c r="N2121" s="17">
        <v>5</v>
      </c>
      <c r="O2121" s="17">
        <v>13</v>
      </c>
      <c r="P2121" s="17">
        <v>10</v>
      </c>
      <c r="Q2121" s="17">
        <v>5</v>
      </c>
      <c r="R2121" s="17">
        <v>15</v>
      </c>
      <c r="S2121" s="17">
        <v>7</v>
      </c>
      <c r="T2121" s="17">
        <v>10</v>
      </c>
      <c r="U2121">
        <v>0</v>
      </c>
      <c r="Y2121" s="17">
        <f t="shared" si="445"/>
        <v>85</v>
      </c>
      <c r="AA2121" s="15">
        <v>180</v>
      </c>
      <c r="AB2121" s="15">
        <v>180</v>
      </c>
      <c r="AC2121" s="15">
        <v>90</v>
      </c>
      <c r="AD2121" s="15">
        <v>234</v>
      </c>
      <c r="AE2121" s="15">
        <v>180</v>
      </c>
      <c r="AF2121" s="15">
        <v>90</v>
      </c>
      <c r="AG2121" s="15">
        <v>270</v>
      </c>
      <c r="AH2121" s="15">
        <v>126</v>
      </c>
      <c r="AI2121" s="15">
        <v>180</v>
      </c>
      <c r="AJ2121">
        <v>0</v>
      </c>
      <c r="AN2121" s="15">
        <f t="shared" si="446"/>
        <v>1530</v>
      </c>
    </row>
    <row r="2122" spans="3:40" ht="14.4">
      <c r="C2122" s="12" t="s">
        <v>5663</v>
      </c>
      <c r="D2122" s="12" t="s">
        <v>3211</v>
      </c>
      <c r="E2122" s="12" t="s">
        <v>2255</v>
      </c>
      <c r="F2122" s="12" t="s">
        <v>942</v>
      </c>
      <c r="H2122">
        <v>0</v>
      </c>
      <c r="I2122">
        <v>0</v>
      </c>
      <c r="J2122" s="15">
        <f t="shared" si="443"/>
        <v>18</v>
      </c>
      <c r="K2122" s="17">
        <f t="shared" si="444"/>
        <v>19</v>
      </c>
      <c r="L2122" s="17">
        <v>4</v>
      </c>
      <c r="M2122">
        <v>0</v>
      </c>
      <c r="N2122" s="17">
        <v>1</v>
      </c>
      <c r="O2122" s="17">
        <v>1</v>
      </c>
      <c r="P2122" s="17">
        <v>2</v>
      </c>
      <c r="Q2122" s="17">
        <v>2</v>
      </c>
      <c r="R2122" s="17">
        <v>2</v>
      </c>
      <c r="S2122" s="17">
        <v>2</v>
      </c>
      <c r="T2122" s="17">
        <v>5</v>
      </c>
      <c r="U2122">
        <v>0</v>
      </c>
      <c r="Y2122" s="17">
        <f t="shared" si="445"/>
        <v>19</v>
      </c>
      <c r="AA2122" s="15">
        <v>72</v>
      </c>
      <c r="AB2122">
        <v>0</v>
      </c>
      <c r="AC2122" s="15">
        <v>18</v>
      </c>
      <c r="AD2122" s="15">
        <v>18</v>
      </c>
      <c r="AE2122" s="15">
        <v>36</v>
      </c>
      <c r="AF2122" s="15">
        <v>36</v>
      </c>
      <c r="AG2122" s="15">
        <v>36</v>
      </c>
      <c r="AH2122" s="15">
        <v>36</v>
      </c>
      <c r="AI2122" s="15">
        <v>90</v>
      </c>
      <c r="AJ2122">
        <v>0</v>
      </c>
      <c r="AN2122" s="15">
        <f t="shared" si="446"/>
        <v>342</v>
      </c>
    </row>
    <row r="2123" spans="3:40" ht="14.4">
      <c r="C2123" s="12" t="s">
        <v>5664</v>
      </c>
      <c r="D2123" s="12" t="s">
        <v>5665</v>
      </c>
      <c r="E2123" s="12" t="s">
        <v>2039</v>
      </c>
      <c r="F2123" s="12" t="s">
        <v>942</v>
      </c>
      <c r="H2123">
        <v>0</v>
      </c>
      <c r="I2123">
        <v>0</v>
      </c>
      <c r="J2123" s="15">
        <f t="shared" si="443"/>
        <v>120</v>
      </c>
      <c r="K2123" s="17">
        <f t="shared" si="444"/>
        <v>18</v>
      </c>
      <c r="L2123" s="17">
        <v>2</v>
      </c>
      <c r="M2123" s="17">
        <v>1</v>
      </c>
      <c r="N2123" s="17">
        <v>1</v>
      </c>
      <c r="O2123" s="17">
        <v>2</v>
      </c>
      <c r="P2123" s="17">
        <v>3</v>
      </c>
      <c r="Q2123" s="17">
        <v>2</v>
      </c>
      <c r="R2123" s="17">
        <v>2</v>
      </c>
      <c r="S2123" s="17">
        <v>2</v>
      </c>
      <c r="T2123" s="17">
        <v>3</v>
      </c>
      <c r="U2123">
        <v>0</v>
      </c>
      <c r="Y2123" s="17">
        <f t="shared" si="445"/>
        <v>18</v>
      </c>
      <c r="AA2123" s="15">
        <v>240</v>
      </c>
      <c r="AB2123" s="15">
        <v>120</v>
      </c>
      <c r="AC2123" s="15">
        <v>120</v>
      </c>
      <c r="AD2123" s="15">
        <v>240</v>
      </c>
      <c r="AE2123" s="15">
        <v>360</v>
      </c>
      <c r="AF2123" s="15">
        <v>240</v>
      </c>
      <c r="AG2123" s="15">
        <v>240</v>
      </c>
      <c r="AH2123" s="15">
        <v>240</v>
      </c>
      <c r="AI2123" s="15">
        <v>360</v>
      </c>
      <c r="AJ2123">
        <v>0</v>
      </c>
      <c r="AN2123" s="15">
        <f t="shared" si="446"/>
        <v>2160</v>
      </c>
    </row>
    <row r="2124" spans="3:40" ht="14.4">
      <c r="C2124" s="12" t="s">
        <v>5666</v>
      </c>
      <c r="D2124" s="12" t="s">
        <v>5667</v>
      </c>
      <c r="E2124" s="12" t="s">
        <v>5668</v>
      </c>
      <c r="F2124" s="12" t="s">
        <v>5669</v>
      </c>
      <c r="H2124">
        <v>0</v>
      </c>
      <c r="I2124">
        <v>0</v>
      </c>
      <c r="J2124" s="15">
        <f t="shared" si="443"/>
        <v>33.58</v>
      </c>
      <c r="K2124" s="17">
        <f t="shared" si="444"/>
        <v>480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 s="17">
        <v>480</v>
      </c>
      <c r="U2124">
        <v>0</v>
      </c>
      <c r="Y2124" s="17">
        <f t="shared" si="445"/>
        <v>480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 s="15">
        <v>16118.4</v>
      </c>
      <c r="AJ2124">
        <v>0</v>
      </c>
      <c r="AN2124" s="15">
        <f t="shared" si="446"/>
        <v>16118.4</v>
      </c>
    </row>
    <row r="2125" spans="3:40" ht="14.4">
      <c r="C2125" s="12" t="s">
        <v>5670</v>
      </c>
      <c r="D2125" s="12" t="s">
        <v>5671</v>
      </c>
      <c r="E2125" s="12" t="s">
        <v>5672</v>
      </c>
      <c r="F2125" s="12" t="s">
        <v>5673</v>
      </c>
      <c r="H2125">
        <v>0</v>
      </c>
      <c r="I2125">
        <v>0</v>
      </c>
      <c r="J2125" s="15">
        <f t="shared" si="443"/>
        <v>297.5</v>
      </c>
      <c r="K2125" s="17">
        <f t="shared" si="444"/>
        <v>120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 s="17">
        <v>120</v>
      </c>
      <c r="U2125">
        <v>0</v>
      </c>
      <c r="Y2125" s="17">
        <f t="shared" si="445"/>
        <v>120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 s="15">
        <v>35700</v>
      </c>
      <c r="AJ2125">
        <v>0</v>
      </c>
      <c r="AN2125" s="15">
        <f t="shared" si="446"/>
        <v>35700</v>
      </c>
    </row>
    <row r="2126" spans="3:40" ht="14.4">
      <c r="C2126" s="12" t="s">
        <v>5674</v>
      </c>
      <c r="D2126" s="12" t="s">
        <v>5675</v>
      </c>
      <c r="E2126" s="12" t="s">
        <v>5676</v>
      </c>
      <c r="F2126" s="12" t="s">
        <v>5677</v>
      </c>
      <c r="H2126">
        <v>0</v>
      </c>
      <c r="I2126">
        <v>0</v>
      </c>
      <c r="J2126" s="15">
        <f t="shared" si="443"/>
        <v>316.875</v>
      </c>
      <c r="K2126" s="17">
        <f t="shared" si="444"/>
        <v>4</v>
      </c>
      <c r="L2126">
        <v>0</v>
      </c>
      <c r="M2126">
        <v>0</v>
      </c>
      <c r="N2126">
        <v>0</v>
      </c>
      <c r="O2126">
        <v>0</v>
      </c>
      <c r="P2126" s="17">
        <v>2</v>
      </c>
      <c r="Q2126">
        <v>0</v>
      </c>
      <c r="R2126">
        <v>0</v>
      </c>
      <c r="S2126">
        <v>0</v>
      </c>
      <c r="T2126" s="17">
        <v>2</v>
      </c>
      <c r="U2126">
        <v>0</v>
      </c>
      <c r="Y2126" s="17">
        <f t="shared" si="445"/>
        <v>4</v>
      </c>
      <c r="AA2126">
        <v>0</v>
      </c>
      <c r="AB2126">
        <v>0</v>
      </c>
      <c r="AC2126">
        <v>0</v>
      </c>
      <c r="AD2126">
        <v>0</v>
      </c>
      <c r="AE2126" s="15">
        <v>517.5</v>
      </c>
      <c r="AF2126">
        <v>0</v>
      </c>
      <c r="AG2126">
        <v>0</v>
      </c>
      <c r="AH2126">
        <v>0</v>
      </c>
      <c r="AI2126" s="15">
        <v>750</v>
      </c>
      <c r="AJ2126">
        <v>0</v>
      </c>
      <c r="AN2126" s="15">
        <f t="shared" si="446"/>
        <v>1267.5</v>
      </c>
    </row>
    <row r="2127" spans="3:40" ht="14.4">
      <c r="C2127" s="12" t="s">
        <v>5678</v>
      </c>
      <c r="D2127" s="12" t="s">
        <v>5679</v>
      </c>
      <c r="E2127" s="12" t="s">
        <v>5680</v>
      </c>
      <c r="F2127" s="12" t="s">
        <v>4303</v>
      </c>
      <c r="H2127">
        <v>0</v>
      </c>
      <c r="I2127">
        <v>0</v>
      </c>
      <c r="J2127" s="15">
        <f t="shared" si="443"/>
        <v>110.4</v>
      </c>
      <c r="K2127" s="17">
        <f t="shared" si="444"/>
        <v>750</v>
      </c>
      <c r="L2127">
        <v>0</v>
      </c>
      <c r="M2127">
        <v>0</v>
      </c>
      <c r="N2127" s="17">
        <v>400</v>
      </c>
      <c r="O2127">
        <v>0</v>
      </c>
      <c r="P2127">
        <v>0</v>
      </c>
      <c r="Q2127">
        <v>0</v>
      </c>
      <c r="R2127" s="17">
        <v>50</v>
      </c>
      <c r="S2127" s="17">
        <v>150</v>
      </c>
      <c r="T2127" s="17">
        <v>150</v>
      </c>
      <c r="U2127">
        <v>0</v>
      </c>
      <c r="Y2127" s="17">
        <f t="shared" si="445"/>
        <v>750</v>
      </c>
      <c r="AA2127">
        <v>0</v>
      </c>
      <c r="AB2127">
        <v>0</v>
      </c>
      <c r="AC2127" s="15">
        <v>44160</v>
      </c>
      <c r="AD2127">
        <v>0</v>
      </c>
      <c r="AE2127">
        <v>0</v>
      </c>
      <c r="AF2127">
        <v>0</v>
      </c>
      <c r="AG2127" s="15">
        <v>5520</v>
      </c>
      <c r="AH2127" s="15">
        <v>16560</v>
      </c>
      <c r="AI2127" s="15">
        <v>16560</v>
      </c>
      <c r="AJ2127">
        <v>0</v>
      </c>
      <c r="AN2127" s="15">
        <f t="shared" si="446"/>
        <v>82800</v>
      </c>
    </row>
    <row r="2128" spans="3:40" ht="14.4">
      <c r="C2128" s="12" t="s">
        <v>5681</v>
      </c>
      <c r="D2128" s="12" t="s">
        <v>2099</v>
      </c>
      <c r="E2128" s="12" t="s">
        <v>5682</v>
      </c>
      <c r="F2128" s="12" t="s">
        <v>1139</v>
      </c>
      <c r="H2128">
        <v>0</v>
      </c>
      <c r="I2128">
        <v>0</v>
      </c>
      <c r="J2128" s="15">
        <f t="shared" si="443"/>
        <v>180</v>
      </c>
      <c r="K2128" s="17">
        <f t="shared" si="444"/>
        <v>15</v>
      </c>
      <c r="L2128">
        <v>0</v>
      </c>
      <c r="M2128">
        <v>0</v>
      </c>
      <c r="N2128">
        <v>0</v>
      </c>
      <c r="O2128">
        <v>0</v>
      </c>
      <c r="P2128">
        <v>0</v>
      </c>
      <c r="Q2128" s="17">
        <v>3</v>
      </c>
      <c r="R2128" s="17">
        <v>3</v>
      </c>
      <c r="S2128" s="17">
        <v>3</v>
      </c>
      <c r="T2128" s="17">
        <v>6</v>
      </c>
      <c r="U2128">
        <v>0</v>
      </c>
      <c r="Y2128" s="17">
        <f t="shared" si="445"/>
        <v>15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s="15">
        <v>540</v>
      </c>
      <c r="AG2128" s="15">
        <v>540</v>
      </c>
      <c r="AH2128" s="15">
        <v>540</v>
      </c>
      <c r="AI2128" s="15">
        <v>1080</v>
      </c>
      <c r="AJ2128">
        <v>0</v>
      </c>
      <c r="AN2128" s="15">
        <f t="shared" si="446"/>
        <v>2700</v>
      </c>
    </row>
    <row r="2129" spans="3:40" ht="14.4">
      <c r="C2129" s="12" t="s">
        <v>5683</v>
      </c>
      <c r="D2129" s="12" t="s">
        <v>3051</v>
      </c>
      <c r="E2129" s="12" t="s">
        <v>3407</v>
      </c>
      <c r="F2129" s="12" t="s">
        <v>1139</v>
      </c>
      <c r="H2129">
        <v>0</v>
      </c>
      <c r="I2129">
        <v>0</v>
      </c>
      <c r="J2129" s="15">
        <f t="shared" si="443"/>
        <v>18</v>
      </c>
      <c r="K2129" s="17">
        <f t="shared" si="444"/>
        <v>26</v>
      </c>
      <c r="L2129" s="17">
        <v>10</v>
      </c>
      <c r="M2129">
        <v>0</v>
      </c>
      <c r="N2129">
        <v>0</v>
      </c>
      <c r="O2129" s="17">
        <v>5</v>
      </c>
      <c r="P2129" s="17">
        <v>3</v>
      </c>
      <c r="Q2129" s="17">
        <v>6</v>
      </c>
      <c r="R2129">
        <v>0</v>
      </c>
      <c r="S2129">
        <v>0</v>
      </c>
      <c r="T2129" s="17">
        <v>2</v>
      </c>
      <c r="U2129">
        <v>0</v>
      </c>
      <c r="Y2129" s="17">
        <f t="shared" si="445"/>
        <v>26</v>
      </c>
      <c r="AA2129" s="15">
        <v>180</v>
      </c>
      <c r="AB2129">
        <v>0</v>
      </c>
      <c r="AC2129">
        <v>0</v>
      </c>
      <c r="AD2129" s="15">
        <v>90</v>
      </c>
      <c r="AE2129" s="15">
        <v>54</v>
      </c>
      <c r="AF2129" s="15">
        <v>108</v>
      </c>
      <c r="AG2129">
        <v>0</v>
      </c>
      <c r="AH2129">
        <v>0</v>
      </c>
      <c r="AI2129" s="15">
        <v>36</v>
      </c>
      <c r="AJ2129">
        <v>0</v>
      </c>
      <c r="AN2129" s="15">
        <f t="shared" si="446"/>
        <v>468</v>
      </c>
    </row>
    <row r="2130" spans="3:40" ht="14.4">
      <c r="C2130" s="12" t="s">
        <v>5684</v>
      </c>
      <c r="D2130" s="12" t="s">
        <v>3053</v>
      </c>
      <c r="E2130" s="12" t="s">
        <v>1515</v>
      </c>
      <c r="F2130" s="12" t="s">
        <v>1139</v>
      </c>
      <c r="H2130">
        <v>0</v>
      </c>
      <c r="I2130">
        <v>0</v>
      </c>
      <c r="J2130" s="15">
        <f t="shared" si="443"/>
        <v>40</v>
      </c>
      <c r="K2130" s="17">
        <f t="shared" si="444"/>
        <v>19.5</v>
      </c>
      <c r="L2130" s="17">
        <v>4</v>
      </c>
      <c r="M2130">
        <v>0</v>
      </c>
      <c r="N2130" s="17">
        <v>3</v>
      </c>
      <c r="O2130" s="17">
        <v>2</v>
      </c>
      <c r="P2130" s="17">
        <v>3</v>
      </c>
      <c r="Q2130">
        <v>0</v>
      </c>
      <c r="R2130" s="17">
        <v>3</v>
      </c>
      <c r="S2130" s="17">
        <v>2</v>
      </c>
      <c r="T2130" s="17">
        <v>2.5</v>
      </c>
      <c r="U2130">
        <v>0</v>
      </c>
      <c r="Y2130" s="17">
        <f t="shared" si="445"/>
        <v>19.5</v>
      </c>
      <c r="AA2130" s="15">
        <v>160</v>
      </c>
      <c r="AB2130">
        <v>0</v>
      </c>
      <c r="AC2130" s="15">
        <v>120</v>
      </c>
      <c r="AD2130" s="15">
        <v>80</v>
      </c>
      <c r="AE2130" s="15">
        <v>120</v>
      </c>
      <c r="AF2130">
        <v>0</v>
      </c>
      <c r="AG2130" s="15">
        <v>120</v>
      </c>
      <c r="AH2130" s="15">
        <v>80</v>
      </c>
      <c r="AI2130" s="15">
        <v>100</v>
      </c>
      <c r="AJ2130">
        <v>0</v>
      </c>
      <c r="AN2130" s="15">
        <f t="shared" si="446"/>
        <v>780</v>
      </c>
    </row>
    <row r="2131" spans="3:40" ht="14.4">
      <c r="C2131" s="12" t="s">
        <v>5685</v>
      </c>
      <c r="D2131" s="12" t="s">
        <v>5686</v>
      </c>
      <c r="E2131" s="12" t="s">
        <v>1591</v>
      </c>
      <c r="F2131" s="12" t="s">
        <v>1139</v>
      </c>
      <c r="H2131">
        <v>0</v>
      </c>
      <c r="I2131">
        <v>0</v>
      </c>
      <c r="J2131" s="15">
        <f t="shared" si="443"/>
        <v>50</v>
      </c>
      <c r="K2131" s="17">
        <f t="shared" si="444"/>
        <v>73.5</v>
      </c>
      <c r="L2131" s="17">
        <v>4.5</v>
      </c>
      <c r="M2131">
        <v>0</v>
      </c>
      <c r="N2131" s="17">
        <v>6</v>
      </c>
      <c r="O2131" s="17">
        <v>9</v>
      </c>
      <c r="P2131" s="17">
        <v>6</v>
      </c>
      <c r="Q2131" s="17">
        <v>7.5</v>
      </c>
      <c r="R2131" s="17">
        <v>12</v>
      </c>
      <c r="S2131" s="17">
        <v>18</v>
      </c>
      <c r="T2131" s="17">
        <v>10.5</v>
      </c>
      <c r="U2131">
        <v>0</v>
      </c>
      <c r="Y2131" s="17">
        <f t="shared" si="445"/>
        <v>73.5</v>
      </c>
      <c r="AA2131" s="15">
        <v>225</v>
      </c>
      <c r="AB2131">
        <v>0</v>
      </c>
      <c r="AC2131" s="15">
        <v>300</v>
      </c>
      <c r="AD2131" s="15">
        <v>450</v>
      </c>
      <c r="AE2131" s="15">
        <v>300</v>
      </c>
      <c r="AF2131" s="15">
        <v>375</v>
      </c>
      <c r="AG2131" s="15">
        <v>600</v>
      </c>
      <c r="AH2131" s="15">
        <v>900</v>
      </c>
      <c r="AI2131" s="15">
        <v>525</v>
      </c>
      <c r="AJ2131">
        <v>0</v>
      </c>
      <c r="AN2131" s="15">
        <f t="shared" si="446"/>
        <v>3675</v>
      </c>
    </row>
    <row r="2132" spans="3:40" ht="14.4">
      <c r="C2132" s="12" t="s">
        <v>5687</v>
      </c>
      <c r="D2132" s="12" t="s">
        <v>5688</v>
      </c>
      <c r="E2132" s="12" t="s">
        <v>5689</v>
      </c>
      <c r="F2132" s="12" t="s">
        <v>1139</v>
      </c>
      <c r="H2132">
        <v>0</v>
      </c>
      <c r="I2132">
        <v>0</v>
      </c>
      <c r="J2132" s="15">
        <f t="shared" si="443"/>
        <v>58</v>
      </c>
      <c r="K2132" s="17">
        <f t="shared" si="444"/>
        <v>39</v>
      </c>
      <c r="L2132">
        <v>0</v>
      </c>
      <c r="M2132">
        <v>0</v>
      </c>
      <c r="N2132">
        <v>0</v>
      </c>
      <c r="O2132" s="17">
        <v>11</v>
      </c>
      <c r="P2132" s="17">
        <v>2</v>
      </c>
      <c r="Q2132" s="17">
        <v>5</v>
      </c>
      <c r="R2132" s="17">
        <v>8</v>
      </c>
      <c r="S2132" s="17">
        <v>7</v>
      </c>
      <c r="T2132" s="17">
        <v>6</v>
      </c>
      <c r="U2132">
        <v>0</v>
      </c>
      <c r="Y2132" s="17">
        <f t="shared" si="445"/>
        <v>39</v>
      </c>
      <c r="AA2132">
        <v>0</v>
      </c>
      <c r="AB2132">
        <v>0</v>
      </c>
      <c r="AC2132">
        <v>0</v>
      </c>
      <c r="AD2132" s="15">
        <v>638</v>
      </c>
      <c r="AE2132" s="15">
        <v>116</v>
      </c>
      <c r="AF2132" s="15">
        <v>290</v>
      </c>
      <c r="AG2132" s="15">
        <v>464</v>
      </c>
      <c r="AH2132" s="15">
        <v>406</v>
      </c>
      <c r="AI2132" s="15">
        <v>348</v>
      </c>
      <c r="AJ2132">
        <v>0</v>
      </c>
      <c r="AN2132" s="15">
        <f t="shared" si="446"/>
        <v>2262</v>
      </c>
    </row>
    <row r="2133" spans="3:40" ht="14.4">
      <c r="C2133" s="12" t="s">
        <v>5690</v>
      </c>
      <c r="D2133" s="12" t="s">
        <v>5691</v>
      </c>
      <c r="E2133" s="12" t="s">
        <v>5692</v>
      </c>
      <c r="F2133" s="12" t="s">
        <v>1009</v>
      </c>
      <c r="H2133">
        <v>0</v>
      </c>
      <c r="I2133">
        <v>0</v>
      </c>
      <c r="J2133" s="15">
        <f t="shared" si="443"/>
        <v>22000</v>
      </c>
      <c r="K2133" s="17">
        <f t="shared" si="444"/>
        <v>0.48000000000000004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17">
        <v>0.2</v>
      </c>
      <c r="T2133" s="17">
        <v>0.28000000000000003</v>
      </c>
      <c r="U2133">
        <v>0</v>
      </c>
      <c r="Y2133" s="17">
        <f t="shared" si="445"/>
        <v>0.48000000000000004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 s="15">
        <v>4400</v>
      </c>
      <c r="AI2133" s="15">
        <v>6160</v>
      </c>
      <c r="AJ2133">
        <v>0</v>
      </c>
      <c r="AN2133" s="15">
        <f t="shared" si="446"/>
        <v>10560</v>
      </c>
    </row>
    <row r="2134" spans="3:40" ht="14.4">
      <c r="C2134" s="12" t="s">
        <v>5693</v>
      </c>
      <c r="D2134" s="12" t="s">
        <v>2902</v>
      </c>
      <c r="E2134" s="12" t="s">
        <v>1675</v>
      </c>
      <c r="F2134" s="12" t="s">
        <v>1009</v>
      </c>
      <c r="H2134">
        <v>0</v>
      </c>
      <c r="I2134">
        <v>0</v>
      </c>
      <c r="J2134" s="15">
        <f t="shared" si="443"/>
        <v>119.55555555555556</v>
      </c>
      <c r="K2134" s="17">
        <f t="shared" si="444"/>
        <v>45</v>
      </c>
      <c r="L2134">
        <v>0</v>
      </c>
      <c r="M2134">
        <v>0</v>
      </c>
      <c r="N2134" s="17">
        <v>10</v>
      </c>
      <c r="O2134" s="17">
        <v>10</v>
      </c>
      <c r="P2134">
        <v>0</v>
      </c>
      <c r="Q2134" s="17">
        <v>15</v>
      </c>
      <c r="R2134">
        <v>0</v>
      </c>
      <c r="S2134" s="17">
        <v>5</v>
      </c>
      <c r="T2134" s="17">
        <v>5</v>
      </c>
      <c r="U2134">
        <v>0</v>
      </c>
      <c r="Y2134" s="17">
        <f t="shared" si="445"/>
        <v>45</v>
      </c>
      <c r="AA2134">
        <v>0</v>
      </c>
      <c r="AB2134">
        <v>0</v>
      </c>
      <c r="AC2134" s="15">
        <v>1200</v>
      </c>
      <c r="AD2134" s="15">
        <v>1180</v>
      </c>
      <c r="AE2134">
        <v>0</v>
      </c>
      <c r="AF2134" s="15">
        <v>1800</v>
      </c>
      <c r="AG2134">
        <v>0</v>
      </c>
      <c r="AH2134" s="15">
        <v>600</v>
      </c>
      <c r="AI2134" s="15">
        <v>600</v>
      </c>
      <c r="AJ2134">
        <v>0</v>
      </c>
      <c r="AN2134" s="15">
        <f t="shared" si="446"/>
        <v>5380</v>
      </c>
    </row>
    <row r="2135" spans="3:40" ht="14.4">
      <c r="C2135" s="12" t="s">
        <v>5694</v>
      </c>
      <c r="D2135" s="12" t="s">
        <v>5695</v>
      </c>
      <c r="E2135" s="12" t="s">
        <v>5696</v>
      </c>
      <c r="F2135" s="12" t="s">
        <v>1009</v>
      </c>
      <c r="H2135">
        <v>0</v>
      </c>
      <c r="I2135">
        <v>0</v>
      </c>
      <c r="J2135" s="15">
        <f t="shared" si="443"/>
        <v>74</v>
      </c>
      <c r="K2135" s="17">
        <f t="shared" si="444"/>
        <v>11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 s="17">
        <v>2</v>
      </c>
      <c r="S2135" s="17">
        <v>2</v>
      </c>
      <c r="T2135" s="17">
        <v>7</v>
      </c>
      <c r="U2135">
        <v>0</v>
      </c>
      <c r="Y2135" s="17">
        <f t="shared" si="445"/>
        <v>11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 s="15">
        <v>148</v>
      </c>
      <c r="AH2135" s="15">
        <v>148</v>
      </c>
      <c r="AI2135" s="15">
        <v>518</v>
      </c>
      <c r="AJ2135">
        <v>0</v>
      </c>
      <c r="AN2135" s="15">
        <f t="shared" si="446"/>
        <v>814</v>
      </c>
    </row>
    <row r="2136" spans="3:40" ht="14.4">
      <c r="C2136" s="12" t="s">
        <v>5697</v>
      </c>
      <c r="D2136" s="12" t="s">
        <v>3076</v>
      </c>
      <c r="E2136" s="12" t="s">
        <v>2802</v>
      </c>
      <c r="F2136" s="12" t="s">
        <v>1009</v>
      </c>
      <c r="H2136">
        <v>0</v>
      </c>
      <c r="I2136">
        <v>0</v>
      </c>
      <c r="J2136" s="15">
        <f t="shared" si="443"/>
        <v>58.999914507993502</v>
      </c>
      <c r="K2136" s="17">
        <f t="shared" si="444"/>
        <v>58.484999999999999</v>
      </c>
      <c r="L2136" s="17">
        <v>9</v>
      </c>
      <c r="M2136" s="17">
        <v>6</v>
      </c>
      <c r="N2136" s="17">
        <v>3</v>
      </c>
      <c r="O2136" s="17">
        <v>6</v>
      </c>
      <c r="P2136" s="17">
        <v>6</v>
      </c>
      <c r="Q2136" s="17">
        <v>4.5</v>
      </c>
      <c r="R2136" s="17">
        <v>8.9849999999999994</v>
      </c>
      <c r="S2136" s="17">
        <v>3</v>
      </c>
      <c r="T2136" s="17">
        <v>12</v>
      </c>
      <c r="U2136">
        <v>0</v>
      </c>
      <c r="Y2136" s="17">
        <f t="shared" si="445"/>
        <v>58.484999999999999</v>
      </c>
      <c r="AA2136" s="15">
        <v>531</v>
      </c>
      <c r="AB2136" s="15">
        <v>354</v>
      </c>
      <c r="AC2136" s="15">
        <v>177</v>
      </c>
      <c r="AD2136" s="15">
        <v>354</v>
      </c>
      <c r="AE2136" s="15">
        <v>354</v>
      </c>
      <c r="AF2136" s="15">
        <v>265.5</v>
      </c>
      <c r="AG2136" s="15">
        <v>530.11</v>
      </c>
      <c r="AH2136" s="15">
        <v>177</v>
      </c>
      <c r="AI2136" s="15">
        <v>708</v>
      </c>
      <c r="AJ2136">
        <v>0</v>
      </c>
      <c r="AN2136" s="15">
        <f t="shared" si="446"/>
        <v>3450.61</v>
      </c>
    </row>
    <row r="2137" spans="3:40" ht="14.4">
      <c r="C2137" s="12" t="s">
        <v>5698</v>
      </c>
      <c r="D2137" s="12" t="s">
        <v>3076</v>
      </c>
      <c r="E2137" s="12" t="s">
        <v>2808</v>
      </c>
      <c r="F2137" s="12" t="s">
        <v>1009</v>
      </c>
      <c r="H2137">
        <v>0</v>
      </c>
      <c r="I2137">
        <v>0</v>
      </c>
      <c r="J2137" s="15">
        <f t="shared" si="443"/>
        <v>59</v>
      </c>
      <c r="K2137" s="17">
        <f t="shared" si="444"/>
        <v>19.5</v>
      </c>
      <c r="L2137" s="17">
        <v>5.5</v>
      </c>
      <c r="M2137" s="17">
        <v>2</v>
      </c>
      <c r="N2137" s="17">
        <v>1</v>
      </c>
      <c r="O2137" s="17">
        <v>3</v>
      </c>
      <c r="P2137" s="17">
        <v>3</v>
      </c>
      <c r="Q2137" s="17">
        <v>1</v>
      </c>
      <c r="R2137" s="17">
        <v>1</v>
      </c>
      <c r="S2137" s="17">
        <v>1</v>
      </c>
      <c r="T2137" s="17">
        <v>2</v>
      </c>
      <c r="U2137">
        <v>0</v>
      </c>
      <c r="Y2137" s="17">
        <f t="shared" si="445"/>
        <v>19.5</v>
      </c>
      <c r="AA2137" s="15">
        <v>324.5</v>
      </c>
      <c r="AB2137" s="15">
        <v>118</v>
      </c>
      <c r="AC2137" s="15">
        <v>59</v>
      </c>
      <c r="AD2137" s="15">
        <v>177</v>
      </c>
      <c r="AE2137" s="15">
        <v>177</v>
      </c>
      <c r="AF2137" s="15">
        <v>59</v>
      </c>
      <c r="AG2137" s="15">
        <v>59</v>
      </c>
      <c r="AH2137" s="15">
        <v>59</v>
      </c>
      <c r="AI2137" s="15">
        <v>118</v>
      </c>
      <c r="AJ2137">
        <v>0</v>
      </c>
      <c r="AN2137" s="15">
        <f t="shared" si="446"/>
        <v>1150.5</v>
      </c>
    </row>
    <row r="2138" spans="3:40" ht="14.4">
      <c r="C2138" s="12" t="s">
        <v>5699</v>
      </c>
      <c r="D2138" s="12" t="s">
        <v>3062</v>
      </c>
      <c r="E2138" s="12" t="s">
        <v>1722</v>
      </c>
      <c r="F2138" s="12" t="s">
        <v>1009</v>
      </c>
      <c r="H2138">
        <v>0</v>
      </c>
      <c r="I2138">
        <v>0</v>
      </c>
      <c r="J2138" s="15">
        <f t="shared" si="443"/>
        <v>460</v>
      </c>
      <c r="K2138" s="17">
        <f t="shared" si="444"/>
        <v>33</v>
      </c>
      <c r="L2138" s="17">
        <v>4</v>
      </c>
      <c r="M2138" s="17">
        <v>2</v>
      </c>
      <c r="N2138" s="17">
        <v>6</v>
      </c>
      <c r="O2138" s="17">
        <v>3</v>
      </c>
      <c r="P2138" s="17">
        <v>3</v>
      </c>
      <c r="Q2138" s="17">
        <v>3</v>
      </c>
      <c r="R2138" s="17">
        <v>3</v>
      </c>
      <c r="S2138" s="17">
        <v>4</v>
      </c>
      <c r="T2138" s="17">
        <v>5</v>
      </c>
      <c r="U2138">
        <v>0</v>
      </c>
      <c r="Y2138" s="17">
        <f t="shared" si="445"/>
        <v>33</v>
      </c>
      <c r="AA2138" s="15">
        <v>1840</v>
      </c>
      <c r="AB2138" s="15">
        <v>920</v>
      </c>
      <c r="AC2138" s="15">
        <v>2760</v>
      </c>
      <c r="AD2138" s="15">
        <v>1380</v>
      </c>
      <c r="AE2138" s="15">
        <v>1380</v>
      </c>
      <c r="AF2138" s="15">
        <v>1380</v>
      </c>
      <c r="AG2138" s="15">
        <v>1380</v>
      </c>
      <c r="AH2138" s="15">
        <v>1840</v>
      </c>
      <c r="AI2138" s="15">
        <v>2300</v>
      </c>
      <c r="AJ2138">
        <v>0</v>
      </c>
      <c r="AN2138" s="15">
        <f t="shared" si="446"/>
        <v>15180</v>
      </c>
    </row>
    <row r="2139" spans="3:40" ht="14.4">
      <c r="C2139" s="12" t="s">
        <v>5700</v>
      </c>
      <c r="D2139" s="12" t="s">
        <v>2751</v>
      </c>
      <c r="E2139" s="12" t="s">
        <v>5701</v>
      </c>
      <c r="F2139" s="12" t="s">
        <v>1009</v>
      </c>
      <c r="H2139">
        <v>0</v>
      </c>
      <c r="I2139">
        <v>0</v>
      </c>
      <c r="J2139" s="15">
        <f t="shared" si="443"/>
        <v>102</v>
      </c>
      <c r="K2139" s="17">
        <f t="shared" si="444"/>
        <v>37</v>
      </c>
      <c r="L2139">
        <v>0</v>
      </c>
      <c r="M2139">
        <v>0</v>
      </c>
      <c r="N2139">
        <v>0</v>
      </c>
      <c r="O2139">
        <v>0</v>
      </c>
      <c r="P2139">
        <v>0</v>
      </c>
      <c r="Q2139" s="17">
        <v>8</v>
      </c>
      <c r="R2139" s="17">
        <v>8</v>
      </c>
      <c r="S2139" s="17">
        <v>11</v>
      </c>
      <c r="T2139" s="17">
        <v>10</v>
      </c>
      <c r="U2139">
        <v>0</v>
      </c>
      <c r="Y2139" s="17">
        <f t="shared" si="445"/>
        <v>37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s="15">
        <v>816</v>
      </c>
      <c r="AG2139" s="15">
        <v>816</v>
      </c>
      <c r="AH2139" s="15">
        <v>1122</v>
      </c>
      <c r="AI2139" s="15">
        <v>1020</v>
      </c>
      <c r="AJ2139">
        <v>0</v>
      </c>
      <c r="AN2139" s="15">
        <f t="shared" si="446"/>
        <v>3774</v>
      </c>
    </row>
    <row r="2140" spans="3:40" ht="14.4">
      <c r="C2140" s="12" t="s">
        <v>5702</v>
      </c>
      <c r="D2140" s="12" t="s">
        <v>3055</v>
      </c>
      <c r="E2140" s="12" t="s">
        <v>5703</v>
      </c>
      <c r="F2140" s="12" t="s">
        <v>1009</v>
      </c>
      <c r="H2140">
        <v>0</v>
      </c>
      <c r="I2140">
        <v>0</v>
      </c>
      <c r="J2140" s="15">
        <f t="shared" si="443"/>
        <v>73</v>
      </c>
      <c r="K2140" s="17">
        <f t="shared" si="444"/>
        <v>166</v>
      </c>
      <c r="L2140">
        <v>0</v>
      </c>
      <c r="M2140">
        <v>0</v>
      </c>
      <c r="N2140">
        <v>0</v>
      </c>
      <c r="O2140" s="17">
        <v>58</v>
      </c>
      <c r="P2140" s="17">
        <v>30</v>
      </c>
      <c r="Q2140" s="17">
        <v>20</v>
      </c>
      <c r="R2140">
        <v>0</v>
      </c>
      <c r="S2140" s="17">
        <v>30</v>
      </c>
      <c r="T2140" s="17">
        <v>28</v>
      </c>
      <c r="U2140">
        <v>0</v>
      </c>
      <c r="Y2140" s="17">
        <f t="shared" si="445"/>
        <v>166</v>
      </c>
      <c r="AA2140">
        <v>0</v>
      </c>
      <c r="AB2140">
        <v>0</v>
      </c>
      <c r="AC2140">
        <v>0</v>
      </c>
      <c r="AD2140" s="15">
        <v>4234</v>
      </c>
      <c r="AE2140" s="15">
        <v>2190</v>
      </c>
      <c r="AF2140" s="15">
        <v>1460</v>
      </c>
      <c r="AG2140">
        <v>0</v>
      </c>
      <c r="AH2140" s="15">
        <v>2190</v>
      </c>
      <c r="AI2140" s="15">
        <v>2044</v>
      </c>
      <c r="AJ2140">
        <v>0</v>
      </c>
      <c r="AN2140" s="15">
        <f t="shared" si="446"/>
        <v>12118</v>
      </c>
    </row>
    <row r="2141" spans="3:40" ht="14.4">
      <c r="C2141" s="12" t="s">
        <v>5704</v>
      </c>
      <c r="D2141" s="12" t="s">
        <v>5705</v>
      </c>
      <c r="E2141" s="12" t="s">
        <v>5706</v>
      </c>
      <c r="F2141" s="12" t="s">
        <v>1009</v>
      </c>
      <c r="H2141">
        <v>0</v>
      </c>
      <c r="I2141">
        <v>0</v>
      </c>
      <c r="J2141" s="15">
        <f t="shared" si="443"/>
        <v>84</v>
      </c>
      <c r="K2141" s="17">
        <f t="shared" si="444"/>
        <v>13.5</v>
      </c>
      <c r="L2141">
        <v>0</v>
      </c>
      <c r="M2141">
        <v>0</v>
      </c>
      <c r="N2141">
        <v>0</v>
      </c>
      <c r="O2141" s="17">
        <v>1</v>
      </c>
      <c r="P2141" s="17">
        <v>2.5</v>
      </c>
      <c r="Q2141" s="17">
        <v>2</v>
      </c>
      <c r="R2141" s="17">
        <v>3</v>
      </c>
      <c r="S2141" s="17">
        <v>2</v>
      </c>
      <c r="T2141" s="17">
        <v>3</v>
      </c>
      <c r="U2141">
        <v>0</v>
      </c>
      <c r="Y2141" s="17">
        <f t="shared" si="445"/>
        <v>13.5</v>
      </c>
      <c r="AA2141">
        <v>0</v>
      </c>
      <c r="AB2141">
        <v>0</v>
      </c>
      <c r="AC2141">
        <v>0</v>
      </c>
      <c r="AD2141" s="15">
        <v>84</v>
      </c>
      <c r="AE2141" s="15">
        <v>210</v>
      </c>
      <c r="AF2141" s="15">
        <v>168</v>
      </c>
      <c r="AG2141" s="15">
        <v>252</v>
      </c>
      <c r="AH2141" s="15">
        <v>168</v>
      </c>
      <c r="AI2141" s="15">
        <v>252</v>
      </c>
      <c r="AJ2141">
        <v>0</v>
      </c>
      <c r="AN2141" s="15">
        <f t="shared" si="446"/>
        <v>1134</v>
      </c>
    </row>
    <row r="2142" spans="3:40" ht="14.4">
      <c r="C2142" s="12" t="s">
        <v>5707</v>
      </c>
      <c r="D2142" s="12" t="s">
        <v>3068</v>
      </c>
      <c r="E2142" s="12" t="s">
        <v>5708</v>
      </c>
      <c r="F2142" s="12" t="s">
        <v>1009</v>
      </c>
      <c r="H2142">
        <v>0</v>
      </c>
      <c r="I2142">
        <v>0</v>
      </c>
      <c r="J2142" s="15">
        <f t="shared" si="443"/>
        <v>193.1</v>
      </c>
      <c r="K2142" s="17">
        <f t="shared" si="444"/>
        <v>261</v>
      </c>
      <c r="L2142" s="17">
        <v>48</v>
      </c>
      <c r="M2142" s="17">
        <v>12</v>
      </c>
      <c r="N2142" s="17">
        <v>27</v>
      </c>
      <c r="O2142" s="17">
        <v>36</v>
      </c>
      <c r="P2142" s="17">
        <v>21</v>
      </c>
      <c r="Q2142" s="17">
        <v>21</v>
      </c>
      <c r="R2142" s="17">
        <v>27</v>
      </c>
      <c r="S2142" s="17">
        <v>48</v>
      </c>
      <c r="T2142" s="17">
        <v>21</v>
      </c>
      <c r="U2142">
        <v>0</v>
      </c>
      <c r="Y2142" s="17">
        <f t="shared" si="445"/>
        <v>261</v>
      </c>
      <c r="AA2142" s="15">
        <v>9268.7999999999993</v>
      </c>
      <c r="AB2142" s="15">
        <v>2317.1999999999998</v>
      </c>
      <c r="AC2142" s="15">
        <v>5213.7</v>
      </c>
      <c r="AD2142" s="15">
        <v>6951.6</v>
      </c>
      <c r="AE2142" s="15">
        <v>4055.1</v>
      </c>
      <c r="AF2142" s="15">
        <v>4055.1</v>
      </c>
      <c r="AG2142" s="15">
        <v>5213.7</v>
      </c>
      <c r="AH2142" s="15">
        <v>9268.7999999999993</v>
      </c>
      <c r="AI2142" s="15">
        <v>4055.1</v>
      </c>
      <c r="AJ2142">
        <v>0</v>
      </c>
      <c r="AN2142" s="15">
        <f t="shared" si="446"/>
        <v>50399.1</v>
      </c>
    </row>
    <row r="2143" spans="3:40" ht="14.4">
      <c r="C2143" s="12" t="s">
        <v>5709</v>
      </c>
      <c r="D2143" s="12" t="s">
        <v>5710</v>
      </c>
      <c r="E2143" s="12" t="s">
        <v>5711</v>
      </c>
      <c r="F2143" s="12" t="s">
        <v>5712</v>
      </c>
      <c r="H2143">
        <v>0</v>
      </c>
      <c r="I2143">
        <v>0</v>
      </c>
      <c r="J2143" s="15">
        <f t="shared" si="443"/>
        <v>20</v>
      </c>
      <c r="K2143" s="17">
        <f t="shared" si="444"/>
        <v>504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17">
        <v>204</v>
      </c>
      <c r="T2143" s="17">
        <v>300</v>
      </c>
      <c r="U2143">
        <v>0</v>
      </c>
      <c r="Y2143" s="17">
        <f t="shared" si="445"/>
        <v>504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 s="15">
        <v>4080</v>
      </c>
      <c r="AI2143" s="15">
        <v>6000</v>
      </c>
      <c r="AJ2143">
        <v>0</v>
      </c>
      <c r="AN2143" s="15">
        <f t="shared" si="446"/>
        <v>10080</v>
      </c>
    </row>
    <row r="2144" spans="3:40" ht="14.4">
      <c r="C2144" s="12" t="s">
        <v>5713</v>
      </c>
      <c r="D2144" s="12" t="s">
        <v>5714</v>
      </c>
      <c r="E2144" s="12" t="s">
        <v>5715</v>
      </c>
      <c r="F2144" s="12" t="s">
        <v>5716</v>
      </c>
      <c r="H2144">
        <v>0</v>
      </c>
      <c r="I2144">
        <v>0</v>
      </c>
      <c r="J2144" s="15">
        <f t="shared" si="443"/>
        <v>94.5</v>
      </c>
      <c r="K2144" s="17">
        <f t="shared" si="444"/>
        <v>26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 s="17">
        <v>26</v>
      </c>
      <c r="U2144">
        <v>0</v>
      </c>
      <c r="Y2144" s="17">
        <f t="shared" si="445"/>
        <v>26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 s="15">
        <v>2457</v>
      </c>
      <c r="AJ2144">
        <v>0</v>
      </c>
      <c r="AN2144" s="15">
        <f t="shared" si="446"/>
        <v>2457</v>
      </c>
    </row>
    <row r="2145" spans="3:40" ht="14.4">
      <c r="C2145" s="12" t="s">
        <v>5717</v>
      </c>
      <c r="D2145" s="12" t="s">
        <v>5718</v>
      </c>
      <c r="E2145" s="12" t="s">
        <v>1766</v>
      </c>
      <c r="F2145" s="12" t="s">
        <v>1009</v>
      </c>
      <c r="H2145">
        <v>0</v>
      </c>
      <c r="I2145">
        <v>0</v>
      </c>
      <c r="J2145" s="15">
        <f t="shared" si="443"/>
        <v>291</v>
      </c>
      <c r="K2145" s="17">
        <f t="shared" si="444"/>
        <v>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 s="17">
        <v>2</v>
      </c>
      <c r="U2145">
        <v>0</v>
      </c>
      <c r="Y2145" s="17">
        <f t="shared" si="445"/>
        <v>2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 s="15">
        <v>582</v>
      </c>
      <c r="AJ2145">
        <v>0</v>
      </c>
      <c r="AN2145" s="15">
        <f t="shared" si="446"/>
        <v>582</v>
      </c>
    </row>
    <row r="2146" spans="3:40" ht="14.4">
      <c r="C2146" s="12" t="s">
        <v>5719</v>
      </c>
      <c r="D2146" s="12" t="s">
        <v>5720</v>
      </c>
      <c r="E2146" s="12" t="s">
        <v>5721</v>
      </c>
      <c r="F2146" s="12" t="s">
        <v>3799</v>
      </c>
      <c r="H2146">
        <v>0</v>
      </c>
      <c r="I2146">
        <v>0</v>
      </c>
      <c r="J2146" s="15">
        <f t="shared" si="443"/>
        <v>9.6</v>
      </c>
      <c r="K2146" s="17">
        <f t="shared" si="444"/>
        <v>7290</v>
      </c>
      <c r="L2146">
        <v>0</v>
      </c>
      <c r="M2146">
        <v>0</v>
      </c>
      <c r="N2146">
        <v>0</v>
      </c>
      <c r="O2146">
        <v>0</v>
      </c>
      <c r="P2146" s="17">
        <v>1350</v>
      </c>
      <c r="Q2146" s="17">
        <v>2430</v>
      </c>
      <c r="R2146" s="17">
        <v>1620</v>
      </c>
      <c r="S2146" s="17">
        <v>540</v>
      </c>
      <c r="T2146" s="17">
        <v>1350</v>
      </c>
      <c r="U2146">
        <v>0</v>
      </c>
      <c r="Y2146" s="17">
        <f t="shared" si="445"/>
        <v>7290</v>
      </c>
      <c r="AA2146">
        <v>0</v>
      </c>
      <c r="AB2146">
        <v>0</v>
      </c>
      <c r="AC2146">
        <v>0</v>
      </c>
      <c r="AD2146">
        <v>0</v>
      </c>
      <c r="AE2146" s="15">
        <v>12960</v>
      </c>
      <c r="AF2146" s="15">
        <v>23328</v>
      </c>
      <c r="AG2146" s="15">
        <v>15552</v>
      </c>
      <c r="AH2146" s="15">
        <v>5184</v>
      </c>
      <c r="AI2146" s="15">
        <v>12960</v>
      </c>
      <c r="AJ2146">
        <v>0</v>
      </c>
      <c r="AN2146" s="15">
        <f t="shared" si="446"/>
        <v>69984</v>
      </c>
    </row>
    <row r="2147" spans="3:40" ht="14.4">
      <c r="C2147" s="12" t="s">
        <v>5722</v>
      </c>
      <c r="D2147" s="12" t="s">
        <v>5723</v>
      </c>
      <c r="E2147" s="12" t="s">
        <v>5724</v>
      </c>
      <c r="F2147" s="12" t="s">
        <v>5725</v>
      </c>
      <c r="H2147">
        <v>0</v>
      </c>
      <c r="I2147">
        <v>0</v>
      </c>
      <c r="J2147" s="15">
        <f t="shared" si="443"/>
        <v>84.48</v>
      </c>
      <c r="K2147" s="17">
        <f t="shared" si="444"/>
        <v>800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17">
        <v>120</v>
      </c>
      <c r="T2147" s="17">
        <v>680</v>
      </c>
      <c r="U2147">
        <v>0</v>
      </c>
      <c r="Y2147" s="17">
        <f t="shared" si="445"/>
        <v>800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 s="15">
        <v>10137.6</v>
      </c>
      <c r="AI2147" s="15">
        <v>57446.400000000001</v>
      </c>
      <c r="AJ2147">
        <v>0</v>
      </c>
      <c r="AN2147" s="15">
        <f t="shared" si="446"/>
        <v>67584</v>
      </c>
    </row>
    <row r="2148" spans="3:40" ht="14.4">
      <c r="C2148" s="12" t="s">
        <v>5726</v>
      </c>
      <c r="D2148" s="12" t="s">
        <v>5727</v>
      </c>
      <c r="E2148" s="12" t="s">
        <v>5728</v>
      </c>
      <c r="F2148" s="12" t="s">
        <v>2958</v>
      </c>
      <c r="H2148">
        <v>0</v>
      </c>
      <c r="I2148">
        <v>0</v>
      </c>
      <c r="J2148" s="15">
        <f t="shared" si="443"/>
        <v>982.8</v>
      </c>
      <c r="K2148" s="17">
        <f t="shared" si="444"/>
        <v>10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 s="17">
        <v>10</v>
      </c>
      <c r="U2148">
        <v>0</v>
      </c>
      <c r="Y2148" s="17">
        <f t="shared" si="445"/>
        <v>10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 s="15">
        <v>9828</v>
      </c>
      <c r="AJ2148">
        <v>0</v>
      </c>
      <c r="AN2148" s="15">
        <f t="shared" si="446"/>
        <v>9828</v>
      </c>
    </row>
    <row r="2149" spans="3:40" ht="14.4">
      <c r="C2149" s="12" t="s">
        <v>5729</v>
      </c>
      <c r="D2149" s="12" t="s">
        <v>5730</v>
      </c>
      <c r="E2149" s="12" t="s">
        <v>5731</v>
      </c>
      <c r="F2149" s="12" t="s">
        <v>5732</v>
      </c>
      <c r="H2149">
        <v>0</v>
      </c>
      <c r="I2149">
        <v>0</v>
      </c>
      <c r="J2149" s="15">
        <f t="shared" si="443"/>
        <v>172.42000000000002</v>
      </c>
      <c r="K2149" s="17">
        <f t="shared" si="444"/>
        <v>1676</v>
      </c>
      <c r="L2149">
        <v>0</v>
      </c>
      <c r="M2149">
        <v>0</v>
      </c>
      <c r="N2149">
        <v>0</v>
      </c>
      <c r="O2149">
        <v>0</v>
      </c>
      <c r="P2149">
        <v>0</v>
      </c>
      <c r="Q2149" s="17">
        <v>200</v>
      </c>
      <c r="R2149" s="17">
        <v>520</v>
      </c>
      <c r="S2149" s="17">
        <v>476</v>
      </c>
      <c r="T2149" s="17">
        <v>480</v>
      </c>
      <c r="U2149">
        <v>0</v>
      </c>
      <c r="Y2149" s="17">
        <f t="shared" si="445"/>
        <v>1676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s="15">
        <v>34484</v>
      </c>
      <c r="AG2149" s="15">
        <v>89658.4</v>
      </c>
      <c r="AH2149" s="15">
        <v>82071.92</v>
      </c>
      <c r="AI2149" s="15">
        <v>82761.600000000006</v>
      </c>
      <c r="AJ2149">
        <v>0</v>
      </c>
      <c r="AN2149" s="15">
        <f t="shared" si="446"/>
        <v>288975.92000000004</v>
      </c>
    </row>
    <row r="2150" spans="3:40" ht="14.4">
      <c r="C2150" s="12" t="s">
        <v>5733</v>
      </c>
      <c r="D2150" s="12" t="s">
        <v>2898</v>
      </c>
      <c r="E2150" s="12" t="s">
        <v>1606</v>
      </c>
      <c r="F2150" s="12" t="s">
        <v>961</v>
      </c>
      <c r="H2150">
        <v>0</v>
      </c>
      <c r="I2150">
        <v>0</v>
      </c>
      <c r="J2150" s="15">
        <f t="shared" si="443"/>
        <v>48.166666666666664</v>
      </c>
      <c r="K2150" s="17">
        <f t="shared" si="444"/>
        <v>99</v>
      </c>
      <c r="L2150" s="17">
        <v>25</v>
      </c>
      <c r="M2150">
        <v>0</v>
      </c>
      <c r="N2150" s="17">
        <v>10</v>
      </c>
      <c r="O2150" s="17">
        <v>10</v>
      </c>
      <c r="P2150" s="17">
        <v>10</v>
      </c>
      <c r="Q2150" s="17">
        <v>10</v>
      </c>
      <c r="R2150" s="17">
        <v>5</v>
      </c>
      <c r="S2150" s="17">
        <v>15</v>
      </c>
      <c r="T2150" s="17">
        <v>14</v>
      </c>
      <c r="U2150">
        <v>0</v>
      </c>
      <c r="Y2150" s="17">
        <f t="shared" si="445"/>
        <v>99</v>
      </c>
      <c r="AA2150" s="15">
        <v>1142.5</v>
      </c>
      <c r="AB2150">
        <v>0</v>
      </c>
      <c r="AC2150" s="15">
        <v>490</v>
      </c>
      <c r="AD2150" s="15">
        <v>490</v>
      </c>
      <c r="AE2150" s="15">
        <v>490</v>
      </c>
      <c r="AF2150" s="15">
        <v>490</v>
      </c>
      <c r="AG2150" s="15">
        <v>245</v>
      </c>
      <c r="AH2150" s="15">
        <v>735</v>
      </c>
      <c r="AI2150" s="15">
        <v>686</v>
      </c>
      <c r="AJ2150">
        <v>0</v>
      </c>
      <c r="AN2150" s="15">
        <f t="shared" si="446"/>
        <v>4768.5</v>
      </c>
    </row>
    <row r="2151" spans="3:40" ht="14.4">
      <c r="C2151" s="12" t="s">
        <v>5734</v>
      </c>
      <c r="D2151" s="12" t="s">
        <v>2692</v>
      </c>
      <c r="E2151" s="12" t="s">
        <v>4493</v>
      </c>
      <c r="F2151" s="12" t="s">
        <v>961</v>
      </c>
      <c r="H2151">
        <v>0</v>
      </c>
      <c r="I2151">
        <v>0</v>
      </c>
      <c r="J2151" s="15">
        <f t="shared" si="443"/>
        <v>194</v>
      </c>
      <c r="K2151" s="17">
        <f t="shared" si="444"/>
        <v>48</v>
      </c>
      <c r="L2151">
        <v>0</v>
      </c>
      <c r="M2151">
        <v>0</v>
      </c>
      <c r="N2151" s="17">
        <v>5</v>
      </c>
      <c r="O2151" s="17">
        <v>10</v>
      </c>
      <c r="P2151" s="17">
        <v>10</v>
      </c>
      <c r="Q2151" s="17">
        <v>5</v>
      </c>
      <c r="R2151" s="17">
        <v>5</v>
      </c>
      <c r="S2151" s="17">
        <v>8</v>
      </c>
      <c r="T2151" s="17">
        <v>5</v>
      </c>
      <c r="U2151">
        <v>0</v>
      </c>
      <c r="Y2151" s="17">
        <f t="shared" si="445"/>
        <v>48</v>
      </c>
      <c r="AA2151">
        <v>0</v>
      </c>
      <c r="AB2151">
        <v>0</v>
      </c>
      <c r="AC2151" s="15">
        <v>970</v>
      </c>
      <c r="AD2151" s="15">
        <v>1940</v>
      </c>
      <c r="AE2151" s="15">
        <v>1940</v>
      </c>
      <c r="AF2151" s="15">
        <v>970</v>
      </c>
      <c r="AG2151" s="15">
        <v>970</v>
      </c>
      <c r="AH2151" s="15">
        <v>1552</v>
      </c>
      <c r="AI2151" s="15">
        <v>970</v>
      </c>
      <c r="AJ2151">
        <v>0</v>
      </c>
      <c r="AN2151" s="15">
        <f t="shared" si="446"/>
        <v>9312</v>
      </c>
    </row>
    <row r="2152" spans="3:40" ht="14.4">
      <c r="C2152" s="12" t="s">
        <v>5735</v>
      </c>
      <c r="D2152" s="12" t="s">
        <v>1779</v>
      </c>
      <c r="E2152" s="12" t="s">
        <v>3634</v>
      </c>
      <c r="F2152" s="12" t="s">
        <v>974</v>
      </c>
      <c r="H2152">
        <v>0</v>
      </c>
      <c r="I2152">
        <v>0</v>
      </c>
      <c r="J2152" s="15">
        <f t="shared" si="443"/>
        <v>40</v>
      </c>
      <c r="K2152" s="17">
        <f t="shared" si="444"/>
        <v>9</v>
      </c>
      <c r="L2152">
        <v>0</v>
      </c>
      <c r="M2152">
        <v>0</v>
      </c>
      <c r="N2152" s="17">
        <v>2</v>
      </c>
      <c r="O2152" s="17">
        <v>3</v>
      </c>
      <c r="P2152">
        <v>0</v>
      </c>
      <c r="Q2152">
        <v>0</v>
      </c>
      <c r="R2152" s="17">
        <v>2</v>
      </c>
      <c r="S2152">
        <v>0</v>
      </c>
      <c r="T2152" s="17">
        <v>2</v>
      </c>
      <c r="U2152">
        <v>0</v>
      </c>
      <c r="Y2152" s="17">
        <f t="shared" si="445"/>
        <v>9</v>
      </c>
      <c r="AA2152">
        <v>0</v>
      </c>
      <c r="AB2152">
        <v>0</v>
      </c>
      <c r="AC2152" s="15">
        <v>80</v>
      </c>
      <c r="AD2152" s="15">
        <v>120</v>
      </c>
      <c r="AE2152">
        <v>0</v>
      </c>
      <c r="AF2152">
        <v>0</v>
      </c>
      <c r="AG2152" s="15">
        <v>80</v>
      </c>
      <c r="AH2152">
        <v>0</v>
      </c>
      <c r="AI2152" s="15">
        <v>80</v>
      </c>
      <c r="AJ2152">
        <v>0</v>
      </c>
      <c r="AN2152" s="15">
        <f t="shared" si="446"/>
        <v>360</v>
      </c>
    </row>
    <row r="2153" spans="3:40" ht="14.4">
      <c r="C2153" s="12" t="s">
        <v>5736</v>
      </c>
      <c r="D2153" s="12" t="s">
        <v>2045</v>
      </c>
      <c r="E2153" s="12" t="s">
        <v>1804</v>
      </c>
      <c r="F2153" s="12" t="s">
        <v>974</v>
      </c>
      <c r="H2153">
        <v>0</v>
      </c>
      <c r="I2153">
        <v>0</v>
      </c>
      <c r="J2153" s="15">
        <f t="shared" si="443"/>
        <v>40</v>
      </c>
      <c r="K2153" s="17">
        <f t="shared" si="444"/>
        <v>18</v>
      </c>
      <c r="L2153">
        <v>0</v>
      </c>
      <c r="M2153">
        <v>0</v>
      </c>
      <c r="N2153">
        <v>0</v>
      </c>
      <c r="O2153" s="17">
        <v>2</v>
      </c>
      <c r="P2153" s="17">
        <v>4</v>
      </c>
      <c r="Q2153" s="17">
        <v>4</v>
      </c>
      <c r="R2153" s="17">
        <v>3</v>
      </c>
      <c r="S2153" s="17">
        <v>2</v>
      </c>
      <c r="T2153" s="17">
        <v>3</v>
      </c>
      <c r="U2153">
        <v>0</v>
      </c>
      <c r="Y2153" s="17">
        <f t="shared" si="445"/>
        <v>18</v>
      </c>
      <c r="AA2153">
        <v>0</v>
      </c>
      <c r="AB2153">
        <v>0</v>
      </c>
      <c r="AC2153">
        <v>0</v>
      </c>
      <c r="AD2153" s="15">
        <v>80</v>
      </c>
      <c r="AE2153" s="15">
        <v>160</v>
      </c>
      <c r="AF2153" s="15">
        <v>160</v>
      </c>
      <c r="AG2153" s="15">
        <v>120</v>
      </c>
      <c r="AH2153" s="15">
        <v>80</v>
      </c>
      <c r="AI2153" s="15">
        <v>120</v>
      </c>
      <c r="AJ2153">
        <v>0</v>
      </c>
      <c r="AN2153" s="15">
        <f t="shared" si="446"/>
        <v>720</v>
      </c>
    </row>
    <row r="2154" spans="3:40" ht="14.4">
      <c r="C2154" s="12" t="s">
        <v>5737</v>
      </c>
      <c r="D2154" s="12" t="s">
        <v>5738</v>
      </c>
      <c r="E2154" s="12" t="s">
        <v>1641</v>
      </c>
      <c r="F2154" s="12" t="s">
        <v>961</v>
      </c>
      <c r="H2154">
        <v>0</v>
      </c>
      <c r="I2154">
        <v>0</v>
      </c>
      <c r="J2154" s="15">
        <f t="shared" si="443"/>
        <v>3000</v>
      </c>
      <c r="K2154" s="17">
        <f t="shared" si="444"/>
        <v>4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 s="17">
        <v>1</v>
      </c>
      <c r="S2154" s="17">
        <v>0.5</v>
      </c>
      <c r="T2154" s="17">
        <v>2.5</v>
      </c>
      <c r="U2154">
        <v>0</v>
      </c>
      <c r="Y2154" s="17">
        <f t="shared" si="445"/>
        <v>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 s="15">
        <v>3000</v>
      </c>
      <c r="AH2154" s="15">
        <v>1500</v>
      </c>
      <c r="AI2154" s="15">
        <v>7500</v>
      </c>
      <c r="AJ2154">
        <v>0</v>
      </c>
      <c r="AN2154" s="15">
        <f t="shared" si="446"/>
        <v>12000</v>
      </c>
    </row>
    <row r="2155" spans="3:40" ht="14.4">
      <c r="C2155" s="12" t="s">
        <v>5739</v>
      </c>
      <c r="D2155" s="12" t="s">
        <v>1731</v>
      </c>
      <c r="E2155" s="12" t="s">
        <v>1804</v>
      </c>
      <c r="F2155" s="12" t="s">
        <v>974</v>
      </c>
      <c r="H2155">
        <v>0</v>
      </c>
      <c r="I2155">
        <v>0</v>
      </c>
      <c r="J2155" s="15">
        <f t="shared" si="443"/>
        <v>38</v>
      </c>
      <c r="K2155" s="17">
        <f t="shared" si="444"/>
        <v>59</v>
      </c>
      <c r="L2155" s="17">
        <v>8</v>
      </c>
      <c r="M2155">
        <v>0</v>
      </c>
      <c r="N2155" s="17">
        <v>8</v>
      </c>
      <c r="O2155" s="17">
        <v>8</v>
      </c>
      <c r="P2155" s="17">
        <v>6</v>
      </c>
      <c r="Q2155" s="17">
        <v>11</v>
      </c>
      <c r="R2155" s="17">
        <v>7</v>
      </c>
      <c r="S2155" s="17">
        <v>5</v>
      </c>
      <c r="T2155" s="17">
        <v>6</v>
      </c>
      <c r="U2155">
        <v>0</v>
      </c>
      <c r="Y2155" s="17">
        <f t="shared" si="445"/>
        <v>59</v>
      </c>
      <c r="AA2155" s="15">
        <v>304</v>
      </c>
      <c r="AB2155">
        <v>0</v>
      </c>
      <c r="AC2155" s="15">
        <v>304</v>
      </c>
      <c r="AD2155" s="15">
        <v>304</v>
      </c>
      <c r="AE2155" s="15">
        <v>228</v>
      </c>
      <c r="AF2155" s="15">
        <v>418</v>
      </c>
      <c r="AG2155" s="15">
        <v>266</v>
      </c>
      <c r="AH2155" s="15">
        <v>190</v>
      </c>
      <c r="AI2155" s="15">
        <v>228</v>
      </c>
      <c r="AJ2155">
        <v>0</v>
      </c>
      <c r="AN2155" s="15">
        <f t="shared" si="446"/>
        <v>2242</v>
      </c>
    </row>
    <row r="2156" spans="3:40" ht="14.4">
      <c r="C2156" s="12" t="s">
        <v>5740</v>
      </c>
      <c r="D2156" s="12" t="s">
        <v>2090</v>
      </c>
      <c r="E2156" s="12" t="s">
        <v>1804</v>
      </c>
      <c r="F2156" s="12" t="s">
        <v>960</v>
      </c>
      <c r="H2156">
        <v>0</v>
      </c>
      <c r="I2156">
        <v>0</v>
      </c>
      <c r="J2156" s="15">
        <f t="shared" si="443"/>
        <v>47</v>
      </c>
      <c r="K2156" s="17">
        <f t="shared" si="444"/>
        <v>32</v>
      </c>
      <c r="L2156">
        <v>0</v>
      </c>
      <c r="M2156">
        <v>0</v>
      </c>
      <c r="N2156">
        <v>0</v>
      </c>
      <c r="O2156">
        <v>0</v>
      </c>
      <c r="P2156">
        <v>0</v>
      </c>
      <c r="Q2156" s="17">
        <v>11</v>
      </c>
      <c r="R2156" s="17">
        <v>7</v>
      </c>
      <c r="S2156" s="17">
        <v>6</v>
      </c>
      <c r="T2156" s="17">
        <v>8</v>
      </c>
      <c r="U2156">
        <v>0</v>
      </c>
      <c r="Y2156" s="17">
        <f t="shared" si="445"/>
        <v>32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s="15">
        <v>517</v>
      </c>
      <c r="AG2156" s="15">
        <v>329</v>
      </c>
      <c r="AH2156" s="15">
        <v>282</v>
      </c>
      <c r="AI2156" s="15">
        <v>376</v>
      </c>
      <c r="AJ2156">
        <v>0</v>
      </c>
      <c r="AN2156" s="15">
        <f t="shared" si="446"/>
        <v>1504</v>
      </c>
    </row>
    <row r="2157" spans="3:40" ht="14.4">
      <c r="C2157" s="12" t="s">
        <v>5741</v>
      </c>
      <c r="D2157" s="12" t="s">
        <v>3204</v>
      </c>
      <c r="E2157" s="12" t="s">
        <v>3665</v>
      </c>
      <c r="F2157" s="12" t="s">
        <v>974</v>
      </c>
      <c r="H2157">
        <v>0</v>
      </c>
      <c r="I2157">
        <v>0</v>
      </c>
      <c r="J2157" s="15">
        <f t="shared" si="443"/>
        <v>79</v>
      </c>
      <c r="K2157" s="17">
        <f t="shared" si="444"/>
        <v>32</v>
      </c>
      <c r="L2157">
        <v>0</v>
      </c>
      <c r="M2157">
        <v>0</v>
      </c>
      <c r="N2157">
        <v>0</v>
      </c>
      <c r="O2157">
        <v>0</v>
      </c>
      <c r="P2157">
        <v>0</v>
      </c>
      <c r="Q2157" s="17">
        <v>8</v>
      </c>
      <c r="R2157" s="17">
        <v>8</v>
      </c>
      <c r="S2157" s="17">
        <v>8</v>
      </c>
      <c r="T2157" s="17">
        <v>8</v>
      </c>
      <c r="U2157">
        <v>0</v>
      </c>
      <c r="Y2157" s="17">
        <f t="shared" si="445"/>
        <v>32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s="15">
        <v>632</v>
      </c>
      <c r="AG2157" s="15">
        <v>632</v>
      </c>
      <c r="AH2157" s="15">
        <v>632</v>
      </c>
      <c r="AI2157" s="15">
        <v>632</v>
      </c>
      <c r="AJ2157">
        <v>0</v>
      </c>
      <c r="AN2157" s="15">
        <f t="shared" si="446"/>
        <v>2528</v>
      </c>
    </row>
    <row r="2158" spans="3:40" ht="14.4">
      <c r="C2158" s="12" t="s">
        <v>5742</v>
      </c>
      <c r="D2158" s="12" t="s">
        <v>3204</v>
      </c>
      <c r="E2158" s="12" t="s">
        <v>3224</v>
      </c>
      <c r="F2158" s="12" t="s">
        <v>974</v>
      </c>
      <c r="H2158">
        <v>0</v>
      </c>
      <c r="I2158">
        <v>0</v>
      </c>
      <c r="J2158" s="15">
        <f t="shared" si="443"/>
        <v>79</v>
      </c>
      <c r="K2158" s="17">
        <f t="shared" si="444"/>
        <v>27</v>
      </c>
      <c r="L2158">
        <v>0</v>
      </c>
      <c r="M2158">
        <v>0</v>
      </c>
      <c r="N2158">
        <v>0</v>
      </c>
      <c r="O2158">
        <v>0</v>
      </c>
      <c r="P2158">
        <v>0</v>
      </c>
      <c r="Q2158" s="17">
        <v>12</v>
      </c>
      <c r="R2158" s="17">
        <v>5</v>
      </c>
      <c r="S2158" s="17">
        <v>3</v>
      </c>
      <c r="T2158" s="17">
        <v>7</v>
      </c>
      <c r="U2158">
        <v>0</v>
      </c>
      <c r="Y2158" s="17">
        <f t="shared" si="445"/>
        <v>27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s="15">
        <v>948</v>
      </c>
      <c r="AG2158" s="15">
        <v>395</v>
      </c>
      <c r="AH2158" s="15">
        <v>237</v>
      </c>
      <c r="AI2158" s="15">
        <v>553</v>
      </c>
      <c r="AJ2158">
        <v>0</v>
      </c>
      <c r="AN2158" s="15">
        <f t="shared" si="446"/>
        <v>2133</v>
      </c>
    </row>
    <row r="2159" spans="3:40" ht="14.4">
      <c r="C2159" s="12" t="s">
        <v>5743</v>
      </c>
      <c r="D2159" s="12" t="s">
        <v>5744</v>
      </c>
      <c r="E2159" s="12" t="s">
        <v>4498</v>
      </c>
      <c r="F2159" s="12" t="s">
        <v>961</v>
      </c>
      <c r="H2159">
        <v>0</v>
      </c>
      <c r="I2159">
        <v>0</v>
      </c>
      <c r="J2159" s="15">
        <f t="shared" si="443"/>
        <v>84</v>
      </c>
      <c r="K2159" s="17">
        <f t="shared" si="444"/>
        <v>44</v>
      </c>
      <c r="L2159" s="17">
        <v>8</v>
      </c>
      <c r="M2159">
        <v>0</v>
      </c>
      <c r="N2159" s="17">
        <v>3</v>
      </c>
      <c r="O2159" s="17">
        <v>9</v>
      </c>
      <c r="P2159" s="17">
        <v>2</v>
      </c>
      <c r="Q2159" s="17">
        <v>6</v>
      </c>
      <c r="R2159" s="17">
        <v>5</v>
      </c>
      <c r="S2159" s="17">
        <v>3</v>
      </c>
      <c r="T2159" s="17">
        <v>8</v>
      </c>
      <c r="U2159">
        <v>0</v>
      </c>
      <c r="Y2159" s="17">
        <f t="shared" si="445"/>
        <v>44</v>
      </c>
      <c r="AA2159" s="15">
        <v>672</v>
      </c>
      <c r="AB2159">
        <v>0</v>
      </c>
      <c r="AC2159" s="15">
        <v>252</v>
      </c>
      <c r="AD2159" s="15">
        <v>756</v>
      </c>
      <c r="AE2159" s="15">
        <v>168</v>
      </c>
      <c r="AF2159" s="15">
        <v>504</v>
      </c>
      <c r="AG2159" s="15">
        <v>420</v>
      </c>
      <c r="AH2159" s="15">
        <v>252</v>
      </c>
      <c r="AI2159" s="15">
        <v>672</v>
      </c>
      <c r="AJ2159">
        <v>0</v>
      </c>
      <c r="AN2159" s="15">
        <f t="shared" si="446"/>
        <v>3696</v>
      </c>
    </row>
    <row r="2160" spans="3:40" ht="14.4">
      <c r="C2160" s="12" t="s">
        <v>5745</v>
      </c>
      <c r="D2160" s="12" t="s">
        <v>5746</v>
      </c>
      <c r="E2160" s="12" t="s">
        <v>3063</v>
      </c>
      <c r="F2160" s="12" t="s">
        <v>974</v>
      </c>
      <c r="H2160">
        <v>0</v>
      </c>
      <c r="I2160">
        <v>0</v>
      </c>
      <c r="J2160" s="15">
        <f t="shared" si="443"/>
        <v>45</v>
      </c>
      <c r="K2160" s="17">
        <f t="shared" si="444"/>
        <v>22</v>
      </c>
      <c r="L2160" s="17">
        <v>6</v>
      </c>
      <c r="M2160">
        <v>0</v>
      </c>
      <c r="N2160" s="17">
        <v>2</v>
      </c>
      <c r="O2160" s="17">
        <v>4</v>
      </c>
      <c r="P2160" s="17">
        <v>2</v>
      </c>
      <c r="Q2160" s="17">
        <v>3</v>
      </c>
      <c r="R2160" s="17">
        <v>2</v>
      </c>
      <c r="S2160">
        <v>0</v>
      </c>
      <c r="T2160" s="17">
        <v>3</v>
      </c>
      <c r="U2160">
        <v>0</v>
      </c>
      <c r="Y2160" s="17">
        <f t="shared" si="445"/>
        <v>22</v>
      </c>
      <c r="AA2160" s="15">
        <v>270</v>
      </c>
      <c r="AB2160">
        <v>0</v>
      </c>
      <c r="AC2160" s="15">
        <v>90</v>
      </c>
      <c r="AD2160" s="15">
        <v>180</v>
      </c>
      <c r="AE2160" s="15">
        <v>90</v>
      </c>
      <c r="AF2160" s="15">
        <v>135</v>
      </c>
      <c r="AG2160" s="15">
        <v>90</v>
      </c>
      <c r="AH2160">
        <v>0</v>
      </c>
      <c r="AI2160" s="15">
        <v>135</v>
      </c>
      <c r="AJ2160">
        <v>0</v>
      </c>
      <c r="AN2160" s="15">
        <f t="shared" si="446"/>
        <v>990</v>
      </c>
    </row>
    <row r="2161" spans="3:40" ht="14.4">
      <c r="C2161" s="12" t="s">
        <v>5747</v>
      </c>
      <c r="D2161" s="12" t="s">
        <v>3976</v>
      </c>
      <c r="E2161" s="12" t="s">
        <v>5748</v>
      </c>
      <c r="F2161" s="12" t="s">
        <v>961</v>
      </c>
      <c r="H2161">
        <v>0</v>
      </c>
      <c r="I2161">
        <v>0</v>
      </c>
      <c r="J2161" s="15">
        <f t="shared" si="443"/>
        <v>38</v>
      </c>
      <c r="K2161" s="17">
        <f t="shared" si="444"/>
        <v>41</v>
      </c>
      <c r="L2161">
        <v>0</v>
      </c>
      <c r="M2161">
        <v>0</v>
      </c>
      <c r="N2161">
        <v>0</v>
      </c>
      <c r="O2161" s="17">
        <v>1</v>
      </c>
      <c r="P2161">
        <v>0</v>
      </c>
      <c r="Q2161" s="17">
        <v>7</v>
      </c>
      <c r="R2161" s="17">
        <v>13</v>
      </c>
      <c r="S2161" s="17">
        <v>10</v>
      </c>
      <c r="T2161" s="17">
        <v>10</v>
      </c>
      <c r="U2161">
        <v>0</v>
      </c>
      <c r="Y2161" s="17">
        <f t="shared" si="445"/>
        <v>41</v>
      </c>
      <c r="AA2161">
        <v>0</v>
      </c>
      <c r="AB2161">
        <v>0</v>
      </c>
      <c r="AC2161">
        <v>0</v>
      </c>
      <c r="AD2161" s="15">
        <v>38</v>
      </c>
      <c r="AE2161">
        <v>0</v>
      </c>
      <c r="AF2161" s="15">
        <v>266</v>
      </c>
      <c r="AG2161" s="15">
        <v>494</v>
      </c>
      <c r="AH2161" s="15">
        <v>380</v>
      </c>
      <c r="AI2161" s="15">
        <v>380</v>
      </c>
      <c r="AJ2161">
        <v>0</v>
      </c>
      <c r="AN2161" s="15">
        <f t="shared" si="446"/>
        <v>1558</v>
      </c>
    </row>
    <row r="2162" spans="3:40" ht="14.4">
      <c r="C2162" s="12" t="s">
        <v>5749</v>
      </c>
      <c r="D2162" s="12" t="s">
        <v>1777</v>
      </c>
      <c r="E2162" s="12" t="s">
        <v>1725</v>
      </c>
      <c r="F2162" s="12" t="s">
        <v>961</v>
      </c>
      <c r="H2162">
        <v>0</v>
      </c>
      <c r="I2162">
        <v>0</v>
      </c>
      <c r="J2162" s="15">
        <f t="shared" si="443"/>
        <v>42</v>
      </c>
      <c r="K2162" s="17">
        <f t="shared" si="444"/>
        <v>10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 s="17">
        <v>10</v>
      </c>
      <c r="U2162">
        <v>0</v>
      </c>
      <c r="Y2162" s="17">
        <f t="shared" si="445"/>
        <v>10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 s="15">
        <v>420</v>
      </c>
      <c r="AJ2162">
        <v>0</v>
      </c>
      <c r="AN2162" s="15">
        <f t="shared" si="446"/>
        <v>420</v>
      </c>
    </row>
    <row r="2163" spans="3:40" ht="14.4">
      <c r="C2163" s="12" t="s">
        <v>5750</v>
      </c>
      <c r="D2163" s="12" t="s">
        <v>5751</v>
      </c>
      <c r="E2163" s="12" t="s">
        <v>4510</v>
      </c>
      <c r="F2163" s="12" t="s">
        <v>974</v>
      </c>
      <c r="H2163">
        <v>0</v>
      </c>
      <c r="I2163">
        <v>0</v>
      </c>
      <c r="J2163" s="15">
        <f t="shared" si="443"/>
        <v>46</v>
      </c>
      <c r="K2163" s="17">
        <f t="shared" si="444"/>
        <v>16</v>
      </c>
      <c r="L2163" s="17">
        <v>3</v>
      </c>
      <c r="M2163">
        <v>0</v>
      </c>
      <c r="N2163" s="17">
        <v>3</v>
      </c>
      <c r="O2163" s="17">
        <v>2</v>
      </c>
      <c r="P2163">
        <v>0</v>
      </c>
      <c r="Q2163" s="17">
        <v>2</v>
      </c>
      <c r="R2163" s="17">
        <v>2</v>
      </c>
      <c r="S2163" s="17">
        <v>2</v>
      </c>
      <c r="T2163" s="17">
        <v>2</v>
      </c>
      <c r="U2163">
        <v>0</v>
      </c>
      <c r="Y2163" s="17">
        <f t="shared" si="445"/>
        <v>16</v>
      </c>
      <c r="AA2163" s="15">
        <v>138</v>
      </c>
      <c r="AB2163">
        <v>0</v>
      </c>
      <c r="AC2163" s="15">
        <v>138</v>
      </c>
      <c r="AD2163" s="15">
        <v>92</v>
      </c>
      <c r="AE2163">
        <v>0</v>
      </c>
      <c r="AF2163" s="15">
        <v>92</v>
      </c>
      <c r="AG2163" s="15">
        <v>92</v>
      </c>
      <c r="AH2163" s="15">
        <v>92</v>
      </c>
      <c r="AI2163" s="15">
        <v>92</v>
      </c>
      <c r="AJ2163">
        <v>0</v>
      </c>
      <c r="AN2163" s="15">
        <f t="shared" si="446"/>
        <v>736</v>
      </c>
    </row>
    <row r="2164" spans="3:40" ht="14.4">
      <c r="C2164" s="12" t="s">
        <v>5752</v>
      </c>
      <c r="D2164" s="12" t="s">
        <v>3151</v>
      </c>
      <c r="E2164" s="12" t="s">
        <v>2380</v>
      </c>
      <c r="F2164" s="12" t="s">
        <v>961</v>
      </c>
      <c r="H2164">
        <v>0</v>
      </c>
      <c r="I2164">
        <v>0</v>
      </c>
      <c r="J2164" s="15">
        <f t="shared" si="443"/>
        <v>53</v>
      </c>
      <c r="K2164" s="17">
        <f t="shared" si="444"/>
        <v>38</v>
      </c>
      <c r="L2164">
        <v>0</v>
      </c>
      <c r="M2164">
        <v>0</v>
      </c>
      <c r="N2164">
        <v>0</v>
      </c>
      <c r="O2164">
        <v>0</v>
      </c>
      <c r="P2164">
        <v>0</v>
      </c>
      <c r="Q2164" s="17">
        <v>9</v>
      </c>
      <c r="R2164" s="17">
        <v>7</v>
      </c>
      <c r="S2164" s="17">
        <v>16</v>
      </c>
      <c r="T2164" s="17">
        <v>6</v>
      </c>
      <c r="U2164">
        <v>0</v>
      </c>
      <c r="Y2164" s="17">
        <f t="shared" si="445"/>
        <v>38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s="15">
        <v>477</v>
      </c>
      <c r="AG2164" s="15">
        <v>371</v>
      </c>
      <c r="AH2164" s="15">
        <v>848</v>
      </c>
      <c r="AI2164" s="15">
        <v>318</v>
      </c>
      <c r="AJ2164">
        <v>0</v>
      </c>
      <c r="AN2164" s="15">
        <f t="shared" si="446"/>
        <v>2014</v>
      </c>
    </row>
    <row r="2165" spans="3:40" ht="14.4">
      <c r="C2165" s="12" t="s">
        <v>5753</v>
      </c>
      <c r="D2165" s="12" t="s">
        <v>5754</v>
      </c>
      <c r="E2165" s="12" t="s">
        <v>5755</v>
      </c>
      <c r="F2165" s="12" t="s">
        <v>5756</v>
      </c>
      <c r="H2165">
        <v>0</v>
      </c>
      <c r="I2165">
        <v>0</v>
      </c>
      <c r="J2165" s="15">
        <f t="shared" si="443"/>
        <v>34.36</v>
      </c>
      <c r="K2165" s="17">
        <f t="shared" si="444"/>
        <v>100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 s="17">
        <v>100</v>
      </c>
      <c r="U2165">
        <v>0</v>
      </c>
      <c r="Y2165" s="17">
        <f t="shared" si="445"/>
        <v>100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 s="15">
        <v>3436</v>
      </c>
      <c r="AJ2165">
        <v>0</v>
      </c>
      <c r="AN2165" s="15">
        <f t="shared" si="446"/>
        <v>3436</v>
      </c>
    </row>
    <row r="2166" spans="3:40" ht="14.4">
      <c r="C2166" s="12" t="s">
        <v>5757</v>
      </c>
      <c r="D2166" s="12" t="s">
        <v>5758</v>
      </c>
      <c r="E2166" s="12" t="s">
        <v>5759</v>
      </c>
      <c r="F2166" s="12" t="s">
        <v>5760</v>
      </c>
      <c r="H2166">
        <v>0</v>
      </c>
      <c r="I2166">
        <v>0</v>
      </c>
      <c r="J2166" s="15">
        <f t="shared" si="443"/>
        <v>241.89999999999998</v>
      </c>
      <c r="K2166" s="17">
        <f t="shared" si="444"/>
        <v>26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 s="17">
        <v>26</v>
      </c>
      <c r="U2166">
        <v>0</v>
      </c>
      <c r="Y2166" s="17">
        <f t="shared" si="445"/>
        <v>26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 s="15">
        <v>6289.4</v>
      </c>
      <c r="AJ2166">
        <v>0</v>
      </c>
      <c r="AN2166" s="15">
        <f t="shared" si="446"/>
        <v>6289.4</v>
      </c>
    </row>
    <row r="2167" spans="3:40" ht="14.4">
      <c r="C2167" s="12" t="s">
        <v>5761</v>
      </c>
      <c r="D2167" s="12" t="s">
        <v>5758</v>
      </c>
      <c r="E2167" s="12" t="s">
        <v>5762</v>
      </c>
      <c r="F2167" s="12" t="s">
        <v>5760</v>
      </c>
      <c r="H2167">
        <v>0</v>
      </c>
      <c r="I2167">
        <v>0</v>
      </c>
      <c r="J2167" s="15">
        <f t="shared" si="443"/>
        <v>241.9</v>
      </c>
      <c r="K2167" s="17">
        <f t="shared" si="444"/>
        <v>184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 s="17">
        <v>184</v>
      </c>
      <c r="U2167">
        <v>0</v>
      </c>
      <c r="Y2167" s="17">
        <f t="shared" si="445"/>
        <v>184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 s="15">
        <v>44509.599999999999</v>
      </c>
      <c r="AJ2167">
        <v>0</v>
      </c>
      <c r="AN2167" s="15">
        <f t="shared" si="446"/>
        <v>44509.599999999999</v>
      </c>
    </row>
    <row r="2168" spans="3:40" ht="14.4">
      <c r="C2168" s="12" t="s">
        <v>5763</v>
      </c>
      <c r="D2168" s="12" t="s">
        <v>5764</v>
      </c>
      <c r="E2168" s="12" t="s">
        <v>5765</v>
      </c>
      <c r="F2168" s="12" t="s">
        <v>5766</v>
      </c>
      <c r="H2168">
        <v>0</v>
      </c>
      <c r="I2168">
        <v>0</v>
      </c>
      <c r="J2168" s="15">
        <f t="shared" si="443"/>
        <v>80.25</v>
      </c>
      <c r="K2168" s="17">
        <f t="shared" si="444"/>
        <v>160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 s="17">
        <v>160</v>
      </c>
      <c r="U2168">
        <v>0</v>
      </c>
      <c r="Y2168" s="17">
        <f t="shared" si="445"/>
        <v>160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 s="15">
        <v>12840</v>
      </c>
      <c r="AJ2168">
        <v>0</v>
      </c>
      <c r="AN2168" s="15">
        <f t="shared" si="446"/>
        <v>12840</v>
      </c>
    </row>
    <row r="2169" spans="3:40" ht="14.4">
      <c r="C2169" s="12" t="s">
        <v>5767</v>
      </c>
      <c r="D2169" s="12" t="s">
        <v>5768</v>
      </c>
      <c r="E2169" s="12" t="s">
        <v>5769</v>
      </c>
      <c r="F2169" s="12" t="s">
        <v>5770</v>
      </c>
      <c r="H2169">
        <v>0</v>
      </c>
      <c r="I2169">
        <v>0</v>
      </c>
      <c r="J2169" s="15">
        <f t="shared" si="443"/>
        <v>308.79000000000002</v>
      </c>
      <c r="K2169" s="17">
        <f t="shared" si="444"/>
        <v>40</v>
      </c>
      <c r="L2169">
        <v>0</v>
      </c>
      <c r="M2169">
        <v>0</v>
      </c>
      <c r="N2169">
        <v>0</v>
      </c>
      <c r="O2169">
        <v>0</v>
      </c>
      <c r="P2169">
        <v>0</v>
      </c>
      <c r="Q2169" s="17">
        <v>10</v>
      </c>
      <c r="R2169" s="17">
        <v>10</v>
      </c>
      <c r="S2169">
        <v>0</v>
      </c>
      <c r="T2169" s="17">
        <v>20</v>
      </c>
      <c r="U2169">
        <v>0</v>
      </c>
      <c r="Y2169" s="17">
        <f t="shared" si="445"/>
        <v>40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s="15">
        <v>3087.9</v>
      </c>
      <c r="AG2169" s="15">
        <v>3087.9</v>
      </c>
      <c r="AH2169">
        <v>0</v>
      </c>
      <c r="AI2169" s="15">
        <v>6175.8</v>
      </c>
      <c r="AJ2169">
        <v>0</v>
      </c>
      <c r="AN2169" s="15">
        <f t="shared" si="446"/>
        <v>12351.6</v>
      </c>
    </row>
    <row r="2170" spans="3:40" ht="14.4">
      <c r="C2170" s="12" t="s">
        <v>5771</v>
      </c>
      <c r="D2170" s="12" t="s">
        <v>5772</v>
      </c>
      <c r="E2170" s="12" t="s">
        <v>5773</v>
      </c>
      <c r="F2170" s="12" t="s">
        <v>5774</v>
      </c>
      <c r="H2170">
        <v>0</v>
      </c>
      <c r="I2170">
        <v>0</v>
      </c>
      <c r="J2170" s="15">
        <f t="shared" si="443"/>
        <v>45.23</v>
      </c>
      <c r="K2170" s="17">
        <f t="shared" si="444"/>
        <v>200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 s="17">
        <v>200</v>
      </c>
      <c r="U2170">
        <v>0</v>
      </c>
      <c r="Y2170" s="17">
        <f t="shared" si="445"/>
        <v>200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 s="15">
        <v>9046</v>
      </c>
      <c r="AJ2170">
        <v>0</v>
      </c>
      <c r="AN2170" s="15">
        <f t="shared" si="446"/>
        <v>9046</v>
      </c>
    </row>
    <row r="2171" spans="3:40" ht="14.4">
      <c r="C2171" s="12" t="s">
        <v>5775</v>
      </c>
      <c r="D2171" s="12" t="s">
        <v>1661</v>
      </c>
      <c r="E2171" s="12" t="s">
        <v>5776</v>
      </c>
      <c r="F2171" s="12" t="s">
        <v>3622</v>
      </c>
      <c r="H2171">
        <v>0</v>
      </c>
      <c r="I2171">
        <v>0</v>
      </c>
      <c r="J2171" s="15">
        <f t="shared" si="443"/>
        <v>4.8</v>
      </c>
      <c r="K2171" s="17">
        <f t="shared" si="444"/>
        <v>800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 s="17">
        <v>800</v>
      </c>
      <c r="U2171">
        <v>0</v>
      </c>
      <c r="Y2171" s="17">
        <f t="shared" si="445"/>
        <v>800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 s="15">
        <v>3840</v>
      </c>
      <c r="AJ2171">
        <v>0</v>
      </c>
      <c r="AN2171" s="15">
        <f t="shared" si="446"/>
        <v>3840</v>
      </c>
    </row>
    <row r="2172" spans="3:40" ht="14.4">
      <c r="C2172" s="12" t="s">
        <v>5777</v>
      </c>
      <c r="D2172" s="12" t="s">
        <v>1531</v>
      </c>
      <c r="E2172" s="12" t="s">
        <v>3886</v>
      </c>
      <c r="F2172" s="12" t="s">
        <v>949</v>
      </c>
      <c r="H2172">
        <v>0</v>
      </c>
      <c r="I2172">
        <v>0</v>
      </c>
      <c r="J2172" s="15">
        <f t="shared" si="443"/>
        <v>25</v>
      </c>
      <c r="K2172" s="17">
        <f t="shared" si="444"/>
        <v>35</v>
      </c>
      <c r="L2172">
        <v>0</v>
      </c>
      <c r="M2172">
        <v>0</v>
      </c>
      <c r="N2172">
        <v>0</v>
      </c>
      <c r="O2172" s="17">
        <v>15</v>
      </c>
      <c r="P2172">
        <v>0</v>
      </c>
      <c r="Q2172">
        <v>0</v>
      </c>
      <c r="R2172" s="17">
        <v>10</v>
      </c>
      <c r="S2172">
        <v>0</v>
      </c>
      <c r="T2172" s="17">
        <v>10</v>
      </c>
      <c r="U2172">
        <v>0</v>
      </c>
      <c r="Y2172" s="17">
        <f t="shared" si="445"/>
        <v>35</v>
      </c>
      <c r="AA2172">
        <v>0</v>
      </c>
      <c r="AB2172">
        <v>0</v>
      </c>
      <c r="AC2172">
        <v>0</v>
      </c>
      <c r="AD2172" s="15">
        <v>375</v>
      </c>
      <c r="AE2172">
        <v>0</v>
      </c>
      <c r="AF2172">
        <v>0</v>
      </c>
      <c r="AG2172" s="15">
        <v>250</v>
      </c>
      <c r="AH2172">
        <v>0</v>
      </c>
      <c r="AI2172" s="15">
        <v>250</v>
      </c>
      <c r="AJ2172">
        <v>0</v>
      </c>
      <c r="AN2172" s="15">
        <f t="shared" si="446"/>
        <v>875</v>
      </c>
    </row>
    <row r="2173" spans="3:40" ht="14.4">
      <c r="C2173" s="12" t="s">
        <v>5778</v>
      </c>
      <c r="D2173" s="12" t="s">
        <v>3576</v>
      </c>
      <c r="E2173" s="12" t="s">
        <v>1532</v>
      </c>
      <c r="F2173" s="12" t="s">
        <v>1230</v>
      </c>
      <c r="H2173">
        <v>0</v>
      </c>
      <c r="I2173">
        <v>0</v>
      </c>
      <c r="J2173" s="15">
        <f t="shared" si="443"/>
        <v>132</v>
      </c>
      <c r="K2173" s="17">
        <f t="shared" si="444"/>
        <v>7</v>
      </c>
      <c r="L2173" s="17">
        <v>2</v>
      </c>
      <c r="M2173">
        <v>0</v>
      </c>
      <c r="N2173" s="17">
        <v>3</v>
      </c>
      <c r="O2173">
        <v>0</v>
      </c>
      <c r="P2173">
        <v>0</v>
      </c>
      <c r="Q2173">
        <v>0</v>
      </c>
      <c r="R2173">
        <v>0</v>
      </c>
      <c r="S2173">
        <v>0</v>
      </c>
      <c r="T2173" s="17">
        <v>2</v>
      </c>
      <c r="U2173">
        <v>0</v>
      </c>
      <c r="Y2173" s="17">
        <f t="shared" si="445"/>
        <v>7</v>
      </c>
      <c r="AA2173" s="15">
        <v>264</v>
      </c>
      <c r="AB2173">
        <v>0</v>
      </c>
      <c r="AC2173" s="15">
        <v>396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 s="15">
        <v>264</v>
      </c>
      <c r="AJ2173">
        <v>0</v>
      </c>
      <c r="AN2173" s="15">
        <f t="shared" si="446"/>
        <v>924</v>
      </c>
    </row>
    <row r="2174" spans="3:40" ht="14.4">
      <c r="C2174" s="12" t="s">
        <v>5779</v>
      </c>
      <c r="D2174" s="12" t="s">
        <v>5780</v>
      </c>
      <c r="E2174" s="12" t="s">
        <v>5781</v>
      </c>
      <c r="F2174" s="12" t="s">
        <v>5677</v>
      </c>
      <c r="H2174">
        <v>0</v>
      </c>
      <c r="I2174">
        <v>0</v>
      </c>
      <c r="J2174" s="15">
        <f t="shared" si="443"/>
        <v>162</v>
      </c>
      <c r="K2174" s="17">
        <f t="shared" si="444"/>
        <v>1080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17">
        <v>540</v>
      </c>
      <c r="T2174" s="17">
        <v>540</v>
      </c>
      <c r="U2174">
        <v>0</v>
      </c>
      <c r="Y2174" s="17">
        <f t="shared" si="445"/>
        <v>1080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 s="15">
        <v>87480</v>
      </c>
      <c r="AI2174" s="15">
        <v>87480</v>
      </c>
      <c r="AJ2174">
        <v>0</v>
      </c>
      <c r="AN2174" s="15">
        <f t="shared" si="446"/>
        <v>174960</v>
      </c>
    </row>
    <row r="2175" spans="3:40" ht="14.4">
      <c r="C2175" s="12" t="s">
        <v>5782</v>
      </c>
      <c r="D2175" s="12" t="s">
        <v>5783</v>
      </c>
      <c r="E2175" s="12" t="s">
        <v>5784</v>
      </c>
      <c r="F2175" s="12" t="s">
        <v>5785</v>
      </c>
      <c r="H2175">
        <v>0</v>
      </c>
      <c r="I2175">
        <v>0</v>
      </c>
      <c r="J2175" s="15">
        <f t="shared" si="443"/>
        <v>22.52</v>
      </c>
      <c r="K2175" s="17">
        <f t="shared" si="444"/>
        <v>11090</v>
      </c>
      <c r="L2175">
        <v>0</v>
      </c>
      <c r="M2175">
        <v>0</v>
      </c>
      <c r="N2175" s="17">
        <v>690</v>
      </c>
      <c r="O2175" s="17">
        <v>1800</v>
      </c>
      <c r="P2175" s="17">
        <v>1400</v>
      </c>
      <c r="Q2175" s="17">
        <v>3200</v>
      </c>
      <c r="R2175" s="17">
        <v>1800</v>
      </c>
      <c r="S2175" s="17">
        <v>2000</v>
      </c>
      <c r="T2175" s="17">
        <v>200</v>
      </c>
      <c r="U2175">
        <v>0</v>
      </c>
      <c r="Y2175" s="17">
        <f t="shared" si="445"/>
        <v>11090</v>
      </c>
      <c r="AA2175">
        <v>0</v>
      </c>
      <c r="AB2175">
        <v>0</v>
      </c>
      <c r="AC2175" s="15">
        <v>15538.8</v>
      </c>
      <c r="AD2175" s="15">
        <v>40536</v>
      </c>
      <c r="AE2175" s="15">
        <v>31528</v>
      </c>
      <c r="AF2175" s="15">
        <v>72064</v>
      </c>
      <c r="AG2175" s="15">
        <v>40536</v>
      </c>
      <c r="AH2175" s="15">
        <v>45040</v>
      </c>
      <c r="AI2175" s="15">
        <v>4504</v>
      </c>
      <c r="AJ2175">
        <v>0</v>
      </c>
      <c r="AN2175" s="15">
        <f t="shared" si="446"/>
        <v>249746.8</v>
      </c>
    </row>
    <row r="2176" spans="3:40" ht="14.4">
      <c r="C2176" s="12" t="s">
        <v>5786</v>
      </c>
      <c r="D2176" s="12" t="s">
        <v>5787</v>
      </c>
      <c r="E2176" s="12" t="s">
        <v>5788</v>
      </c>
      <c r="F2176" s="12" t="s">
        <v>4890</v>
      </c>
      <c r="H2176">
        <v>0</v>
      </c>
      <c r="I2176">
        <v>0</v>
      </c>
      <c r="J2176" s="15">
        <f t="shared" si="443"/>
        <v>363.47999999999996</v>
      </c>
      <c r="K2176" s="17">
        <f t="shared" si="444"/>
        <v>219</v>
      </c>
      <c r="L2176" s="17">
        <v>19</v>
      </c>
      <c r="M2176">
        <v>0</v>
      </c>
      <c r="N2176">
        <v>0</v>
      </c>
      <c r="O2176" s="17">
        <v>20</v>
      </c>
      <c r="P2176" s="17">
        <v>67</v>
      </c>
      <c r="Q2176" s="17">
        <v>13</v>
      </c>
      <c r="R2176">
        <v>0</v>
      </c>
      <c r="S2176" s="17">
        <v>50</v>
      </c>
      <c r="T2176" s="17">
        <v>50</v>
      </c>
      <c r="U2176">
        <v>0</v>
      </c>
      <c r="Y2176" s="17">
        <f t="shared" si="445"/>
        <v>219</v>
      </c>
      <c r="AA2176" s="15">
        <v>6906.12</v>
      </c>
      <c r="AB2176">
        <v>0</v>
      </c>
      <c r="AC2176">
        <v>0</v>
      </c>
      <c r="AD2176" s="15">
        <v>7269.6</v>
      </c>
      <c r="AE2176" s="15">
        <v>24353.16</v>
      </c>
      <c r="AF2176" s="15">
        <v>4725.24</v>
      </c>
      <c r="AG2176">
        <v>0</v>
      </c>
      <c r="AH2176" s="15">
        <v>18174</v>
      </c>
      <c r="AI2176" s="15">
        <v>18174</v>
      </c>
      <c r="AJ2176">
        <v>0</v>
      </c>
      <c r="AN2176" s="15">
        <f t="shared" si="446"/>
        <v>79602.12</v>
      </c>
    </row>
    <row r="2177" spans="3:40" ht="14.4">
      <c r="C2177" s="12" t="s">
        <v>5789</v>
      </c>
      <c r="D2177" s="12" t="s">
        <v>5790</v>
      </c>
      <c r="E2177" s="12" t="s">
        <v>5791</v>
      </c>
      <c r="F2177" s="12" t="s">
        <v>3027</v>
      </c>
      <c r="H2177">
        <v>0</v>
      </c>
      <c r="I2177">
        <v>0</v>
      </c>
      <c r="J2177" s="15">
        <f t="shared" si="443"/>
        <v>3</v>
      </c>
      <c r="K2177" s="17">
        <f t="shared" si="444"/>
        <v>700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 s="17">
        <v>700</v>
      </c>
      <c r="U2177">
        <v>0</v>
      </c>
      <c r="Y2177" s="17">
        <f t="shared" si="445"/>
        <v>700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 s="15">
        <v>2100</v>
      </c>
      <c r="AJ2177">
        <v>0</v>
      </c>
      <c r="AN2177" s="15">
        <f t="shared" si="446"/>
        <v>2100</v>
      </c>
    </row>
    <row r="2178" spans="3:40" ht="14.4">
      <c r="C2178" s="12" t="s">
        <v>5792</v>
      </c>
      <c r="D2178" s="12" t="s">
        <v>5793</v>
      </c>
      <c r="E2178" s="12" t="s">
        <v>5794</v>
      </c>
      <c r="F2178" s="12" t="s">
        <v>5795</v>
      </c>
      <c r="H2178">
        <v>0</v>
      </c>
      <c r="I2178">
        <v>0</v>
      </c>
      <c r="J2178" s="15">
        <f t="shared" si="443"/>
        <v>98</v>
      </c>
      <c r="K2178" s="17">
        <f t="shared" si="444"/>
        <v>80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 s="17">
        <v>80</v>
      </c>
      <c r="U2178">
        <v>0</v>
      </c>
      <c r="Y2178" s="17">
        <f t="shared" si="445"/>
        <v>80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 s="15">
        <v>7840</v>
      </c>
      <c r="AJ2178">
        <v>0</v>
      </c>
      <c r="AN2178" s="15">
        <f t="shared" si="446"/>
        <v>7840</v>
      </c>
    </row>
    <row r="2179" spans="3:40" ht="14.4">
      <c r="C2179" s="12" t="s">
        <v>5796</v>
      </c>
      <c r="D2179" s="12" t="s">
        <v>1649</v>
      </c>
      <c r="E2179" s="12" t="s">
        <v>4510</v>
      </c>
      <c r="F2179" s="12" t="s">
        <v>1139</v>
      </c>
      <c r="H2179">
        <v>0</v>
      </c>
      <c r="I2179">
        <v>0</v>
      </c>
      <c r="J2179" s="15">
        <f t="shared" si="443"/>
        <v>19</v>
      </c>
      <c r="K2179" s="17">
        <f t="shared" si="444"/>
        <v>1.5</v>
      </c>
      <c r="L2179" s="17">
        <v>0.5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 s="17">
        <v>1</v>
      </c>
      <c r="U2179">
        <v>0</v>
      </c>
      <c r="Y2179" s="17">
        <f t="shared" si="445"/>
        <v>1.5</v>
      </c>
      <c r="AA2179" s="15">
        <v>9.5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 s="15">
        <v>19</v>
      </c>
      <c r="AJ2179">
        <v>0</v>
      </c>
      <c r="AN2179" s="15">
        <f t="shared" si="446"/>
        <v>28.5</v>
      </c>
    </row>
    <row r="2180" spans="3:40" ht="14.4">
      <c r="C2180" s="12" t="s">
        <v>5797</v>
      </c>
      <c r="D2180" s="12" t="s">
        <v>5798</v>
      </c>
      <c r="E2180" s="12" t="s">
        <v>5799</v>
      </c>
      <c r="F2180" s="12" t="s">
        <v>3147</v>
      </c>
      <c r="H2180">
        <v>0</v>
      </c>
      <c r="I2180">
        <v>0</v>
      </c>
      <c r="J2180" s="15">
        <f t="shared" si="443"/>
        <v>20.5</v>
      </c>
      <c r="K2180" s="17">
        <f t="shared" si="444"/>
        <v>4200</v>
      </c>
      <c r="L2180">
        <v>0</v>
      </c>
      <c r="M2180">
        <v>0</v>
      </c>
      <c r="N2180">
        <v>0</v>
      </c>
      <c r="O2180" s="17">
        <v>600</v>
      </c>
      <c r="P2180" s="17">
        <v>600</v>
      </c>
      <c r="Q2180" s="17">
        <v>600</v>
      </c>
      <c r="R2180" s="17">
        <v>1200</v>
      </c>
      <c r="S2180" s="17">
        <v>600</v>
      </c>
      <c r="T2180" s="17">
        <v>600</v>
      </c>
      <c r="U2180">
        <v>0</v>
      </c>
      <c r="Y2180" s="17">
        <f t="shared" si="445"/>
        <v>4200</v>
      </c>
      <c r="AA2180">
        <v>0</v>
      </c>
      <c r="AB2180">
        <v>0</v>
      </c>
      <c r="AC2180">
        <v>0</v>
      </c>
      <c r="AD2180" s="15">
        <v>12300</v>
      </c>
      <c r="AE2180" s="15">
        <v>12300</v>
      </c>
      <c r="AF2180" s="15">
        <v>12300</v>
      </c>
      <c r="AG2180" s="15">
        <v>24600</v>
      </c>
      <c r="AH2180" s="15">
        <v>12300</v>
      </c>
      <c r="AI2180" s="15">
        <v>12300</v>
      </c>
      <c r="AJ2180">
        <v>0</v>
      </c>
      <c r="AN2180" s="15">
        <f t="shared" si="446"/>
        <v>86100</v>
      </c>
    </row>
    <row r="2181" spans="3:40" ht="14.4">
      <c r="C2181" s="12" t="s">
        <v>5800</v>
      </c>
      <c r="D2181" s="12" t="s">
        <v>5801</v>
      </c>
      <c r="E2181" s="12" t="s">
        <v>5802</v>
      </c>
      <c r="F2181" s="12" t="s">
        <v>5803</v>
      </c>
      <c r="H2181">
        <v>0</v>
      </c>
      <c r="I2181">
        <v>0</v>
      </c>
      <c r="J2181" s="15">
        <f t="shared" si="443"/>
        <v>17.34</v>
      </c>
      <c r="K2181" s="17">
        <f t="shared" si="444"/>
        <v>2580</v>
      </c>
      <c r="L2181">
        <v>0</v>
      </c>
      <c r="M2181">
        <v>0</v>
      </c>
      <c r="N2181" s="17">
        <v>480</v>
      </c>
      <c r="O2181" s="17">
        <v>550</v>
      </c>
      <c r="P2181" s="17">
        <v>320</v>
      </c>
      <c r="Q2181" s="17">
        <v>250</v>
      </c>
      <c r="R2181" s="17">
        <v>480</v>
      </c>
      <c r="S2181" s="17">
        <v>200</v>
      </c>
      <c r="T2181" s="17">
        <v>300</v>
      </c>
      <c r="U2181">
        <v>0</v>
      </c>
      <c r="Y2181" s="17">
        <f t="shared" si="445"/>
        <v>2580</v>
      </c>
      <c r="AA2181">
        <v>0</v>
      </c>
      <c r="AB2181">
        <v>0</v>
      </c>
      <c r="AC2181" s="15">
        <v>8323.2000000000007</v>
      </c>
      <c r="AD2181" s="15">
        <v>9537</v>
      </c>
      <c r="AE2181" s="15">
        <v>5548.8</v>
      </c>
      <c r="AF2181" s="15">
        <v>4335</v>
      </c>
      <c r="AG2181" s="15">
        <v>8323.2000000000007</v>
      </c>
      <c r="AH2181" s="15">
        <v>3468</v>
      </c>
      <c r="AI2181" s="15">
        <v>5202</v>
      </c>
      <c r="AJ2181">
        <v>0</v>
      </c>
      <c r="AN2181" s="15">
        <f t="shared" si="446"/>
        <v>44737.2</v>
      </c>
    </row>
    <row r="2182" spans="3:40" ht="14.4">
      <c r="C2182" s="12" t="s">
        <v>5804</v>
      </c>
      <c r="D2182" s="12" t="s">
        <v>5805</v>
      </c>
      <c r="E2182" s="12" t="s">
        <v>5806</v>
      </c>
      <c r="F2182" s="12" t="s">
        <v>5807</v>
      </c>
      <c r="H2182">
        <v>0</v>
      </c>
      <c r="I2182">
        <v>0</v>
      </c>
      <c r="J2182" s="15">
        <f t="shared" si="443"/>
        <v>35.96</v>
      </c>
      <c r="K2182" s="17">
        <f t="shared" si="444"/>
        <v>160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 s="17">
        <v>160</v>
      </c>
      <c r="U2182">
        <v>0</v>
      </c>
      <c r="Y2182" s="17">
        <f t="shared" si="445"/>
        <v>160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 s="15">
        <v>5753.6</v>
      </c>
      <c r="AJ2182">
        <v>0</v>
      </c>
      <c r="AN2182" s="15">
        <f t="shared" si="446"/>
        <v>5753.6</v>
      </c>
    </row>
    <row r="2183" spans="3:40" ht="14.4">
      <c r="C2183" s="12" t="s">
        <v>5808</v>
      </c>
      <c r="D2183" s="12" t="s">
        <v>5809</v>
      </c>
      <c r="E2183" s="12" t="s">
        <v>5810</v>
      </c>
      <c r="F2183" s="12" t="s">
        <v>5811</v>
      </c>
      <c r="H2183">
        <v>0</v>
      </c>
      <c r="I2183">
        <v>0</v>
      </c>
      <c r="J2183" s="15">
        <f t="shared" si="443"/>
        <v>31.37</v>
      </c>
      <c r="K2183" s="17">
        <f t="shared" si="444"/>
        <v>150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 s="17">
        <v>150</v>
      </c>
      <c r="U2183">
        <v>0</v>
      </c>
      <c r="Y2183" s="17">
        <f t="shared" si="445"/>
        <v>150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 s="15">
        <v>4705.5</v>
      </c>
      <c r="AJ2183">
        <v>0</v>
      </c>
      <c r="AN2183" s="15">
        <f t="shared" si="446"/>
        <v>4705.5</v>
      </c>
    </row>
    <row r="2184" spans="3:40" ht="14.4">
      <c r="C2184" s="12" t="s">
        <v>5812</v>
      </c>
      <c r="D2184" s="12" t="s">
        <v>5813</v>
      </c>
      <c r="E2184" s="12" t="s">
        <v>5814</v>
      </c>
      <c r="F2184" s="12" t="s">
        <v>5815</v>
      </c>
      <c r="H2184">
        <v>0</v>
      </c>
      <c r="I2184">
        <v>0</v>
      </c>
      <c r="J2184" s="15">
        <f t="shared" ref="J2184:J2247" si="447">AN2184/Y2184</f>
        <v>32.43</v>
      </c>
      <c r="K2184" s="17">
        <f t="shared" ref="K2184:K2247" si="448">Y2184</f>
        <v>4140</v>
      </c>
      <c r="L2184">
        <v>0</v>
      </c>
      <c r="M2184">
        <v>0</v>
      </c>
      <c r="N2184">
        <v>0</v>
      </c>
      <c r="O2184" s="17">
        <v>500</v>
      </c>
      <c r="P2184" s="17">
        <v>960</v>
      </c>
      <c r="Q2184" s="17">
        <v>1080</v>
      </c>
      <c r="R2184" s="17">
        <v>240</v>
      </c>
      <c r="S2184" s="17">
        <v>400</v>
      </c>
      <c r="T2184" s="17">
        <v>960</v>
      </c>
      <c r="U2184">
        <v>0</v>
      </c>
      <c r="Y2184" s="17">
        <f t="shared" ref="Y2184:Y2247" si="449">SUM(L2184:U2184)</f>
        <v>4140</v>
      </c>
      <c r="AA2184">
        <v>0</v>
      </c>
      <c r="AB2184">
        <v>0</v>
      </c>
      <c r="AC2184">
        <v>0</v>
      </c>
      <c r="AD2184" s="15">
        <v>16215</v>
      </c>
      <c r="AE2184" s="15">
        <v>31132.799999999999</v>
      </c>
      <c r="AF2184" s="15">
        <v>35024.400000000001</v>
      </c>
      <c r="AG2184" s="15">
        <v>7783.2</v>
      </c>
      <c r="AH2184" s="15">
        <v>12972</v>
      </c>
      <c r="AI2184" s="15">
        <v>31132.799999999999</v>
      </c>
      <c r="AJ2184">
        <v>0</v>
      </c>
      <c r="AN2184" s="15">
        <f t="shared" ref="AN2184:AN2247" si="450">SUM(AA2184:AJ2184)</f>
        <v>134260.20000000001</v>
      </c>
    </row>
    <row r="2185" spans="3:40" ht="14.4">
      <c r="C2185" s="12" t="s">
        <v>5816</v>
      </c>
      <c r="D2185" s="12" t="s">
        <v>5817</v>
      </c>
      <c r="E2185" s="12" t="s">
        <v>5818</v>
      </c>
      <c r="F2185" s="12" t="s">
        <v>4180</v>
      </c>
      <c r="H2185">
        <v>0</v>
      </c>
      <c r="I2185">
        <v>0</v>
      </c>
      <c r="J2185" s="15">
        <f t="shared" si="447"/>
        <v>28.31</v>
      </c>
      <c r="K2185" s="17">
        <f t="shared" si="448"/>
        <v>10200</v>
      </c>
      <c r="L2185">
        <v>0</v>
      </c>
      <c r="M2185">
        <v>0</v>
      </c>
      <c r="N2185" s="17">
        <v>2100</v>
      </c>
      <c r="O2185" s="17">
        <v>2400</v>
      </c>
      <c r="P2185" s="17">
        <v>600</v>
      </c>
      <c r="Q2185" s="17">
        <v>1200</v>
      </c>
      <c r="R2185" s="17">
        <v>1200</v>
      </c>
      <c r="S2185" s="17">
        <v>1500</v>
      </c>
      <c r="T2185" s="17">
        <v>1200</v>
      </c>
      <c r="U2185">
        <v>0</v>
      </c>
      <c r="Y2185" s="17">
        <f t="shared" si="449"/>
        <v>10200</v>
      </c>
      <c r="AA2185">
        <v>0</v>
      </c>
      <c r="AB2185">
        <v>0</v>
      </c>
      <c r="AC2185" s="15">
        <v>59451</v>
      </c>
      <c r="AD2185" s="15">
        <v>67944</v>
      </c>
      <c r="AE2185" s="15">
        <v>16986</v>
      </c>
      <c r="AF2185" s="15">
        <v>33972</v>
      </c>
      <c r="AG2185" s="15">
        <v>33972</v>
      </c>
      <c r="AH2185" s="15">
        <v>42465</v>
      </c>
      <c r="AI2185" s="15">
        <v>33972</v>
      </c>
      <c r="AJ2185">
        <v>0</v>
      </c>
      <c r="AN2185" s="15">
        <f t="shared" si="450"/>
        <v>288762</v>
      </c>
    </row>
    <row r="2186" spans="3:40" ht="14.4">
      <c r="C2186" s="12" t="s">
        <v>5819</v>
      </c>
      <c r="D2186" s="12" t="s">
        <v>4489</v>
      </c>
      <c r="E2186" s="12" t="s">
        <v>1600</v>
      </c>
      <c r="F2186" s="12" t="s">
        <v>1142</v>
      </c>
      <c r="H2186">
        <v>0</v>
      </c>
      <c r="I2186">
        <v>0</v>
      </c>
      <c r="J2186" s="15">
        <f t="shared" si="447"/>
        <v>164</v>
      </c>
      <c r="K2186" s="17">
        <f t="shared" si="448"/>
        <v>69</v>
      </c>
      <c r="L2186">
        <v>0</v>
      </c>
      <c r="M2186">
        <v>0</v>
      </c>
      <c r="N2186">
        <v>0</v>
      </c>
      <c r="O2186">
        <v>0</v>
      </c>
      <c r="P2186">
        <v>0</v>
      </c>
      <c r="Q2186" s="17">
        <v>21</v>
      </c>
      <c r="R2186" s="17">
        <v>24</v>
      </c>
      <c r="S2186" s="17">
        <v>15</v>
      </c>
      <c r="T2186" s="17">
        <v>9</v>
      </c>
      <c r="U2186">
        <v>0</v>
      </c>
      <c r="Y2186" s="17">
        <f t="shared" si="449"/>
        <v>69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s="15">
        <v>3444</v>
      </c>
      <c r="AG2186" s="15">
        <v>3936</v>
      </c>
      <c r="AH2186" s="15">
        <v>2460</v>
      </c>
      <c r="AI2186" s="15">
        <v>1476</v>
      </c>
      <c r="AJ2186">
        <v>0</v>
      </c>
      <c r="AN2186" s="15">
        <f t="shared" si="450"/>
        <v>11316</v>
      </c>
    </row>
    <row r="2187" spans="3:40" ht="14.4">
      <c r="C2187" s="12" t="s">
        <v>5820</v>
      </c>
      <c r="D2187" s="12" t="s">
        <v>5821</v>
      </c>
      <c r="E2187" s="12" t="s">
        <v>5822</v>
      </c>
      <c r="F2187" s="12" t="s">
        <v>4184</v>
      </c>
      <c r="H2187">
        <v>0</v>
      </c>
      <c r="I2187">
        <v>0</v>
      </c>
      <c r="J2187" s="15">
        <f t="shared" si="447"/>
        <v>72</v>
      </c>
      <c r="K2187" s="17">
        <f t="shared" si="448"/>
        <v>19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 s="17">
        <v>10</v>
      </c>
      <c r="S2187">
        <v>0</v>
      </c>
      <c r="T2187" s="17">
        <v>9</v>
      </c>
      <c r="U2187">
        <v>0</v>
      </c>
      <c r="Y2187" s="17">
        <f t="shared" si="449"/>
        <v>19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 s="15">
        <v>720</v>
      </c>
      <c r="AH2187">
        <v>0</v>
      </c>
      <c r="AI2187" s="15">
        <v>648</v>
      </c>
      <c r="AJ2187">
        <v>0</v>
      </c>
      <c r="AN2187" s="15">
        <f t="shared" si="450"/>
        <v>1368</v>
      </c>
    </row>
    <row r="2188" spans="3:40" ht="14.4">
      <c r="C2188" s="12" t="s">
        <v>5823</v>
      </c>
      <c r="D2188" s="12" t="s">
        <v>5824</v>
      </c>
      <c r="E2188" s="12" t="s">
        <v>5825</v>
      </c>
      <c r="F2188" s="12" t="s">
        <v>5826</v>
      </c>
      <c r="H2188">
        <v>0</v>
      </c>
      <c r="I2188">
        <v>0</v>
      </c>
      <c r="J2188" s="15">
        <f t="shared" si="447"/>
        <v>41.02</v>
      </c>
      <c r="K2188" s="17">
        <f t="shared" si="448"/>
        <v>200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 s="17">
        <v>200</v>
      </c>
      <c r="U2188">
        <v>0</v>
      </c>
      <c r="Y2188" s="17">
        <f t="shared" si="449"/>
        <v>200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 s="15">
        <v>8204</v>
      </c>
      <c r="AJ2188">
        <v>0</v>
      </c>
      <c r="AN2188" s="15">
        <f t="shared" si="450"/>
        <v>8204</v>
      </c>
    </row>
    <row r="2189" spans="3:40" ht="14.4">
      <c r="C2189" s="12" t="s">
        <v>5827</v>
      </c>
      <c r="D2189" s="12" t="s">
        <v>2801</v>
      </c>
      <c r="E2189" s="12" t="s">
        <v>1829</v>
      </c>
      <c r="F2189" s="12" t="s">
        <v>2626</v>
      </c>
      <c r="H2189">
        <v>0</v>
      </c>
      <c r="I2189">
        <v>0</v>
      </c>
      <c r="J2189" s="15">
        <f t="shared" si="447"/>
        <v>52</v>
      </c>
      <c r="K2189" s="17">
        <f t="shared" si="448"/>
        <v>20</v>
      </c>
      <c r="L2189" s="17">
        <v>3</v>
      </c>
      <c r="M2189" s="17">
        <v>2</v>
      </c>
      <c r="N2189" s="17">
        <v>5</v>
      </c>
      <c r="O2189">
        <v>0</v>
      </c>
      <c r="P2189" s="17">
        <v>2</v>
      </c>
      <c r="Q2189" s="17">
        <v>2</v>
      </c>
      <c r="R2189">
        <v>0</v>
      </c>
      <c r="S2189" s="17">
        <v>2</v>
      </c>
      <c r="T2189" s="17">
        <v>4</v>
      </c>
      <c r="U2189">
        <v>0</v>
      </c>
      <c r="Y2189" s="17">
        <f t="shared" si="449"/>
        <v>20</v>
      </c>
      <c r="AA2189" s="15">
        <v>156</v>
      </c>
      <c r="AB2189" s="15">
        <v>104</v>
      </c>
      <c r="AC2189" s="15">
        <v>260</v>
      </c>
      <c r="AD2189">
        <v>0</v>
      </c>
      <c r="AE2189" s="15">
        <v>104</v>
      </c>
      <c r="AF2189" s="15">
        <v>104</v>
      </c>
      <c r="AG2189">
        <v>0</v>
      </c>
      <c r="AH2189" s="15">
        <v>104</v>
      </c>
      <c r="AI2189" s="15">
        <v>208</v>
      </c>
      <c r="AJ2189">
        <v>0</v>
      </c>
      <c r="AN2189" s="15">
        <f t="shared" si="450"/>
        <v>1040</v>
      </c>
    </row>
    <row r="2190" spans="3:40" ht="14.4">
      <c r="C2190" s="12" t="s">
        <v>5828</v>
      </c>
      <c r="D2190" s="12" t="s">
        <v>5829</v>
      </c>
      <c r="E2190" s="12" t="s">
        <v>1620</v>
      </c>
      <c r="F2190" s="12" t="s">
        <v>2626</v>
      </c>
      <c r="H2190">
        <v>0</v>
      </c>
      <c r="I2190">
        <v>0</v>
      </c>
      <c r="J2190" s="15">
        <f t="shared" si="447"/>
        <v>33</v>
      </c>
      <c r="K2190" s="17">
        <f t="shared" si="448"/>
        <v>22.5</v>
      </c>
      <c r="L2190" s="17">
        <v>9</v>
      </c>
      <c r="M2190">
        <v>0</v>
      </c>
      <c r="N2190" s="17">
        <v>3</v>
      </c>
      <c r="O2190" s="17">
        <v>3</v>
      </c>
      <c r="P2190" s="17">
        <v>1.5</v>
      </c>
      <c r="Q2190">
        <v>0</v>
      </c>
      <c r="R2190" s="17">
        <v>3</v>
      </c>
      <c r="S2190" s="17">
        <v>1.5</v>
      </c>
      <c r="T2190" s="17">
        <v>1.5</v>
      </c>
      <c r="U2190">
        <v>0</v>
      </c>
      <c r="Y2190" s="17">
        <f t="shared" si="449"/>
        <v>22.5</v>
      </c>
      <c r="AA2190" s="15">
        <v>297</v>
      </c>
      <c r="AB2190">
        <v>0</v>
      </c>
      <c r="AC2190" s="15">
        <v>99</v>
      </c>
      <c r="AD2190" s="15">
        <v>99</v>
      </c>
      <c r="AE2190" s="15">
        <v>49.5</v>
      </c>
      <c r="AF2190">
        <v>0</v>
      </c>
      <c r="AG2190" s="15">
        <v>99</v>
      </c>
      <c r="AH2190" s="15">
        <v>49.5</v>
      </c>
      <c r="AI2190" s="15">
        <v>49.5</v>
      </c>
      <c r="AJ2190">
        <v>0</v>
      </c>
      <c r="AN2190" s="15">
        <f t="shared" si="450"/>
        <v>742.5</v>
      </c>
    </row>
    <row r="2191" spans="3:40" ht="14.4">
      <c r="C2191" s="12" t="s">
        <v>5830</v>
      </c>
      <c r="D2191" s="12" t="s">
        <v>2810</v>
      </c>
      <c r="E2191" s="12" t="s">
        <v>5831</v>
      </c>
      <c r="F2191" s="12" t="s">
        <v>2626</v>
      </c>
      <c r="H2191">
        <v>0</v>
      </c>
      <c r="I2191">
        <v>0</v>
      </c>
      <c r="J2191" s="15">
        <f t="shared" si="447"/>
        <v>39</v>
      </c>
      <c r="K2191" s="17">
        <f t="shared" si="448"/>
        <v>231</v>
      </c>
      <c r="L2191" s="17">
        <v>24</v>
      </c>
      <c r="M2191" s="17">
        <v>12</v>
      </c>
      <c r="N2191" s="17">
        <v>27</v>
      </c>
      <c r="O2191" s="17">
        <v>36</v>
      </c>
      <c r="P2191" s="17">
        <v>30</v>
      </c>
      <c r="Q2191" s="17">
        <v>27</v>
      </c>
      <c r="R2191" s="17">
        <v>30</v>
      </c>
      <c r="S2191" s="17">
        <v>21</v>
      </c>
      <c r="T2191" s="17">
        <v>24</v>
      </c>
      <c r="U2191">
        <v>0</v>
      </c>
      <c r="Y2191" s="17">
        <f t="shared" si="449"/>
        <v>231</v>
      </c>
      <c r="AA2191" s="15">
        <v>936</v>
      </c>
      <c r="AB2191" s="15">
        <v>468</v>
      </c>
      <c r="AC2191" s="15">
        <v>1053</v>
      </c>
      <c r="AD2191" s="15">
        <v>1404</v>
      </c>
      <c r="AE2191" s="15">
        <v>1170</v>
      </c>
      <c r="AF2191" s="15">
        <v>1053</v>
      </c>
      <c r="AG2191" s="15">
        <v>1170</v>
      </c>
      <c r="AH2191" s="15">
        <v>819</v>
      </c>
      <c r="AI2191" s="15">
        <v>936</v>
      </c>
      <c r="AJ2191">
        <v>0</v>
      </c>
      <c r="AN2191" s="15">
        <f t="shared" si="450"/>
        <v>9009</v>
      </c>
    </row>
    <row r="2192" spans="3:40" ht="14.4">
      <c r="C2192" s="12" t="s">
        <v>5832</v>
      </c>
      <c r="D2192" s="12" t="s">
        <v>2820</v>
      </c>
      <c r="E2192" s="12" t="s">
        <v>5833</v>
      </c>
      <c r="F2192" s="12" t="s">
        <v>2626</v>
      </c>
      <c r="H2192">
        <v>0</v>
      </c>
      <c r="I2192">
        <v>0</v>
      </c>
      <c r="J2192" s="15">
        <f t="shared" si="447"/>
        <v>140</v>
      </c>
      <c r="K2192" s="17">
        <f t="shared" si="448"/>
        <v>52</v>
      </c>
      <c r="L2192" s="17">
        <v>15</v>
      </c>
      <c r="M2192">
        <v>0</v>
      </c>
      <c r="N2192">
        <v>0</v>
      </c>
      <c r="O2192" s="17">
        <v>3</v>
      </c>
      <c r="P2192" s="17">
        <v>10</v>
      </c>
      <c r="Q2192" s="17">
        <v>5</v>
      </c>
      <c r="R2192" s="17">
        <v>6</v>
      </c>
      <c r="S2192" s="17">
        <v>8</v>
      </c>
      <c r="T2192" s="17">
        <v>5</v>
      </c>
      <c r="U2192">
        <v>0</v>
      </c>
      <c r="Y2192" s="17">
        <f t="shared" si="449"/>
        <v>52</v>
      </c>
      <c r="AA2192" s="15">
        <v>2100</v>
      </c>
      <c r="AB2192">
        <v>0</v>
      </c>
      <c r="AC2192">
        <v>0</v>
      </c>
      <c r="AD2192" s="15">
        <v>420</v>
      </c>
      <c r="AE2192" s="15">
        <v>1400</v>
      </c>
      <c r="AF2192" s="15">
        <v>700</v>
      </c>
      <c r="AG2192" s="15">
        <v>840</v>
      </c>
      <c r="AH2192" s="15">
        <v>1120</v>
      </c>
      <c r="AI2192" s="15">
        <v>700</v>
      </c>
      <c r="AJ2192">
        <v>0</v>
      </c>
      <c r="AN2192" s="15">
        <f t="shared" si="450"/>
        <v>7280</v>
      </c>
    </row>
    <row r="2193" spans="3:40" ht="14.4">
      <c r="C2193" s="12" t="s">
        <v>5834</v>
      </c>
      <c r="D2193" s="12" t="s">
        <v>3241</v>
      </c>
      <c r="E2193" s="12" t="s">
        <v>4761</v>
      </c>
      <c r="F2193" s="12" t="s">
        <v>2626</v>
      </c>
      <c r="H2193">
        <v>0</v>
      </c>
      <c r="I2193">
        <v>0</v>
      </c>
      <c r="J2193" s="15">
        <f t="shared" si="447"/>
        <v>76</v>
      </c>
      <c r="K2193" s="17">
        <f t="shared" si="448"/>
        <v>54</v>
      </c>
      <c r="L2193" s="17">
        <v>21</v>
      </c>
      <c r="M2193">
        <v>0</v>
      </c>
      <c r="N2193" s="17">
        <v>6</v>
      </c>
      <c r="O2193">
        <v>0</v>
      </c>
      <c r="P2193" s="17">
        <v>6</v>
      </c>
      <c r="Q2193" s="17">
        <v>3</v>
      </c>
      <c r="R2193" s="17">
        <v>3</v>
      </c>
      <c r="S2193" s="17">
        <v>12</v>
      </c>
      <c r="T2193" s="17">
        <v>3</v>
      </c>
      <c r="U2193">
        <v>0</v>
      </c>
      <c r="Y2193" s="17">
        <f t="shared" si="449"/>
        <v>54</v>
      </c>
      <c r="AA2193" s="15">
        <v>1596</v>
      </c>
      <c r="AB2193">
        <v>0</v>
      </c>
      <c r="AC2193" s="15">
        <v>456</v>
      </c>
      <c r="AD2193">
        <v>0</v>
      </c>
      <c r="AE2193" s="15">
        <v>456</v>
      </c>
      <c r="AF2193" s="15">
        <v>228</v>
      </c>
      <c r="AG2193" s="15">
        <v>228</v>
      </c>
      <c r="AH2193" s="15">
        <v>912</v>
      </c>
      <c r="AI2193" s="15">
        <v>228</v>
      </c>
      <c r="AJ2193">
        <v>0</v>
      </c>
      <c r="AN2193" s="15">
        <f t="shared" si="450"/>
        <v>4104</v>
      </c>
    </row>
    <row r="2194" spans="3:40" ht="14.4">
      <c r="C2194" s="12" t="s">
        <v>5835</v>
      </c>
      <c r="D2194" s="12" t="s">
        <v>2281</v>
      </c>
      <c r="E2194" s="12" t="s">
        <v>5836</v>
      </c>
      <c r="F2194" s="12" t="s">
        <v>2626</v>
      </c>
      <c r="H2194">
        <v>0</v>
      </c>
      <c r="I2194">
        <v>0</v>
      </c>
      <c r="J2194" s="15">
        <f t="shared" si="447"/>
        <v>85</v>
      </c>
      <c r="K2194" s="17">
        <f t="shared" si="448"/>
        <v>210</v>
      </c>
      <c r="L2194" s="17">
        <v>60</v>
      </c>
      <c r="M2194">
        <v>0</v>
      </c>
      <c r="N2194" s="17">
        <v>15</v>
      </c>
      <c r="O2194" s="17">
        <v>18</v>
      </c>
      <c r="P2194" s="17">
        <v>12</v>
      </c>
      <c r="Q2194" s="17">
        <v>24</v>
      </c>
      <c r="R2194" s="17">
        <v>42</v>
      </c>
      <c r="S2194" s="17">
        <v>30</v>
      </c>
      <c r="T2194" s="17">
        <v>9</v>
      </c>
      <c r="U2194">
        <v>0</v>
      </c>
      <c r="Y2194" s="17">
        <f t="shared" si="449"/>
        <v>210</v>
      </c>
      <c r="AA2194" s="15">
        <v>5100</v>
      </c>
      <c r="AB2194">
        <v>0</v>
      </c>
      <c r="AC2194" s="15">
        <v>1275</v>
      </c>
      <c r="AD2194" s="15">
        <v>1530</v>
      </c>
      <c r="AE2194" s="15">
        <v>1020</v>
      </c>
      <c r="AF2194" s="15">
        <v>2040</v>
      </c>
      <c r="AG2194" s="15">
        <v>3570</v>
      </c>
      <c r="AH2194" s="15">
        <v>2550</v>
      </c>
      <c r="AI2194" s="15">
        <v>765</v>
      </c>
      <c r="AJ2194">
        <v>0</v>
      </c>
      <c r="AN2194" s="15">
        <f t="shared" si="450"/>
        <v>17850</v>
      </c>
    </row>
    <row r="2195" spans="3:40" ht="14.4">
      <c r="C2195" s="12" t="s">
        <v>5837</v>
      </c>
      <c r="D2195" s="12" t="s">
        <v>2281</v>
      </c>
      <c r="E2195" s="12" t="s">
        <v>5838</v>
      </c>
      <c r="F2195" s="12" t="s">
        <v>2626</v>
      </c>
      <c r="H2195">
        <v>0</v>
      </c>
      <c r="I2195">
        <v>0</v>
      </c>
      <c r="J2195" s="15">
        <f t="shared" si="447"/>
        <v>85</v>
      </c>
      <c r="K2195" s="17">
        <f t="shared" si="448"/>
        <v>74</v>
      </c>
      <c r="L2195" s="17">
        <v>25</v>
      </c>
      <c r="M2195">
        <v>0</v>
      </c>
      <c r="N2195">
        <v>0</v>
      </c>
      <c r="O2195" s="17">
        <v>5</v>
      </c>
      <c r="P2195" s="17">
        <v>8</v>
      </c>
      <c r="Q2195" s="17">
        <v>8</v>
      </c>
      <c r="R2195" s="17">
        <v>8</v>
      </c>
      <c r="S2195" s="17">
        <v>15</v>
      </c>
      <c r="T2195" s="17">
        <v>5</v>
      </c>
      <c r="U2195">
        <v>0</v>
      </c>
      <c r="Y2195" s="17">
        <f t="shared" si="449"/>
        <v>74</v>
      </c>
      <c r="AA2195" s="15">
        <v>2125</v>
      </c>
      <c r="AB2195">
        <v>0</v>
      </c>
      <c r="AC2195">
        <v>0</v>
      </c>
      <c r="AD2195" s="15">
        <v>425</v>
      </c>
      <c r="AE2195" s="15">
        <v>680</v>
      </c>
      <c r="AF2195" s="15">
        <v>680</v>
      </c>
      <c r="AG2195" s="15">
        <v>680</v>
      </c>
      <c r="AH2195" s="15">
        <v>1275</v>
      </c>
      <c r="AI2195" s="15">
        <v>425</v>
      </c>
      <c r="AJ2195">
        <v>0</v>
      </c>
      <c r="AN2195" s="15">
        <f t="shared" si="450"/>
        <v>6290</v>
      </c>
    </row>
    <row r="2196" spans="3:40" ht="14.4">
      <c r="C2196" s="12" t="s">
        <v>5839</v>
      </c>
      <c r="D2196" s="12" t="s">
        <v>944</v>
      </c>
      <c r="E2196" s="12" t="s">
        <v>1532</v>
      </c>
      <c r="F2196" s="12" t="s">
        <v>2626</v>
      </c>
      <c r="H2196">
        <v>0</v>
      </c>
      <c r="I2196">
        <v>0</v>
      </c>
      <c r="J2196" s="15">
        <f t="shared" si="447"/>
        <v>30</v>
      </c>
      <c r="K2196" s="17">
        <f t="shared" si="448"/>
        <v>80</v>
      </c>
      <c r="L2196" s="17">
        <v>10</v>
      </c>
      <c r="M2196">
        <v>0</v>
      </c>
      <c r="N2196" s="17">
        <v>8</v>
      </c>
      <c r="O2196" s="17">
        <v>3</v>
      </c>
      <c r="P2196" s="17">
        <v>3</v>
      </c>
      <c r="Q2196" s="17">
        <v>18</v>
      </c>
      <c r="R2196" s="17">
        <v>18</v>
      </c>
      <c r="S2196" s="17">
        <v>10</v>
      </c>
      <c r="T2196" s="17">
        <v>10</v>
      </c>
      <c r="U2196">
        <v>0</v>
      </c>
      <c r="Y2196" s="17">
        <f t="shared" si="449"/>
        <v>80</v>
      </c>
      <c r="AA2196" s="15">
        <v>300</v>
      </c>
      <c r="AB2196">
        <v>0</v>
      </c>
      <c r="AC2196" s="15">
        <v>240</v>
      </c>
      <c r="AD2196" s="15">
        <v>90</v>
      </c>
      <c r="AE2196" s="15">
        <v>90</v>
      </c>
      <c r="AF2196" s="15">
        <v>540</v>
      </c>
      <c r="AG2196" s="15">
        <v>540</v>
      </c>
      <c r="AH2196" s="15">
        <v>300</v>
      </c>
      <c r="AI2196" s="15">
        <v>300</v>
      </c>
      <c r="AJ2196">
        <v>0</v>
      </c>
      <c r="AN2196" s="15">
        <f t="shared" si="450"/>
        <v>2400</v>
      </c>
    </row>
    <row r="2197" spans="3:40" ht="14.4">
      <c r="C2197" s="12" t="s">
        <v>5840</v>
      </c>
      <c r="D2197" s="12" t="s">
        <v>5841</v>
      </c>
      <c r="E2197" s="12" t="s">
        <v>2760</v>
      </c>
      <c r="F2197" s="12" t="s">
        <v>2626</v>
      </c>
      <c r="H2197">
        <v>0</v>
      </c>
      <c r="I2197">
        <v>0</v>
      </c>
      <c r="J2197" s="15">
        <f t="shared" si="447"/>
        <v>48</v>
      </c>
      <c r="K2197" s="17">
        <f t="shared" si="448"/>
        <v>2.5</v>
      </c>
      <c r="L2197">
        <v>0</v>
      </c>
      <c r="M2197" s="1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 s="17">
        <v>1.5</v>
      </c>
      <c r="U2197">
        <v>0</v>
      </c>
      <c r="Y2197" s="17">
        <f t="shared" si="449"/>
        <v>2.5</v>
      </c>
      <c r="AA2197">
        <v>0</v>
      </c>
      <c r="AB2197" s="15">
        <v>48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 s="15">
        <v>72</v>
      </c>
      <c r="AJ2197">
        <v>0</v>
      </c>
      <c r="AN2197" s="15">
        <f t="shared" si="450"/>
        <v>120</v>
      </c>
    </row>
    <row r="2198" spans="3:40" ht="14.4">
      <c r="C2198" s="12" t="s">
        <v>5842</v>
      </c>
      <c r="D2198" s="12" t="s">
        <v>5843</v>
      </c>
      <c r="E2198" s="12" t="s">
        <v>2760</v>
      </c>
      <c r="F2198" s="12" t="s">
        <v>2626</v>
      </c>
      <c r="H2198">
        <v>0</v>
      </c>
      <c r="I2198">
        <v>0</v>
      </c>
      <c r="J2198" s="15">
        <f t="shared" si="447"/>
        <v>26</v>
      </c>
      <c r="K2198" s="17">
        <f t="shared" si="448"/>
        <v>19</v>
      </c>
      <c r="L2198" s="17">
        <v>8</v>
      </c>
      <c r="M2198">
        <v>0</v>
      </c>
      <c r="N2198">
        <v>0</v>
      </c>
      <c r="O2198">
        <v>0</v>
      </c>
      <c r="P2198" s="17">
        <v>5</v>
      </c>
      <c r="Q2198">
        <v>0</v>
      </c>
      <c r="R2198" s="17">
        <v>2</v>
      </c>
      <c r="S2198" s="17">
        <v>2</v>
      </c>
      <c r="T2198" s="17">
        <v>2</v>
      </c>
      <c r="U2198">
        <v>0</v>
      </c>
      <c r="Y2198" s="17">
        <f t="shared" si="449"/>
        <v>19</v>
      </c>
      <c r="AA2198" s="15">
        <v>208</v>
      </c>
      <c r="AB2198">
        <v>0</v>
      </c>
      <c r="AC2198">
        <v>0</v>
      </c>
      <c r="AD2198">
        <v>0</v>
      </c>
      <c r="AE2198" s="15">
        <v>130</v>
      </c>
      <c r="AF2198">
        <v>0</v>
      </c>
      <c r="AG2198" s="15">
        <v>52</v>
      </c>
      <c r="AH2198" s="15">
        <v>52</v>
      </c>
      <c r="AI2198" s="15">
        <v>52</v>
      </c>
      <c r="AJ2198">
        <v>0</v>
      </c>
      <c r="AN2198" s="15">
        <f t="shared" si="450"/>
        <v>494</v>
      </c>
    </row>
    <row r="2199" spans="3:40" ht="14.4">
      <c r="C2199" s="12" t="s">
        <v>5844</v>
      </c>
      <c r="D2199" s="12" t="s">
        <v>1674</v>
      </c>
      <c r="E2199" s="12" t="s">
        <v>2109</v>
      </c>
      <c r="F2199" s="12" t="s">
        <v>2626</v>
      </c>
      <c r="H2199">
        <v>0</v>
      </c>
      <c r="I2199">
        <v>0</v>
      </c>
      <c r="J2199" s="15">
        <f t="shared" si="447"/>
        <v>25</v>
      </c>
      <c r="K2199" s="17">
        <f t="shared" si="448"/>
        <v>129</v>
      </c>
      <c r="L2199" s="17">
        <v>25</v>
      </c>
      <c r="M2199" s="17">
        <v>8</v>
      </c>
      <c r="N2199" s="17">
        <v>13</v>
      </c>
      <c r="O2199" s="17">
        <v>20</v>
      </c>
      <c r="P2199" s="17">
        <v>13</v>
      </c>
      <c r="Q2199" s="17">
        <v>14</v>
      </c>
      <c r="R2199" s="17">
        <v>8</v>
      </c>
      <c r="S2199" s="17">
        <v>18</v>
      </c>
      <c r="T2199" s="17">
        <v>10</v>
      </c>
      <c r="U2199">
        <v>0</v>
      </c>
      <c r="Y2199" s="17">
        <f t="shared" si="449"/>
        <v>129</v>
      </c>
      <c r="AA2199" s="15">
        <v>625</v>
      </c>
      <c r="AB2199" s="15">
        <v>200</v>
      </c>
      <c r="AC2199" s="15">
        <v>325</v>
      </c>
      <c r="AD2199" s="15">
        <v>500</v>
      </c>
      <c r="AE2199" s="15">
        <v>325</v>
      </c>
      <c r="AF2199" s="15">
        <v>350</v>
      </c>
      <c r="AG2199" s="15">
        <v>200</v>
      </c>
      <c r="AH2199" s="15">
        <v>450</v>
      </c>
      <c r="AI2199" s="15">
        <v>250</v>
      </c>
      <c r="AJ2199">
        <v>0</v>
      </c>
      <c r="AN2199" s="15">
        <f t="shared" si="450"/>
        <v>3225</v>
      </c>
    </row>
    <row r="2200" spans="3:40" ht="14.4">
      <c r="C2200" s="12" t="s">
        <v>5845</v>
      </c>
      <c r="D2200" s="12" t="s">
        <v>2891</v>
      </c>
      <c r="E2200" s="12" t="s">
        <v>1684</v>
      </c>
      <c r="F2200" s="12" t="s">
        <v>942</v>
      </c>
      <c r="H2200">
        <v>0</v>
      </c>
      <c r="I2200">
        <v>0</v>
      </c>
      <c r="J2200" s="15">
        <f t="shared" si="447"/>
        <v>86</v>
      </c>
      <c r="K2200" s="17">
        <f t="shared" si="448"/>
        <v>27</v>
      </c>
      <c r="L2200" s="17">
        <v>1</v>
      </c>
      <c r="M2200">
        <v>0</v>
      </c>
      <c r="N2200">
        <v>0</v>
      </c>
      <c r="O2200" s="17">
        <v>1</v>
      </c>
      <c r="P2200" s="17">
        <v>1</v>
      </c>
      <c r="Q2200" s="17">
        <v>10</v>
      </c>
      <c r="R2200" s="17">
        <v>3</v>
      </c>
      <c r="S2200" s="17">
        <v>8</v>
      </c>
      <c r="T2200" s="17">
        <v>3</v>
      </c>
      <c r="U2200">
        <v>0</v>
      </c>
      <c r="Y2200" s="17">
        <f t="shared" si="449"/>
        <v>27</v>
      </c>
      <c r="AA2200" s="15">
        <v>86</v>
      </c>
      <c r="AB2200">
        <v>0</v>
      </c>
      <c r="AC2200">
        <v>0</v>
      </c>
      <c r="AD2200" s="15">
        <v>86</v>
      </c>
      <c r="AE2200" s="15">
        <v>86</v>
      </c>
      <c r="AF2200" s="15">
        <v>860</v>
      </c>
      <c r="AG2200" s="15">
        <v>258</v>
      </c>
      <c r="AH2200" s="15">
        <v>688</v>
      </c>
      <c r="AI2200" s="15">
        <v>258</v>
      </c>
      <c r="AJ2200">
        <v>0</v>
      </c>
      <c r="AN2200" s="15">
        <f t="shared" si="450"/>
        <v>2322</v>
      </c>
    </row>
    <row r="2201" spans="3:40" ht="14.4">
      <c r="C2201" s="12" t="s">
        <v>5846</v>
      </c>
      <c r="D2201" s="12" t="s">
        <v>5651</v>
      </c>
      <c r="E2201" s="12" t="s">
        <v>1541</v>
      </c>
      <c r="F2201" s="12" t="s">
        <v>942</v>
      </c>
      <c r="H2201">
        <v>0</v>
      </c>
      <c r="I2201">
        <v>0</v>
      </c>
      <c r="J2201" s="15">
        <f t="shared" si="447"/>
        <v>24</v>
      </c>
      <c r="K2201" s="17">
        <f t="shared" si="448"/>
        <v>28</v>
      </c>
      <c r="L2201" s="17">
        <v>6</v>
      </c>
      <c r="M2201">
        <v>0</v>
      </c>
      <c r="N2201" s="17">
        <v>2</v>
      </c>
      <c r="O2201" s="17">
        <v>5</v>
      </c>
      <c r="P2201">
        <v>0</v>
      </c>
      <c r="Q2201" s="17">
        <v>3</v>
      </c>
      <c r="R2201" s="17">
        <v>2</v>
      </c>
      <c r="S2201" s="17">
        <v>8</v>
      </c>
      <c r="T2201" s="17">
        <v>2</v>
      </c>
      <c r="U2201">
        <v>0</v>
      </c>
      <c r="Y2201" s="17">
        <f t="shared" si="449"/>
        <v>28</v>
      </c>
      <c r="AA2201" s="15">
        <v>144</v>
      </c>
      <c r="AB2201">
        <v>0</v>
      </c>
      <c r="AC2201" s="15">
        <v>48</v>
      </c>
      <c r="AD2201" s="15">
        <v>120</v>
      </c>
      <c r="AE2201">
        <v>0</v>
      </c>
      <c r="AF2201" s="15">
        <v>72</v>
      </c>
      <c r="AG2201" s="15">
        <v>48</v>
      </c>
      <c r="AH2201" s="15">
        <v>192</v>
      </c>
      <c r="AI2201" s="15">
        <v>48</v>
      </c>
      <c r="AJ2201">
        <v>0</v>
      </c>
      <c r="AN2201" s="15">
        <f t="shared" si="450"/>
        <v>672</v>
      </c>
    </row>
    <row r="2202" spans="3:40" ht="14.4">
      <c r="C2202" s="12" t="s">
        <v>5847</v>
      </c>
      <c r="D2202" s="12" t="s">
        <v>2898</v>
      </c>
      <c r="E2202" s="12" t="s">
        <v>1758</v>
      </c>
      <c r="F2202" s="12" t="s">
        <v>942</v>
      </c>
      <c r="H2202">
        <v>0</v>
      </c>
      <c r="I2202">
        <v>0</v>
      </c>
      <c r="J2202" s="15">
        <f t="shared" si="447"/>
        <v>40</v>
      </c>
      <c r="K2202" s="17">
        <f t="shared" si="448"/>
        <v>42</v>
      </c>
      <c r="L2202" s="17">
        <v>3</v>
      </c>
      <c r="M2202" s="17">
        <v>3</v>
      </c>
      <c r="N2202" s="17">
        <v>3</v>
      </c>
      <c r="O2202" s="17">
        <v>5</v>
      </c>
      <c r="P2202" s="17">
        <v>6</v>
      </c>
      <c r="Q2202" s="17">
        <v>3</v>
      </c>
      <c r="R2202" s="17">
        <v>8</v>
      </c>
      <c r="S2202" s="17">
        <v>3</v>
      </c>
      <c r="T2202" s="17">
        <v>8</v>
      </c>
      <c r="U2202">
        <v>0</v>
      </c>
      <c r="Y2202" s="17">
        <f t="shared" si="449"/>
        <v>42</v>
      </c>
      <c r="AA2202" s="15">
        <v>120</v>
      </c>
      <c r="AB2202" s="15">
        <v>120</v>
      </c>
      <c r="AC2202" s="15">
        <v>120</v>
      </c>
      <c r="AD2202" s="15">
        <v>200</v>
      </c>
      <c r="AE2202" s="15">
        <v>240</v>
      </c>
      <c r="AF2202" s="15">
        <v>120</v>
      </c>
      <c r="AG2202" s="15">
        <v>320</v>
      </c>
      <c r="AH2202" s="15">
        <v>120</v>
      </c>
      <c r="AI2202" s="15">
        <v>320</v>
      </c>
      <c r="AJ2202">
        <v>0</v>
      </c>
      <c r="AN2202" s="15">
        <f t="shared" si="450"/>
        <v>1680</v>
      </c>
    </row>
    <row r="2203" spans="3:40" ht="14.4">
      <c r="C2203" s="12" t="s">
        <v>5848</v>
      </c>
      <c r="D2203" s="12" t="s">
        <v>2902</v>
      </c>
      <c r="E2203" s="12" t="s">
        <v>2116</v>
      </c>
      <c r="F2203" s="12" t="s">
        <v>942</v>
      </c>
      <c r="H2203">
        <v>0</v>
      </c>
      <c r="I2203">
        <v>0</v>
      </c>
      <c r="J2203" s="15">
        <f t="shared" si="447"/>
        <v>117</v>
      </c>
      <c r="K2203" s="17">
        <f t="shared" si="448"/>
        <v>58</v>
      </c>
      <c r="L2203">
        <v>0</v>
      </c>
      <c r="M2203">
        <v>0</v>
      </c>
      <c r="N2203">
        <v>0</v>
      </c>
      <c r="O2203" s="17">
        <v>5</v>
      </c>
      <c r="P2203" s="17">
        <v>5</v>
      </c>
      <c r="Q2203" s="17">
        <v>15</v>
      </c>
      <c r="R2203" s="17">
        <v>13</v>
      </c>
      <c r="S2203" s="17">
        <v>15</v>
      </c>
      <c r="T2203" s="17">
        <v>5</v>
      </c>
      <c r="U2203">
        <v>0</v>
      </c>
      <c r="Y2203" s="17">
        <f t="shared" si="449"/>
        <v>58</v>
      </c>
      <c r="AA2203">
        <v>0</v>
      </c>
      <c r="AB2203">
        <v>0</v>
      </c>
      <c r="AC2203">
        <v>0</v>
      </c>
      <c r="AD2203" s="15">
        <v>585</v>
      </c>
      <c r="AE2203" s="15">
        <v>585</v>
      </c>
      <c r="AF2203" s="15">
        <v>1755</v>
      </c>
      <c r="AG2203" s="15">
        <v>1521</v>
      </c>
      <c r="AH2203" s="15">
        <v>1755</v>
      </c>
      <c r="AI2203" s="15">
        <v>585</v>
      </c>
      <c r="AJ2203">
        <v>0</v>
      </c>
      <c r="AN2203" s="15">
        <f t="shared" si="450"/>
        <v>6786</v>
      </c>
    </row>
    <row r="2204" spans="3:40" ht="14.4">
      <c r="C2204" s="12" t="s">
        <v>5849</v>
      </c>
      <c r="D2204" s="12" t="s">
        <v>2902</v>
      </c>
      <c r="E2204" s="12" t="s">
        <v>5850</v>
      </c>
      <c r="F2204" s="12" t="s">
        <v>942</v>
      </c>
      <c r="H2204">
        <v>0</v>
      </c>
      <c r="I2204">
        <v>0</v>
      </c>
      <c r="J2204" s="15">
        <f t="shared" si="447"/>
        <v>117</v>
      </c>
      <c r="K2204" s="17">
        <f t="shared" si="448"/>
        <v>10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 s="17">
        <v>5</v>
      </c>
      <c r="S2204">
        <v>0</v>
      </c>
      <c r="T2204" s="17">
        <v>5</v>
      </c>
      <c r="U2204">
        <v>0</v>
      </c>
      <c r="Y2204" s="17">
        <f t="shared" si="449"/>
        <v>10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 s="15">
        <v>585</v>
      </c>
      <c r="AH2204">
        <v>0</v>
      </c>
      <c r="AI2204" s="15">
        <v>585</v>
      </c>
      <c r="AJ2204">
        <v>0</v>
      </c>
      <c r="AN2204" s="15">
        <f t="shared" si="450"/>
        <v>1170</v>
      </c>
    </row>
    <row r="2205" spans="3:40" ht="14.4">
      <c r="C2205" s="12" t="s">
        <v>5851</v>
      </c>
      <c r="D2205" s="12" t="s">
        <v>2911</v>
      </c>
      <c r="E2205" s="12" t="s">
        <v>2300</v>
      </c>
      <c r="F2205" s="12" t="s">
        <v>942</v>
      </c>
      <c r="H2205">
        <v>0</v>
      </c>
      <c r="I2205">
        <v>0</v>
      </c>
      <c r="J2205" s="15">
        <f t="shared" si="447"/>
        <v>92</v>
      </c>
      <c r="K2205" s="17">
        <f t="shared" si="448"/>
        <v>100</v>
      </c>
      <c r="L2205" s="17">
        <v>10</v>
      </c>
      <c r="M2205" s="17">
        <v>10</v>
      </c>
      <c r="N2205">
        <v>0</v>
      </c>
      <c r="O2205" s="17">
        <v>20</v>
      </c>
      <c r="P2205" s="17">
        <v>10</v>
      </c>
      <c r="Q2205" s="17">
        <v>10</v>
      </c>
      <c r="R2205" s="17">
        <v>10</v>
      </c>
      <c r="S2205" s="17">
        <v>20</v>
      </c>
      <c r="T2205" s="17">
        <v>10</v>
      </c>
      <c r="U2205">
        <v>0</v>
      </c>
      <c r="Y2205" s="17">
        <f t="shared" si="449"/>
        <v>100</v>
      </c>
      <c r="AA2205" s="15">
        <v>920</v>
      </c>
      <c r="AB2205" s="15">
        <v>920</v>
      </c>
      <c r="AC2205">
        <v>0</v>
      </c>
      <c r="AD2205" s="15">
        <v>1840</v>
      </c>
      <c r="AE2205" s="15">
        <v>920</v>
      </c>
      <c r="AF2205" s="15">
        <v>920</v>
      </c>
      <c r="AG2205" s="15">
        <v>920</v>
      </c>
      <c r="AH2205" s="15">
        <v>1840</v>
      </c>
      <c r="AI2205" s="15">
        <v>920</v>
      </c>
      <c r="AJ2205">
        <v>0</v>
      </c>
      <c r="AN2205" s="15">
        <f t="shared" si="450"/>
        <v>9200</v>
      </c>
    </row>
    <row r="2206" spans="3:40" ht="14.4">
      <c r="C2206" s="12" t="s">
        <v>5852</v>
      </c>
      <c r="D2206" s="12" t="s">
        <v>1795</v>
      </c>
      <c r="E2206" s="12" t="s">
        <v>1766</v>
      </c>
      <c r="F2206" s="12" t="s">
        <v>942</v>
      </c>
      <c r="H2206">
        <v>0</v>
      </c>
      <c r="I2206">
        <v>0</v>
      </c>
      <c r="J2206" s="15">
        <f t="shared" si="447"/>
        <v>33</v>
      </c>
      <c r="K2206" s="17">
        <f t="shared" si="448"/>
        <v>18</v>
      </c>
      <c r="L2206" s="17">
        <v>8</v>
      </c>
      <c r="M2206">
        <v>0</v>
      </c>
      <c r="N2206">
        <v>0</v>
      </c>
      <c r="O2206" s="17">
        <v>2</v>
      </c>
      <c r="P2206" s="17">
        <v>3</v>
      </c>
      <c r="Q2206">
        <v>0</v>
      </c>
      <c r="R2206" s="17">
        <v>3</v>
      </c>
      <c r="S2206">
        <v>0</v>
      </c>
      <c r="T2206" s="17">
        <v>2</v>
      </c>
      <c r="U2206">
        <v>0</v>
      </c>
      <c r="Y2206" s="17">
        <f t="shared" si="449"/>
        <v>18</v>
      </c>
      <c r="AA2206" s="15">
        <v>264</v>
      </c>
      <c r="AB2206">
        <v>0</v>
      </c>
      <c r="AC2206">
        <v>0</v>
      </c>
      <c r="AD2206" s="15">
        <v>66</v>
      </c>
      <c r="AE2206" s="15">
        <v>99</v>
      </c>
      <c r="AF2206">
        <v>0</v>
      </c>
      <c r="AG2206" s="15">
        <v>99</v>
      </c>
      <c r="AH2206">
        <v>0</v>
      </c>
      <c r="AI2206" s="15">
        <v>66</v>
      </c>
      <c r="AJ2206">
        <v>0</v>
      </c>
      <c r="AN2206" s="15">
        <f t="shared" si="450"/>
        <v>594</v>
      </c>
    </row>
    <row r="2207" spans="3:40" ht="14.4">
      <c r="C2207" s="12" t="s">
        <v>5853</v>
      </c>
      <c r="D2207" s="12" t="s">
        <v>2926</v>
      </c>
      <c r="E2207" s="12" t="s">
        <v>1591</v>
      </c>
      <c r="F2207" s="12" t="s">
        <v>942</v>
      </c>
      <c r="H2207">
        <v>0</v>
      </c>
      <c r="I2207">
        <v>0</v>
      </c>
      <c r="J2207" s="15">
        <f t="shared" si="447"/>
        <v>20</v>
      </c>
      <c r="K2207" s="17">
        <f t="shared" si="448"/>
        <v>45</v>
      </c>
      <c r="L2207" s="17">
        <v>9</v>
      </c>
      <c r="M2207" s="17">
        <v>3</v>
      </c>
      <c r="N2207" s="17">
        <v>3</v>
      </c>
      <c r="O2207" s="17">
        <v>3</v>
      </c>
      <c r="P2207" s="17">
        <v>3</v>
      </c>
      <c r="Q2207" s="17">
        <v>6</v>
      </c>
      <c r="R2207" s="17">
        <v>9</v>
      </c>
      <c r="S2207" s="17">
        <v>6</v>
      </c>
      <c r="T2207" s="17">
        <v>3</v>
      </c>
      <c r="U2207">
        <v>0</v>
      </c>
      <c r="Y2207" s="17">
        <f t="shared" si="449"/>
        <v>45</v>
      </c>
      <c r="AA2207" s="15">
        <v>180</v>
      </c>
      <c r="AB2207" s="15">
        <v>60</v>
      </c>
      <c r="AC2207" s="15">
        <v>60</v>
      </c>
      <c r="AD2207" s="15">
        <v>60</v>
      </c>
      <c r="AE2207" s="15">
        <v>60</v>
      </c>
      <c r="AF2207" s="15">
        <v>120</v>
      </c>
      <c r="AG2207" s="15">
        <v>180</v>
      </c>
      <c r="AH2207" s="15">
        <v>120</v>
      </c>
      <c r="AI2207" s="15">
        <v>60</v>
      </c>
      <c r="AJ2207">
        <v>0</v>
      </c>
      <c r="AN2207" s="15">
        <f t="shared" si="450"/>
        <v>900</v>
      </c>
    </row>
    <row r="2208" spans="3:40" ht="14.4">
      <c r="C2208" s="12" t="s">
        <v>5854</v>
      </c>
      <c r="D2208" s="12" t="s">
        <v>5855</v>
      </c>
      <c r="E2208" s="12" t="s">
        <v>1636</v>
      </c>
      <c r="F2208" s="12" t="s">
        <v>942</v>
      </c>
      <c r="H2208">
        <v>0</v>
      </c>
      <c r="I2208">
        <v>0</v>
      </c>
      <c r="J2208" s="15">
        <f t="shared" si="447"/>
        <v>16.5</v>
      </c>
      <c r="K2208" s="17">
        <f t="shared" si="448"/>
        <v>8</v>
      </c>
      <c r="L2208" s="17">
        <v>4</v>
      </c>
      <c r="M2208">
        <v>0</v>
      </c>
      <c r="N2208">
        <v>0</v>
      </c>
      <c r="O2208" s="17">
        <v>2</v>
      </c>
      <c r="P2208" s="17">
        <v>1</v>
      </c>
      <c r="Q2208">
        <v>0</v>
      </c>
      <c r="R2208">
        <v>0</v>
      </c>
      <c r="S2208">
        <v>0</v>
      </c>
      <c r="T2208" s="17">
        <v>1</v>
      </c>
      <c r="U2208">
        <v>0</v>
      </c>
      <c r="Y2208" s="17">
        <f t="shared" si="449"/>
        <v>8</v>
      </c>
      <c r="AA2208" s="15">
        <v>66</v>
      </c>
      <c r="AB2208">
        <v>0</v>
      </c>
      <c r="AC2208">
        <v>0</v>
      </c>
      <c r="AD2208" s="15">
        <v>33</v>
      </c>
      <c r="AE2208" s="15">
        <v>16.5</v>
      </c>
      <c r="AF2208">
        <v>0</v>
      </c>
      <c r="AG2208">
        <v>0</v>
      </c>
      <c r="AH2208">
        <v>0</v>
      </c>
      <c r="AI2208" s="15">
        <v>16.5</v>
      </c>
      <c r="AJ2208">
        <v>0</v>
      </c>
      <c r="AN2208" s="15">
        <f t="shared" si="450"/>
        <v>132</v>
      </c>
    </row>
    <row r="2209" spans="3:40" ht="14.4">
      <c r="C2209" s="12" t="s">
        <v>5856</v>
      </c>
      <c r="D2209" s="12" t="s">
        <v>4509</v>
      </c>
      <c r="E2209" s="12" t="s">
        <v>1758</v>
      </c>
      <c r="F2209" s="12" t="s">
        <v>942</v>
      </c>
      <c r="H2209">
        <v>0</v>
      </c>
      <c r="I2209">
        <v>0</v>
      </c>
      <c r="J2209" s="15">
        <f t="shared" si="447"/>
        <v>16.5</v>
      </c>
      <c r="K2209" s="17">
        <f t="shared" si="448"/>
        <v>6</v>
      </c>
      <c r="L2209">
        <v>0</v>
      </c>
      <c r="M2209">
        <v>0</v>
      </c>
      <c r="N2209" s="17">
        <v>1</v>
      </c>
      <c r="O2209" s="17">
        <v>1</v>
      </c>
      <c r="P2209" s="17">
        <v>1</v>
      </c>
      <c r="Q2209" s="17">
        <v>1</v>
      </c>
      <c r="R2209" s="17">
        <v>1</v>
      </c>
      <c r="S2209">
        <v>0</v>
      </c>
      <c r="T2209" s="17">
        <v>1</v>
      </c>
      <c r="U2209">
        <v>0</v>
      </c>
      <c r="Y2209" s="17">
        <f t="shared" si="449"/>
        <v>6</v>
      </c>
      <c r="AA2209">
        <v>0</v>
      </c>
      <c r="AB2209">
        <v>0</v>
      </c>
      <c r="AC2209" s="15">
        <v>16.5</v>
      </c>
      <c r="AD2209" s="15">
        <v>16.5</v>
      </c>
      <c r="AE2209" s="15">
        <v>16.5</v>
      </c>
      <c r="AF2209" s="15">
        <v>16.5</v>
      </c>
      <c r="AG2209" s="15">
        <v>16.5</v>
      </c>
      <c r="AH2209">
        <v>0</v>
      </c>
      <c r="AI2209" s="15">
        <v>16.5</v>
      </c>
      <c r="AJ2209">
        <v>0</v>
      </c>
      <c r="AN2209" s="15">
        <f t="shared" si="450"/>
        <v>99</v>
      </c>
    </row>
    <row r="2210" spans="3:40" ht="14.4">
      <c r="C2210" s="12" t="s">
        <v>5857</v>
      </c>
      <c r="D2210" s="12" t="s">
        <v>5858</v>
      </c>
      <c r="E2210" s="12" t="s">
        <v>1620</v>
      </c>
      <c r="F2210" s="12" t="s">
        <v>942</v>
      </c>
      <c r="H2210">
        <v>0</v>
      </c>
      <c r="I2210">
        <v>0</v>
      </c>
      <c r="J2210" s="15">
        <f t="shared" si="447"/>
        <v>24</v>
      </c>
      <c r="K2210" s="17">
        <f t="shared" si="448"/>
        <v>34.5</v>
      </c>
      <c r="L2210">
        <v>0</v>
      </c>
      <c r="M2210">
        <v>0</v>
      </c>
      <c r="N2210">
        <v>0</v>
      </c>
      <c r="O2210" s="17">
        <v>3</v>
      </c>
      <c r="P2210" s="17">
        <v>3</v>
      </c>
      <c r="Q2210" s="17">
        <v>6</v>
      </c>
      <c r="R2210" s="17">
        <v>7.5</v>
      </c>
      <c r="S2210" s="17">
        <v>10.5</v>
      </c>
      <c r="T2210" s="17">
        <v>4.5</v>
      </c>
      <c r="U2210">
        <v>0</v>
      </c>
      <c r="Y2210" s="17">
        <f t="shared" si="449"/>
        <v>34.5</v>
      </c>
      <c r="AA2210">
        <v>0</v>
      </c>
      <c r="AB2210">
        <v>0</v>
      </c>
      <c r="AC2210">
        <v>0</v>
      </c>
      <c r="AD2210" s="15">
        <v>72</v>
      </c>
      <c r="AE2210" s="15">
        <v>72</v>
      </c>
      <c r="AF2210" s="15">
        <v>144</v>
      </c>
      <c r="AG2210" s="15">
        <v>180</v>
      </c>
      <c r="AH2210" s="15">
        <v>252</v>
      </c>
      <c r="AI2210" s="15">
        <v>108</v>
      </c>
      <c r="AJ2210">
        <v>0</v>
      </c>
      <c r="AN2210" s="15">
        <f t="shared" si="450"/>
        <v>828</v>
      </c>
    </row>
    <row r="2211" spans="3:40" ht="14.4">
      <c r="C2211" s="12" t="s">
        <v>5859</v>
      </c>
      <c r="D2211" s="12" t="s">
        <v>5860</v>
      </c>
      <c r="E2211" s="12" t="s">
        <v>5861</v>
      </c>
      <c r="F2211" s="12" t="s">
        <v>942</v>
      </c>
      <c r="H2211">
        <v>0</v>
      </c>
      <c r="I2211">
        <v>0</v>
      </c>
      <c r="J2211" s="15">
        <f t="shared" si="447"/>
        <v>3.5</v>
      </c>
      <c r="K2211" s="17">
        <f t="shared" si="448"/>
        <v>1500</v>
      </c>
      <c r="L2211">
        <v>0</v>
      </c>
      <c r="M2211">
        <v>0</v>
      </c>
      <c r="N2211">
        <v>0</v>
      </c>
      <c r="O2211">
        <v>0</v>
      </c>
      <c r="P2211">
        <v>0</v>
      </c>
      <c r="Q2211" s="17">
        <v>200</v>
      </c>
      <c r="R2211" s="17">
        <v>600</v>
      </c>
      <c r="S2211" s="17">
        <v>500</v>
      </c>
      <c r="T2211" s="17">
        <v>200</v>
      </c>
      <c r="U2211">
        <v>0</v>
      </c>
      <c r="Y2211" s="17">
        <f t="shared" si="449"/>
        <v>1500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s="15">
        <v>700</v>
      </c>
      <c r="AG2211" s="15">
        <v>2100</v>
      </c>
      <c r="AH2211" s="15">
        <v>1750</v>
      </c>
      <c r="AI2211" s="15">
        <v>700</v>
      </c>
      <c r="AJ2211">
        <v>0</v>
      </c>
      <c r="AN2211" s="15">
        <f t="shared" si="450"/>
        <v>5250</v>
      </c>
    </row>
    <row r="2212" spans="3:40" ht="14.4">
      <c r="C2212" s="12" t="s">
        <v>5862</v>
      </c>
      <c r="D2212" s="12" t="s">
        <v>5863</v>
      </c>
      <c r="E2212" s="12" t="s">
        <v>2802</v>
      </c>
      <c r="F2212" s="12" t="s">
        <v>1139</v>
      </c>
      <c r="H2212">
        <v>0</v>
      </c>
      <c r="I2212">
        <v>0</v>
      </c>
      <c r="J2212" s="15">
        <f t="shared" si="447"/>
        <v>23</v>
      </c>
      <c r="K2212" s="17">
        <f t="shared" si="448"/>
        <v>12</v>
      </c>
      <c r="L2212">
        <v>0</v>
      </c>
      <c r="M2212">
        <v>0</v>
      </c>
      <c r="N2212" s="17">
        <v>1.5</v>
      </c>
      <c r="O2212">
        <v>0</v>
      </c>
      <c r="P2212" s="17">
        <v>1.5</v>
      </c>
      <c r="Q2212" s="17">
        <v>1.5</v>
      </c>
      <c r="R2212" s="17">
        <v>3</v>
      </c>
      <c r="S2212" s="17">
        <v>3</v>
      </c>
      <c r="T2212" s="17">
        <v>1.5</v>
      </c>
      <c r="U2212">
        <v>0</v>
      </c>
      <c r="Y2212" s="17">
        <f t="shared" si="449"/>
        <v>12</v>
      </c>
      <c r="AA2212">
        <v>0</v>
      </c>
      <c r="AB2212">
        <v>0</v>
      </c>
      <c r="AC2212" s="15">
        <v>34.5</v>
      </c>
      <c r="AD2212">
        <v>0</v>
      </c>
      <c r="AE2212" s="15">
        <v>34.5</v>
      </c>
      <c r="AF2212" s="15">
        <v>34.5</v>
      </c>
      <c r="AG2212" s="15">
        <v>69</v>
      </c>
      <c r="AH2212" s="15">
        <v>69</v>
      </c>
      <c r="AI2212" s="15">
        <v>34.5</v>
      </c>
      <c r="AJ2212">
        <v>0</v>
      </c>
      <c r="AN2212" s="15">
        <f t="shared" si="450"/>
        <v>276</v>
      </c>
    </row>
    <row r="2213" spans="3:40" ht="14.4">
      <c r="C2213" s="12" t="s">
        <v>5864</v>
      </c>
      <c r="D2213" s="12" t="s">
        <v>2322</v>
      </c>
      <c r="E2213" s="12" t="s">
        <v>1620</v>
      </c>
      <c r="F2213" s="12" t="s">
        <v>1139</v>
      </c>
      <c r="H2213">
        <v>0</v>
      </c>
      <c r="I2213">
        <v>0</v>
      </c>
      <c r="J2213" s="15">
        <f t="shared" si="447"/>
        <v>102</v>
      </c>
      <c r="K2213" s="17">
        <f t="shared" si="448"/>
        <v>66</v>
      </c>
      <c r="L2213" s="17">
        <v>18</v>
      </c>
      <c r="M2213">
        <v>0</v>
      </c>
      <c r="N2213">
        <v>0</v>
      </c>
      <c r="O2213" s="17">
        <v>12</v>
      </c>
      <c r="P2213">
        <v>0</v>
      </c>
      <c r="Q2213" s="17">
        <v>12</v>
      </c>
      <c r="R2213" s="17">
        <v>6</v>
      </c>
      <c r="S2213" s="17">
        <v>12</v>
      </c>
      <c r="T2213" s="17">
        <v>6</v>
      </c>
      <c r="U2213">
        <v>0</v>
      </c>
      <c r="Y2213" s="17">
        <f t="shared" si="449"/>
        <v>66</v>
      </c>
      <c r="AA2213" s="15">
        <v>1836</v>
      </c>
      <c r="AB2213">
        <v>0</v>
      </c>
      <c r="AC2213">
        <v>0</v>
      </c>
      <c r="AD2213" s="15">
        <v>1224</v>
      </c>
      <c r="AE2213">
        <v>0</v>
      </c>
      <c r="AF2213" s="15">
        <v>1224</v>
      </c>
      <c r="AG2213" s="15">
        <v>612</v>
      </c>
      <c r="AH2213" s="15">
        <v>1224</v>
      </c>
      <c r="AI2213" s="15">
        <v>612</v>
      </c>
      <c r="AJ2213">
        <v>0</v>
      </c>
      <c r="AN2213" s="15">
        <f t="shared" si="450"/>
        <v>6732</v>
      </c>
    </row>
    <row r="2214" spans="3:40" ht="14.4">
      <c r="C2214" s="12" t="s">
        <v>5865</v>
      </c>
      <c r="D2214" s="12" t="s">
        <v>5866</v>
      </c>
      <c r="E2214" s="12" t="s">
        <v>1591</v>
      </c>
      <c r="F2214" s="12" t="s">
        <v>1139</v>
      </c>
      <c r="H2214">
        <v>0</v>
      </c>
      <c r="I2214">
        <v>0</v>
      </c>
      <c r="J2214" s="15">
        <f t="shared" si="447"/>
        <v>20</v>
      </c>
      <c r="K2214" s="17">
        <f t="shared" si="448"/>
        <v>21</v>
      </c>
      <c r="L2214" s="17">
        <v>1.5</v>
      </c>
      <c r="M2214">
        <v>0</v>
      </c>
      <c r="N2214">
        <v>0</v>
      </c>
      <c r="O2214" s="17">
        <v>3</v>
      </c>
      <c r="P2214" s="17">
        <v>7.5</v>
      </c>
      <c r="Q2214" s="17">
        <v>1.5</v>
      </c>
      <c r="R2214" s="17">
        <v>4.5</v>
      </c>
      <c r="S2214" s="17">
        <v>1.5</v>
      </c>
      <c r="T2214" s="17">
        <v>1.5</v>
      </c>
      <c r="U2214">
        <v>0</v>
      </c>
      <c r="Y2214" s="17">
        <f t="shared" si="449"/>
        <v>21</v>
      </c>
      <c r="AA2214" s="15">
        <v>30</v>
      </c>
      <c r="AB2214">
        <v>0</v>
      </c>
      <c r="AC2214">
        <v>0</v>
      </c>
      <c r="AD2214" s="15">
        <v>60</v>
      </c>
      <c r="AE2214" s="15">
        <v>150</v>
      </c>
      <c r="AF2214" s="15">
        <v>30</v>
      </c>
      <c r="AG2214" s="15">
        <v>90</v>
      </c>
      <c r="AH2214" s="15">
        <v>30</v>
      </c>
      <c r="AI2214" s="15">
        <v>30</v>
      </c>
      <c r="AJ2214">
        <v>0</v>
      </c>
      <c r="AN2214" s="15">
        <f t="shared" si="450"/>
        <v>420</v>
      </c>
    </row>
    <row r="2215" spans="3:40" ht="14.4">
      <c r="C2215" s="12" t="s">
        <v>5867</v>
      </c>
      <c r="D2215" s="12" t="s">
        <v>3051</v>
      </c>
      <c r="E2215" s="12" t="s">
        <v>1541</v>
      </c>
      <c r="F2215" s="12" t="s">
        <v>1139</v>
      </c>
      <c r="H2215">
        <v>0</v>
      </c>
      <c r="I2215">
        <v>0</v>
      </c>
      <c r="J2215" s="15">
        <f t="shared" si="447"/>
        <v>18</v>
      </c>
      <c r="K2215" s="17">
        <f t="shared" si="448"/>
        <v>78</v>
      </c>
      <c r="L2215" s="17">
        <v>31</v>
      </c>
      <c r="M2215">
        <v>0</v>
      </c>
      <c r="N2215" s="17">
        <v>5</v>
      </c>
      <c r="O2215" s="17">
        <v>11</v>
      </c>
      <c r="P2215" s="17">
        <v>8</v>
      </c>
      <c r="Q2215" s="17">
        <v>6</v>
      </c>
      <c r="R2215" s="17">
        <v>11</v>
      </c>
      <c r="S2215" s="17">
        <v>3</v>
      </c>
      <c r="T2215" s="17">
        <v>3</v>
      </c>
      <c r="U2215">
        <v>0</v>
      </c>
      <c r="Y2215" s="17">
        <f t="shared" si="449"/>
        <v>78</v>
      </c>
      <c r="AA2215" s="15">
        <v>558</v>
      </c>
      <c r="AB2215">
        <v>0</v>
      </c>
      <c r="AC2215" s="15">
        <v>90</v>
      </c>
      <c r="AD2215" s="15">
        <v>198</v>
      </c>
      <c r="AE2215" s="15">
        <v>144</v>
      </c>
      <c r="AF2215" s="15">
        <v>108</v>
      </c>
      <c r="AG2215" s="15">
        <v>198</v>
      </c>
      <c r="AH2215" s="15">
        <v>54</v>
      </c>
      <c r="AI2215" s="15">
        <v>54</v>
      </c>
      <c r="AJ2215">
        <v>0</v>
      </c>
      <c r="AN2215" s="15">
        <f t="shared" si="450"/>
        <v>1404</v>
      </c>
    </row>
    <row r="2216" spans="3:40" ht="14.4">
      <c r="C2216" s="12" t="s">
        <v>5868</v>
      </c>
      <c r="D2216" s="12" t="s">
        <v>3053</v>
      </c>
      <c r="E2216" s="12" t="s">
        <v>1690</v>
      </c>
      <c r="F2216" s="12" t="s">
        <v>1139</v>
      </c>
      <c r="H2216">
        <v>0</v>
      </c>
      <c r="I2216">
        <v>0</v>
      </c>
      <c r="J2216" s="15">
        <f t="shared" si="447"/>
        <v>40</v>
      </c>
      <c r="K2216" s="17">
        <f t="shared" si="448"/>
        <v>198</v>
      </c>
      <c r="L2216" s="17">
        <v>51</v>
      </c>
      <c r="M2216">
        <v>0</v>
      </c>
      <c r="N2216" s="17">
        <v>21</v>
      </c>
      <c r="O2216" s="17">
        <v>48</v>
      </c>
      <c r="P2216" s="17">
        <v>21</v>
      </c>
      <c r="Q2216" s="17">
        <v>21</v>
      </c>
      <c r="R2216" s="17">
        <v>12</v>
      </c>
      <c r="S2216" s="17">
        <v>9</v>
      </c>
      <c r="T2216" s="17">
        <v>15</v>
      </c>
      <c r="U2216">
        <v>0</v>
      </c>
      <c r="Y2216" s="17">
        <f t="shared" si="449"/>
        <v>198</v>
      </c>
      <c r="AA2216" s="15">
        <v>2040</v>
      </c>
      <c r="AB2216">
        <v>0</v>
      </c>
      <c r="AC2216" s="15">
        <v>840</v>
      </c>
      <c r="AD2216" s="15">
        <v>1920</v>
      </c>
      <c r="AE2216" s="15">
        <v>840</v>
      </c>
      <c r="AF2216" s="15">
        <v>840</v>
      </c>
      <c r="AG2216" s="15">
        <v>480</v>
      </c>
      <c r="AH2216" s="15">
        <v>360</v>
      </c>
      <c r="AI2216" s="15">
        <v>600</v>
      </c>
      <c r="AJ2216">
        <v>0</v>
      </c>
      <c r="AN2216" s="15">
        <f t="shared" si="450"/>
        <v>7920</v>
      </c>
    </row>
    <row r="2217" spans="3:40" ht="14.4">
      <c r="C2217" s="12" t="s">
        <v>5869</v>
      </c>
      <c r="D2217" s="12" t="s">
        <v>3386</v>
      </c>
      <c r="E2217" s="12" t="s">
        <v>4510</v>
      </c>
      <c r="F2217" s="12" t="s">
        <v>1139</v>
      </c>
      <c r="H2217">
        <v>0</v>
      </c>
      <c r="I2217">
        <v>0</v>
      </c>
      <c r="J2217" s="15">
        <f t="shared" si="447"/>
        <v>18</v>
      </c>
      <c r="K2217" s="17">
        <f t="shared" si="448"/>
        <v>2</v>
      </c>
      <c r="L2217">
        <v>0</v>
      </c>
      <c r="M2217">
        <v>0</v>
      </c>
      <c r="N2217" s="17">
        <v>0.5</v>
      </c>
      <c r="O2217">
        <v>0</v>
      </c>
      <c r="P2217">
        <v>0</v>
      </c>
      <c r="Q2217">
        <v>0</v>
      </c>
      <c r="R2217">
        <v>0</v>
      </c>
      <c r="S2217" s="17">
        <v>0.5</v>
      </c>
      <c r="T2217" s="17">
        <v>1</v>
      </c>
      <c r="U2217">
        <v>0</v>
      </c>
      <c r="Y2217" s="17">
        <f t="shared" si="449"/>
        <v>2</v>
      </c>
      <c r="AA2217">
        <v>0</v>
      </c>
      <c r="AB2217">
        <v>0</v>
      </c>
      <c r="AC2217" s="15">
        <v>9</v>
      </c>
      <c r="AD2217">
        <v>0</v>
      </c>
      <c r="AE2217">
        <v>0</v>
      </c>
      <c r="AF2217">
        <v>0</v>
      </c>
      <c r="AG2217">
        <v>0</v>
      </c>
      <c r="AH2217" s="15">
        <v>9</v>
      </c>
      <c r="AI2217" s="15">
        <v>18</v>
      </c>
      <c r="AJ2217">
        <v>0</v>
      </c>
      <c r="AN2217" s="15">
        <f t="shared" si="450"/>
        <v>36</v>
      </c>
    </row>
    <row r="2218" spans="3:40" ht="14.4">
      <c r="C2218" s="12" t="s">
        <v>5870</v>
      </c>
      <c r="D2218" s="12" t="s">
        <v>5871</v>
      </c>
      <c r="E2218" s="12" t="s">
        <v>2303</v>
      </c>
      <c r="F2218" s="12" t="s">
        <v>1139</v>
      </c>
      <c r="H2218">
        <v>0</v>
      </c>
      <c r="I2218">
        <v>0</v>
      </c>
      <c r="J2218" s="15">
        <f t="shared" si="447"/>
        <v>25</v>
      </c>
      <c r="K2218" s="17">
        <f t="shared" si="448"/>
        <v>18.5</v>
      </c>
      <c r="L2218">
        <v>0</v>
      </c>
      <c r="M2218">
        <v>0</v>
      </c>
      <c r="N2218">
        <v>0</v>
      </c>
      <c r="O2218" s="17">
        <v>6.5</v>
      </c>
      <c r="P2218" s="17">
        <v>4</v>
      </c>
      <c r="Q2218" s="17">
        <v>3</v>
      </c>
      <c r="R2218" s="17">
        <v>2</v>
      </c>
      <c r="S2218" s="17">
        <v>2</v>
      </c>
      <c r="T2218" s="17">
        <v>1</v>
      </c>
      <c r="U2218">
        <v>0</v>
      </c>
      <c r="Y2218" s="17">
        <f t="shared" si="449"/>
        <v>18.5</v>
      </c>
      <c r="AA2218">
        <v>0</v>
      </c>
      <c r="AB2218">
        <v>0</v>
      </c>
      <c r="AC2218">
        <v>0</v>
      </c>
      <c r="AD2218" s="15">
        <v>162.5</v>
      </c>
      <c r="AE2218" s="15">
        <v>100</v>
      </c>
      <c r="AF2218" s="15">
        <v>75</v>
      </c>
      <c r="AG2218" s="15">
        <v>50</v>
      </c>
      <c r="AH2218" s="15">
        <v>50</v>
      </c>
      <c r="AI2218" s="15">
        <v>25</v>
      </c>
      <c r="AJ2218">
        <v>0</v>
      </c>
      <c r="AN2218" s="15">
        <f t="shared" si="450"/>
        <v>462.5</v>
      </c>
    </row>
    <row r="2219" spans="3:40" ht="14.4">
      <c r="C2219" s="12" t="s">
        <v>5872</v>
      </c>
      <c r="D2219" s="12" t="s">
        <v>1353</v>
      </c>
      <c r="E2219" s="12" t="s">
        <v>1529</v>
      </c>
      <c r="F2219" s="12" t="s">
        <v>1009</v>
      </c>
      <c r="H2219">
        <v>0</v>
      </c>
      <c r="I2219">
        <v>0</v>
      </c>
      <c r="J2219" s="15">
        <f t="shared" si="447"/>
        <v>108</v>
      </c>
      <c r="K2219" s="17">
        <f t="shared" si="448"/>
        <v>15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17">
        <v>10</v>
      </c>
      <c r="T2219" s="17">
        <v>5</v>
      </c>
      <c r="U2219">
        <v>0</v>
      </c>
      <c r="Y2219" s="17">
        <f t="shared" si="449"/>
        <v>15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 s="15">
        <v>1080</v>
      </c>
      <c r="AI2219" s="15">
        <v>540</v>
      </c>
      <c r="AJ2219">
        <v>0</v>
      </c>
      <c r="AN2219" s="15">
        <f t="shared" si="450"/>
        <v>1620</v>
      </c>
    </row>
    <row r="2220" spans="3:40" ht="14.4">
      <c r="C2220" s="12" t="s">
        <v>5873</v>
      </c>
      <c r="D2220" s="12" t="s">
        <v>5874</v>
      </c>
      <c r="E2220" s="12" t="s">
        <v>1532</v>
      </c>
      <c r="F2220" s="12" t="s">
        <v>1009</v>
      </c>
      <c r="H2220">
        <v>0</v>
      </c>
      <c r="I2220">
        <v>0</v>
      </c>
      <c r="J2220" s="15">
        <f t="shared" si="447"/>
        <v>16</v>
      </c>
      <c r="K2220" s="17">
        <f t="shared" si="448"/>
        <v>15</v>
      </c>
      <c r="L2220">
        <v>0</v>
      </c>
      <c r="M2220">
        <v>0</v>
      </c>
      <c r="N2220">
        <v>0</v>
      </c>
      <c r="O2220">
        <v>0</v>
      </c>
      <c r="P2220">
        <v>0</v>
      </c>
      <c r="Q2220" s="17">
        <v>2</v>
      </c>
      <c r="R2220" s="17">
        <v>7</v>
      </c>
      <c r="S2220" s="17">
        <v>3</v>
      </c>
      <c r="T2220" s="17">
        <v>3</v>
      </c>
      <c r="U2220">
        <v>0</v>
      </c>
      <c r="Y2220" s="17">
        <f t="shared" si="449"/>
        <v>15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s="15">
        <v>32</v>
      </c>
      <c r="AG2220" s="15">
        <v>112</v>
      </c>
      <c r="AH2220" s="15">
        <v>48</v>
      </c>
      <c r="AI2220" s="15">
        <v>48</v>
      </c>
      <c r="AJ2220">
        <v>0</v>
      </c>
      <c r="AN2220" s="15">
        <f t="shared" si="450"/>
        <v>240</v>
      </c>
    </row>
    <row r="2221" spans="3:40" ht="14.4">
      <c r="C2221" s="12" t="s">
        <v>5875</v>
      </c>
      <c r="D2221" s="12" t="s">
        <v>5876</v>
      </c>
      <c r="E2221" s="12" t="s">
        <v>5877</v>
      </c>
      <c r="F2221" s="12" t="s">
        <v>1009</v>
      </c>
      <c r="H2221">
        <v>0</v>
      </c>
      <c r="I2221">
        <v>0</v>
      </c>
      <c r="J2221" s="15">
        <f t="shared" si="447"/>
        <v>363</v>
      </c>
      <c r="K2221" s="17">
        <f t="shared" si="448"/>
        <v>4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17">
        <v>2</v>
      </c>
      <c r="T2221" s="17">
        <v>2</v>
      </c>
      <c r="U2221">
        <v>0</v>
      </c>
      <c r="Y2221" s="17">
        <f t="shared" si="449"/>
        <v>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 s="15">
        <v>726</v>
      </c>
      <c r="AI2221" s="15">
        <v>726</v>
      </c>
      <c r="AJ2221">
        <v>0</v>
      </c>
      <c r="AN2221" s="15">
        <f t="shared" si="450"/>
        <v>1452</v>
      </c>
    </row>
    <row r="2222" spans="3:40" ht="14.4">
      <c r="C2222" s="12" t="s">
        <v>5878</v>
      </c>
      <c r="D2222" s="12" t="s">
        <v>3055</v>
      </c>
      <c r="E2222" s="12" t="s">
        <v>5879</v>
      </c>
      <c r="F2222" s="12" t="s">
        <v>1009</v>
      </c>
      <c r="H2222">
        <v>0</v>
      </c>
      <c r="I2222">
        <v>0</v>
      </c>
      <c r="J2222" s="15">
        <f t="shared" si="447"/>
        <v>73</v>
      </c>
      <c r="K2222" s="17">
        <f t="shared" si="448"/>
        <v>25.5</v>
      </c>
      <c r="L2222">
        <v>0</v>
      </c>
      <c r="M2222">
        <v>0</v>
      </c>
      <c r="N2222">
        <v>0</v>
      </c>
      <c r="O2222" s="17">
        <v>8</v>
      </c>
      <c r="P2222" s="17">
        <v>5.5</v>
      </c>
      <c r="Q2222" s="17">
        <v>3</v>
      </c>
      <c r="R2222" s="17">
        <v>6</v>
      </c>
      <c r="S2222" s="17">
        <v>1</v>
      </c>
      <c r="T2222" s="17">
        <v>2</v>
      </c>
      <c r="U2222">
        <v>0</v>
      </c>
      <c r="Y2222" s="17">
        <f t="shared" si="449"/>
        <v>25.5</v>
      </c>
      <c r="AA2222">
        <v>0</v>
      </c>
      <c r="AB2222">
        <v>0</v>
      </c>
      <c r="AC2222">
        <v>0</v>
      </c>
      <c r="AD2222" s="15">
        <v>584</v>
      </c>
      <c r="AE2222" s="15">
        <v>401.5</v>
      </c>
      <c r="AF2222" s="15">
        <v>219</v>
      </c>
      <c r="AG2222" s="15">
        <v>438</v>
      </c>
      <c r="AH2222" s="15">
        <v>73</v>
      </c>
      <c r="AI2222" s="15">
        <v>146</v>
      </c>
      <c r="AJ2222">
        <v>0</v>
      </c>
      <c r="AN2222" s="15">
        <f t="shared" si="450"/>
        <v>1861.5</v>
      </c>
    </row>
    <row r="2223" spans="3:40" ht="14.4">
      <c r="C2223" s="12" t="s">
        <v>5880</v>
      </c>
      <c r="D2223" s="12" t="s">
        <v>3068</v>
      </c>
      <c r="E2223" s="12" t="s">
        <v>5881</v>
      </c>
      <c r="F2223" s="12" t="s">
        <v>1009</v>
      </c>
      <c r="H2223">
        <v>0</v>
      </c>
      <c r="I2223">
        <v>0</v>
      </c>
      <c r="J2223" s="15">
        <f t="shared" si="447"/>
        <v>193.1</v>
      </c>
      <c r="K2223" s="17">
        <f t="shared" si="448"/>
        <v>60</v>
      </c>
      <c r="L2223" s="17">
        <v>18</v>
      </c>
      <c r="M2223">
        <v>0</v>
      </c>
      <c r="N2223">
        <v>0</v>
      </c>
      <c r="O2223" s="17">
        <v>6</v>
      </c>
      <c r="P2223" s="17">
        <v>8</v>
      </c>
      <c r="Q2223" s="17">
        <v>3</v>
      </c>
      <c r="R2223" s="17">
        <v>10</v>
      </c>
      <c r="S2223" s="17">
        <v>10</v>
      </c>
      <c r="T2223" s="17">
        <v>5</v>
      </c>
      <c r="U2223">
        <v>0</v>
      </c>
      <c r="Y2223" s="17">
        <f t="shared" si="449"/>
        <v>60</v>
      </c>
      <c r="AA2223" s="15">
        <v>3475.8</v>
      </c>
      <c r="AB2223">
        <v>0</v>
      </c>
      <c r="AC2223">
        <v>0</v>
      </c>
      <c r="AD2223" s="15">
        <v>1158.5999999999999</v>
      </c>
      <c r="AE2223" s="15">
        <v>1544.8</v>
      </c>
      <c r="AF2223" s="15">
        <v>579.29999999999995</v>
      </c>
      <c r="AG2223" s="15">
        <v>1931</v>
      </c>
      <c r="AH2223" s="15">
        <v>1931</v>
      </c>
      <c r="AI2223" s="15">
        <v>965.5</v>
      </c>
      <c r="AJ2223">
        <v>0</v>
      </c>
      <c r="AN2223" s="15">
        <f t="shared" si="450"/>
        <v>11586</v>
      </c>
    </row>
    <row r="2224" spans="3:40" ht="14.4">
      <c r="C2224" s="12" t="s">
        <v>5882</v>
      </c>
      <c r="D2224" s="12" t="s">
        <v>5883</v>
      </c>
      <c r="E2224" s="12" t="s">
        <v>3245</v>
      </c>
      <c r="F2224" s="12" t="s">
        <v>961</v>
      </c>
      <c r="H2224">
        <v>0</v>
      </c>
      <c r="I2224">
        <v>0</v>
      </c>
      <c r="J2224" s="15">
        <f t="shared" si="447"/>
        <v>37</v>
      </c>
      <c r="K2224" s="17">
        <f t="shared" si="448"/>
        <v>45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 s="17">
        <v>45</v>
      </c>
      <c r="U2224">
        <v>0</v>
      </c>
      <c r="Y2224" s="17">
        <f t="shared" si="449"/>
        <v>45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 s="15">
        <v>1665</v>
      </c>
      <c r="AJ2224">
        <v>0</v>
      </c>
      <c r="AN2224" s="15">
        <f t="shared" si="450"/>
        <v>1665</v>
      </c>
    </row>
    <row r="2225" spans="3:40" ht="14.4">
      <c r="C2225" s="12" t="s">
        <v>5884</v>
      </c>
      <c r="D2225" s="12" t="s">
        <v>2659</v>
      </c>
      <c r="E2225" s="12" t="s">
        <v>5885</v>
      </c>
      <c r="F2225" s="12" t="s">
        <v>961</v>
      </c>
      <c r="H2225">
        <v>0</v>
      </c>
      <c r="I2225">
        <v>0</v>
      </c>
      <c r="J2225" s="15">
        <f t="shared" si="447"/>
        <v>42</v>
      </c>
      <c r="K2225" s="17">
        <f t="shared" si="448"/>
        <v>31</v>
      </c>
      <c r="L2225" s="17">
        <v>9</v>
      </c>
      <c r="M2225">
        <v>0</v>
      </c>
      <c r="N2225">
        <v>0</v>
      </c>
      <c r="O2225" s="17">
        <v>2</v>
      </c>
      <c r="P2225" s="17">
        <v>2</v>
      </c>
      <c r="Q2225" s="17">
        <v>6</v>
      </c>
      <c r="R2225" s="17">
        <v>6</v>
      </c>
      <c r="S2225" s="17">
        <v>2</v>
      </c>
      <c r="T2225" s="17">
        <v>4</v>
      </c>
      <c r="U2225">
        <v>0</v>
      </c>
      <c r="Y2225" s="17">
        <f t="shared" si="449"/>
        <v>31</v>
      </c>
      <c r="AA2225" s="15">
        <v>378</v>
      </c>
      <c r="AB2225">
        <v>0</v>
      </c>
      <c r="AC2225">
        <v>0</v>
      </c>
      <c r="AD2225" s="15">
        <v>84</v>
      </c>
      <c r="AE2225" s="15">
        <v>84</v>
      </c>
      <c r="AF2225" s="15">
        <v>252</v>
      </c>
      <c r="AG2225" s="15">
        <v>252</v>
      </c>
      <c r="AH2225" s="15">
        <v>84</v>
      </c>
      <c r="AI2225" s="15">
        <v>168</v>
      </c>
      <c r="AJ2225">
        <v>0</v>
      </c>
      <c r="AN2225" s="15">
        <f t="shared" si="450"/>
        <v>1302</v>
      </c>
    </row>
    <row r="2226" spans="3:40" ht="14.4">
      <c r="C2226" s="12" t="s">
        <v>5886</v>
      </c>
      <c r="D2226" s="12" t="s">
        <v>5887</v>
      </c>
      <c r="E2226" s="12" t="s">
        <v>2046</v>
      </c>
      <c r="F2226" s="12" t="s">
        <v>961</v>
      </c>
      <c r="H2226">
        <v>0</v>
      </c>
      <c r="I2226">
        <v>0</v>
      </c>
      <c r="J2226" s="15">
        <f t="shared" si="447"/>
        <v>47</v>
      </c>
      <c r="K2226" s="17">
        <f t="shared" si="448"/>
        <v>12</v>
      </c>
      <c r="L2226" s="17">
        <v>3</v>
      </c>
      <c r="M2226">
        <v>0</v>
      </c>
      <c r="N2226" s="17">
        <v>1.5</v>
      </c>
      <c r="O2226" s="17">
        <v>1.5</v>
      </c>
      <c r="P2226">
        <v>0</v>
      </c>
      <c r="Q2226" s="17">
        <v>1.5</v>
      </c>
      <c r="R2226" s="17">
        <v>1.5</v>
      </c>
      <c r="S2226" s="17">
        <v>1.5</v>
      </c>
      <c r="T2226" s="17">
        <v>1.5</v>
      </c>
      <c r="U2226">
        <v>0</v>
      </c>
      <c r="Y2226" s="17">
        <f t="shared" si="449"/>
        <v>12</v>
      </c>
      <c r="AA2226" s="15">
        <v>141</v>
      </c>
      <c r="AB2226">
        <v>0</v>
      </c>
      <c r="AC2226" s="15">
        <v>70.5</v>
      </c>
      <c r="AD2226" s="15">
        <v>70.5</v>
      </c>
      <c r="AE2226">
        <v>0</v>
      </c>
      <c r="AF2226" s="15">
        <v>70.5</v>
      </c>
      <c r="AG2226" s="15">
        <v>70.5</v>
      </c>
      <c r="AH2226" s="15">
        <v>70.5</v>
      </c>
      <c r="AI2226" s="15">
        <v>70.5</v>
      </c>
      <c r="AJ2226">
        <v>0</v>
      </c>
      <c r="AN2226" s="15">
        <f t="shared" si="450"/>
        <v>564</v>
      </c>
    </row>
    <row r="2227" spans="3:40" ht="14.4">
      <c r="C2227" s="12" t="s">
        <v>5888</v>
      </c>
      <c r="D2227" s="12" t="s">
        <v>1563</v>
      </c>
      <c r="E2227" s="12" t="s">
        <v>3853</v>
      </c>
      <c r="F2227" s="12" t="s">
        <v>961</v>
      </c>
      <c r="H2227">
        <v>0</v>
      </c>
      <c r="I2227">
        <v>0</v>
      </c>
      <c r="J2227" s="15">
        <f t="shared" si="447"/>
        <v>52</v>
      </c>
      <c r="K2227" s="17">
        <f t="shared" si="448"/>
        <v>90</v>
      </c>
      <c r="L2227">
        <v>0</v>
      </c>
      <c r="M2227">
        <v>0</v>
      </c>
      <c r="N2227">
        <v>0</v>
      </c>
      <c r="O2227">
        <v>0</v>
      </c>
      <c r="P2227">
        <v>0</v>
      </c>
      <c r="Q2227" s="17">
        <v>30</v>
      </c>
      <c r="R2227" s="17">
        <v>15</v>
      </c>
      <c r="S2227" s="17">
        <v>30</v>
      </c>
      <c r="T2227" s="17">
        <v>15</v>
      </c>
      <c r="U2227">
        <v>0</v>
      </c>
      <c r="Y2227" s="17">
        <f t="shared" si="449"/>
        <v>90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s="15">
        <v>1560</v>
      </c>
      <c r="AG2227" s="15">
        <v>780</v>
      </c>
      <c r="AH2227" s="15">
        <v>1560</v>
      </c>
      <c r="AI2227" s="15">
        <v>780</v>
      </c>
      <c r="AJ2227">
        <v>0</v>
      </c>
      <c r="AN2227" s="15">
        <f t="shared" si="450"/>
        <v>4680</v>
      </c>
    </row>
    <row r="2228" spans="3:40" ht="14.4">
      <c r="C2228" s="12" t="s">
        <v>5889</v>
      </c>
      <c r="D2228" s="12" t="s">
        <v>4993</v>
      </c>
      <c r="E2228" s="12" t="s">
        <v>2084</v>
      </c>
      <c r="F2228" s="12" t="s">
        <v>961</v>
      </c>
      <c r="H2228">
        <v>0</v>
      </c>
      <c r="I2228">
        <v>0</v>
      </c>
      <c r="J2228" s="15">
        <f t="shared" si="447"/>
        <v>41</v>
      </c>
      <c r="K2228" s="17">
        <f t="shared" si="448"/>
        <v>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 s="17">
        <v>1</v>
      </c>
      <c r="S2228">
        <v>0</v>
      </c>
      <c r="T2228" s="17">
        <v>3</v>
      </c>
      <c r="U2228">
        <v>0</v>
      </c>
      <c r="Y2228" s="17">
        <f t="shared" si="449"/>
        <v>4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 s="15">
        <v>41</v>
      </c>
      <c r="AH2228">
        <v>0</v>
      </c>
      <c r="AI2228" s="15">
        <v>123</v>
      </c>
      <c r="AJ2228">
        <v>0</v>
      </c>
      <c r="AN2228" s="15">
        <f t="shared" si="450"/>
        <v>164</v>
      </c>
    </row>
    <row r="2229" spans="3:40" ht="14.4">
      <c r="C2229" s="12" t="s">
        <v>5890</v>
      </c>
      <c r="D2229" s="12" t="s">
        <v>3209</v>
      </c>
      <c r="E2229" s="12" t="s">
        <v>1529</v>
      </c>
      <c r="F2229" s="12" t="s">
        <v>961</v>
      </c>
      <c r="H2229">
        <v>0</v>
      </c>
      <c r="I2229">
        <v>0</v>
      </c>
      <c r="J2229" s="15">
        <f t="shared" si="447"/>
        <v>47</v>
      </c>
      <c r="K2229" s="17">
        <f t="shared" si="448"/>
        <v>30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 s="17">
        <v>30</v>
      </c>
      <c r="U2229">
        <v>0</v>
      </c>
      <c r="Y2229" s="17">
        <f t="shared" si="449"/>
        <v>30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 s="15">
        <v>1410</v>
      </c>
      <c r="AJ2229">
        <v>0</v>
      </c>
      <c r="AN2229" s="15">
        <f t="shared" si="450"/>
        <v>1410</v>
      </c>
    </row>
    <row r="2230" spans="3:40" ht="14.4">
      <c r="C2230" s="12" t="s">
        <v>5891</v>
      </c>
      <c r="D2230" s="12" t="s">
        <v>5883</v>
      </c>
      <c r="E2230" s="12" t="s">
        <v>1532</v>
      </c>
      <c r="F2230" s="12" t="s">
        <v>974</v>
      </c>
      <c r="H2230">
        <v>0</v>
      </c>
      <c r="I2230">
        <v>0</v>
      </c>
      <c r="J2230" s="15">
        <f t="shared" si="447"/>
        <v>37</v>
      </c>
      <c r="K2230" s="17">
        <f t="shared" si="448"/>
        <v>10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 s="17">
        <v>10</v>
      </c>
      <c r="U2230">
        <v>0</v>
      </c>
      <c r="Y2230" s="17">
        <f t="shared" si="449"/>
        <v>10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 s="15">
        <v>370</v>
      </c>
      <c r="AJ2230">
        <v>0</v>
      </c>
      <c r="AN2230" s="15">
        <f t="shared" si="450"/>
        <v>370</v>
      </c>
    </row>
    <row r="2231" spans="3:40" ht="14.4">
      <c r="C2231" s="12" t="s">
        <v>5892</v>
      </c>
      <c r="D2231" s="12" t="s">
        <v>5893</v>
      </c>
      <c r="E2231" s="12" t="s">
        <v>5894</v>
      </c>
      <c r="F2231" s="12" t="s">
        <v>5895</v>
      </c>
      <c r="H2231">
        <v>0</v>
      </c>
      <c r="I2231">
        <v>0</v>
      </c>
      <c r="J2231" s="15">
        <f t="shared" si="447"/>
        <v>19.93</v>
      </c>
      <c r="K2231" s="17">
        <f t="shared" si="448"/>
        <v>240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 s="17">
        <v>240</v>
      </c>
      <c r="U2231">
        <v>0</v>
      </c>
      <c r="Y2231" s="17">
        <f t="shared" si="449"/>
        <v>240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 s="15">
        <v>4783.2</v>
      </c>
      <c r="AJ2231">
        <v>0</v>
      </c>
      <c r="AN2231" s="15">
        <f t="shared" si="450"/>
        <v>4783.2</v>
      </c>
    </row>
    <row r="2232" spans="3:40" ht="14.4">
      <c r="C2232" s="12" t="s">
        <v>5896</v>
      </c>
      <c r="D2232" s="12" t="s">
        <v>5897</v>
      </c>
      <c r="E2232" s="12" t="s">
        <v>5898</v>
      </c>
      <c r="F2232" s="12" t="s">
        <v>5899</v>
      </c>
      <c r="H2232">
        <v>0</v>
      </c>
      <c r="I2232">
        <v>0</v>
      </c>
      <c r="J2232" s="15">
        <f t="shared" si="447"/>
        <v>5509.56</v>
      </c>
      <c r="K2232" s="17">
        <f t="shared" si="448"/>
        <v>11</v>
      </c>
      <c r="L2232">
        <v>0</v>
      </c>
      <c r="M2232">
        <v>0</v>
      </c>
      <c r="N2232">
        <v>0</v>
      </c>
      <c r="O2232">
        <v>0</v>
      </c>
      <c r="P2232">
        <v>0</v>
      </c>
      <c r="Q2232" s="17">
        <v>1</v>
      </c>
      <c r="R2232">
        <v>0</v>
      </c>
      <c r="S2232" s="17">
        <v>5</v>
      </c>
      <c r="T2232" s="17">
        <v>5</v>
      </c>
      <c r="U2232">
        <v>0</v>
      </c>
      <c r="Y2232" s="17">
        <f t="shared" si="449"/>
        <v>11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s="15">
        <v>5509.56</v>
      </c>
      <c r="AG2232">
        <v>0</v>
      </c>
      <c r="AH2232" s="15">
        <v>27547.8</v>
      </c>
      <c r="AI2232" s="15">
        <v>27547.8</v>
      </c>
      <c r="AJ2232">
        <v>0</v>
      </c>
      <c r="AN2232" s="15">
        <f t="shared" si="450"/>
        <v>60605.16</v>
      </c>
    </row>
    <row r="2233" spans="3:40" ht="14.4">
      <c r="C2233" s="12" t="s">
        <v>5900</v>
      </c>
      <c r="D2233" s="12" t="s">
        <v>5901</v>
      </c>
      <c r="E2233" s="12" t="s">
        <v>5902</v>
      </c>
      <c r="F2233" s="12" t="s">
        <v>521</v>
      </c>
      <c r="H2233">
        <v>0</v>
      </c>
      <c r="I2233">
        <v>0</v>
      </c>
      <c r="J2233" s="15">
        <f t="shared" si="447"/>
        <v>6100</v>
      </c>
      <c r="K2233" s="17">
        <f t="shared" si="448"/>
        <v>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 s="17">
        <v>3</v>
      </c>
      <c r="U2233">
        <v>0</v>
      </c>
      <c r="Y2233" s="17">
        <f t="shared" si="449"/>
        <v>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 s="15">
        <v>18300</v>
      </c>
      <c r="AJ2233">
        <v>0</v>
      </c>
      <c r="AN2233" s="15">
        <f t="shared" si="450"/>
        <v>18300</v>
      </c>
    </row>
    <row r="2234" spans="3:40" ht="14.4">
      <c r="C2234" s="12" t="s">
        <v>5903</v>
      </c>
      <c r="D2234" s="12" t="s">
        <v>5904</v>
      </c>
      <c r="E2234" s="12" t="s">
        <v>5905</v>
      </c>
      <c r="F2234" s="12" t="s">
        <v>5906</v>
      </c>
      <c r="H2234">
        <v>0</v>
      </c>
      <c r="I2234">
        <v>0</v>
      </c>
      <c r="J2234" s="15">
        <f t="shared" si="447"/>
        <v>1764.15</v>
      </c>
      <c r="K2234" s="17">
        <f t="shared" si="448"/>
        <v>10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 s="17">
        <v>10</v>
      </c>
      <c r="U2234">
        <v>0</v>
      </c>
      <c r="Y2234" s="17">
        <f t="shared" si="449"/>
        <v>10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 s="15">
        <v>17641.5</v>
      </c>
      <c r="AJ2234">
        <v>0</v>
      </c>
      <c r="AN2234" s="15">
        <f t="shared" si="450"/>
        <v>17641.5</v>
      </c>
    </row>
    <row r="2235" spans="3:40" ht="14.4">
      <c r="C2235" s="12" t="s">
        <v>5907</v>
      </c>
      <c r="D2235" s="12" t="s">
        <v>5908</v>
      </c>
      <c r="E2235" s="12" t="s">
        <v>5909</v>
      </c>
      <c r="F2235" s="12" t="s">
        <v>5172</v>
      </c>
      <c r="H2235">
        <v>0</v>
      </c>
      <c r="I2235">
        <v>0</v>
      </c>
      <c r="J2235" s="15">
        <f t="shared" si="447"/>
        <v>334.89000000000004</v>
      </c>
      <c r="K2235" s="17">
        <f t="shared" si="448"/>
        <v>120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 s="17">
        <v>120</v>
      </c>
      <c r="U2235">
        <v>0</v>
      </c>
      <c r="Y2235" s="17">
        <f t="shared" si="449"/>
        <v>120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 s="15">
        <v>40186.800000000003</v>
      </c>
      <c r="AJ2235">
        <v>0</v>
      </c>
      <c r="AN2235" s="15">
        <f t="shared" si="450"/>
        <v>40186.800000000003</v>
      </c>
    </row>
    <row r="2236" spans="3:40" ht="14.4">
      <c r="C2236" s="12" t="s">
        <v>5910</v>
      </c>
      <c r="D2236" s="12" t="s">
        <v>5911</v>
      </c>
      <c r="E2236" s="12" t="s">
        <v>5912</v>
      </c>
      <c r="F2236" s="12" t="s">
        <v>5913</v>
      </c>
      <c r="H2236">
        <v>0</v>
      </c>
      <c r="I2236">
        <v>0</v>
      </c>
      <c r="J2236" s="15">
        <f t="shared" si="447"/>
        <v>23.56</v>
      </c>
      <c r="K2236" s="17">
        <f t="shared" si="448"/>
        <v>580</v>
      </c>
      <c r="L2236">
        <v>0</v>
      </c>
      <c r="M2236">
        <v>0</v>
      </c>
      <c r="N2236">
        <v>0</v>
      </c>
      <c r="O2236" s="17">
        <v>230</v>
      </c>
      <c r="P2236">
        <v>0</v>
      </c>
      <c r="Q2236" s="17">
        <v>50</v>
      </c>
      <c r="R2236" s="17">
        <v>89</v>
      </c>
      <c r="S2236" s="17">
        <v>61</v>
      </c>
      <c r="T2236" s="17">
        <v>150</v>
      </c>
      <c r="U2236">
        <v>0</v>
      </c>
      <c r="Y2236" s="17">
        <f t="shared" si="449"/>
        <v>580</v>
      </c>
      <c r="AA2236">
        <v>0</v>
      </c>
      <c r="AB2236">
        <v>0</v>
      </c>
      <c r="AC2236">
        <v>0</v>
      </c>
      <c r="AD2236" s="15">
        <v>5418.8</v>
      </c>
      <c r="AE2236">
        <v>0</v>
      </c>
      <c r="AF2236" s="15">
        <v>1178</v>
      </c>
      <c r="AG2236" s="15">
        <v>2096.84</v>
      </c>
      <c r="AH2236" s="15">
        <v>1437.16</v>
      </c>
      <c r="AI2236" s="15">
        <v>3534</v>
      </c>
      <c r="AJ2236">
        <v>0</v>
      </c>
      <c r="AN2236" s="15">
        <f t="shared" si="450"/>
        <v>13664.8</v>
      </c>
    </row>
    <row r="2237" spans="3:40" ht="14.4">
      <c r="C2237" s="12" t="s">
        <v>5914</v>
      </c>
      <c r="D2237" s="12" t="s">
        <v>5915</v>
      </c>
      <c r="E2237" s="12" t="s">
        <v>5916</v>
      </c>
      <c r="F2237" s="12" t="s">
        <v>5917</v>
      </c>
      <c r="H2237">
        <v>0</v>
      </c>
      <c r="I2237">
        <v>0</v>
      </c>
      <c r="J2237" s="15">
        <f t="shared" si="447"/>
        <v>31.64</v>
      </c>
      <c r="K2237" s="17">
        <f t="shared" si="448"/>
        <v>400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 s="17">
        <v>400</v>
      </c>
      <c r="U2237">
        <v>0</v>
      </c>
      <c r="Y2237" s="17">
        <f t="shared" si="449"/>
        <v>400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 s="15">
        <v>12656</v>
      </c>
      <c r="AJ2237">
        <v>0</v>
      </c>
      <c r="AN2237" s="15">
        <f t="shared" si="450"/>
        <v>12656</v>
      </c>
    </row>
    <row r="2238" spans="3:40" ht="14.4">
      <c r="C2238" s="12" t="s">
        <v>5918</v>
      </c>
      <c r="D2238" s="12" t="s">
        <v>5919</v>
      </c>
      <c r="E2238" s="12" t="s">
        <v>5920</v>
      </c>
      <c r="F2238" s="12" t="s">
        <v>5921</v>
      </c>
      <c r="H2238">
        <v>0</v>
      </c>
      <c r="I2238">
        <v>0</v>
      </c>
      <c r="J2238" s="15">
        <f t="shared" si="447"/>
        <v>25.2</v>
      </c>
      <c r="K2238" s="17">
        <f t="shared" si="448"/>
        <v>140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17">
        <v>100</v>
      </c>
      <c r="T2238" s="17">
        <v>40</v>
      </c>
      <c r="U2238">
        <v>0</v>
      </c>
      <c r="Y2238" s="17">
        <f t="shared" si="449"/>
        <v>140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 s="15">
        <v>2520</v>
      </c>
      <c r="AI2238" s="15">
        <v>1008</v>
      </c>
      <c r="AJ2238">
        <v>0</v>
      </c>
      <c r="AN2238" s="15">
        <f t="shared" si="450"/>
        <v>3528</v>
      </c>
    </row>
    <row r="2239" spans="3:40" ht="14.4">
      <c r="C2239" s="12" t="s">
        <v>5922</v>
      </c>
      <c r="D2239" s="12" t="s">
        <v>5923</v>
      </c>
      <c r="E2239" s="12" t="s">
        <v>5924</v>
      </c>
      <c r="F2239" s="12" t="s">
        <v>5925</v>
      </c>
      <c r="H2239">
        <v>0</v>
      </c>
      <c r="I2239">
        <v>0</v>
      </c>
      <c r="J2239" s="15">
        <f t="shared" si="447"/>
        <v>38.94</v>
      </c>
      <c r="K2239" s="17">
        <f t="shared" si="448"/>
        <v>100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s="17">
        <v>100</v>
      </c>
      <c r="U2239">
        <v>0</v>
      </c>
      <c r="Y2239" s="17">
        <f t="shared" si="449"/>
        <v>100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 s="15">
        <v>3894</v>
      </c>
      <c r="AJ2239">
        <v>0</v>
      </c>
      <c r="AN2239" s="15">
        <f t="shared" si="450"/>
        <v>3894</v>
      </c>
    </row>
    <row r="2240" spans="3:40" ht="14.4">
      <c r="C2240" s="12" t="s">
        <v>5926</v>
      </c>
      <c r="D2240" s="12" t="s">
        <v>5927</v>
      </c>
      <c r="E2240" s="12" t="s">
        <v>5928</v>
      </c>
      <c r="F2240" s="12" t="s">
        <v>4846</v>
      </c>
      <c r="H2240">
        <v>0</v>
      </c>
      <c r="I2240">
        <v>0</v>
      </c>
      <c r="J2240" s="15">
        <f t="shared" si="447"/>
        <v>21</v>
      </c>
      <c r="K2240" s="17">
        <f t="shared" si="448"/>
        <v>300</v>
      </c>
      <c r="L2240">
        <v>0</v>
      </c>
      <c r="M2240">
        <v>0</v>
      </c>
      <c r="N2240">
        <v>0</v>
      </c>
      <c r="O2240">
        <v>0</v>
      </c>
      <c r="P2240">
        <v>0</v>
      </c>
      <c r="Q2240" s="17">
        <v>200</v>
      </c>
      <c r="R2240">
        <v>0</v>
      </c>
      <c r="S2240">
        <v>0</v>
      </c>
      <c r="T2240" s="17">
        <v>100</v>
      </c>
      <c r="U2240">
        <v>0</v>
      </c>
      <c r="Y2240" s="17">
        <f t="shared" si="449"/>
        <v>300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s="15">
        <v>4200</v>
      </c>
      <c r="AG2240">
        <v>0</v>
      </c>
      <c r="AH2240">
        <v>0</v>
      </c>
      <c r="AI2240" s="15">
        <v>2100</v>
      </c>
      <c r="AJ2240">
        <v>0</v>
      </c>
      <c r="AN2240" s="15">
        <f t="shared" si="450"/>
        <v>6300</v>
      </c>
    </row>
    <row r="2241" spans="3:40" ht="14.4">
      <c r="C2241" s="12" t="s">
        <v>5929</v>
      </c>
      <c r="D2241" s="12" t="s">
        <v>5930</v>
      </c>
      <c r="E2241" s="12" t="s">
        <v>5931</v>
      </c>
      <c r="F2241" s="12" t="s">
        <v>5932</v>
      </c>
      <c r="H2241">
        <v>0</v>
      </c>
      <c r="I2241">
        <v>0</v>
      </c>
      <c r="J2241" s="15">
        <f t="shared" si="447"/>
        <v>366.49125000000004</v>
      </c>
      <c r="K2241" s="17">
        <f t="shared" si="448"/>
        <v>160</v>
      </c>
      <c r="L2241">
        <v>0</v>
      </c>
      <c r="M2241">
        <v>0</v>
      </c>
      <c r="N2241" s="17">
        <v>40</v>
      </c>
      <c r="O2241" s="17">
        <v>50</v>
      </c>
      <c r="P2241" s="17">
        <v>20</v>
      </c>
      <c r="Q2241">
        <v>0</v>
      </c>
      <c r="R2241">
        <v>0</v>
      </c>
      <c r="S2241" s="17">
        <v>30</v>
      </c>
      <c r="T2241" s="17">
        <v>20</v>
      </c>
      <c r="U2241">
        <v>0</v>
      </c>
      <c r="Y2241" s="17">
        <f t="shared" si="449"/>
        <v>160</v>
      </c>
      <c r="AA2241">
        <v>0</v>
      </c>
      <c r="AB2241">
        <v>0</v>
      </c>
      <c r="AC2241" s="15">
        <v>15012.8</v>
      </c>
      <c r="AD2241" s="15">
        <v>18766</v>
      </c>
      <c r="AE2241" s="15">
        <v>7102.8</v>
      </c>
      <c r="AF2241">
        <v>0</v>
      </c>
      <c r="AG2241">
        <v>0</v>
      </c>
      <c r="AH2241" s="15">
        <v>10654.2</v>
      </c>
      <c r="AI2241" s="15">
        <v>7102.8</v>
      </c>
      <c r="AJ2241">
        <v>0</v>
      </c>
      <c r="AN2241" s="15">
        <f t="shared" si="450"/>
        <v>58638.600000000006</v>
      </c>
    </row>
    <row r="2242" spans="3:40" ht="14.4">
      <c r="C2242" s="12" t="s">
        <v>5933</v>
      </c>
      <c r="D2242" s="12" t="s">
        <v>5934</v>
      </c>
      <c r="E2242" s="12" t="s">
        <v>5935</v>
      </c>
      <c r="F2242" s="12" t="s">
        <v>5936</v>
      </c>
      <c r="H2242">
        <v>0</v>
      </c>
      <c r="I2242">
        <v>0</v>
      </c>
      <c r="J2242" s="15">
        <f t="shared" si="447"/>
        <v>9.64</v>
      </c>
      <c r="K2242" s="17">
        <f t="shared" si="448"/>
        <v>6000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17">
        <v>3600</v>
      </c>
      <c r="T2242" s="17">
        <v>2400</v>
      </c>
      <c r="U2242">
        <v>0</v>
      </c>
      <c r="Y2242" s="17">
        <f t="shared" si="449"/>
        <v>6000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 s="15">
        <v>34704</v>
      </c>
      <c r="AI2242" s="15">
        <v>23136</v>
      </c>
      <c r="AJ2242">
        <v>0</v>
      </c>
      <c r="AN2242" s="15">
        <f t="shared" si="450"/>
        <v>57840</v>
      </c>
    </row>
    <row r="2243" spans="3:40" ht="14.4">
      <c r="C2243" s="12" t="s">
        <v>5937</v>
      </c>
      <c r="D2243" s="12" t="s">
        <v>5938</v>
      </c>
      <c r="E2243" s="12" t="s">
        <v>5939</v>
      </c>
      <c r="F2243" s="12" t="s">
        <v>5940</v>
      </c>
      <c r="H2243">
        <v>0</v>
      </c>
      <c r="I2243">
        <v>0</v>
      </c>
      <c r="J2243" s="15">
        <f t="shared" si="447"/>
        <v>36</v>
      </c>
      <c r="K2243" s="17">
        <f t="shared" si="448"/>
        <v>1350</v>
      </c>
      <c r="L2243" s="17">
        <v>400</v>
      </c>
      <c r="M2243">
        <v>0</v>
      </c>
      <c r="N2243" s="17">
        <v>400</v>
      </c>
      <c r="O2243">
        <v>0</v>
      </c>
      <c r="P2243">
        <v>0</v>
      </c>
      <c r="Q2243" s="17">
        <v>400</v>
      </c>
      <c r="R2243">
        <v>0</v>
      </c>
      <c r="S2243">
        <v>0</v>
      </c>
      <c r="T2243" s="17">
        <v>150</v>
      </c>
      <c r="U2243">
        <v>0</v>
      </c>
      <c r="Y2243" s="17">
        <f t="shared" si="449"/>
        <v>1350</v>
      </c>
      <c r="AA2243" s="15">
        <v>14400</v>
      </c>
      <c r="AB2243">
        <v>0</v>
      </c>
      <c r="AC2243" s="15">
        <v>14400</v>
      </c>
      <c r="AD2243">
        <v>0</v>
      </c>
      <c r="AE2243">
        <v>0</v>
      </c>
      <c r="AF2243" s="15">
        <v>14400</v>
      </c>
      <c r="AG2243">
        <v>0</v>
      </c>
      <c r="AH2243">
        <v>0</v>
      </c>
      <c r="AI2243" s="15">
        <v>5400</v>
      </c>
      <c r="AJ2243">
        <v>0</v>
      </c>
      <c r="AN2243" s="15">
        <f t="shared" si="450"/>
        <v>48600</v>
      </c>
    </row>
    <row r="2244" spans="3:40" ht="14.4">
      <c r="C2244" s="12" t="s">
        <v>5941</v>
      </c>
      <c r="D2244" s="12" t="s">
        <v>5942</v>
      </c>
      <c r="E2244" s="12" t="s">
        <v>5943</v>
      </c>
      <c r="F2244" s="12" t="s">
        <v>5944</v>
      </c>
      <c r="H2244">
        <v>0</v>
      </c>
      <c r="I2244">
        <v>0</v>
      </c>
      <c r="J2244" s="15">
        <f t="shared" si="447"/>
        <v>266</v>
      </c>
      <c r="K2244" s="17">
        <f t="shared" si="448"/>
        <v>180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17">
        <v>80</v>
      </c>
      <c r="T2244" s="17">
        <v>100</v>
      </c>
      <c r="U2244">
        <v>0</v>
      </c>
      <c r="Y2244" s="17">
        <f t="shared" si="449"/>
        <v>180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 s="15">
        <v>21280</v>
      </c>
      <c r="AI2244" s="15">
        <v>26600</v>
      </c>
      <c r="AJ2244">
        <v>0</v>
      </c>
      <c r="AN2244" s="15">
        <f t="shared" si="450"/>
        <v>47880</v>
      </c>
    </row>
    <row r="2245" spans="3:40" ht="14.4">
      <c r="C2245" s="12" t="s">
        <v>5945</v>
      </c>
      <c r="D2245" s="12" t="s">
        <v>5946</v>
      </c>
      <c r="E2245" s="12" t="s">
        <v>5947</v>
      </c>
      <c r="F2245" s="12" t="s">
        <v>5948</v>
      </c>
      <c r="H2245">
        <v>0</v>
      </c>
      <c r="I2245">
        <v>0</v>
      </c>
      <c r="J2245" s="15">
        <f t="shared" si="447"/>
        <v>2994.5</v>
      </c>
      <c r="K2245" s="17">
        <f t="shared" si="448"/>
        <v>87</v>
      </c>
      <c r="L2245">
        <v>0</v>
      </c>
      <c r="M2245">
        <v>0</v>
      </c>
      <c r="N2245">
        <v>0</v>
      </c>
      <c r="O2245">
        <v>0</v>
      </c>
      <c r="P2245">
        <v>0</v>
      </c>
      <c r="Q2245" s="17">
        <v>18</v>
      </c>
      <c r="R2245" s="17">
        <v>27</v>
      </c>
      <c r="S2245" s="17">
        <v>27</v>
      </c>
      <c r="T2245" s="17">
        <v>15</v>
      </c>
      <c r="U2245">
        <v>0</v>
      </c>
      <c r="Y2245" s="17">
        <f t="shared" si="449"/>
        <v>87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s="15">
        <v>53901</v>
      </c>
      <c r="AG2245" s="15">
        <v>80851.5</v>
      </c>
      <c r="AH2245" s="15">
        <v>80851.5</v>
      </c>
      <c r="AI2245" s="15">
        <v>44917.5</v>
      </c>
      <c r="AJ2245">
        <v>0</v>
      </c>
      <c r="AN2245" s="15">
        <f t="shared" si="450"/>
        <v>260521.5</v>
      </c>
    </row>
    <row r="2246" spans="3:40" ht="14.4">
      <c r="C2246" s="12" t="s">
        <v>5949</v>
      </c>
      <c r="D2246" s="12" t="s">
        <v>5950</v>
      </c>
      <c r="E2246" s="12" t="s">
        <v>5951</v>
      </c>
      <c r="F2246" s="12" t="s">
        <v>5952</v>
      </c>
      <c r="H2246">
        <v>0</v>
      </c>
      <c r="I2246">
        <v>0</v>
      </c>
      <c r="J2246" s="15">
        <f t="shared" si="447"/>
        <v>39.42</v>
      </c>
      <c r="K2246" s="17">
        <f t="shared" si="448"/>
        <v>18400</v>
      </c>
      <c r="L2246">
        <v>0</v>
      </c>
      <c r="M2246">
        <v>0</v>
      </c>
      <c r="N2246" s="17">
        <v>3200</v>
      </c>
      <c r="O2246" s="17">
        <v>6000</v>
      </c>
      <c r="P2246" s="17">
        <v>2400</v>
      </c>
      <c r="Q2246">
        <v>0</v>
      </c>
      <c r="R2246" s="17">
        <v>2000</v>
      </c>
      <c r="S2246" s="17">
        <v>3600</v>
      </c>
      <c r="T2246" s="17">
        <v>1200</v>
      </c>
      <c r="U2246">
        <v>0</v>
      </c>
      <c r="Y2246" s="17">
        <f t="shared" si="449"/>
        <v>18400</v>
      </c>
      <c r="AA2246">
        <v>0</v>
      </c>
      <c r="AB2246">
        <v>0</v>
      </c>
      <c r="AC2246" s="15">
        <v>126144</v>
      </c>
      <c r="AD2246" s="15">
        <v>236520</v>
      </c>
      <c r="AE2246" s="15">
        <v>94608</v>
      </c>
      <c r="AF2246">
        <v>0</v>
      </c>
      <c r="AG2246" s="15">
        <v>78840</v>
      </c>
      <c r="AH2246" s="15">
        <v>141912</v>
      </c>
      <c r="AI2246" s="15">
        <v>47304</v>
      </c>
      <c r="AJ2246">
        <v>0</v>
      </c>
      <c r="AN2246" s="15">
        <f t="shared" si="450"/>
        <v>725328</v>
      </c>
    </row>
    <row r="2247" spans="3:40" ht="14.4">
      <c r="C2247" s="12" t="s">
        <v>5953</v>
      </c>
      <c r="D2247" s="12" t="s">
        <v>5954</v>
      </c>
      <c r="E2247" s="12" t="s">
        <v>5955</v>
      </c>
      <c r="F2247" s="12" t="s">
        <v>2312</v>
      </c>
      <c r="H2247">
        <v>0</v>
      </c>
      <c r="I2247">
        <v>0</v>
      </c>
      <c r="J2247" s="15">
        <f t="shared" si="447"/>
        <v>9.6</v>
      </c>
      <c r="K2247" s="17">
        <f t="shared" si="448"/>
        <v>1000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 s="17">
        <v>1000</v>
      </c>
      <c r="U2247">
        <v>0</v>
      </c>
      <c r="Y2247" s="17">
        <f t="shared" si="449"/>
        <v>1000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 s="15">
        <v>9600</v>
      </c>
      <c r="AJ2247">
        <v>0</v>
      </c>
      <c r="AN2247" s="15">
        <f t="shared" si="450"/>
        <v>9600</v>
      </c>
    </row>
    <row r="2248" spans="3:40" ht="14.4">
      <c r="C2248" s="12" t="s">
        <v>5956</v>
      </c>
      <c r="D2248" s="12" t="s">
        <v>5957</v>
      </c>
      <c r="E2248" s="12" t="s">
        <v>5958</v>
      </c>
      <c r="F2248" s="12" t="s">
        <v>5959</v>
      </c>
      <c r="H2248">
        <v>0</v>
      </c>
      <c r="I2248">
        <v>0</v>
      </c>
      <c r="J2248" s="15">
        <f t="shared" ref="J2248:J2311" si="451">AN2248/Y2248</f>
        <v>21.09</v>
      </c>
      <c r="K2248" s="17">
        <f t="shared" ref="K2248:K2311" si="452">Y2248</f>
        <v>2400</v>
      </c>
      <c r="L2248" s="17">
        <v>600</v>
      </c>
      <c r="M2248">
        <v>0</v>
      </c>
      <c r="N2248" s="17">
        <v>200</v>
      </c>
      <c r="O2248" s="17">
        <v>200</v>
      </c>
      <c r="P2248" s="17">
        <v>400</v>
      </c>
      <c r="Q2248">
        <v>0</v>
      </c>
      <c r="R2248" s="17">
        <v>400</v>
      </c>
      <c r="S2248" s="17">
        <v>400</v>
      </c>
      <c r="T2248" s="17">
        <v>200</v>
      </c>
      <c r="U2248">
        <v>0</v>
      </c>
      <c r="Y2248" s="17">
        <f t="shared" ref="Y2248:Y2311" si="453">SUM(L2248:U2248)</f>
        <v>2400</v>
      </c>
      <c r="AA2248" s="15">
        <v>12654</v>
      </c>
      <c r="AB2248">
        <v>0</v>
      </c>
      <c r="AC2248" s="15">
        <v>4218</v>
      </c>
      <c r="AD2248" s="15">
        <v>4218</v>
      </c>
      <c r="AE2248" s="15">
        <v>8436</v>
      </c>
      <c r="AF2248">
        <v>0</v>
      </c>
      <c r="AG2248" s="15">
        <v>8436</v>
      </c>
      <c r="AH2248" s="15">
        <v>8436</v>
      </c>
      <c r="AI2248" s="15">
        <v>4218</v>
      </c>
      <c r="AJ2248">
        <v>0</v>
      </c>
      <c r="AN2248" s="15">
        <f t="shared" ref="AN2248:AN2311" si="454">SUM(AA2248:AJ2248)</f>
        <v>50616</v>
      </c>
    </row>
    <row r="2249" spans="3:40" ht="14.4">
      <c r="C2249" s="12" t="s">
        <v>5960</v>
      </c>
      <c r="D2249" s="12" t="s">
        <v>5961</v>
      </c>
      <c r="E2249" s="12" t="s">
        <v>5962</v>
      </c>
      <c r="F2249" s="12" t="s">
        <v>3593</v>
      </c>
      <c r="H2249">
        <v>0</v>
      </c>
      <c r="I2249">
        <v>0</v>
      </c>
      <c r="J2249" s="15">
        <f t="shared" si="451"/>
        <v>13.4</v>
      </c>
      <c r="K2249" s="17">
        <f t="shared" si="452"/>
        <v>60</v>
      </c>
      <c r="L2249">
        <v>0</v>
      </c>
      <c r="M2249">
        <v>0</v>
      </c>
      <c r="N2249">
        <v>0</v>
      </c>
      <c r="O2249">
        <v>0</v>
      </c>
      <c r="P2249">
        <v>0</v>
      </c>
      <c r="Q2249" s="17">
        <v>50</v>
      </c>
      <c r="R2249">
        <v>0</v>
      </c>
      <c r="S2249">
        <v>0</v>
      </c>
      <c r="T2249" s="17">
        <v>10</v>
      </c>
      <c r="U2249">
        <v>0</v>
      </c>
      <c r="Y2249" s="17">
        <f t="shared" si="453"/>
        <v>60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s="15">
        <v>670</v>
      </c>
      <c r="AG2249">
        <v>0</v>
      </c>
      <c r="AH2249">
        <v>0</v>
      </c>
      <c r="AI2249" s="15">
        <v>134</v>
      </c>
      <c r="AJ2249">
        <v>0</v>
      </c>
      <c r="AN2249" s="15">
        <f t="shared" si="454"/>
        <v>804</v>
      </c>
    </row>
    <row r="2250" spans="3:40" ht="14.4">
      <c r="C2250" s="12" t="s">
        <v>5963</v>
      </c>
      <c r="D2250" s="12" t="s">
        <v>5964</v>
      </c>
      <c r="E2250" s="12" t="s">
        <v>5965</v>
      </c>
      <c r="F2250" s="12" t="s">
        <v>4349</v>
      </c>
      <c r="H2250">
        <v>0</v>
      </c>
      <c r="I2250">
        <v>0</v>
      </c>
      <c r="J2250" s="15">
        <f t="shared" si="451"/>
        <v>5.0361702127659571</v>
      </c>
      <c r="K2250" s="17">
        <f t="shared" si="452"/>
        <v>2350</v>
      </c>
      <c r="L2250" s="17">
        <v>300</v>
      </c>
      <c r="M2250">
        <v>0</v>
      </c>
      <c r="N2250" s="17">
        <v>300</v>
      </c>
      <c r="O2250" s="17">
        <v>550</v>
      </c>
      <c r="P2250">
        <v>0</v>
      </c>
      <c r="Q2250" s="17">
        <v>400</v>
      </c>
      <c r="R2250" s="17">
        <v>300</v>
      </c>
      <c r="S2250" s="17">
        <v>250</v>
      </c>
      <c r="T2250" s="17">
        <v>250</v>
      </c>
      <c r="U2250">
        <v>0</v>
      </c>
      <c r="Y2250" s="17">
        <f t="shared" si="453"/>
        <v>2350</v>
      </c>
      <c r="AA2250" s="15">
        <v>1200</v>
      </c>
      <c r="AB2250">
        <v>0</v>
      </c>
      <c r="AC2250" s="15">
        <v>1170</v>
      </c>
      <c r="AD2250" s="15">
        <v>2145</v>
      </c>
      <c r="AE2250">
        <v>0</v>
      </c>
      <c r="AF2250" s="15">
        <v>2440</v>
      </c>
      <c r="AG2250" s="15">
        <v>1830</v>
      </c>
      <c r="AH2250" s="15">
        <v>1525</v>
      </c>
      <c r="AI2250" s="15">
        <v>1525</v>
      </c>
      <c r="AJ2250">
        <v>0</v>
      </c>
      <c r="AN2250" s="15">
        <f t="shared" si="454"/>
        <v>11835</v>
      </c>
    </row>
    <row r="2251" spans="3:40" ht="14.4">
      <c r="C2251" s="12" t="s">
        <v>5966</v>
      </c>
      <c r="D2251" s="12" t="s">
        <v>5967</v>
      </c>
      <c r="E2251" s="12" t="s">
        <v>5968</v>
      </c>
      <c r="F2251" s="12" t="s">
        <v>3901</v>
      </c>
      <c r="H2251">
        <v>0</v>
      </c>
      <c r="I2251">
        <v>0</v>
      </c>
      <c r="J2251" s="15">
        <f t="shared" si="451"/>
        <v>3.7</v>
      </c>
      <c r="K2251" s="17">
        <f t="shared" si="452"/>
        <v>770</v>
      </c>
      <c r="L2251">
        <v>0</v>
      </c>
      <c r="M2251">
        <v>0</v>
      </c>
      <c r="N2251">
        <v>0</v>
      </c>
      <c r="O2251">
        <v>0</v>
      </c>
      <c r="P2251">
        <v>0</v>
      </c>
      <c r="Q2251" s="17">
        <v>600</v>
      </c>
      <c r="R2251">
        <v>0</v>
      </c>
      <c r="S2251">
        <v>0</v>
      </c>
      <c r="T2251" s="17">
        <v>170</v>
      </c>
      <c r="U2251">
        <v>0</v>
      </c>
      <c r="Y2251" s="17">
        <f t="shared" si="453"/>
        <v>770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s="15">
        <v>2220</v>
      </c>
      <c r="AG2251">
        <v>0</v>
      </c>
      <c r="AH2251">
        <v>0</v>
      </c>
      <c r="AI2251" s="15">
        <v>629</v>
      </c>
      <c r="AJ2251">
        <v>0</v>
      </c>
      <c r="AN2251" s="15">
        <f t="shared" si="454"/>
        <v>2849</v>
      </c>
    </row>
    <row r="2252" spans="3:40" ht="14.4">
      <c r="C2252" s="12" t="s">
        <v>5969</v>
      </c>
      <c r="D2252" s="12" t="s">
        <v>5970</v>
      </c>
      <c r="E2252" s="12" t="s">
        <v>5971</v>
      </c>
      <c r="F2252" s="12" t="s">
        <v>5972</v>
      </c>
      <c r="H2252">
        <v>0</v>
      </c>
      <c r="I2252">
        <v>0</v>
      </c>
      <c r="J2252" s="15">
        <f t="shared" si="451"/>
        <v>4.8</v>
      </c>
      <c r="K2252" s="17">
        <f t="shared" si="452"/>
        <v>800</v>
      </c>
      <c r="L2252" s="17">
        <v>200</v>
      </c>
      <c r="M2252">
        <v>0</v>
      </c>
      <c r="N2252" s="17">
        <v>300</v>
      </c>
      <c r="O2252" s="17">
        <v>50</v>
      </c>
      <c r="P2252" s="17">
        <v>150</v>
      </c>
      <c r="Q2252">
        <v>0</v>
      </c>
      <c r="R2252">
        <v>0</v>
      </c>
      <c r="S2252">
        <v>0</v>
      </c>
      <c r="T2252" s="17">
        <v>100</v>
      </c>
      <c r="U2252">
        <v>0</v>
      </c>
      <c r="Y2252" s="17">
        <f t="shared" si="453"/>
        <v>800</v>
      </c>
      <c r="AA2252" s="15">
        <v>960</v>
      </c>
      <c r="AB2252">
        <v>0</v>
      </c>
      <c r="AC2252" s="15">
        <v>1440</v>
      </c>
      <c r="AD2252" s="15">
        <v>240</v>
      </c>
      <c r="AE2252" s="15">
        <v>720</v>
      </c>
      <c r="AF2252">
        <v>0</v>
      </c>
      <c r="AG2252">
        <v>0</v>
      </c>
      <c r="AH2252">
        <v>0</v>
      </c>
      <c r="AI2252" s="15">
        <v>480</v>
      </c>
      <c r="AJ2252">
        <v>0</v>
      </c>
      <c r="AN2252" s="15">
        <f t="shared" si="454"/>
        <v>3840</v>
      </c>
    </row>
    <row r="2253" spans="3:40" ht="14.4">
      <c r="C2253" s="12" t="s">
        <v>5973</v>
      </c>
      <c r="D2253" s="12" t="s">
        <v>5974</v>
      </c>
      <c r="E2253" s="12" t="s">
        <v>5975</v>
      </c>
      <c r="F2253" s="12" t="s">
        <v>5976</v>
      </c>
      <c r="H2253">
        <v>0</v>
      </c>
      <c r="I2253">
        <v>0</v>
      </c>
      <c r="J2253" s="15">
        <f t="shared" si="451"/>
        <v>1.6</v>
      </c>
      <c r="K2253" s="17">
        <f t="shared" si="452"/>
        <v>1370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 s="17">
        <v>1370</v>
      </c>
      <c r="U2253">
        <v>0</v>
      </c>
      <c r="Y2253" s="17">
        <f t="shared" si="453"/>
        <v>1370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 s="15">
        <v>2192</v>
      </c>
      <c r="AJ2253">
        <v>0</v>
      </c>
      <c r="AN2253" s="15">
        <f t="shared" si="454"/>
        <v>2192</v>
      </c>
    </row>
    <row r="2254" spans="3:40" ht="14.4">
      <c r="C2254" s="12" t="s">
        <v>5977</v>
      </c>
      <c r="D2254" s="12" t="s">
        <v>5978</v>
      </c>
      <c r="E2254" s="12" t="s">
        <v>5979</v>
      </c>
      <c r="F2254" s="12" t="s">
        <v>4438</v>
      </c>
      <c r="H2254">
        <v>0</v>
      </c>
      <c r="I2254">
        <v>0</v>
      </c>
      <c r="J2254" s="15">
        <f t="shared" si="451"/>
        <v>95</v>
      </c>
      <c r="K2254" s="17">
        <f t="shared" si="452"/>
        <v>36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 s="17">
        <v>36</v>
      </c>
      <c r="U2254">
        <v>0</v>
      </c>
      <c r="Y2254" s="17">
        <f t="shared" si="453"/>
        <v>36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 s="15">
        <v>3420</v>
      </c>
      <c r="AJ2254">
        <v>0</v>
      </c>
      <c r="AN2254" s="15">
        <f t="shared" si="454"/>
        <v>3420</v>
      </c>
    </row>
    <row r="2255" spans="3:40" ht="14.4">
      <c r="C2255" s="12" t="s">
        <v>5980</v>
      </c>
      <c r="D2255" s="12" t="s">
        <v>5981</v>
      </c>
      <c r="E2255" s="12" t="s">
        <v>5982</v>
      </c>
      <c r="F2255" s="12" t="s">
        <v>5983</v>
      </c>
      <c r="H2255">
        <v>0</v>
      </c>
      <c r="I2255">
        <v>0</v>
      </c>
      <c r="J2255" s="15">
        <f t="shared" si="451"/>
        <v>217.88</v>
      </c>
      <c r="K2255" s="17">
        <f t="shared" si="452"/>
        <v>150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17">
        <v>100</v>
      </c>
      <c r="T2255" s="17">
        <v>50</v>
      </c>
      <c r="U2255">
        <v>0</v>
      </c>
      <c r="Y2255" s="17">
        <f t="shared" si="453"/>
        <v>150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 s="15">
        <v>21788</v>
      </c>
      <c r="AI2255" s="15">
        <v>10894</v>
      </c>
      <c r="AJ2255">
        <v>0</v>
      </c>
      <c r="AN2255" s="15">
        <f t="shared" si="454"/>
        <v>32682</v>
      </c>
    </row>
    <row r="2256" spans="3:40" ht="14.4">
      <c r="C2256" s="12" t="s">
        <v>5984</v>
      </c>
      <c r="D2256" s="12" t="s">
        <v>4489</v>
      </c>
      <c r="E2256" s="12" t="s">
        <v>1675</v>
      </c>
      <c r="F2256" s="12" t="s">
        <v>1142</v>
      </c>
      <c r="H2256">
        <v>0</v>
      </c>
      <c r="I2256">
        <v>0</v>
      </c>
      <c r="J2256" s="15">
        <f t="shared" si="451"/>
        <v>164</v>
      </c>
      <c r="K2256" s="17">
        <f t="shared" si="452"/>
        <v>20</v>
      </c>
      <c r="L2256">
        <v>0</v>
      </c>
      <c r="M2256">
        <v>0</v>
      </c>
      <c r="N2256">
        <v>0</v>
      </c>
      <c r="O2256">
        <v>0</v>
      </c>
      <c r="P2256">
        <v>0</v>
      </c>
      <c r="Q2256" s="17">
        <v>6</v>
      </c>
      <c r="R2256" s="17">
        <v>6</v>
      </c>
      <c r="S2256" s="17">
        <v>6</v>
      </c>
      <c r="T2256" s="17">
        <v>2</v>
      </c>
      <c r="U2256">
        <v>0</v>
      </c>
      <c r="Y2256" s="17">
        <f t="shared" si="453"/>
        <v>20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s="15">
        <v>984</v>
      </c>
      <c r="AG2256" s="15">
        <v>984</v>
      </c>
      <c r="AH2256" s="15">
        <v>984</v>
      </c>
      <c r="AI2256" s="15">
        <v>328</v>
      </c>
      <c r="AJ2256">
        <v>0</v>
      </c>
      <c r="AN2256" s="15">
        <f t="shared" si="454"/>
        <v>3280</v>
      </c>
    </row>
    <row r="2257" spans="3:40" ht="14.4">
      <c r="C2257" s="12" t="s">
        <v>5985</v>
      </c>
      <c r="D2257" s="12" t="s">
        <v>5986</v>
      </c>
      <c r="E2257" s="12" t="s">
        <v>5987</v>
      </c>
      <c r="F2257" s="12" t="s">
        <v>5988</v>
      </c>
      <c r="H2257">
        <v>0</v>
      </c>
      <c r="I2257">
        <v>0</v>
      </c>
      <c r="J2257" s="15">
        <f t="shared" si="451"/>
        <v>345.57</v>
      </c>
      <c r="K2257" s="17">
        <f t="shared" si="452"/>
        <v>40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 s="17">
        <v>10</v>
      </c>
      <c r="S2257">
        <v>0</v>
      </c>
      <c r="T2257" s="17">
        <v>30</v>
      </c>
      <c r="U2257">
        <v>0</v>
      </c>
      <c r="Y2257" s="17">
        <f t="shared" si="453"/>
        <v>40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 s="15">
        <v>3440.4</v>
      </c>
      <c r="AH2257">
        <v>0</v>
      </c>
      <c r="AI2257" s="15">
        <v>10382.4</v>
      </c>
      <c r="AJ2257">
        <v>0</v>
      </c>
      <c r="AN2257" s="15">
        <f t="shared" si="454"/>
        <v>13822.8</v>
      </c>
    </row>
    <row r="2258" spans="3:40" ht="14.4">
      <c r="C2258" s="12" t="s">
        <v>5989</v>
      </c>
      <c r="D2258" s="12" t="s">
        <v>5990</v>
      </c>
      <c r="E2258" s="12" t="s">
        <v>5991</v>
      </c>
      <c r="F2258" s="12" t="s">
        <v>5992</v>
      </c>
      <c r="H2258">
        <v>0</v>
      </c>
      <c r="I2258">
        <v>0</v>
      </c>
      <c r="J2258" s="15">
        <f t="shared" si="451"/>
        <v>11.16</v>
      </c>
      <c r="K2258" s="17">
        <f t="shared" si="452"/>
        <v>7800</v>
      </c>
      <c r="L2258">
        <v>0</v>
      </c>
      <c r="M2258">
        <v>0</v>
      </c>
      <c r="N2258">
        <v>0</v>
      </c>
      <c r="O2258" s="17">
        <v>1200</v>
      </c>
      <c r="P2258" s="17">
        <v>1800</v>
      </c>
      <c r="Q2258">
        <v>0</v>
      </c>
      <c r="R2258" s="17">
        <v>1800</v>
      </c>
      <c r="S2258" s="17">
        <v>1800</v>
      </c>
      <c r="T2258" s="17">
        <v>1200</v>
      </c>
      <c r="U2258">
        <v>0</v>
      </c>
      <c r="Y2258" s="17">
        <f t="shared" si="453"/>
        <v>7800</v>
      </c>
      <c r="AA2258">
        <v>0</v>
      </c>
      <c r="AB2258">
        <v>0</v>
      </c>
      <c r="AC2258">
        <v>0</v>
      </c>
      <c r="AD2258" s="15">
        <v>13392</v>
      </c>
      <c r="AE2258" s="15">
        <v>20088</v>
      </c>
      <c r="AF2258">
        <v>0</v>
      </c>
      <c r="AG2258" s="15">
        <v>20088</v>
      </c>
      <c r="AH2258" s="15">
        <v>20088</v>
      </c>
      <c r="AI2258" s="15">
        <v>13392</v>
      </c>
      <c r="AJ2258">
        <v>0</v>
      </c>
      <c r="AN2258" s="15">
        <f t="shared" si="454"/>
        <v>87048</v>
      </c>
    </row>
    <row r="2259" spans="3:40" ht="14.4">
      <c r="C2259" s="12" t="s">
        <v>5993</v>
      </c>
      <c r="D2259" s="12" t="s">
        <v>5994</v>
      </c>
      <c r="E2259" s="12" t="s">
        <v>5995</v>
      </c>
      <c r="F2259" s="12" t="s">
        <v>5996</v>
      </c>
      <c r="H2259">
        <v>0</v>
      </c>
      <c r="I2259">
        <v>0</v>
      </c>
      <c r="J2259" s="15">
        <f t="shared" si="451"/>
        <v>35.07</v>
      </c>
      <c r="K2259" s="17">
        <f t="shared" si="452"/>
        <v>100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 s="17">
        <v>100</v>
      </c>
      <c r="U2259">
        <v>0</v>
      </c>
      <c r="Y2259" s="17">
        <f t="shared" si="453"/>
        <v>100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 s="15">
        <v>3507</v>
      </c>
      <c r="AJ2259">
        <v>0</v>
      </c>
      <c r="AN2259" s="15">
        <f t="shared" si="454"/>
        <v>3507</v>
      </c>
    </row>
    <row r="2260" spans="3:40" ht="14.4">
      <c r="C2260" s="12" t="s">
        <v>5997</v>
      </c>
      <c r="D2260" s="12" t="s">
        <v>5998</v>
      </c>
      <c r="E2260" s="12" t="s">
        <v>5532</v>
      </c>
      <c r="F2260" s="12" t="s">
        <v>5999</v>
      </c>
      <c r="H2260">
        <v>0</v>
      </c>
      <c r="I2260">
        <v>0</v>
      </c>
      <c r="J2260" s="15">
        <f t="shared" si="451"/>
        <v>58</v>
      </c>
      <c r="K2260" s="17">
        <f t="shared" si="452"/>
        <v>170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 s="17">
        <v>170</v>
      </c>
      <c r="U2260">
        <v>0</v>
      </c>
      <c r="Y2260" s="17">
        <f t="shared" si="453"/>
        <v>170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 s="15">
        <v>9860</v>
      </c>
      <c r="AJ2260">
        <v>0</v>
      </c>
      <c r="AN2260" s="15">
        <f t="shared" si="454"/>
        <v>9860</v>
      </c>
    </row>
    <row r="2261" spans="3:40" ht="14.4">
      <c r="C2261" s="12" t="s">
        <v>6000</v>
      </c>
      <c r="D2261" s="12" t="s">
        <v>6001</v>
      </c>
      <c r="E2261" s="12" t="s">
        <v>6002</v>
      </c>
      <c r="F2261" s="12" t="s">
        <v>3403</v>
      </c>
      <c r="H2261">
        <v>0</v>
      </c>
      <c r="I2261">
        <v>0</v>
      </c>
      <c r="J2261" s="15">
        <f t="shared" si="451"/>
        <v>2.5499999999999998</v>
      </c>
      <c r="K2261" s="17">
        <f t="shared" si="452"/>
        <v>60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 s="17">
        <v>60</v>
      </c>
      <c r="U2261">
        <v>0</v>
      </c>
      <c r="Y2261" s="17">
        <f t="shared" si="453"/>
        <v>60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 s="15">
        <v>153</v>
      </c>
      <c r="AJ2261">
        <v>0</v>
      </c>
      <c r="AN2261" s="15">
        <f t="shared" si="454"/>
        <v>153</v>
      </c>
    </row>
    <row r="2262" spans="3:40" ht="14.4">
      <c r="C2262" s="12" t="s">
        <v>6003</v>
      </c>
      <c r="D2262" s="12" t="s">
        <v>1692</v>
      </c>
      <c r="E2262" s="12" t="s">
        <v>6004</v>
      </c>
      <c r="F2262" s="12" t="s">
        <v>2626</v>
      </c>
      <c r="H2262">
        <v>0</v>
      </c>
      <c r="I2262">
        <v>0</v>
      </c>
      <c r="J2262" s="15">
        <f t="shared" si="451"/>
        <v>23</v>
      </c>
      <c r="K2262" s="17">
        <f t="shared" si="452"/>
        <v>26</v>
      </c>
      <c r="L2262" s="17">
        <v>5</v>
      </c>
      <c r="M2262" s="17">
        <v>3</v>
      </c>
      <c r="N2262" s="17">
        <v>2</v>
      </c>
      <c r="O2262" s="17">
        <v>3</v>
      </c>
      <c r="P2262" s="17">
        <v>3</v>
      </c>
      <c r="Q2262" s="17">
        <v>2</v>
      </c>
      <c r="R2262" s="17">
        <v>6</v>
      </c>
      <c r="S2262">
        <v>0</v>
      </c>
      <c r="T2262" s="17">
        <v>2</v>
      </c>
      <c r="U2262">
        <v>0</v>
      </c>
      <c r="Y2262" s="17">
        <f t="shared" si="453"/>
        <v>26</v>
      </c>
      <c r="AA2262" s="15">
        <v>115</v>
      </c>
      <c r="AB2262" s="15">
        <v>69</v>
      </c>
      <c r="AC2262" s="15">
        <v>46</v>
      </c>
      <c r="AD2262" s="15">
        <v>69</v>
      </c>
      <c r="AE2262" s="15">
        <v>69</v>
      </c>
      <c r="AF2262" s="15">
        <v>46</v>
      </c>
      <c r="AG2262" s="15">
        <v>138</v>
      </c>
      <c r="AH2262">
        <v>0</v>
      </c>
      <c r="AI2262" s="15">
        <v>46</v>
      </c>
      <c r="AJ2262">
        <v>0</v>
      </c>
      <c r="AN2262" s="15">
        <f t="shared" si="454"/>
        <v>598</v>
      </c>
    </row>
    <row r="2263" spans="3:40" ht="14.4">
      <c r="C2263" s="12" t="s">
        <v>6005</v>
      </c>
      <c r="D2263" s="12" t="s">
        <v>6006</v>
      </c>
      <c r="E2263" s="12" t="s">
        <v>6007</v>
      </c>
      <c r="F2263" s="12" t="s">
        <v>2626</v>
      </c>
      <c r="H2263">
        <v>0</v>
      </c>
      <c r="I2263">
        <v>0</v>
      </c>
      <c r="J2263" s="15">
        <f t="shared" si="451"/>
        <v>48</v>
      </c>
      <c r="K2263" s="17">
        <f t="shared" si="452"/>
        <v>23</v>
      </c>
      <c r="L2263" s="17">
        <v>6</v>
      </c>
      <c r="M2263">
        <v>0</v>
      </c>
      <c r="N2263">
        <v>0</v>
      </c>
      <c r="O2263" s="17">
        <v>3</v>
      </c>
      <c r="P2263">
        <v>0</v>
      </c>
      <c r="Q2263" s="17">
        <v>7</v>
      </c>
      <c r="R2263" s="17">
        <v>2</v>
      </c>
      <c r="S2263" s="17">
        <v>3</v>
      </c>
      <c r="T2263" s="17">
        <v>2</v>
      </c>
      <c r="U2263">
        <v>0</v>
      </c>
      <c r="Y2263" s="17">
        <f t="shared" si="453"/>
        <v>23</v>
      </c>
      <c r="AA2263" s="15">
        <v>288</v>
      </c>
      <c r="AB2263">
        <v>0</v>
      </c>
      <c r="AC2263">
        <v>0</v>
      </c>
      <c r="AD2263" s="15">
        <v>144</v>
      </c>
      <c r="AE2263">
        <v>0</v>
      </c>
      <c r="AF2263" s="15">
        <v>336</v>
      </c>
      <c r="AG2263" s="15">
        <v>96</v>
      </c>
      <c r="AH2263" s="15">
        <v>144</v>
      </c>
      <c r="AI2263" s="15">
        <v>96</v>
      </c>
      <c r="AJ2263">
        <v>0</v>
      </c>
      <c r="AN2263" s="15">
        <f t="shared" si="454"/>
        <v>1104</v>
      </c>
    </row>
    <row r="2264" spans="3:40" ht="14.4">
      <c r="C2264" s="12" t="s">
        <v>6008</v>
      </c>
      <c r="D2264" s="12" t="s">
        <v>3062</v>
      </c>
      <c r="E2264" s="12" t="s">
        <v>1641</v>
      </c>
      <c r="F2264" s="12" t="s">
        <v>2626</v>
      </c>
      <c r="H2264">
        <v>0</v>
      </c>
      <c r="I2264">
        <v>0</v>
      </c>
      <c r="J2264" s="15">
        <f t="shared" si="451"/>
        <v>760</v>
      </c>
      <c r="K2264" s="17">
        <f t="shared" si="452"/>
        <v>49</v>
      </c>
      <c r="L2264" s="17">
        <v>10</v>
      </c>
      <c r="M2264" s="17">
        <v>3</v>
      </c>
      <c r="N2264" s="17">
        <v>5</v>
      </c>
      <c r="O2264" s="17">
        <v>11</v>
      </c>
      <c r="P2264" s="17">
        <v>5</v>
      </c>
      <c r="Q2264">
        <v>0</v>
      </c>
      <c r="R2264" s="17">
        <v>5</v>
      </c>
      <c r="S2264" s="17">
        <v>5</v>
      </c>
      <c r="T2264" s="17">
        <v>5</v>
      </c>
      <c r="U2264">
        <v>0</v>
      </c>
      <c r="Y2264" s="17">
        <f t="shared" si="453"/>
        <v>49</v>
      </c>
      <c r="AA2264" s="15">
        <v>7600</v>
      </c>
      <c r="AB2264" s="15">
        <v>2280</v>
      </c>
      <c r="AC2264" s="15">
        <v>3800</v>
      </c>
      <c r="AD2264" s="15">
        <v>8360</v>
      </c>
      <c r="AE2264" s="15">
        <v>3800</v>
      </c>
      <c r="AF2264">
        <v>0</v>
      </c>
      <c r="AG2264" s="15">
        <v>3800</v>
      </c>
      <c r="AH2264" s="15">
        <v>3800</v>
      </c>
      <c r="AI2264" s="15">
        <v>3800</v>
      </c>
      <c r="AJ2264">
        <v>0</v>
      </c>
      <c r="AN2264" s="15">
        <f t="shared" si="454"/>
        <v>37240</v>
      </c>
    </row>
    <row r="2265" spans="3:40" ht="14.4">
      <c r="C2265" s="12" t="s">
        <v>6009</v>
      </c>
      <c r="D2265" s="12" t="s">
        <v>2812</v>
      </c>
      <c r="E2265" s="12" t="s">
        <v>1645</v>
      </c>
      <c r="F2265" s="12" t="s">
        <v>2626</v>
      </c>
      <c r="H2265">
        <v>0</v>
      </c>
      <c r="I2265">
        <v>0</v>
      </c>
      <c r="J2265" s="15">
        <f t="shared" si="451"/>
        <v>42</v>
      </c>
      <c r="K2265" s="17">
        <f t="shared" si="452"/>
        <v>46.5</v>
      </c>
      <c r="L2265" s="17">
        <v>13.5</v>
      </c>
      <c r="M2265">
        <v>0</v>
      </c>
      <c r="N2265" s="17">
        <v>10.5</v>
      </c>
      <c r="O2265" s="17">
        <v>0.5</v>
      </c>
      <c r="P2265" s="17">
        <v>3</v>
      </c>
      <c r="Q2265" s="17">
        <v>5</v>
      </c>
      <c r="R2265" s="17">
        <v>3</v>
      </c>
      <c r="S2265" s="17">
        <v>6</v>
      </c>
      <c r="T2265" s="17">
        <v>5</v>
      </c>
      <c r="U2265">
        <v>0</v>
      </c>
      <c r="Y2265" s="17">
        <f t="shared" si="453"/>
        <v>46.5</v>
      </c>
      <c r="AA2265" s="15">
        <v>567</v>
      </c>
      <c r="AB2265">
        <v>0</v>
      </c>
      <c r="AC2265" s="15">
        <v>441</v>
      </c>
      <c r="AD2265" s="15">
        <v>21</v>
      </c>
      <c r="AE2265" s="15">
        <v>126</v>
      </c>
      <c r="AF2265" s="15">
        <v>210</v>
      </c>
      <c r="AG2265" s="15">
        <v>126</v>
      </c>
      <c r="AH2265" s="15">
        <v>252</v>
      </c>
      <c r="AI2265" s="15">
        <v>210</v>
      </c>
      <c r="AJ2265">
        <v>0</v>
      </c>
      <c r="AN2265" s="15">
        <f t="shared" si="454"/>
        <v>1953</v>
      </c>
    </row>
    <row r="2266" spans="3:40" ht="14.4">
      <c r="C2266" s="12" t="s">
        <v>6010</v>
      </c>
      <c r="D2266" s="12" t="s">
        <v>1514</v>
      </c>
      <c r="E2266" s="12" t="s">
        <v>2315</v>
      </c>
      <c r="F2266" s="12" t="s">
        <v>2626</v>
      </c>
      <c r="H2266">
        <v>0</v>
      </c>
      <c r="I2266">
        <v>0</v>
      </c>
      <c r="J2266" s="15">
        <f t="shared" si="451"/>
        <v>75</v>
      </c>
      <c r="K2266" s="17">
        <f t="shared" si="452"/>
        <v>183</v>
      </c>
      <c r="L2266" s="17">
        <v>57</v>
      </c>
      <c r="M2266">
        <v>0</v>
      </c>
      <c r="N2266" s="17">
        <v>11</v>
      </c>
      <c r="O2266" s="17">
        <v>33</v>
      </c>
      <c r="P2266" s="17">
        <v>28</v>
      </c>
      <c r="Q2266" s="17">
        <v>1</v>
      </c>
      <c r="R2266" s="17">
        <v>20</v>
      </c>
      <c r="S2266" s="17">
        <v>23</v>
      </c>
      <c r="T2266" s="17">
        <v>10</v>
      </c>
      <c r="U2266">
        <v>0</v>
      </c>
      <c r="Y2266" s="17">
        <f t="shared" si="453"/>
        <v>183</v>
      </c>
      <c r="AA2266" s="15">
        <v>4275</v>
      </c>
      <c r="AB2266">
        <v>0</v>
      </c>
      <c r="AC2266" s="15">
        <v>825</v>
      </c>
      <c r="AD2266" s="15">
        <v>2475</v>
      </c>
      <c r="AE2266" s="15">
        <v>2100</v>
      </c>
      <c r="AF2266" s="15">
        <v>75</v>
      </c>
      <c r="AG2266" s="15">
        <v>1500</v>
      </c>
      <c r="AH2266" s="15">
        <v>1725</v>
      </c>
      <c r="AI2266" s="15">
        <v>750</v>
      </c>
      <c r="AJ2266">
        <v>0</v>
      </c>
      <c r="AN2266" s="15">
        <f t="shared" si="454"/>
        <v>13725</v>
      </c>
    </row>
    <row r="2267" spans="3:40" ht="14.4">
      <c r="C2267" s="12" t="s">
        <v>6011</v>
      </c>
      <c r="D2267" s="12" t="s">
        <v>2779</v>
      </c>
      <c r="E2267" s="12" t="s">
        <v>6012</v>
      </c>
      <c r="F2267" s="12" t="s">
        <v>2626</v>
      </c>
      <c r="H2267">
        <v>0</v>
      </c>
      <c r="I2267">
        <v>0</v>
      </c>
      <c r="J2267" s="15">
        <f t="shared" si="451"/>
        <v>64</v>
      </c>
      <c r="K2267" s="17">
        <f t="shared" si="452"/>
        <v>12</v>
      </c>
      <c r="L2267" s="17">
        <v>2</v>
      </c>
      <c r="M2267">
        <v>0</v>
      </c>
      <c r="N2267" s="17">
        <v>1</v>
      </c>
      <c r="O2267" s="17">
        <v>2</v>
      </c>
      <c r="P2267" s="17">
        <v>1</v>
      </c>
      <c r="Q2267" s="17">
        <v>2</v>
      </c>
      <c r="R2267" s="17">
        <v>1</v>
      </c>
      <c r="S2267" s="17">
        <v>2</v>
      </c>
      <c r="T2267" s="17">
        <v>1</v>
      </c>
      <c r="U2267">
        <v>0</v>
      </c>
      <c r="Y2267" s="17">
        <f t="shared" si="453"/>
        <v>12</v>
      </c>
      <c r="AA2267" s="15">
        <v>128</v>
      </c>
      <c r="AB2267">
        <v>0</v>
      </c>
      <c r="AC2267" s="15">
        <v>64</v>
      </c>
      <c r="AD2267" s="15">
        <v>128</v>
      </c>
      <c r="AE2267" s="15">
        <v>64</v>
      </c>
      <c r="AF2267" s="15">
        <v>128</v>
      </c>
      <c r="AG2267" s="15">
        <v>64</v>
      </c>
      <c r="AH2267" s="15">
        <v>128</v>
      </c>
      <c r="AI2267" s="15">
        <v>64</v>
      </c>
      <c r="AJ2267">
        <v>0</v>
      </c>
      <c r="AN2267" s="15">
        <f t="shared" si="454"/>
        <v>768</v>
      </c>
    </row>
    <row r="2268" spans="3:40" ht="14.4">
      <c r="C2268" s="12" t="s">
        <v>6013</v>
      </c>
      <c r="D2268" s="12" t="s">
        <v>2767</v>
      </c>
      <c r="E2268" s="12" t="s">
        <v>1529</v>
      </c>
      <c r="F2268" s="12" t="s">
        <v>2626</v>
      </c>
      <c r="H2268">
        <v>0</v>
      </c>
      <c r="I2268">
        <v>0</v>
      </c>
      <c r="J2268" s="15">
        <f t="shared" si="451"/>
        <v>280</v>
      </c>
      <c r="K2268" s="17">
        <f t="shared" si="452"/>
        <v>11</v>
      </c>
      <c r="L2268" s="17">
        <v>2</v>
      </c>
      <c r="M2268" s="17">
        <v>1</v>
      </c>
      <c r="N2268" s="17">
        <v>1</v>
      </c>
      <c r="O2268" s="17">
        <v>1</v>
      </c>
      <c r="P2268" s="17">
        <v>1</v>
      </c>
      <c r="Q2268" s="17">
        <v>1</v>
      </c>
      <c r="R2268" s="17">
        <v>2</v>
      </c>
      <c r="S2268" s="17">
        <v>1</v>
      </c>
      <c r="T2268" s="17">
        <v>1</v>
      </c>
      <c r="U2268">
        <v>0</v>
      </c>
      <c r="Y2268" s="17">
        <f t="shared" si="453"/>
        <v>11</v>
      </c>
      <c r="AA2268" s="15">
        <v>560</v>
      </c>
      <c r="AB2268" s="15">
        <v>280</v>
      </c>
      <c r="AC2268" s="15">
        <v>280</v>
      </c>
      <c r="AD2268" s="15">
        <v>280</v>
      </c>
      <c r="AE2268" s="15">
        <v>280</v>
      </c>
      <c r="AF2268" s="15">
        <v>280</v>
      </c>
      <c r="AG2268" s="15">
        <v>560</v>
      </c>
      <c r="AH2268" s="15">
        <v>280</v>
      </c>
      <c r="AI2268" s="15">
        <v>280</v>
      </c>
      <c r="AJ2268">
        <v>0</v>
      </c>
      <c r="AN2268" s="15">
        <f t="shared" si="454"/>
        <v>3080</v>
      </c>
    </row>
    <row r="2269" spans="3:40" ht="14.4">
      <c r="C2269" s="12" t="s">
        <v>6014</v>
      </c>
      <c r="D2269" s="12" t="s">
        <v>3076</v>
      </c>
      <c r="E2269" s="12" t="s">
        <v>1829</v>
      </c>
      <c r="F2269" s="12" t="s">
        <v>1009</v>
      </c>
      <c r="H2269">
        <v>0</v>
      </c>
      <c r="I2269">
        <v>0</v>
      </c>
      <c r="J2269" s="15">
        <f t="shared" si="451"/>
        <v>59</v>
      </c>
      <c r="K2269" s="17">
        <f t="shared" si="452"/>
        <v>30</v>
      </c>
      <c r="L2269" s="17">
        <v>9</v>
      </c>
      <c r="M2269" s="17">
        <v>2</v>
      </c>
      <c r="N2269" s="17">
        <v>2</v>
      </c>
      <c r="O2269" s="17">
        <v>3</v>
      </c>
      <c r="P2269" s="17">
        <v>4</v>
      </c>
      <c r="Q2269" s="17">
        <v>2</v>
      </c>
      <c r="R2269" s="17">
        <v>4</v>
      </c>
      <c r="S2269" s="17">
        <v>1</v>
      </c>
      <c r="T2269" s="17">
        <v>3</v>
      </c>
      <c r="U2269">
        <v>0</v>
      </c>
      <c r="Y2269" s="17">
        <f t="shared" si="453"/>
        <v>30</v>
      </c>
      <c r="AA2269" s="15">
        <v>531</v>
      </c>
      <c r="AB2269" s="15">
        <v>118</v>
      </c>
      <c r="AC2269" s="15">
        <v>118</v>
      </c>
      <c r="AD2269" s="15">
        <v>177</v>
      </c>
      <c r="AE2269" s="15">
        <v>236</v>
      </c>
      <c r="AF2269" s="15">
        <v>118</v>
      </c>
      <c r="AG2269" s="15">
        <v>236</v>
      </c>
      <c r="AH2269" s="15">
        <v>59</v>
      </c>
      <c r="AI2269" s="15">
        <v>177</v>
      </c>
      <c r="AJ2269">
        <v>0</v>
      </c>
      <c r="AN2269" s="15">
        <f t="shared" si="454"/>
        <v>1770</v>
      </c>
    </row>
    <row r="2270" spans="3:40" ht="14.4">
      <c r="C2270" s="12" t="s">
        <v>6015</v>
      </c>
      <c r="D2270" s="12" t="s">
        <v>2791</v>
      </c>
      <c r="E2270" s="12" t="s">
        <v>6016</v>
      </c>
      <c r="F2270" s="12" t="s">
        <v>1009</v>
      </c>
      <c r="H2270">
        <v>0</v>
      </c>
      <c r="I2270">
        <v>0</v>
      </c>
      <c r="J2270" s="15">
        <f t="shared" si="451"/>
        <v>168</v>
      </c>
      <c r="K2270" s="17">
        <f t="shared" si="452"/>
        <v>18</v>
      </c>
      <c r="L2270">
        <v>0</v>
      </c>
      <c r="M2270">
        <v>0</v>
      </c>
      <c r="N2270">
        <v>0</v>
      </c>
      <c r="O2270">
        <v>0</v>
      </c>
      <c r="P2270">
        <v>0</v>
      </c>
      <c r="Q2270" s="17">
        <v>6</v>
      </c>
      <c r="R2270" s="17">
        <v>3</v>
      </c>
      <c r="S2270" s="17">
        <v>6</v>
      </c>
      <c r="T2270" s="17">
        <v>3</v>
      </c>
      <c r="U2270">
        <v>0</v>
      </c>
      <c r="Y2270" s="17">
        <f t="shared" si="453"/>
        <v>18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s="15">
        <v>1008</v>
      </c>
      <c r="AG2270" s="15">
        <v>504</v>
      </c>
      <c r="AH2270" s="15">
        <v>1008</v>
      </c>
      <c r="AI2270" s="15">
        <v>504</v>
      </c>
      <c r="AJ2270">
        <v>0</v>
      </c>
      <c r="AN2270" s="15">
        <f t="shared" si="454"/>
        <v>3024</v>
      </c>
    </row>
    <row r="2271" spans="3:40" ht="14.4">
      <c r="C2271" s="12" t="s">
        <v>6017</v>
      </c>
      <c r="D2271" s="12" t="s">
        <v>2751</v>
      </c>
      <c r="E2271" s="12" t="s">
        <v>4498</v>
      </c>
      <c r="F2271" s="12" t="s">
        <v>1009</v>
      </c>
      <c r="H2271">
        <v>0</v>
      </c>
      <c r="I2271">
        <v>0</v>
      </c>
      <c r="J2271" s="15">
        <f t="shared" si="451"/>
        <v>102</v>
      </c>
      <c r="K2271" s="17">
        <f t="shared" si="452"/>
        <v>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 s="17">
        <v>1</v>
      </c>
      <c r="S2271">
        <v>0</v>
      </c>
      <c r="T2271" s="17">
        <v>1</v>
      </c>
      <c r="U2271">
        <v>0</v>
      </c>
      <c r="Y2271" s="17">
        <f t="shared" si="453"/>
        <v>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 s="15">
        <v>102</v>
      </c>
      <c r="AH2271">
        <v>0</v>
      </c>
      <c r="AI2271" s="15">
        <v>102</v>
      </c>
      <c r="AJ2271">
        <v>0</v>
      </c>
      <c r="AN2271" s="15">
        <f t="shared" si="454"/>
        <v>204</v>
      </c>
    </row>
    <row r="2272" spans="3:40" ht="14.4">
      <c r="C2272" s="12" t="s">
        <v>6018</v>
      </c>
      <c r="D2272" s="12" t="s">
        <v>5718</v>
      </c>
      <c r="E2272" s="12" t="s">
        <v>1591</v>
      </c>
      <c r="F2272" s="12" t="s">
        <v>1009</v>
      </c>
      <c r="H2272">
        <v>0</v>
      </c>
      <c r="I2272">
        <v>0</v>
      </c>
      <c r="J2272" s="15">
        <f t="shared" si="451"/>
        <v>291</v>
      </c>
      <c r="K2272" s="17">
        <f t="shared" si="452"/>
        <v>11</v>
      </c>
      <c r="L2272">
        <v>0</v>
      </c>
      <c r="M2272">
        <v>0</v>
      </c>
      <c r="N2272">
        <v>0</v>
      </c>
      <c r="O2272">
        <v>0</v>
      </c>
      <c r="P2272">
        <v>0</v>
      </c>
      <c r="Q2272" s="17">
        <v>3</v>
      </c>
      <c r="R2272" s="17">
        <v>3.5</v>
      </c>
      <c r="S2272" s="17">
        <v>1.5</v>
      </c>
      <c r="T2272" s="17">
        <v>3</v>
      </c>
      <c r="U2272">
        <v>0</v>
      </c>
      <c r="Y2272" s="17">
        <f t="shared" si="453"/>
        <v>11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s="15">
        <v>873</v>
      </c>
      <c r="AG2272" s="15">
        <v>1018.5</v>
      </c>
      <c r="AH2272" s="15">
        <v>436.5</v>
      </c>
      <c r="AI2272" s="15">
        <v>873</v>
      </c>
      <c r="AJ2272">
        <v>0</v>
      </c>
      <c r="AN2272" s="15">
        <f t="shared" si="454"/>
        <v>3201</v>
      </c>
    </row>
    <row r="2273" spans="3:40" ht="14.4">
      <c r="C2273" s="12" t="s">
        <v>6019</v>
      </c>
      <c r="D2273" s="12" t="s">
        <v>2829</v>
      </c>
      <c r="E2273" s="12" t="s">
        <v>6020</v>
      </c>
      <c r="F2273" s="12" t="s">
        <v>2626</v>
      </c>
      <c r="H2273">
        <v>0</v>
      </c>
      <c r="I2273">
        <v>0</v>
      </c>
      <c r="J2273" s="15">
        <f t="shared" si="451"/>
        <v>30</v>
      </c>
      <c r="K2273" s="17">
        <f t="shared" si="452"/>
        <v>184</v>
      </c>
      <c r="L2273" s="17">
        <v>30</v>
      </c>
      <c r="M2273" s="17">
        <v>1</v>
      </c>
      <c r="N2273" s="17">
        <v>18</v>
      </c>
      <c r="O2273" s="17">
        <v>36</v>
      </c>
      <c r="P2273" s="17">
        <v>21</v>
      </c>
      <c r="Q2273" s="17">
        <v>10</v>
      </c>
      <c r="R2273" s="17">
        <v>35</v>
      </c>
      <c r="S2273" s="17">
        <v>23</v>
      </c>
      <c r="T2273" s="17">
        <v>10</v>
      </c>
      <c r="U2273">
        <v>0</v>
      </c>
      <c r="Y2273" s="17">
        <f t="shared" si="453"/>
        <v>184</v>
      </c>
      <c r="AA2273" s="15">
        <v>900</v>
      </c>
      <c r="AB2273" s="15">
        <v>30</v>
      </c>
      <c r="AC2273" s="15">
        <v>540</v>
      </c>
      <c r="AD2273" s="15">
        <v>1080</v>
      </c>
      <c r="AE2273" s="15">
        <v>630</v>
      </c>
      <c r="AF2273" s="15">
        <v>300</v>
      </c>
      <c r="AG2273" s="15">
        <v>1050</v>
      </c>
      <c r="AH2273" s="15">
        <v>690</v>
      </c>
      <c r="AI2273" s="15">
        <v>300</v>
      </c>
      <c r="AJ2273">
        <v>0</v>
      </c>
      <c r="AN2273" s="15">
        <f t="shared" si="454"/>
        <v>5520</v>
      </c>
    </row>
    <row r="2274" spans="3:40" ht="14.4">
      <c r="C2274" s="12" t="s">
        <v>6021</v>
      </c>
      <c r="D2274" s="12" t="s">
        <v>6022</v>
      </c>
      <c r="E2274" s="12" t="s">
        <v>2084</v>
      </c>
      <c r="F2274" s="12" t="s">
        <v>2626</v>
      </c>
      <c r="H2274">
        <v>0</v>
      </c>
      <c r="I2274">
        <v>0</v>
      </c>
      <c r="J2274" s="15">
        <f t="shared" si="451"/>
        <v>52</v>
      </c>
      <c r="K2274" s="17">
        <f t="shared" si="452"/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 s="17">
        <v>1</v>
      </c>
      <c r="U2274">
        <v>0</v>
      </c>
      <c r="Y2274" s="17">
        <f t="shared" si="453"/>
        <v>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 s="15">
        <v>52</v>
      </c>
      <c r="AJ2274">
        <v>0</v>
      </c>
      <c r="AN2274" s="15">
        <f t="shared" si="454"/>
        <v>52</v>
      </c>
    </row>
    <row r="2275" spans="3:40" ht="14.4">
      <c r="C2275" s="12" t="s">
        <v>6023</v>
      </c>
      <c r="D2275" s="12" t="s">
        <v>2920</v>
      </c>
      <c r="E2275" s="12" t="s">
        <v>2922</v>
      </c>
      <c r="F2275" s="12" t="s">
        <v>942</v>
      </c>
      <c r="H2275">
        <v>0</v>
      </c>
      <c r="I2275">
        <v>0</v>
      </c>
      <c r="J2275" s="15">
        <f t="shared" si="451"/>
        <v>320</v>
      </c>
      <c r="K2275" s="17">
        <f t="shared" si="452"/>
        <v>34</v>
      </c>
      <c r="L2275">
        <v>0</v>
      </c>
      <c r="M2275">
        <v>0</v>
      </c>
      <c r="N2275">
        <v>0</v>
      </c>
      <c r="O2275" s="17">
        <v>15</v>
      </c>
      <c r="P2275" s="17">
        <v>3</v>
      </c>
      <c r="Q2275" s="17">
        <v>2</v>
      </c>
      <c r="R2275" s="17">
        <v>7</v>
      </c>
      <c r="S2275" s="17">
        <v>5</v>
      </c>
      <c r="T2275" s="17">
        <v>2</v>
      </c>
      <c r="U2275">
        <v>0</v>
      </c>
      <c r="Y2275" s="17">
        <f t="shared" si="453"/>
        <v>34</v>
      </c>
      <c r="AA2275">
        <v>0</v>
      </c>
      <c r="AB2275">
        <v>0</v>
      </c>
      <c r="AC2275">
        <v>0</v>
      </c>
      <c r="AD2275" s="15">
        <v>4800</v>
      </c>
      <c r="AE2275" s="15">
        <v>960</v>
      </c>
      <c r="AF2275" s="15">
        <v>640</v>
      </c>
      <c r="AG2275" s="15">
        <v>2240</v>
      </c>
      <c r="AH2275" s="15">
        <v>1600</v>
      </c>
      <c r="AI2275" s="15">
        <v>640</v>
      </c>
      <c r="AJ2275">
        <v>0</v>
      </c>
      <c r="AN2275" s="15">
        <f t="shared" si="454"/>
        <v>10880</v>
      </c>
    </row>
    <row r="2276" spans="3:40" ht="14.4">
      <c r="C2276" s="12" t="s">
        <v>6024</v>
      </c>
      <c r="D2276" s="12" t="s">
        <v>2895</v>
      </c>
      <c r="E2276" s="12" t="s">
        <v>2808</v>
      </c>
      <c r="F2276" s="12" t="s">
        <v>942</v>
      </c>
      <c r="H2276">
        <v>0</v>
      </c>
      <c r="I2276">
        <v>0</v>
      </c>
      <c r="J2276" s="15">
        <f t="shared" si="451"/>
        <v>123</v>
      </c>
      <c r="K2276" s="17">
        <f t="shared" si="452"/>
        <v>9</v>
      </c>
      <c r="L2276" s="17">
        <v>3</v>
      </c>
      <c r="M2276">
        <v>0</v>
      </c>
      <c r="N2276">
        <v>0</v>
      </c>
      <c r="O2276">
        <v>0</v>
      </c>
      <c r="P2276" s="17">
        <v>1</v>
      </c>
      <c r="Q2276">
        <v>0</v>
      </c>
      <c r="R2276" s="17">
        <v>2</v>
      </c>
      <c r="S2276" s="17">
        <v>2</v>
      </c>
      <c r="T2276" s="17">
        <v>1</v>
      </c>
      <c r="U2276">
        <v>0</v>
      </c>
      <c r="Y2276" s="17">
        <f t="shared" si="453"/>
        <v>9</v>
      </c>
      <c r="AA2276" s="15">
        <v>369</v>
      </c>
      <c r="AB2276">
        <v>0</v>
      </c>
      <c r="AC2276">
        <v>0</v>
      </c>
      <c r="AD2276">
        <v>0</v>
      </c>
      <c r="AE2276" s="15">
        <v>123</v>
      </c>
      <c r="AF2276">
        <v>0</v>
      </c>
      <c r="AG2276" s="15">
        <v>246</v>
      </c>
      <c r="AH2276" s="15">
        <v>246</v>
      </c>
      <c r="AI2276" s="15">
        <v>123</v>
      </c>
      <c r="AJ2276">
        <v>0</v>
      </c>
      <c r="AN2276" s="15">
        <f t="shared" si="454"/>
        <v>1107</v>
      </c>
    </row>
    <row r="2277" spans="3:40" ht="14.4">
      <c r="C2277" s="12" t="s">
        <v>6025</v>
      </c>
      <c r="D2277" s="12" t="s">
        <v>2898</v>
      </c>
      <c r="E2277" s="12" t="s">
        <v>1816</v>
      </c>
      <c r="F2277" s="12" t="s">
        <v>942</v>
      </c>
      <c r="H2277">
        <v>0</v>
      </c>
      <c r="I2277">
        <v>0</v>
      </c>
      <c r="J2277" s="15">
        <f t="shared" si="451"/>
        <v>40</v>
      </c>
      <c r="K2277" s="17">
        <f t="shared" si="452"/>
        <v>25</v>
      </c>
      <c r="L2277" s="17">
        <v>5</v>
      </c>
      <c r="M2277">
        <v>0</v>
      </c>
      <c r="N2277" s="17">
        <v>2</v>
      </c>
      <c r="O2277" s="17">
        <v>5</v>
      </c>
      <c r="P2277" s="17">
        <v>2</v>
      </c>
      <c r="Q2277" s="17">
        <v>2</v>
      </c>
      <c r="R2277" s="17">
        <v>5</v>
      </c>
      <c r="S2277" s="17">
        <v>2</v>
      </c>
      <c r="T2277" s="17">
        <v>2</v>
      </c>
      <c r="U2277">
        <v>0</v>
      </c>
      <c r="Y2277" s="17">
        <f t="shared" si="453"/>
        <v>25</v>
      </c>
      <c r="AA2277" s="15">
        <v>200</v>
      </c>
      <c r="AB2277">
        <v>0</v>
      </c>
      <c r="AC2277" s="15">
        <v>80</v>
      </c>
      <c r="AD2277" s="15">
        <v>200</v>
      </c>
      <c r="AE2277" s="15">
        <v>80</v>
      </c>
      <c r="AF2277" s="15">
        <v>80</v>
      </c>
      <c r="AG2277" s="15">
        <v>200</v>
      </c>
      <c r="AH2277" s="15">
        <v>80</v>
      </c>
      <c r="AI2277" s="15">
        <v>80</v>
      </c>
      <c r="AJ2277">
        <v>0</v>
      </c>
      <c r="AN2277" s="15">
        <f t="shared" si="454"/>
        <v>1000</v>
      </c>
    </row>
    <row r="2278" spans="3:40" ht="14.4">
      <c r="C2278" s="12" t="s">
        <v>6026</v>
      </c>
      <c r="D2278" s="12" t="s">
        <v>2914</v>
      </c>
      <c r="E2278" s="12" t="s">
        <v>5831</v>
      </c>
      <c r="F2278" s="12" t="s">
        <v>942</v>
      </c>
      <c r="H2278">
        <v>0</v>
      </c>
      <c r="I2278">
        <v>0</v>
      </c>
      <c r="J2278" s="15">
        <f t="shared" si="451"/>
        <v>22</v>
      </c>
      <c r="K2278" s="17">
        <f t="shared" si="452"/>
        <v>66</v>
      </c>
      <c r="L2278">
        <v>0</v>
      </c>
      <c r="M2278">
        <v>0</v>
      </c>
      <c r="N2278">
        <v>0</v>
      </c>
      <c r="O2278" s="17">
        <v>6</v>
      </c>
      <c r="P2278" s="17">
        <v>12</v>
      </c>
      <c r="Q2278" s="17">
        <v>12</v>
      </c>
      <c r="R2278" s="17">
        <v>15</v>
      </c>
      <c r="S2278" s="17">
        <v>15</v>
      </c>
      <c r="T2278" s="17">
        <v>6</v>
      </c>
      <c r="U2278">
        <v>0</v>
      </c>
      <c r="Y2278" s="17">
        <f t="shared" si="453"/>
        <v>66</v>
      </c>
      <c r="AA2278">
        <v>0</v>
      </c>
      <c r="AB2278">
        <v>0</v>
      </c>
      <c r="AC2278">
        <v>0</v>
      </c>
      <c r="AD2278" s="15">
        <v>132</v>
      </c>
      <c r="AE2278" s="15">
        <v>264</v>
      </c>
      <c r="AF2278" s="15">
        <v>264</v>
      </c>
      <c r="AG2278" s="15">
        <v>330</v>
      </c>
      <c r="AH2278" s="15">
        <v>330</v>
      </c>
      <c r="AI2278" s="15">
        <v>132</v>
      </c>
      <c r="AJ2278">
        <v>0</v>
      </c>
      <c r="AN2278" s="15">
        <f t="shared" si="454"/>
        <v>1452</v>
      </c>
    </row>
    <row r="2279" spans="3:40" ht="14.4">
      <c r="C2279" s="12" t="s">
        <v>6027</v>
      </c>
      <c r="D2279" s="12" t="s">
        <v>6028</v>
      </c>
      <c r="E2279" s="12" t="s">
        <v>6029</v>
      </c>
      <c r="F2279" s="12" t="s">
        <v>2425</v>
      </c>
      <c r="H2279">
        <v>0</v>
      </c>
      <c r="I2279">
        <v>0</v>
      </c>
      <c r="J2279" s="15">
        <f t="shared" si="451"/>
        <v>18.149999999999999</v>
      </c>
      <c r="K2279" s="17">
        <f t="shared" si="452"/>
        <v>1714</v>
      </c>
      <c r="L2279">
        <v>0</v>
      </c>
      <c r="M2279">
        <v>0</v>
      </c>
      <c r="N2279">
        <v>0</v>
      </c>
      <c r="O2279">
        <v>0</v>
      </c>
      <c r="P2279" s="17">
        <v>199</v>
      </c>
      <c r="Q2279" s="17">
        <v>500</v>
      </c>
      <c r="R2279" s="17">
        <v>300</v>
      </c>
      <c r="S2279" s="17">
        <v>115</v>
      </c>
      <c r="T2279" s="17">
        <v>600</v>
      </c>
      <c r="U2279">
        <v>0</v>
      </c>
      <c r="Y2279" s="17">
        <f t="shared" si="453"/>
        <v>1714</v>
      </c>
      <c r="AA2279">
        <v>0</v>
      </c>
      <c r="AB2279">
        <v>0</v>
      </c>
      <c r="AC2279">
        <v>0</v>
      </c>
      <c r="AD2279">
        <v>0</v>
      </c>
      <c r="AE2279" s="15">
        <v>3611.85</v>
      </c>
      <c r="AF2279" s="15">
        <v>9075</v>
      </c>
      <c r="AG2279" s="15">
        <v>5445</v>
      </c>
      <c r="AH2279" s="15">
        <v>2087.25</v>
      </c>
      <c r="AI2279" s="15">
        <v>10890</v>
      </c>
      <c r="AJ2279">
        <v>0</v>
      </c>
      <c r="AN2279" s="15">
        <f t="shared" si="454"/>
        <v>31109.1</v>
      </c>
    </row>
    <row r="2280" spans="3:40" ht="14.4">
      <c r="C2280" s="12" t="s">
        <v>6030</v>
      </c>
      <c r="D2280" s="12" t="s">
        <v>6031</v>
      </c>
      <c r="E2280" s="12" t="s">
        <v>6032</v>
      </c>
      <c r="F2280" s="12" t="s">
        <v>5180</v>
      </c>
      <c r="H2280">
        <v>0</v>
      </c>
      <c r="I2280">
        <v>0</v>
      </c>
      <c r="J2280" s="15">
        <f t="shared" si="451"/>
        <v>284.86</v>
      </c>
      <c r="K2280" s="17">
        <f t="shared" si="452"/>
        <v>160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 s="17">
        <v>80</v>
      </c>
      <c r="S2280">
        <v>0</v>
      </c>
      <c r="T2280" s="17">
        <v>80</v>
      </c>
      <c r="U2280">
        <v>0</v>
      </c>
      <c r="Y2280" s="17">
        <f t="shared" si="453"/>
        <v>160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 s="15">
        <v>22788.799999999999</v>
      </c>
      <c r="AH2280">
        <v>0</v>
      </c>
      <c r="AI2280" s="15">
        <v>22788.799999999999</v>
      </c>
      <c r="AJ2280">
        <v>0</v>
      </c>
      <c r="AN2280" s="15">
        <f t="shared" si="454"/>
        <v>45577.599999999999</v>
      </c>
    </row>
    <row r="2281" spans="3:40" ht="14.4">
      <c r="C2281" s="12" t="s">
        <v>6033</v>
      </c>
      <c r="D2281" s="12" t="s">
        <v>6034</v>
      </c>
      <c r="E2281" s="12" t="s">
        <v>6035</v>
      </c>
      <c r="F2281" s="12" t="s">
        <v>6036</v>
      </c>
      <c r="H2281">
        <v>0</v>
      </c>
      <c r="I2281">
        <v>0</v>
      </c>
      <c r="J2281" s="15">
        <f t="shared" si="451"/>
        <v>32.97</v>
      </c>
      <c r="K2281" s="17">
        <f t="shared" si="452"/>
        <v>400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 s="17">
        <v>200</v>
      </c>
      <c r="S2281">
        <v>0</v>
      </c>
      <c r="T2281" s="17">
        <v>200</v>
      </c>
      <c r="U2281">
        <v>0</v>
      </c>
      <c r="Y2281" s="17">
        <f t="shared" si="453"/>
        <v>400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 s="15">
        <v>6594</v>
      </c>
      <c r="AH2281">
        <v>0</v>
      </c>
      <c r="AI2281" s="15">
        <v>6594</v>
      </c>
      <c r="AJ2281">
        <v>0</v>
      </c>
      <c r="AN2281" s="15">
        <f t="shared" si="454"/>
        <v>13188</v>
      </c>
    </row>
    <row r="2282" spans="3:40" ht="14.4">
      <c r="C2282" s="12" t="s">
        <v>6037</v>
      </c>
      <c r="D2282" s="12" t="s">
        <v>4315</v>
      </c>
      <c r="E2282" s="12" t="s">
        <v>6038</v>
      </c>
      <c r="F2282" s="12" t="s">
        <v>942</v>
      </c>
      <c r="H2282">
        <v>0</v>
      </c>
      <c r="I2282">
        <v>0</v>
      </c>
      <c r="J2282" s="15">
        <f t="shared" si="451"/>
        <v>49</v>
      </c>
      <c r="K2282" s="17">
        <f t="shared" si="452"/>
        <v>5</v>
      </c>
      <c r="L2282">
        <v>0</v>
      </c>
      <c r="M2282" s="17">
        <v>1</v>
      </c>
      <c r="N2282" s="17">
        <v>1</v>
      </c>
      <c r="O2282" s="17">
        <v>1</v>
      </c>
      <c r="P2282">
        <v>0</v>
      </c>
      <c r="Q2282" s="17">
        <v>1</v>
      </c>
      <c r="R2282">
        <v>0</v>
      </c>
      <c r="S2282">
        <v>0</v>
      </c>
      <c r="T2282" s="17">
        <v>1</v>
      </c>
      <c r="U2282">
        <v>0</v>
      </c>
      <c r="Y2282" s="17">
        <f t="shared" si="453"/>
        <v>5</v>
      </c>
      <c r="AA2282">
        <v>0</v>
      </c>
      <c r="AB2282" s="15">
        <v>49</v>
      </c>
      <c r="AC2282" s="15">
        <v>49</v>
      </c>
      <c r="AD2282" s="15">
        <v>49</v>
      </c>
      <c r="AE2282">
        <v>0</v>
      </c>
      <c r="AF2282" s="15">
        <v>49</v>
      </c>
      <c r="AG2282">
        <v>0</v>
      </c>
      <c r="AH2282">
        <v>0</v>
      </c>
      <c r="AI2282" s="15">
        <v>49</v>
      </c>
      <c r="AJ2282">
        <v>0</v>
      </c>
      <c r="AN2282" s="15">
        <f t="shared" si="454"/>
        <v>245</v>
      </c>
    </row>
    <row r="2283" spans="3:40" ht="14.4">
      <c r="C2283" s="12" t="s">
        <v>6039</v>
      </c>
      <c r="D2283" s="12" t="s">
        <v>5661</v>
      </c>
      <c r="E2283" s="12" t="s">
        <v>1620</v>
      </c>
      <c r="F2283" s="12" t="s">
        <v>942</v>
      </c>
      <c r="H2283">
        <v>0</v>
      </c>
      <c r="I2283">
        <v>0</v>
      </c>
      <c r="J2283" s="15">
        <f t="shared" si="451"/>
        <v>38</v>
      </c>
      <c r="K2283" s="17">
        <f t="shared" si="452"/>
        <v>6.5</v>
      </c>
      <c r="L2283" s="17">
        <v>1.5</v>
      </c>
      <c r="M2283">
        <v>0</v>
      </c>
      <c r="N2283" s="17">
        <v>1.5</v>
      </c>
      <c r="O2283">
        <v>0</v>
      </c>
      <c r="P2283" s="17">
        <v>1</v>
      </c>
      <c r="Q2283" s="17">
        <v>1</v>
      </c>
      <c r="R2283">
        <v>0</v>
      </c>
      <c r="S2283">
        <v>0</v>
      </c>
      <c r="T2283" s="17">
        <v>1.5</v>
      </c>
      <c r="U2283">
        <v>0</v>
      </c>
      <c r="Y2283" s="17">
        <f t="shared" si="453"/>
        <v>6.5</v>
      </c>
      <c r="AA2283" s="15">
        <v>57</v>
      </c>
      <c r="AB2283">
        <v>0</v>
      </c>
      <c r="AC2283" s="15">
        <v>57</v>
      </c>
      <c r="AD2283">
        <v>0</v>
      </c>
      <c r="AE2283" s="15">
        <v>38</v>
      </c>
      <c r="AF2283" s="15">
        <v>38</v>
      </c>
      <c r="AG2283">
        <v>0</v>
      </c>
      <c r="AH2283">
        <v>0</v>
      </c>
      <c r="AI2283" s="15">
        <v>57</v>
      </c>
      <c r="AJ2283">
        <v>0</v>
      </c>
      <c r="AN2283" s="15">
        <f t="shared" si="454"/>
        <v>247</v>
      </c>
    </row>
    <row r="2284" spans="3:40" ht="14.4">
      <c r="C2284" s="12" t="s">
        <v>6040</v>
      </c>
      <c r="D2284" s="12" t="s">
        <v>3211</v>
      </c>
      <c r="E2284" s="12" t="s">
        <v>6041</v>
      </c>
      <c r="F2284" s="12" t="s">
        <v>942</v>
      </c>
      <c r="H2284">
        <v>0</v>
      </c>
      <c r="I2284">
        <v>0</v>
      </c>
      <c r="J2284" s="15">
        <f t="shared" si="451"/>
        <v>18</v>
      </c>
      <c r="K2284" s="17">
        <f t="shared" si="452"/>
        <v>17</v>
      </c>
      <c r="L2284" s="17">
        <v>2.5</v>
      </c>
      <c r="M2284">
        <v>0</v>
      </c>
      <c r="N2284" s="17">
        <v>0.5</v>
      </c>
      <c r="O2284" s="17">
        <v>3.5</v>
      </c>
      <c r="P2284" s="17">
        <v>1.5</v>
      </c>
      <c r="Q2284" s="17">
        <v>2</v>
      </c>
      <c r="R2284" s="17">
        <v>3</v>
      </c>
      <c r="S2284" s="17">
        <v>3</v>
      </c>
      <c r="T2284" s="17">
        <v>1</v>
      </c>
      <c r="U2284">
        <v>0</v>
      </c>
      <c r="Y2284" s="17">
        <f t="shared" si="453"/>
        <v>17</v>
      </c>
      <c r="AA2284" s="15">
        <v>45</v>
      </c>
      <c r="AB2284">
        <v>0</v>
      </c>
      <c r="AC2284" s="15">
        <v>9</v>
      </c>
      <c r="AD2284" s="15">
        <v>63</v>
      </c>
      <c r="AE2284" s="15">
        <v>27</v>
      </c>
      <c r="AF2284" s="15">
        <v>36</v>
      </c>
      <c r="AG2284" s="15">
        <v>54</v>
      </c>
      <c r="AH2284" s="15">
        <v>54</v>
      </c>
      <c r="AI2284" s="15">
        <v>18</v>
      </c>
      <c r="AJ2284">
        <v>0</v>
      </c>
      <c r="AN2284" s="15">
        <f t="shared" si="454"/>
        <v>306</v>
      </c>
    </row>
    <row r="2285" spans="3:40" ht="14.4">
      <c r="C2285" s="12" t="s">
        <v>6042</v>
      </c>
      <c r="D2285" s="12" t="s">
        <v>3211</v>
      </c>
      <c r="E2285" s="12" t="s">
        <v>1737</v>
      </c>
      <c r="F2285" s="12" t="s">
        <v>942</v>
      </c>
      <c r="H2285">
        <v>0</v>
      </c>
      <c r="I2285">
        <v>0</v>
      </c>
      <c r="J2285" s="15">
        <f t="shared" si="451"/>
        <v>18</v>
      </c>
      <c r="K2285" s="17">
        <f t="shared" si="452"/>
        <v>123</v>
      </c>
      <c r="L2285" s="17">
        <v>18</v>
      </c>
      <c r="M2285" s="17">
        <v>6</v>
      </c>
      <c r="N2285" s="17">
        <v>12</v>
      </c>
      <c r="O2285" s="17">
        <v>24</v>
      </c>
      <c r="P2285" s="17">
        <v>9</v>
      </c>
      <c r="Q2285" s="17">
        <v>6</v>
      </c>
      <c r="R2285" s="17">
        <v>24</v>
      </c>
      <c r="S2285" s="17">
        <v>15</v>
      </c>
      <c r="T2285" s="17">
        <v>9</v>
      </c>
      <c r="U2285">
        <v>0</v>
      </c>
      <c r="Y2285" s="17">
        <f t="shared" si="453"/>
        <v>123</v>
      </c>
      <c r="AA2285" s="15">
        <v>324</v>
      </c>
      <c r="AB2285" s="15">
        <v>108</v>
      </c>
      <c r="AC2285" s="15">
        <v>216</v>
      </c>
      <c r="AD2285" s="15">
        <v>432</v>
      </c>
      <c r="AE2285" s="15">
        <v>162</v>
      </c>
      <c r="AF2285" s="15">
        <v>108</v>
      </c>
      <c r="AG2285" s="15">
        <v>432</v>
      </c>
      <c r="AH2285" s="15">
        <v>270</v>
      </c>
      <c r="AI2285" s="15">
        <v>162</v>
      </c>
      <c r="AJ2285">
        <v>0</v>
      </c>
      <c r="AN2285" s="15">
        <f t="shared" si="454"/>
        <v>2214</v>
      </c>
    </row>
    <row r="2286" spans="3:40" ht="14.4">
      <c r="C2286" s="12" t="s">
        <v>6043</v>
      </c>
      <c r="D2286" s="12" t="s">
        <v>6044</v>
      </c>
      <c r="E2286" s="12" t="s">
        <v>2586</v>
      </c>
      <c r="F2286" s="12" t="s">
        <v>942</v>
      </c>
      <c r="H2286">
        <v>0</v>
      </c>
      <c r="I2286">
        <v>0</v>
      </c>
      <c r="J2286" s="15">
        <f t="shared" si="451"/>
        <v>90</v>
      </c>
      <c r="K2286" s="17">
        <f t="shared" si="452"/>
        <v>9</v>
      </c>
      <c r="L2286">
        <v>0</v>
      </c>
      <c r="M2286" s="17">
        <v>0.5</v>
      </c>
      <c r="N2286">
        <v>0</v>
      </c>
      <c r="O2286" s="17">
        <v>2</v>
      </c>
      <c r="P2286" s="17">
        <v>1</v>
      </c>
      <c r="Q2286" s="17">
        <v>1</v>
      </c>
      <c r="R2286" s="17">
        <v>3</v>
      </c>
      <c r="S2286" s="17">
        <v>0.5</v>
      </c>
      <c r="T2286" s="17">
        <v>1</v>
      </c>
      <c r="U2286">
        <v>0</v>
      </c>
      <c r="Y2286" s="17">
        <f t="shared" si="453"/>
        <v>9</v>
      </c>
      <c r="AA2286">
        <v>0</v>
      </c>
      <c r="AB2286" s="15">
        <v>45</v>
      </c>
      <c r="AC2286">
        <v>0</v>
      </c>
      <c r="AD2286" s="15">
        <v>180</v>
      </c>
      <c r="AE2286" s="15">
        <v>90</v>
      </c>
      <c r="AF2286" s="15">
        <v>90</v>
      </c>
      <c r="AG2286" s="15">
        <v>270</v>
      </c>
      <c r="AH2286" s="15">
        <v>45</v>
      </c>
      <c r="AI2286" s="15">
        <v>90</v>
      </c>
      <c r="AJ2286">
        <v>0</v>
      </c>
      <c r="AN2286" s="15">
        <f t="shared" si="454"/>
        <v>810</v>
      </c>
    </row>
    <row r="2287" spans="3:40" ht="14.4">
      <c r="C2287" s="12" t="s">
        <v>6045</v>
      </c>
      <c r="D2287" s="12" t="s">
        <v>5855</v>
      </c>
      <c r="E2287" s="12" t="s">
        <v>1620</v>
      </c>
      <c r="F2287" s="12" t="s">
        <v>942</v>
      </c>
      <c r="H2287">
        <v>0</v>
      </c>
      <c r="I2287">
        <v>0</v>
      </c>
      <c r="J2287" s="15">
        <f t="shared" si="451"/>
        <v>16.5</v>
      </c>
      <c r="K2287" s="17">
        <f t="shared" si="452"/>
        <v>21</v>
      </c>
      <c r="L2287" s="17">
        <v>3</v>
      </c>
      <c r="M2287" s="17">
        <v>1.5</v>
      </c>
      <c r="N2287">
        <v>0</v>
      </c>
      <c r="O2287" s="17">
        <v>3</v>
      </c>
      <c r="P2287" s="17">
        <v>3</v>
      </c>
      <c r="Q2287" s="17">
        <v>1.5</v>
      </c>
      <c r="R2287" s="17">
        <v>3</v>
      </c>
      <c r="S2287" s="17">
        <v>4.5</v>
      </c>
      <c r="T2287" s="17">
        <v>1.5</v>
      </c>
      <c r="U2287">
        <v>0</v>
      </c>
      <c r="Y2287" s="17">
        <f t="shared" si="453"/>
        <v>21</v>
      </c>
      <c r="AA2287" s="15">
        <v>49.5</v>
      </c>
      <c r="AB2287" s="15">
        <v>24.75</v>
      </c>
      <c r="AC2287">
        <v>0</v>
      </c>
      <c r="AD2287" s="15">
        <v>49.5</v>
      </c>
      <c r="AE2287" s="15">
        <v>49.5</v>
      </c>
      <c r="AF2287" s="15">
        <v>24.75</v>
      </c>
      <c r="AG2287" s="15">
        <v>49.5</v>
      </c>
      <c r="AH2287" s="15">
        <v>74.25</v>
      </c>
      <c r="AI2287" s="15">
        <v>24.75</v>
      </c>
      <c r="AJ2287">
        <v>0</v>
      </c>
      <c r="AN2287" s="15">
        <f t="shared" si="454"/>
        <v>346.5</v>
      </c>
    </row>
    <row r="2288" spans="3:40" ht="14.4">
      <c r="C2288" s="12" t="s">
        <v>6046</v>
      </c>
      <c r="D2288" s="12" t="s">
        <v>6006</v>
      </c>
      <c r="E2288" s="12" t="s">
        <v>1816</v>
      </c>
      <c r="F2288" s="12" t="s">
        <v>942</v>
      </c>
      <c r="H2288">
        <v>0</v>
      </c>
      <c r="I2288">
        <v>0</v>
      </c>
      <c r="J2288" s="15">
        <f t="shared" si="451"/>
        <v>50</v>
      </c>
      <c r="K2288" s="17">
        <f t="shared" si="452"/>
        <v>11</v>
      </c>
      <c r="L2288">
        <v>0</v>
      </c>
      <c r="M2288" s="17">
        <v>1</v>
      </c>
      <c r="N2288" s="17">
        <v>2</v>
      </c>
      <c r="O2288" s="17">
        <v>3</v>
      </c>
      <c r="P2288">
        <v>0</v>
      </c>
      <c r="Q2288" s="17">
        <v>1</v>
      </c>
      <c r="R2288" s="17">
        <v>2</v>
      </c>
      <c r="S2288" s="17">
        <v>1</v>
      </c>
      <c r="T2288" s="17">
        <v>1</v>
      </c>
      <c r="U2288">
        <v>0</v>
      </c>
      <c r="Y2288" s="17">
        <f t="shared" si="453"/>
        <v>11</v>
      </c>
      <c r="AA2288">
        <v>0</v>
      </c>
      <c r="AB2288" s="15">
        <v>50</v>
      </c>
      <c r="AC2288" s="15">
        <v>100</v>
      </c>
      <c r="AD2288" s="15">
        <v>150</v>
      </c>
      <c r="AE2288">
        <v>0</v>
      </c>
      <c r="AF2288" s="15">
        <v>50</v>
      </c>
      <c r="AG2288" s="15">
        <v>100</v>
      </c>
      <c r="AH2288" s="15">
        <v>50</v>
      </c>
      <c r="AI2288" s="15">
        <v>50</v>
      </c>
      <c r="AJ2288">
        <v>0</v>
      </c>
      <c r="AN2288" s="15">
        <f t="shared" si="454"/>
        <v>550</v>
      </c>
    </row>
    <row r="2289" spans="3:40" ht="14.4">
      <c r="C2289" s="12" t="s">
        <v>6047</v>
      </c>
      <c r="D2289" s="12" t="s">
        <v>3000</v>
      </c>
      <c r="E2289" s="12" t="s">
        <v>4313</v>
      </c>
      <c r="F2289" s="12" t="s">
        <v>942</v>
      </c>
      <c r="H2289">
        <v>0</v>
      </c>
      <c r="I2289">
        <v>0</v>
      </c>
      <c r="J2289" s="15">
        <f t="shared" si="451"/>
        <v>72</v>
      </c>
      <c r="K2289" s="17">
        <f t="shared" si="452"/>
        <v>30</v>
      </c>
      <c r="L2289">
        <v>0</v>
      </c>
      <c r="M2289">
        <v>0</v>
      </c>
      <c r="N2289">
        <v>0</v>
      </c>
      <c r="O2289" s="17">
        <v>3</v>
      </c>
      <c r="P2289" s="17">
        <v>9</v>
      </c>
      <c r="Q2289">
        <v>0</v>
      </c>
      <c r="R2289" s="17">
        <v>9</v>
      </c>
      <c r="S2289" s="17">
        <v>6</v>
      </c>
      <c r="T2289" s="17">
        <v>3</v>
      </c>
      <c r="U2289">
        <v>0</v>
      </c>
      <c r="Y2289" s="17">
        <f t="shared" si="453"/>
        <v>30</v>
      </c>
      <c r="AA2289">
        <v>0</v>
      </c>
      <c r="AB2289">
        <v>0</v>
      </c>
      <c r="AC2289">
        <v>0</v>
      </c>
      <c r="AD2289" s="15">
        <v>216</v>
      </c>
      <c r="AE2289" s="15">
        <v>648</v>
      </c>
      <c r="AF2289">
        <v>0</v>
      </c>
      <c r="AG2289" s="15">
        <v>648</v>
      </c>
      <c r="AH2289" s="15">
        <v>432</v>
      </c>
      <c r="AI2289" s="15">
        <v>216</v>
      </c>
      <c r="AJ2289">
        <v>0</v>
      </c>
      <c r="AN2289" s="15">
        <f t="shared" si="454"/>
        <v>2160</v>
      </c>
    </row>
    <row r="2290" spans="3:40" ht="14.4">
      <c r="C2290" s="12" t="s">
        <v>6048</v>
      </c>
      <c r="D2290" s="12" t="s">
        <v>6049</v>
      </c>
      <c r="E2290" s="12" t="s">
        <v>6050</v>
      </c>
      <c r="F2290" s="12" t="s">
        <v>2312</v>
      </c>
      <c r="H2290">
        <v>0</v>
      </c>
      <c r="I2290">
        <v>0</v>
      </c>
      <c r="J2290" s="15">
        <f t="shared" si="451"/>
        <v>52.99</v>
      </c>
      <c r="K2290" s="17">
        <f t="shared" si="452"/>
        <v>200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s="17">
        <v>200</v>
      </c>
      <c r="U2290">
        <v>0</v>
      </c>
      <c r="Y2290" s="17">
        <f t="shared" si="453"/>
        <v>200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 s="15">
        <v>10598</v>
      </c>
      <c r="AJ2290">
        <v>0</v>
      </c>
      <c r="AN2290" s="15">
        <f t="shared" si="454"/>
        <v>10598</v>
      </c>
    </row>
    <row r="2291" spans="3:40" ht="14.4">
      <c r="C2291" s="12" t="s">
        <v>6051</v>
      </c>
      <c r="D2291" s="12" t="s">
        <v>2054</v>
      </c>
      <c r="E2291" s="12" t="s">
        <v>1622</v>
      </c>
      <c r="F2291" s="12" t="s">
        <v>1139</v>
      </c>
      <c r="H2291">
        <v>0</v>
      </c>
      <c r="I2291">
        <v>0</v>
      </c>
      <c r="J2291" s="15">
        <f t="shared" si="451"/>
        <v>18</v>
      </c>
      <c r="K2291" s="17">
        <f t="shared" si="452"/>
        <v>15</v>
      </c>
      <c r="L2291" s="17">
        <v>1</v>
      </c>
      <c r="M2291">
        <v>0</v>
      </c>
      <c r="N2291" s="17">
        <v>1</v>
      </c>
      <c r="O2291" s="17">
        <v>4</v>
      </c>
      <c r="P2291" s="17">
        <v>1</v>
      </c>
      <c r="Q2291" s="17">
        <v>1</v>
      </c>
      <c r="R2291" s="17">
        <v>4</v>
      </c>
      <c r="S2291" s="17">
        <v>2</v>
      </c>
      <c r="T2291" s="17">
        <v>1</v>
      </c>
      <c r="U2291">
        <v>0</v>
      </c>
      <c r="Y2291" s="17">
        <f t="shared" si="453"/>
        <v>15</v>
      </c>
      <c r="AA2291" s="15">
        <v>18</v>
      </c>
      <c r="AB2291">
        <v>0</v>
      </c>
      <c r="AC2291" s="15">
        <v>18</v>
      </c>
      <c r="AD2291" s="15">
        <v>72</v>
      </c>
      <c r="AE2291" s="15">
        <v>18</v>
      </c>
      <c r="AF2291" s="15">
        <v>18</v>
      </c>
      <c r="AG2291" s="15">
        <v>72</v>
      </c>
      <c r="AH2291" s="15">
        <v>36</v>
      </c>
      <c r="AI2291" s="15">
        <v>18</v>
      </c>
      <c r="AJ2291">
        <v>0</v>
      </c>
      <c r="AN2291" s="15">
        <f t="shared" si="454"/>
        <v>270</v>
      </c>
    </row>
    <row r="2292" spans="3:40" ht="14.4">
      <c r="C2292" s="12" t="s">
        <v>6052</v>
      </c>
      <c r="D2292" s="12" t="s">
        <v>5904</v>
      </c>
      <c r="E2292" s="12" t="s">
        <v>6053</v>
      </c>
      <c r="F2292" s="12" t="s">
        <v>6054</v>
      </c>
      <c r="H2292">
        <v>0</v>
      </c>
      <c r="I2292">
        <v>0</v>
      </c>
      <c r="J2292" s="15">
        <f t="shared" si="451"/>
        <v>348.714</v>
      </c>
      <c r="K2292" s="17">
        <f t="shared" si="452"/>
        <v>20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s="17">
        <v>20</v>
      </c>
      <c r="U2292">
        <v>0</v>
      </c>
      <c r="Y2292" s="17">
        <f t="shared" si="453"/>
        <v>20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 s="15">
        <v>6974.28</v>
      </c>
      <c r="AJ2292">
        <v>0</v>
      </c>
      <c r="AN2292" s="15">
        <f t="shared" si="454"/>
        <v>6974.28</v>
      </c>
    </row>
    <row r="2293" spans="3:40" ht="14.4">
      <c r="C2293" s="12" t="s">
        <v>6055</v>
      </c>
      <c r="D2293" s="12" t="s">
        <v>6056</v>
      </c>
      <c r="E2293" s="12" t="s">
        <v>6057</v>
      </c>
      <c r="F2293" s="12" t="s">
        <v>6058</v>
      </c>
      <c r="H2293">
        <v>0</v>
      </c>
      <c r="I2293">
        <v>0</v>
      </c>
      <c r="J2293" s="15">
        <f t="shared" si="451"/>
        <v>635</v>
      </c>
      <c r="K2293" s="17">
        <f t="shared" si="452"/>
        <v>50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17">
        <v>30</v>
      </c>
      <c r="T2293" s="17">
        <v>20</v>
      </c>
      <c r="U2293">
        <v>0</v>
      </c>
      <c r="Y2293" s="17">
        <f t="shared" si="453"/>
        <v>50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 s="15">
        <v>19050</v>
      </c>
      <c r="AI2293" s="15">
        <v>12700</v>
      </c>
      <c r="AJ2293">
        <v>0</v>
      </c>
      <c r="AN2293" s="15">
        <f t="shared" si="454"/>
        <v>31750</v>
      </c>
    </row>
    <row r="2294" spans="3:40" ht="14.4">
      <c r="C2294" s="12" t="s">
        <v>6059</v>
      </c>
      <c r="D2294" s="12" t="s">
        <v>6060</v>
      </c>
      <c r="E2294" s="12" t="s">
        <v>6061</v>
      </c>
      <c r="F2294" s="12" t="s">
        <v>3304</v>
      </c>
      <c r="H2294">
        <v>0</v>
      </c>
      <c r="I2294">
        <v>0</v>
      </c>
      <c r="J2294" s="15">
        <f t="shared" si="451"/>
        <v>33.299999999999997</v>
      </c>
      <c r="K2294" s="17">
        <f t="shared" si="452"/>
        <v>1000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 s="17">
        <v>1000</v>
      </c>
      <c r="U2294">
        <v>0</v>
      </c>
      <c r="Y2294" s="17">
        <f t="shared" si="453"/>
        <v>1000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 s="15">
        <v>33300</v>
      </c>
      <c r="AJ2294">
        <v>0</v>
      </c>
      <c r="AN2294" s="15">
        <f t="shared" si="454"/>
        <v>33300</v>
      </c>
    </row>
    <row r="2295" spans="3:40" ht="14.4">
      <c r="C2295" s="12" t="s">
        <v>6062</v>
      </c>
      <c r="D2295" s="12" t="s">
        <v>6063</v>
      </c>
      <c r="E2295" s="12" t="s">
        <v>6064</v>
      </c>
      <c r="F2295" s="12" t="s">
        <v>6065</v>
      </c>
      <c r="H2295">
        <v>0</v>
      </c>
      <c r="I2295">
        <v>0</v>
      </c>
      <c r="J2295" s="15">
        <f t="shared" si="451"/>
        <v>115.61999999999999</v>
      </c>
      <c r="K2295" s="17">
        <f t="shared" si="452"/>
        <v>30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 s="17">
        <v>30</v>
      </c>
      <c r="U2295">
        <v>0</v>
      </c>
      <c r="Y2295" s="17">
        <f t="shared" si="453"/>
        <v>30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 s="15">
        <v>3468.6</v>
      </c>
      <c r="AJ2295">
        <v>0</v>
      </c>
      <c r="AN2295" s="15">
        <f t="shared" si="454"/>
        <v>3468.6</v>
      </c>
    </row>
    <row r="2296" spans="3:40" ht="14.4">
      <c r="C2296" s="12" t="s">
        <v>6066</v>
      </c>
      <c r="D2296" s="12" t="s">
        <v>6067</v>
      </c>
      <c r="E2296" s="12" t="s">
        <v>6068</v>
      </c>
      <c r="F2296" s="12" t="s">
        <v>6069</v>
      </c>
      <c r="H2296">
        <v>0</v>
      </c>
      <c r="I2296">
        <v>0</v>
      </c>
      <c r="J2296" s="15">
        <f t="shared" si="451"/>
        <v>254.9</v>
      </c>
      <c r="K2296" s="17">
        <f t="shared" si="452"/>
        <v>85</v>
      </c>
      <c r="L2296" s="17">
        <v>10</v>
      </c>
      <c r="M2296">
        <v>0</v>
      </c>
      <c r="N2296" s="17">
        <v>25</v>
      </c>
      <c r="O2296">
        <v>0</v>
      </c>
      <c r="P2296">
        <v>0</v>
      </c>
      <c r="Q2296" s="17">
        <v>20</v>
      </c>
      <c r="R2296">
        <v>0</v>
      </c>
      <c r="S2296" s="17">
        <v>10</v>
      </c>
      <c r="T2296" s="17">
        <v>20</v>
      </c>
      <c r="U2296">
        <v>0</v>
      </c>
      <c r="Y2296" s="17">
        <f t="shared" si="453"/>
        <v>85</v>
      </c>
      <c r="AA2296" s="15">
        <v>2549</v>
      </c>
      <c r="AB2296">
        <v>0</v>
      </c>
      <c r="AC2296" s="15">
        <v>6372.5</v>
      </c>
      <c r="AD2296">
        <v>0</v>
      </c>
      <c r="AE2296">
        <v>0</v>
      </c>
      <c r="AF2296" s="15">
        <v>5098</v>
      </c>
      <c r="AG2296">
        <v>0</v>
      </c>
      <c r="AH2296" s="15">
        <v>2549</v>
      </c>
      <c r="AI2296" s="15">
        <v>5098</v>
      </c>
      <c r="AJ2296">
        <v>0</v>
      </c>
      <c r="AN2296" s="15">
        <f t="shared" si="454"/>
        <v>21666.5</v>
      </c>
    </row>
    <row r="2297" spans="3:40" ht="14.4">
      <c r="C2297" s="12" t="s">
        <v>6070</v>
      </c>
      <c r="D2297" s="12" t="s">
        <v>2751</v>
      </c>
      <c r="E2297" s="12" t="s">
        <v>6071</v>
      </c>
      <c r="F2297" s="12" t="s">
        <v>1009</v>
      </c>
      <c r="H2297">
        <v>0</v>
      </c>
      <c r="I2297">
        <v>0</v>
      </c>
      <c r="J2297" s="15">
        <f t="shared" si="451"/>
        <v>102</v>
      </c>
      <c r="K2297" s="17">
        <f t="shared" si="452"/>
        <v>36</v>
      </c>
      <c r="L2297">
        <v>0</v>
      </c>
      <c r="M2297">
        <v>0</v>
      </c>
      <c r="N2297">
        <v>0</v>
      </c>
      <c r="O2297">
        <v>0</v>
      </c>
      <c r="P2297">
        <v>0</v>
      </c>
      <c r="Q2297" s="17">
        <v>9</v>
      </c>
      <c r="R2297" s="17">
        <v>9</v>
      </c>
      <c r="S2297" s="17">
        <v>9</v>
      </c>
      <c r="T2297" s="17">
        <v>9</v>
      </c>
      <c r="U2297">
        <v>0</v>
      </c>
      <c r="Y2297" s="17">
        <f t="shared" si="453"/>
        <v>36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s="15">
        <v>918</v>
      </c>
      <c r="AG2297" s="15">
        <v>918</v>
      </c>
      <c r="AH2297" s="15">
        <v>918</v>
      </c>
      <c r="AI2297" s="15">
        <v>918</v>
      </c>
      <c r="AJ2297">
        <v>0</v>
      </c>
      <c r="AN2297" s="15">
        <f t="shared" si="454"/>
        <v>3672</v>
      </c>
    </row>
    <row r="2298" spans="3:40" ht="14.4">
      <c r="C2298" s="12" t="s">
        <v>6072</v>
      </c>
      <c r="D2298" s="12" t="s">
        <v>5876</v>
      </c>
      <c r="E2298" s="12" t="s">
        <v>6073</v>
      </c>
      <c r="F2298" s="12" t="s">
        <v>1009</v>
      </c>
      <c r="H2298">
        <v>0</v>
      </c>
      <c r="I2298">
        <v>0</v>
      </c>
      <c r="J2298" s="15">
        <f t="shared" si="451"/>
        <v>363</v>
      </c>
      <c r="K2298" s="17">
        <f t="shared" si="452"/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 s="17">
        <v>1</v>
      </c>
      <c r="U2298">
        <v>0</v>
      </c>
      <c r="Y2298" s="17">
        <f t="shared" si="453"/>
        <v>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 s="15">
        <v>363</v>
      </c>
      <c r="AJ2298">
        <v>0</v>
      </c>
      <c r="AN2298" s="15">
        <f t="shared" si="454"/>
        <v>363</v>
      </c>
    </row>
    <row r="2299" spans="3:40" ht="14.4">
      <c r="C2299" s="12" t="s">
        <v>6074</v>
      </c>
      <c r="D2299" s="12" t="s">
        <v>3296</v>
      </c>
      <c r="E2299" s="12" t="s">
        <v>1804</v>
      </c>
      <c r="F2299" s="12" t="s">
        <v>961</v>
      </c>
      <c r="H2299">
        <v>0</v>
      </c>
      <c r="I2299">
        <v>0</v>
      </c>
      <c r="J2299" s="15">
        <f t="shared" si="451"/>
        <v>36.124081632653059</v>
      </c>
      <c r="K2299" s="17">
        <f t="shared" si="452"/>
        <v>49</v>
      </c>
      <c r="L2299" s="17">
        <v>19</v>
      </c>
      <c r="M2299">
        <v>0</v>
      </c>
      <c r="N2299" s="17">
        <v>5</v>
      </c>
      <c r="O2299">
        <v>0</v>
      </c>
      <c r="P2299" s="17">
        <v>5</v>
      </c>
      <c r="Q2299" s="17">
        <v>3</v>
      </c>
      <c r="R2299" s="17">
        <v>6</v>
      </c>
      <c r="S2299" s="17">
        <v>8</v>
      </c>
      <c r="T2299" s="17">
        <v>3</v>
      </c>
      <c r="U2299">
        <v>0</v>
      </c>
      <c r="Y2299" s="17">
        <f t="shared" si="453"/>
        <v>49</v>
      </c>
      <c r="AA2299" s="15">
        <v>510.08</v>
      </c>
      <c r="AB2299">
        <v>0</v>
      </c>
      <c r="AC2299" s="15">
        <v>210</v>
      </c>
      <c r="AD2299">
        <v>0</v>
      </c>
      <c r="AE2299" s="15">
        <v>210</v>
      </c>
      <c r="AF2299" s="15">
        <v>126</v>
      </c>
      <c r="AG2299" s="15">
        <v>252</v>
      </c>
      <c r="AH2299" s="15">
        <v>336</v>
      </c>
      <c r="AI2299" s="15">
        <v>126</v>
      </c>
      <c r="AJ2299">
        <v>0</v>
      </c>
      <c r="AN2299" s="15">
        <f t="shared" si="454"/>
        <v>1770.08</v>
      </c>
    </row>
    <row r="2300" spans="3:40" ht="14.4">
      <c r="C2300" s="12" t="s">
        <v>6075</v>
      </c>
      <c r="D2300" s="12" t="s">
        <v>2093</v>
      </c>
      <c r="E2300" s="12" t="s">
        <v>1566</v>
      </c>
      <c r="F2300" s="12" t="s">
        <v>961</v>
      </c>
      <c r="H2300">
        <v>0</v>
      </c>
      <c r="I2300">
        <v>0</v>
      </c>
      <c r="J2300" s="15">
        <f t="shared" si="451"/>
        <v>26.25</v>
      </c>
      <c r="K2300" s="17">
        <f t="shared" si="452"/>
        <v>9</v>
      </c>
      <c r="L2300">
        <v>0</v>
      </c>
      <c r="M2300">
        <v>0</v>
      </c>
      <c r="N2300">
        <v>0</v>
      </c>
      <c r="O2300">
        <v>0</v>
      </c>
      <c r="P2300">
        <v>0</v>
      </c>
      <c r="Q2300" s="17">
        <v>1</v>
      </c>
      <c r="R2300" s="17">
        <v>2</v>
      </c>
      <c r="S2300" s="17">
        <v>4</v>
      </c>
      <c r="T2300" s="17">
        <v>2</v>
      </c>
      <c r="U2300">
        <v>0</v>
      </c>
      <c r="Y2300" s="17">
        <f t="shared" si="453"/>
        <v>9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s="15">
        <v>26.25</v>
      </c>
      <c r="AG2300" s="15">
        <v>52.5</v>
      </c>
      <c r="AH2300" s="15">
        <v>105</v>
      </c>
      <c r="AI2300" s="15">
        <v>52.5</v>
      </c>
      <c r="AJ2300">
        <v>0</v>
      </c>
      <c r="AN2300" s="15">
        <f t="shared" si="454"/>
        <v>236.25</v>
      </c>
    </row>
    <row r="2301" spans="3:40" ht="14.4">
      <c r="C2301" s="12" t="s">
        <v>6076</v>
      </c>
      <c r="D2301" s="12" t="s">
        <v>5015</v>
      </c>
      <c r="E2301" s="12" t="s">
        <v>2228</v>
      </c>
      <c r="F2301" s="12" t="s">
        <v>961</v>
      </c>
      <c r="H2301">
        <v>0</v>
      </c>
      <c r="I2301">
        <v>0</v>
      </c>
      <c r="J2301" s="15">
        <f t="shared" si="451"/>
        <v>192</v>
      </c>
      <c r="K2301" s="17">
        <f t="shared" si="452"/>
        <v>17</v>
      </c>
      <c r="L2301">
        <v>0</v>
      </c>
      <c r="M2301">
        <v>0</v>
      </c>
      <c r="N2301">
        <v>0</v>
      </c>
      <c r="O2301">
        <v>0</v>
      </c>
      <c r="P2301">
        <v>0</v>
      </c>
      <c r="Q2301" s="17">
        <v>3</v>
      </c>
      <c r="R2301" s="17">
        <v>4</v>
      </c>
      <c r="S2301" s="17">
        <v>6</v>
      </c>
      <c r="T2301" s="17">
        <v>4</v>
      </c>
      <c r="U2301">
        <v>0</v>
      </c>
      <c r="Y2301" s="17">
        <f t="shared" si="453"/>
        <v>17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s="15">
        <v>576</v>
      </c>
      <c r="AG2301" s="15">
        <v>768</v>
      </c>
      <c r="AH2301" s="15">
        <v>1152</v>
      </c>
      <c r="AI2301" s="15">
        <v>768</v>
      </c>
      <c r="AJ2301">
        <v>0</v>
      </c>
      <c r="AN2301" s="15">
        <f t="shared" si="454"/>
        <v>3264</v>
      </c>
    </row>
    <row r="2302" spans="3:40" ht="14.4">
      <c r="C2302" s="12" t="s">
        <v>6077</v>
      </c>
      <c r="D2302" s="12" t="s">
        <v>2096</v>
      </c>
      <c r="E2302" s="12" t="s">
        <v>6078</v>
      </c>
      <c r="F2302" s="12" t="s">
        <v>961</v>
      </c>
      <c r="H2302">
        <v>0</v>
      </c>
      <c r="I2302">
        <v>0</v>
      </c>
      <c r="J2302" s="15">
        <f t="shared" si="451"/>
        <v>54</v>
      </c>
      <c r="K2302" s="17">
        <f t="shared" si="452"/>
        <v>54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 s="17">
        <v>18</v>
      </c>
      <c r="S2302" s="17">
        <v>18</v>
      </c>
      <c r="T2302" s="17">
        <v>18</v>
      </c>
      <c r="U2302">
        <v>0</v>
      </c>
      <c r="Y2302" s="17">
        <f t="shared" si="453"/>
        <v>54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 s="15">
        <v>972</v>
      </c>
      <c r="AH2302" s="15">
        <v>972</v>
      </c>
      <c r="AI2302" s="15">
        <v>972</v>
      </c>
      <c r="AJ2302">
        <v>0</v>
      </c>
      <c r="AN2302" s="15">
        <f t="shared" si="454"/>
        <v>2916</v>
      </c>
    </row>
    <row r="2303" spans="3:40" ht="14.4">
      <c r="C2303" s="12" t="s">
        <v>6079</v>
      </c>
      <c r="D2303" s="12" t="s">
        <v>6080</v>
      </c>
      <c r="E2303" s="12" t="s">
        <v>6081</v>
      </c>
      <c r="F2303" s="12" t="s">
        <v>961</v>
      </c>
      <c r="H2303">
        <v>0</v>
      </c>
      <c r="I2303">
        <v>0</v>
      </c>
      <c r="J2303" s="15">
        <f t="shared" si="451"/>
        <v>25</v>
      </c>
      <c r="K2303" s="17">
        <f t="shared" si="452"/>
        <v>13.5</v>
      </c>
      <c r="L2303" s="17">
        <v>2</v>
      </c>
      <c r="M2303">
        <v>0</v>
      </c>
      <c r="N2303">
        <v>0</v>
      </c>
      <c r="O2303" s="17">
        <v>2</v>
      </c>
      <c r="P2303" s="17">
        <v>4</v>
      </c>
      <c r="Q2303" s="17">
        <v>2</v>
      </c>
      <c r="R2303" s="17">
        <v>1.5</v>
      </c>
      <c r="S2303" s="17">
        <v>1</v>
      </c>
      <c r="T2303" s="17">
        <v>1</v>
      </c>
      <c r="U2303">
        <v>0</v>
      </c>
      <c r="Y2303" s="17">
        <f t="shared" si="453"/>
        <v>13.5</v>
      </c>
      <c r="AA2303" s="15">
        <v>50</v>
      </c>
      <c r="AB2303">
        <v>0</v>
      </c>
      <c r="AC2303">
        <v>0</v>
      </c>
      <c r="AD2303" s="15">
        <v>50</v>
      </c>
      <c r="AE2303" s="15">
        <v>100</v>
      </c>
      <c r="AF2303" s="15">
        <v>50</v>
      </c>
      <c r="AG2303" s="15">
        <v>37.5</v>
      </c>
      <c r="AH2303" s="15">
        <v>25</v>
      </c>
      <c r="AI2303" s="15">
        <v>25</v>
      </c>
      <c r="AJ2303">
        <v>0</v>
      </c>
      <c r="AN2303" s="15">
        <f t="shared" si="454"/>
        <v>337.5</v>
      </c>
    </row>
    <row r="2304" spans="3:40" ht="14.4">
      <c r="C2304" s="12" t="s">
        <v>6082</v>
      </c>
      <c r="D2304" s="12" t="s">
        <v>988</v>
      </c>
      <c r="E2304" s="12" t="s">
        <v>4493</v>
      </c>
      <c r="F2304" s="12" t="s">
        <v>974</v>
      </c>
      <c r="H2304">
        <v>0</v>
      </c>
      <c r="I2304">
        <v>0</v>
      </c>
      <c r="J2304" s="15">
        <f t="shared" si="451"/>
        <v>40</v>
      </c>
      <c r="K2304" s="17">
        <f t="shared" si="452"/>
        <v>4.5</v>
      </c>
      <c r="L2304">
        <v>0</v>
      </c>
      <c r="M2304">
        <v>0</v>
      </c>
      <c r="N2304" s="17">
        <v>0.5</v>
      </c>
      <c r="O2304" s="17">
        <v>1</v>
      </c>
      <c r="P2304" s="17">
        <v>0.5</v>
      </c>
      <c r="Q2304">
        <v>0</v>
      </c>
      <c r="R2304" s="17">
        <v>1.5</v>
      </c>
      <c r="S2304" s="17">
        <v>0.5</v>
      </c>
      <c r="T2304" s="17">
        <v>0.5</v>
      </c>
      <c r="U2304">
        <v>0</v>
      </c>
      <c r="Y2304" s="17">
        <f t="shared" si="453"/>
        <v>4.5</v>
      </c>
      <c r="AA2304">
        <v>0</v>
      </c>
      <c r="AB2304">
        <v>0</v>
      </c>
      <c r="AC2304" s="15">
        <v>20</v>
      </c>
      <c r="AD2304" s="15">
        <v>40</v>
      </c>
      <c r="AE2304" s="15">
        <v>20</v>
      </c>
      <c r="AF2304">
        <v>0</v>
      </c>
      <c r="AG2304" s="15">
        <v>60</v>
      </c>
      <c r="AH2304" s="15">
        <v>20</v>
      </c>
      <c r="AI2304" s="15">
        <v>20</v>
      </c>
      <c r="AJ2304">
        <v>0</v>
      </c>
      <c r="AN2304" s="15">
        <f t="shared" si="454"/>
        <v>180</v>
      </c>
    </row>
    <row r="2305" spans="3:55" ht="14.4">
      <c r="C2305" s="12" t="s">
        <v>6083</v>
      </c>
      <c r="D2305" s="12" t="s">
        <v>1563</v>
      </c>
      <c r="E2305" s="12" t="s">
        <v>3265</v>
      </c>
      <c r="F2305" s="12" t="s">
        <v>961</v>
      </c>
      <c r="H2305">
        <v>0</v>
      </c>
      <c r="I2305">
        <v>0</v>
      </c>
      <c r="J2305" s="15">
        <f t="shared" si="451"/>
        <v>52</v>
      </c>
      <c r="K2305" s="17">
        <f t="shared" si="452"/>
        <v>40</v>
      </c>
      <c r="L2305">
        <v>0</v>
      </c>
      <c r="M2305">
        <v>0</v>
      </c>
      <c r="N2305">
        <v>0</v>
      </c>
      <c r="O2305">
        <v>0</v>
      </c>
      <c r="P2305">
        <v>0</v>
      </c>
      <c r="Q2305" s="17">
        <v>10</v>
      </c>
      <c r="R2305" s="17">
        <v>10</v>
      </c>
      <c r="S2305" s="17">
        <v>10</v>
      </c>
      <c r="T2305" s="17">
        <v>10</v>
      </c>
      <c r="U2305">
        <v>0</v>
      </c>
      <c r="Y2305" s="17">
        <f t="shared" si="453"/>
        <v>40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s="15">
        <v>520</v>
      </c>
      <c r="AG2305" s="15">
        <v>520</v>
      </c>
      <c r="AH2305" s="15">
        <v>520</v>
      </c>
      <c r="AI2305" s="15">
        <v>520</v>
      </c>
      <c r="AJ2305">
        <v>0</v>
      </c>
      <c r="AN2305" s="15">
        <f t="shared" si="454"/>
        <v>2080</v>
      </c>
    </row>
    <row r="2306" spans="3:55" ht="14.4">
      <c r="C2306" s="12" t="s">
        <v>6084</v>
      </c>
      <c r="D2306" s="12" t="s">
        <v>2090</v>
      </c>
      <c r="E2306" s="12" t="s">
        <v>2046</v>
      </c>
      <c r="F2306" s="12" t="s">
        <v>960</v>
      </c>
      <c r="H2306">
        <v>0</v>
      </c>
      <c r="I2306">
        <v>0</v>
      </c>
      <c r="J2306" s="15">
        <f t="shared" si="451"/>
        <v>47</v>
      </c>
      <c r="K2306" s="17">
        <f t="shared" si="452"/>
        <v>144</v>
      </c>
      <c r="L2306">
        <v>0</v>
      </c>
      <c r="M2306">
        <v>0</v>
      </c>
      <c r="N2306">
        <v>0</v>
      </c>
      <c r="O2306">
        <v>0</v>
      </c>
      <c r="P2306">
        <v>0</v>
      </c>
      <c r="Q2306" s="17">
        <v>30</v>
      </c>
      <c r="R2306" s="17">
        <v>48</v>
      </c>
      <c r="S2306" s="17">
        <v>51</v>
      </c>
      <c r="T2306" s="17">
        <v>15</v>
      </c>
      <c r="U2306">
        <v>0</v>
      </c>
      <c r="Y2306" s="17">
        <f t="shared" si="453"/>
        <v>144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s="15">
        <v>1410</v>
      </c>
      <c r="AG2306" s="15">
        <v>2256</v>
      </c>
      <c r="AH2306" s="15">
        <v>2397</v>
      </c>
      <c r="AI2306" s="15">
        <v>705</v>
      </c>
      <c r="AJ2306">
        <v>0</v>
      </c>
      <c r="AN2306" s="15">
        <f t="shared" si="454"/>
        <v>6768</v>
      </c>
    </row>
    <row r="2307" spans="3:55" ht="14.4">
      <c r="C2307" s="12" t="s">
        <v>6085</v>
      </c>
      <c r="D2307" s="12" t="s">
        <v>2093</v>
      </c>
      <c r="E2307" s="12" t="s">
        <v>4747</v>
      </c>
      <c r="F2307" s="12" t="s">
        <v>961</v>
      </c>
      <c r="H2307">
        <v>0</v>
      </c>
      <c r="I2307">
        <v>0</v>
      </c>
      <c r="J2307" s="15">
        <f t="shared" si="451"/>
        <v>26.25</v>
      </c>
      <c r="K2307" s="17">
        <f t="shared" si="452"/>
        <v>42</v>
      </c>
      <c r="L2307">
        <v>0</v>
      </c>
      <c r="M2307">
        <v>0</v>
      </c>
      <c r="N2307">
        <v>0</v>
      </c>
      <c r="O2307">
        <v>0</v>
      </c>
      <c r="P2307">
        <v>0</v>
      </c>
      <c r="Q2307" s="17">
        <v>6</v>
      </c>
      <c r="R2307" s="17">
        <v>9</v>
      </c>
      <c r="S2307" s="17">
        <v>18</v>
      </c>
      <c r="T2307" s="17">
        <v>9</v>
      </c>
      <c r="U2307">
        <v>0</v>
      </c>
      <c r="Y2307" s="17">
        <f t="shared" si="453"/>
        <v>42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s="15">
        <v>157.5</v>
      </c>
      <c r="AG2307" s="15">
        <v>236.25</v>
      </c>
      <c r="AH2307" s="15">
        <v>472.5</v>
      </c>
      <c r="AI2307" s="15">
        <v>236.25</v>
      </c>
      <c r="AJ2307">
        <v>0</v>
      </c>
      <c r="AN2307" s="15">
        <f t="shared" si="454"/>
        <v>1102.5</v>
      </c>
    </row>
    <row r="2308" spans="3:55" ht="14.4">
      <c r="C2308" s="12" t="s">
        <v>6086</v>
      </c>
      <c r="D2308" s="12" t="s">
        <v>4973</v>
      </c>
      <c r="E2308" s="12" t="s">
        <v>6087</v>
      </c>
      <c r="F2308" s="12" t="s">
        <v>961</v>
      </c>
      <c r="H2308">
        <v>0</v>
      </c>
      <c r="I2308">
        <v>0</v>
      </c>
      <c r="J2308" s="15">
        <f t="shared" si="451"/>
        <v>26000</v>
      </c>
      <c r="K2308" s="17">
        <f t="shared" si="452"/>
        <v>0.02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 s="17">
        <v>0.02</v>
      </c>
      <c r="U2308">
        <v>0</v>
      </c>
      <c r="Y2308" s="17">
        <f t="shared" si="453"/>
        <v>0.02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 s="15">
        <v>520</v>
      </c>
      <c r="AJ2308">
        <v>0</v>
      </c>
      <c r="AN2308" s="15">
        <f t="shared" si="454"/>
        <v>520</v>
      </c>
    </row>
    <row r="2309" spans="3:55" ht="14.4">
      <c r="C2309" s="12" t="s">
        <v>6088</v>
      </c>
      <c r="D2309" s="12" t="s">
        <v>6089</v>
      </c>
      <c r="E2309" s="12" t="s">
        <v>6090</v>
      </c>
      <c r="F2309" s="12" t="s">
        <v>6091</v>
      </c>
      <c r="H2309">
        <v>0</v>
      </c>
      <c r="I2309">
        <v>0</v>
      </c>
      <c r="J2309" s="15">
        <f t="shared" si="451"/>
        <v>1.5</v>
      </c>
      <c r="K2309" s="17">
        <f t="shared" si="452"/>
        <v>30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 s="17">
        <v>30</v>
      </c>
      <c r="U2309">
        <v>0</v>
      </c>
      <c r="Y2309" s="17">
        <f t="shared" si="453"/>
        <v>30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 s="15">
        <v>45</v>
      </c>
      <c r="AJ2309">
        <v>0</v>
      </c>
      <c r="AN2309" s="15">
        <f t="shared" si="454"/>
        <v>45</v>
      </c>
    </row>
    <row r="2310" spans="3:55" ht="14.4">
      <c r="C2310" s="12" t="s">
        <v>6092</v>
      </c>
      <c r="D2310" s="12" t="s">
        <v>6093</v>
      </c>
      <c r="E2310" s="12" t="s">
        <v>6094</v>
      </c>
      <c r="F2310" s="12" t="s">
        <v>6095</v>
      </c>
      <c r="H2310">
        <v>0</v>
      </c>
      <c r="I2310">
        <v>0</v>
      </c>
      <c r="J2310" s="15">
        <f t="shared" si="451"/>
        <v>35.81</v>
      </c>
      <c r="K2310" s="17">
        <f t="shared" si="452"/>
        <v>600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 s="17">
        <v>300</v>
      </c>
      <c r="S2310">
        <v>0</v>
      </c>
      <c r="T2310" s="17">
        <v>300</v>
      </c>
      <c r="U2310">
        <v>0</v>
      </c>
      <c r="Y2310" s="17">
        <f t="shared" si="453"/>
        <v>600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 s="15">
        <v>10743</v>
      </c>
      <c r="AH2310">
        <v>0</v>
      </c>
      <c r="AI2310" s="15">
        <v>10743</v>
      </c>
      <c r="AJ2310">
        <v>0</v>
      </c>
      <c r="AN2310" s="15">
        <f t="shared" si="454"/>
        <v>21486</v>
      </c>
    </row>
    <row r="2311" spans="3:55" ht="14.4">
      <c r="C2311" s="12" t="s">
        <v>6096</v>
      </c>
      <c r="D2311" s="12" t="s">
        <v>6097</v>
      </c>
      <c r="E2311" s="12" t="s">
        <v>6098</v>
      </c>
      <c r="F2311" s="12" t="s">
        <v>6099</v>
      </c>
      <c r="H2311">
        <v>0</v>
      </c>
      <c r="I2311">
        <v>0</v>
      </c>
      <c r="J2311" s="15">
        <f t="shared" si="451"/>
        <v>129.6</v>
      </c>
      <c r="K2311" s="17">
        <f t="shared" si="452"/>
        <v>720</v>
      </c>
      <c r="L2311">
        <v>0</v>
      </c>
      <c r="M2311">
        <v>0</v>
      </c>
      <c r="N2311" s="17">
        <v>90</v>
      </c>
      <c r="O2311" s="17">
        <v>270</v>
      </c>
      <c r="P2311">
        <v>0</v>
      </c>
      <c r="Q2311" s="17">
        <v>90</v>
      </c>
      <c r="R2311" s="17">
        <v>90</v>
      </c>
      <c r="S2311">
        <v>0</v>
      </c>
      <c r="T2311" s="17">
        <v>180</v>
      </c>
      <c r="U2311">
        <v>0</v>
      </c>
      <c r="Y2311" s="17">
        <f t="shared" si="453"/>
        <v>720</v>
      </c>
      <c r="AA2311">
        <v>0</v>
      </c>
      <c r="AB2311">
        <v>0</v>
      </c>
      <c r="AC2311" s="15">
        <v>11664</v>
      </c>
      <c r="AD2311" s="15">
        <v>34992</v>
      </c>
      <c r="AE2311">
        <v>0</v>
      </c>
      <c r="AF2311" s="15">
        <v>11664</v>
      </c>
      <c r="AG2311" s="15">
        <v>11664</v>
      </c>
      <c r="AH2311">
        <v>0</v>
      </c>
      <c r="AI2311" s="15">
        <v>23328</v>
      </c>
      <c r="AJ2311">
        <v>0</v>
      </c>
      <c r="AN2311" s="15">
        <f t="shared" si="454"/>
        <v>93312</v>
      </c>
    </row>
    <row r="2312" spans="3:55" ht="14.4">
      <c r="C2312" s="12" t="s">
        <v>6100</v>
      </c>
      <c r="D2312" s="12" t="s">
        <v>6101</v>
      </c>
      <c r="E2312" s="12" t="s">
        <v>6102</v>
      </c>
      <c r="F2312" s="12" t="s">
        <v>6103</v>
      </c>
      <c r="H2312">
        <v>0</v>
      </c>
      <c r="I2312">
        <v>0</v>
      </c>
      <c r="J2312" s="15">
        <f t="shared" ref="J2312:J2375" si="455">AN2312/Y2312</f>
        <v>47.877922077922079</v>
      </c>
      <c r="K2312" s="17">
        <f t="shared" ref="K2312:K2375" si="456">Y2312</f>
        <v>15400</v>
      </c>
      <c r="L2312">
        <v>0</v>
      </c>
      <c r="M2312">
        <v>0</v>
      </c>
      <c r="N2312" s="17">
        <v>2000</v>
      </c>
      <c r="O2312" s="17">
        <v>2600</v>
      </c>
      <c r="P2312">
        <v>0</v>
      </c>
      <c r="Q2312" s="17">
        <v>4400</v>
      </c>
      <c r="R2312" s="17">
        <v>1000</v>
      </c>
      <c r="S2312" s="17">
        <v>2600</v>
      </c>
      <c r="T2312" s="17">
        <v>2800</v>
      </c>
      <c r="U2312">
        <v>0</v>
      </c>
      <c r="Y2312" s="17">
        <f t="shared" ref="Y2312:Y2375" si="457">SUM(L2312:U2312)</f>
        <v>15400</v>
      </c>
      <c r="AA2312">
        <v>0</v>
      </c>
      <c r="AB2312">
        <v>0</v>
      </c>
      <c r="AC2312" s="15">
        <v>98000</v>
      </c>
      <c r="AD2312" s="15">
        <v>127400</v>
      </c>
      <c r="AE2312">
        <v>0</v>
      </c>
      <c r="AF2312" s="15">
        <v>215600</v>
      </c>
      <c r="AG2312" s="15">
        <v>46300</v>
      </c>
      <c r="AH2312" s="15">
        <v>120380</v>
      </c>
      <c r="AI2312" s="15">
        <v>129640</v>
      </c>
      <c r="AJ2312">
        <v>0</v>
      </c>
      <c r="AN2312" s="15">
        <f t="shared" ref="AN2312:AN2375" si="458">SUM(AA2312:AJ2312)</f>
        <v>737320</v>
      </c>
    </row>
    <row r="2313" spans="3:55" ht="14.4">
      <c r="C2313" s="12" t="s">
        <v>6104</v>
      </c>
      <c r="D2313" s="12" t="s">
        <v>6105</v>
      </c>
      <c r="E2313" s="12" t="s">
        <v>6106</v>
      </c>
      <c r="F2313" s="12" t="s">
        <v>6103</v>
      </c>
      <c r="H2313">
        <v>0</v>
      </c>
      <c r="I2313">
        <v>0</v>
      </c>
      <c r="J2313" s="15">
        <f t="shared" si="455"/>
        <v>269.5</v>
      </c>
      <c r="K2313" s="17">
        <f t="shared" si="456"/>
        <v>400</v>
      </c>
      <c r="L2313">
        <v>0</v>
      </c>
      <c r="M2313">
        <v>0</v>
      </c>
      <c r="N2313">
        <v>0</v>
      </c>
      <c r="O2313">
        <v>0</v>
      </c>
      <c r="P2313" s="17">
        <v>100</v>
      </c>
      <c r="Q2313">
        <v>0</v>
      </c>
      <c r="R2313" s="17">
        <v>200</v>
      </c>
      <c r="S2313">
        <v>0</v>
      </c>
      <c r="T2313" s="17">
        <v>100</v>
      </c>
      <c r="U2313">
        <v>0</v>
      </c>
      <c r="Y2313" s="17">
        <f t="shared" si="457"/>
        <v>400</v>
      </c>
      <c r="AA2313">
        <v>0</v>
      </c>
      <c r="AB2313">
        <v>0</v>
      </c>
      <c r="AC2313">
        <v>0</v>
      </c>
      <c r="AD2313">
        <v>0</v>
      </c>
      <c r="AE2313" s="15">
        <v>29500</v>
      </c>
      <c r="AF2313">
        <v>0</v>
      </c>
      <c r="AG2313" s="15">
        <v>52200</v>
      </c>
      <c r="AH2313">
        <v>0</v>
      </c>
      <c r="AI2313" s="15">
        <v>26100</v>
      </c>
      <c r="AJ2313">
        <v>0</v>
      </c>
      <c r="AN2313" s="15">
        <f t="shared" si="458"/>
        <v>107800</v>
      </c>
    </row>
    <row r="2314" spans="3:55" ht="14.4">
      <c r="C2314" s="12" t="s">
        <v>6107</v>
      </c>
      <c r="D2314" s="12" t="s">
        <v>6108</v>
      </c>
      <c r="E2314" s="12" t="s">
        <v>6109</v>
      </c>
      <c r="F2314" s="12" t="s">
        <v>183</v>
      </c>
      <c r="G2314" s="15">
        <v>12.03</v>
      </c>
      <c r="H2314" s="17">
        <v>11694</v>
      </c>
      <c r="I2314" s="15">
        <v>140678.82</v>
      </c>
      <c r="J2314" s="15">
        <f t="shared" si="455"/>
        <v>12.030000000000001</v>
      </c>
      <c r="K2314" s="17">
        <f t="shared" si="456"/>
        <v>-378</v>
      </c>
      <c r="L2314">
        <v>0</v>
      </c>
      <c r="M2314">
        <v>0</v>
      </c>
      <c r="N2314">
        <v>0</v>
      </c>
      <c r="O2314" s="17">
        <v>-378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Y2314" s="17">
        <f t="shared" si="457"/>
        <v>-378</v>
      </c>
      <c r="AA2314">
        <v>0</v>
      </c>
      <c r="AB2314">
        <v>0</v>
      </c>
      <c r="AC2314">
        <v>0</v>
      </c>
      <c r="AD2314" s="15">
        <v>-4547.34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N2314" s="15">
        <f t="shared" si="458"/>
        <v>-4547.34</v>
      </c>
      <c r="AP2314" s="15">
        <f t="shared" ref="AP2314:AP2377" si="459">G2314*L2314-AA2314</f>
        <v>0</v>
      </c>
      <c r="AQ2314" s="15">
        <f t="shared" ref="AQ2314:AQ2377" si="460">G2314*M2314-AB2314+AP2314</f>
        <v>0</v>
      </c>
      <c r="AR2314" s="15">
        <f t="shared" ref="AR2314:AR2377" si="461">G2314*N2314-AC2314+AQ2314</f>
        <v>0</v>
      </c>
      <c r="AS2314" s="15">
        <f t="shared" ref="AS2314:AS2377" si="462">G2314*O2314-AD2314+AR2314</f>
        <v>0</v>
      </c>
      <c r="AT2314" s="15">
        <f t="shared" ref="AT2314:AT2377" si="463">G2314*P2314-AE2314+AS2314</f>
        <v>0</v>
      </c>
      <c r="AU2314" s="15">
        <f t="shared" ref="AU2314:AU2377" si="464">G2314*Q2314-AF2314+AT2314</f>
        <v>0</v>
      </c>
      <c r="AV2314" s="15">
        <f t="shared" ref="AV2314:AV2377" si="465">G2314*R2314-AG2314+AU2314</f>
        <v>0</v>
      </c>
      <c r="AW2314" s="15">
        <f t="shared" ref="AW2314:AW2377" si="466">G2314*S2314-AH2314+AV2314</f>
        <v>0</v>
      </c>
      <c r="AX2314" s="15">
        <f t="shared" ref="AX2314:AX2377" si="467">G2314*T2314-AI2314+AW2314</f>
        <v>0</v>
      </c>
      <c r="AY2314" s="15">
        <f t="shared" ref="AY2314:AY2377" si="468">G2314*U2314-AJ2314+AX2314</f>
        <v>0</v>
      </c>
      <c r="BC2314" s="15">
        <f t="shared" ref="BC2314:BC2377" si="469">AY2314</f>
        <v>0</v>
      </c>
    </row>
    <row r="2315" spans="3:55" ht="14.4">
      <c r="C2315" s="12" t="s">
        <v>6110</v>
      </c>
      <c r="D2315" s="12" t="s">
        <v>6111</v>
      </c>
      <c r="E2315" s="12" t="s">
        <v>544</v>
      </c>
      <c r="F2315" s="12" t="s">
        <v>183</v>
      </c>
      <c r="G2315" s="15">
        <v>16.2</v>
      </c>
      <c r="H2315" s="17">
        <v>5806</v>
      </c>
      <c r="I2315" s="15">
        <v>94057.2</v>
      </c>
      <c r="J2315" s="15">
        <f t="shared" si="455"/>
        <v>15.774545454545455</v>
      </c>
      <c r="K2315" s="17">
        <f t="shared" si="456"/>
        <v>7700</v>
      </c>
      <c r="L2315" s="17">
        <v>1580</v>
      </c>
      <c r="M2315" s="17">
        <v>1470</v>
      </c>
      <c r="N2315" s="17">
        <v>850</v>
      </c>
      <c r="O2315">
        <v>0</v>
      </c>
      <c r="P2315" s="17">
        <v>1400</v>
      </c>
      <c r="Q2315" s="17">
        <v>1800</v>
      </c>
      <c r="R2315" s="17">
        <v>600</v>
      </c>
      <c r="S2315">
        <v>0</v>
      </c>
      <c r="T2315">
        <v>0</v>
      </c>
      <c r="U2315">
        <v>0</v>
      </c>
      <c r="Y2315" s="17">
        <f t="shared" si="457"/>
        <v>7700</v>
      </c>
      <c r="AA2315" s="15">
        <v>25596</v>
      </c>
      <c r="AB2315" s="15">
        <v>23814</v>
      </c>
      <c r="AC2315" s="15">
        <v>13770</v>
      </c>
      <c r="AD2315">
        <v>0</v>
      </c>
      <c r="AE2315" s="15">
        <v>21588</v>
      </c>
      <c r="AF2315" s="15">
        <v>27522</v>
      </c>
      <c r="AG2315" s="15">
        <v>9174</v>
      </c>
      <c r="AH2315">
        <v>0</v>
      </c>
      <c r="AI2315">
        <v>0</v>
      </c>
      <c r="AJ2315">
        <v>0</v>
      </c>
      <c r="AN2315" s="15">
        <f t="shared" si="458"/>
        <v>121464</v>
      </c>
      <c r="AP2315" s="15">
        <f t="shared" si="459"/>
        <v>0</v>
      </c>
      <c r="AQ2315" s="15">
        <f t="shared" si="460"/>
        <v>0</v>
      </c>
      <c r="AR2315" s="15">
        <f t="shared" si="461"/>
        <v>0</v>
      </c>
      <c r="AS2315" s="15">
        <f t="shared" si="462"/>
        <v>0</v>
      </c>
      <c r="AT2315" s="15">
        <f t="shared" si="463"/>
        <v>1092</v>
      </c>
      <c r="AU2315" s="15">
        <f t="shared" si="464"/>
        <v>2730</v>
      </c>
      <c r="AV2315" s="15">
        <f t="shared" si="465"/>
        <v>3276</v>
      </c>
      <c r="AW2315" s="15">
        <f t="shared" si="466"/>
        <v>3276</v>
      </c>
      <c r="AX2315" s="15">
        <f t="shared" si="467"/>
        <v>3276</v>
      </c>
      <c r="AY2315" s="15">
        <f t="shared" si="468"/>
        <v>3276</v>
      </c>
      <c r="BC2315" s="15">
        <f t="shared" si="469"/>
        <v>3276</v>
      </c>
    </row>
    <row r="2316" spans="3:55" ht="14.4">
      <c r="C2316" s="12" t="s">
        <v>6112</v>
      </c>
      <c r="D2316" s="12" t="s">
        <v>6113</v>
      </c>
      <c r="E2316" s="12" t="s">
        <v>6114</v>
      </c>
      <c r="F2316" s="12" t="s">
        <v>476</v>
      </c>
      <c r="G2316" s="15">
        <v>34.340000000000003</v>
      </c>
      <c r="H2316" s="17">
        <v>8640</v>
      </c>
      <c r="I2316" s="15">
        <v>296697.59999999998</v>
      </c>
      <c r="J2316" s="15">
        <f t="shared" si="455"/>
        <v>34.339999999999996</v>
      </c>
      <c r="K2316" s="17">
        <f t="shared" si="456"/>
        <v>6120</v>
      </c>
      <c r="L2316" s="17">
        <v>1080</v>
      </c>
      <c r="M2316">
        <v>0</v>
      </c>
      <c r="N2316" s="17">
        <v>1080</v>
      </c>
      <c r="O2316" s="17">
        <v>1440</v>
      </c>
      <c r="P2316" s="17">
        <v>360</v>
      </c>
      <c r="Q2316" s="17">
        <v>720</v>
      </c>
      <c r="R2316" s="17">
        <v>1080</v>
      </c>
      <c r="S2316" s="17">
        <v>360</v>
      </c>
      <c r="T2316">
        <v>0</v>
      </c>
      <c r="U2316">
        <v>0</v>
      </c>
      <c r="Y2316" s="17">
        <f t="shared" si="457"/>
        <v>6120</v>
      </c>
      <c r="AA2316" s="15">
        <v>37087.199999999997</v>
      </c>
      <c r="AB2316">
        <v>0</v>
      </c>
      <c r="AC2316" s="15">
        <v>37087.199999999997</v>
      </c>
      <c r="AD2316" s="15">
        <v>49449.599999999999</v>
      </c>
      <c r="AE2316" s="15">
        <v>12362.4</v>
      </c>
      <c r="AF2316" s="15">
        <v>24724.799999999999</v>
      </c>
      <c r="AG2316" s="15">
        <v>37087.199999999997</v>
      </c>
      <c r="AH2316" s="15">
        <v>12362.4</v>
      </c>
      <c r="AI2316">
        <v>0</v>
      </c>
      <c r="AJ2316">
        <v>0</v>
      </c>
      <c r="AN2316" s="15">
        <f t="shared" si="458"/>
        <v>210160.79999999996</v>
      </c>
      <c r="AP2316" s="15">
        <f t="shared" si="459"/>
        <v>0</v>
      </c>
      <c r="AQ2316" s="15">
        <f t="shared" si="460"/>
        <v>0</v>
      </c>
      <c r="AR2316" s="15">
        <f t="shared" si="461"/>
        <v>7.2759576141834259E-12</v>
      </c>
      <c r="AS2316" s="15">
        <f t="shared" si="462"/>
        <v>1.4551915228366852E-11</v>
      </c>
      <c r="AT2316" s="15">
        <f t="shared" si="463"/>
        <v>1.6370904631912708E-11</v>
      </c>
      <c r="AU2316" s="15">
        <f t="shared" si="464"/>
        <v>2.0008883439004421E-11</v>
      </c>
      <c r="AV2316" s="15">
        <f t="shared" si="465"/>
        <v>2.7284841053187847E-11</v>
      </c>
      <c r="AW2316" s="15">
        <f t="shared" si="466"/>
        <v>2.9103830456733704E-11</v>
      </c>
      <c r="AX2316" s="15">
        <f t="shared" si="467"/>
        <v>2.9103830456733704E-11</v>
      </c>
      <c r="AY2316" s="15">
        <f t="shared" si="468"/>
        <v>2.9103830456733704E-11</v>
      </c>
      <c r="BC2316" s="15">
        <f t="shared" si="469"/>
        <v>2.9103830456733704E-11</v>
      </c>
    </row>
    <row r="2317" spans="3:55" ht="14.4">
      <c r="C2317" s="12" t="s">
        <v>6115</v>
      </c>
      <c r="D2317" s="12" t="s">
        <v>6116</v>
      </c>
      <c r="E2317" s="12" t="s">
        <v>6117</v>
      </c>
      <c r="F2317" s="12" t="s">
        <v>6118</v>
      </c>
      <c r="G2317" s="15">
        <v>61.3</v>
      </c>
      <c r="H2317" s="17">
        <v>2707</v>
      </c>
      <c r="I2317" s="15">
        <v>165939.1</v>
      </c>
      <c r="J2317" s="15">
        <f t="shared" si="455"/>
        <v>61.3</v>
      </c>
      <c r="K2317" s="17">
        <f t="shared" si="456"/>
        <v>2050</v>
      </c>
      <c r="L2317" s="17">
        <v>650</v>
      </c>
      <c r="M2317">
        <v>0</v>
      </c>
      <c r="N2317" s="17">
        <v>350</v>
      </c>
      <c r="O2317" s="17">
        <v>450</v>
      </c>
      <c r="P2317" s="17">
        <v>250</v>
      </c>
      <c r="Q2317" s="17">
        <v>200</v>
      </c>
      <c r="R2317" s="17">
        <v>150</v>
      </c>
      <c r="S2317">
        <v>0</v>
      </c>
      <c r="T2317">
        <v>0</v>
      </c>
      <c r="U2317">
        <v>0</v>
      </c>
      <c r="Y2317" s="17">
        <f t="shared" si="457"/>
        <v>2050</v>
      </c>
      <c r="AA2317" s="15">
        <v>39845</v>
      </c>
      <c r="AB2317">
        <v>0</v>
      </c>
      <c r="AC2317" s="15">
        <v>21455</v>
      </c>
      <c r="AD2317" s="15">
        <v>27585</v>
      </c>
      <c r="AE2317" s="15">
        <v>15325</v>
      </c>
      <c r="AF2317" s="15">
        <v>12260</v>
      </c>
      <c r="AG2317" s="15">
        <v>9195</v>
      </c>
      <c r="AH2317">
        <v>0</v>
      </c>
      <c r="AI2317">
        <v>0</v>
      </c>
      <c r="AJ2317">
        <v>0</v>
      </c>
      <c r="AN2317" s="15">
        <f t="shared" si="458"/>
        <v>125665</v>
      </c>
      <c r="AP2317" s="15">
        <f t="shared" si="459"/>
        <v>0</v>
      </c>
      <c r="AQ2317" s="15">
        <f t="shared" si="460"/>
        <v>0</v>
      </c>
      <c r="AR2317" s="15">
        <f t="shared" si="461"/>
        <v>0</v>
      </c>
      <c r="AS2317" s="15">
        <f t="shared" si="462"/>
        <v>0</v>
      </c>
      <c r="AT2317" s="15">
        <f t="shared" si="463"/>
        <v>0</v>
      </c>
      <c r="AU2317" s="15">
        <f t="shared" si="464"/>
        <v>0</v>
      </c>
      <c r="AV2317" s="15">
        <f t="shared" si="465"/>
        <v>0</v>
      </c>
      <c r="AW2317" s="15">
        <f t="shared" si="466"/>
        <v>0</v>
      </c>
      <c r="AX2317" s="15">
        <f t="shared" si="467"/>
        <v>0</v>
      </c>
      <c r="AY2317" s="15">
        <f t="shared" si="468"/>
        <v>0</v>
      </c>
      <c r="BC2317" s="15">
        <f t="shared" si="469"/>
        <v>0</v>
      </c>
    </row>
    <row r="2318" spans="3:55" ht="14.4">
      <c r="C2318" s="12" t="s">
        <v>6119</v>
      </c>
      <c r="D2318" s="12" t="s">
        <v>6120</v>
      </c>
      <c r="E2318" s="12" t="s">
        <v>6121</v>
      </c>
      <c r="F2318" s="12" t="s">
        <v>260</v>
      </c>
      <c r="G2318" s="15">
        <v>29.14</v>
      </c>
      <c r="H2318" s="17">
        <v>54150</v>
      </c>
      <c r="I2318" s="15">
        <v>1577931</v>
      </c>
      <c r="J2318" s="15">
        <f t="shared" si="455"/>
        <v>28.272463768115937</v>
      </c>
      <c r="K2318" s="17">
        <f t="shared" si="456"/>
        <v>33120</v>
      </c>
      <c r="L2318" s="17">
        <v>9120</v>
      </c>
      <c r="M2318">
        <v>0</v>
      </c>
      <c r="N2318" s="17">
        <v>4320</v>
      </c>
      <c r="O2318" s="17">
        <v>5760</v>
      </c>
      <c r="P2318" s="17">
        <v>4800</v>
      </c>
      <c r="Q2318" s="17">
        <v>4320</v>
      </c>
      <c r="R2318" s="17">
        <v>4800</v>
      </c>
      <c r="S2318">
        <v>0</v>
      </c>
      <c r="T2318">
        <v>0</v>
      </c>
      <c r="U2318">
        <v>0</v>
      </c>
      <c r="Y2318" s="17">
        <f t="shared" si="457"/>
        <v>33120</v>
      </c>
      <c r="AA2318" s="15">
        <v>265756.79999999999</v>
      </c>
      <c r="AB2318">
        <v>0</v>
      </c>
      <c r="AC2318" s="15">
        <v>125884.8</v>
      </c>
      <c r="AD2318" s="15">
        <v>159436.79999999999</v>
      </c>
      <c r="AE2318" s="15">
        <v>132864</v>
      </c>
      <c r="AF2318" s="15">
        <v>119577.60000000001</v>
      </c>
      <c r="AG2318" s="15">
        <v>132864</v>
      </c>
      <c r="AH2318">
        <v>0</v>
      </c>
      <c r="AI2318">
        <v>0</v>
      </c>
      <c r="AJ2318">
        <v>0</v>
      </c>
      <c r="AN2318" s="15">
        <f t="shared" si="458"/>
        <v>936383.99999999988</v>
      </c>
      <c r="AP2318" s="15">
        <f t="shared" si="459"/>
        <v>0</v>
      </c>
      <c r="AQ2318" s="15">
        <f t="shared" si="460"/>
        <v>0</v>
      </c>
      <c r="AR2318" s="15">
        <f t="shared" si="461"/>
        <v>0</v>
      </c>
      <c r="AS2318" s="15">
        <f t="shared" si="462"/>
        <v>8409.6000000000058</v>
      </c>
      <c r="AT2318" s="15">
        <f t="shared" si="463"/>
        <v>15417.600000000006</v>
      </c>
      <c r="AU2318" s="15">
        <f t="shared" si="464"/>
        <v>21724.800000000003</v>
      </c>
      <c r="AV2318" s="15">
        <f t="shared" si="465"/>
        <v>28732.800000000003</v>
      </c>
      <c r="AW2318" s="15">
        <f t="shared" si="466"/>
        <v>28732.800000000003</v>
      </c>
      <c r="AX2318" s="15">
        <f t="shared" si="467"/>
        <v>28732.800000000003</v>
      </c>
      <c r="AY2318" s="15">
        <f t="shared" si="468"/>
        <v>28732.800000000003</v>
      </c>
      <c r="BC2318" s="15">
        <f t="shared" si="469"/>
        <v>28732.800000000003</v>
      </c>
    </row>
    <row r="2319" spans="3:55" ht="14.4">
      <c r="C2319" s="12" t="s">
        <v>6122</v>
      </c>
      <c r="D2319" s="12" t="s">
        <v>6123</v>
      </c>
      <c r="E2319" s="12" t="s">
        <v>6124</v>
      </c>
      <c r="F2319" s="12" t="s">
        <v>301</v>
      </c>
      <c r="G2319" s="15">
        <v>29.66</v>
      </c>
      <c r="H2319" s="17">
        <v>1990</v>
      </c>
      <c r="I2319" s="15">
        <v>59023.4</v>
      </c>
      <c r="J2319" s="15">
        <f t="shared" si="455"/>
        <v>29.493655913978493</v>
      </c>
      <c r="K2319" s="17">
        <f t="shared" si="456"/>
        <v>1860</v>
      </c>
      <c r="L2319" s="17">
        <v>440</v>
      </c>
      <c r="M2319">
        <v>0</v>
      </c>
      <c r="N2319">
        <v>0</v>
      </c>
      <c r="O2319" s="17">
        <v>300</v>
      </c>
      <c r="P2319" s="17">
        <v>350</v>
      </c>
      <c r="Q2319" s="17">
        <v>180</v>
      </c>
      <c r="R2319" s="17">
        <v>330</v>
      </c>
      <c r="S2319" s="17">
        <v>260</v>
      </c>
      <c r="T2319">
        <v>0</v>
      </c>
      <c r="U2319">
        <v>0</v>
      </c>
      <c r="Y2319" s="17">
        <f t="shared" si="457"/>
        <v>1860</v>
      </c>
      <c r="AA2319" s="15">
        <v>13050.4</v>
      </c>
      <c r="AB2319">
        <v>0</v>
      </c>
      <c r="AC2319">
        <v>0</v>
      </c>
      <c r="AD2319" s="15">
        <v>8898</v>
      </c>
      <c r="AE2319" s="15">
        <v>10381</v>
      </c>
      <c r="AF2319" s="15">
        <v>5338.8</v>
      </c>
      <c r="AG2319" s="15">
        <v>9787.7999999999993</v>
      </c>
      <c r="AH2319" s="15">
        <v>7402.2</v>
      </c>
      <c r="AI2319">
        <v>0</v>
      </c>
      <c r="AJ2319">
        <v>0</v>
      </c>
      <c r="AN2319" s="15">
        <f t="shared" si="458"/>
        <v>54858.2</v>
      </c>
      <c r="AP2319" s="15">
        <f t="shared" si="459"/>
        <v>0</v>
      </c>
      <c r="AQ2319" s="15">
        <f t="shared" si="460"/>
        <v>0</v>
      </c>
      <c r="AR2319" s="15">
        <f t="shared" si="461"/>
        <v>0</v>
      </c>
      <c r="AS2319" s="15">
        <f t="shared" si="462"/>
        <v>0</v>
      </c>
      <c r="AT2319" s="15">
        <f t="shared" si="463"/>
        <v>0</v>
      </c>
      <c r="AU2319" s="15">
        <f t="shared" si="464"/>
        <v>0</v>
      </c>
      <c r="AV2319" s="15">
        <f t="shared" si="465"/>
        <v>0</v>
      </c>
      <c r="AW2319" s="15">
        <f t="shared" si="466"/>
        <v>309.40000000000055</v>
      </c>
      <c r="AX2319" s="15">
        <f t="shared" si="467"/>
        <v>309.40000000000055</v>
      </c>
      <c r="AY2319" s="15">
        <f t="shared" si="468"/>
        <v>309.40000000000055</v>
      </c>
      <c r="BC2319" s="15">
        <f t="shared" si="469"/>
        <v>309.40000000000055</v>
      </c>
    </row>
    <row r="2320" spans="3:55" ht="14.4">
      <c r="C2320" s="12" t="s">
        <v>6125</v>
      </c>
      <c r="D2320" s="12" t="s">
        <v>6126</v>
      </c>
      <c r="E2320" s="12" t="s">
        <v>6127</v>
      </c>
      <c r="F2320" s="12" t="s">
        <v>301</v>
      </c>
      <c r="G2320" s="15">
        <v>13.739153846153799</v>
      </c>
      <c r="H2320" s="17">
        <v>6500</v>
      </c>
      <c r="I2320" s="15">
        <v>89304.5</v>
      </c>
      <c r="J2320" s="15">
        <f t="shared" si="455"/>
        <v>13.733000000000001</v>
      </c>
      <c r="K2320" s="17">
        <f t="shared" si="456"/>
        <v>5100</v>
      </c>
      <c r="L2320" s="17">
        <v>1000</v>
      </c>
      <c r="M2320">
        <v>0</v>
      </c>
      <c r="N2320" s="17">
        <v>600</v>
      </c>
      <c r="O2320" s="17">
        <v>1000</v>
      </c>
      <c r="P2320" s="17">
        <v>900</v>
      </c>
      <c r="Q2320" s="17">
        <v>400</v>
      </c>
      <c r="R2320" s="17">
        <v>600</v>
      </c>
      <c r="S2320" s="17">
        <v>600</v>
      </c>
      <c r="T2320">
        <v>0</v>
      </c>
      <c r="U2320">
        <v>0</v>
      </c>
      <c r="Y2320" s="17">
        <f t="shared" si="457"/>
        <v>5100</v>
      </c>
      <c r="AA2320" s="15">
        <v>13733</v>
      </c>
      <c r="AB2320">
        <v>0</v>
      </c>
      <c r="AC2320" s="15">
        <v>8239.7999999999993</v>
      </c>
      <c r="AD2320" s="15">
        <v>13733</v>
      </c>
      <c r="AE2320" s="15">
        <v>12359.7</v>
      </c>
      <c r="AF2320" s="15">
        <v>5493.2</v>
      </c>
      <c r="AG2320" s="15">
        <v>8239.7999999999993</v>
      </c>
      <c r="AH2320" s="15">
        <v>8239.7999999999993</v>
      </c>
      <c r="AI2320">
        <v>0</v>
      </c>
      <c r="AJ2320">
        <v>0</v>
      </c>
      <c r="AN2320" s="15">
        <f t="shared" si="458"/>
        <v>70038.3</v>
      </c>
      <c r="AP2320" s="15">
        <f t="shared" si="459"/>
        <v>6.1538461538002593</v>
      </c>
      <c r="AQ2320" s="15">
        <f t="shared" si="460"/>
        <v>6.1538461538002593</v>
      </c>
      <c r="AR2320" s="15">
        <f t="shared" si="461"/>
        <v>9.8461538460815063</v>
      </c>
      <c r="AS2320" s="15">
        <f t="shared" si="462"/>
        <v>15.999999999881766</v>
      </c>
      <c r="AT2320" s="15">
        <f t="shared" si="463"/>
        <v>21.538461538300908</v>
      </c>
      <c r="AU2320" s="15">
        <f t="shared" si="464"/>
        <v>23.99999999982083</v>
      </c>
      <c r="AV2320" s="15">
        <f t="shared" si="465"/>
        <v>27.692307692102077</v>
      </c>
      <c r="AW2320" s="15">
        <f t="shared" si="466"/>
        <v>31.384615384383324</v>
      </c>
      <c r="AX2320" s="15">
        <f t="shared" si="467"/>
        <v>31.384615384383324</v>
      </c>
      <c r="AY2320" s="15">
        <f t="shared" si="468"/>
        <v>31.384615384383324</v>
      </c>
      <c r="BC2320" s="15">
        <f t="shared" si="469"/>
        <v>31.384615384383324</v>
      </c>
    </row>
    <row r="2321" spans="3:55" ht="14.4">
      <c r="C2321" s="12" t="s">
        <v>6128</v>
      </c>
      <c r="D2321" s="12" t="s">
        <v>6129</v>
      </c>
      <c r="E2321" s="12" t="s">
        <v>6127</v>
      </c>
      <c r="F2321" s="12" t="s">
        <v>301</v>
      </c>
      <c r="G2321" s="15">
        <v>28.006799999999998</v>
      </c>
      <c r="H2321" s="17">
        <v>3600.0003570561398</v>
      </c>
      <c r="I2321" s="15">
        <v>100824.49</v>
      </c>
      <c r="J2321" s="15">
        <f t="shared" si="455"/>
        <v>28.006800000000052</v>
      </c>
      <c r="K2321" s="17">
        <f t="shared" si="456"/>
        <v>1929.9998571775391</v>
      </c>
      <c r="L2321" s="17">
        <v>710.00007141122899</v>
      </c>
      <c r="M2321">
        <v>0</v>
      </c>
      <c r="N2321" s="17">
        <v>1219.99978576631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Y2321" s="17">
        <f t="shared" si="457"/>
        <v>1929.9998571775391</v>
      </c>
      <c r="AA2321" s="15">
        <v>19884.830000000002</v>
      </c>
      <c r="AB2321">
        <v>0</v>
      </c>
      <c r="AC2321" s="15">
        <v>34168.29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N2321" s="15">
        <f t="shared" si="458"/>
        <v>54053.120000000003</v>
      </c>
      <c r="AP2321" s="15">
        <f t="shared" si="459"/>
        <v>0</v>
      </c>
      <c r="AQ2321" s="15">
        <f t="shared" si="460"/>
        <v>0</v>
      </c>
      <c r="AR2321" s="15">
        <f t="shared" si="461"/>
        <v>-1.1641532182693481E-10</v>
      </c>
      <c r="AS2321" s="15">
        <f t="shared" si="462"/>
        <v>-1.1641532182693481E-10</v>
      </c>
      <c r="AT2321" s="15">
        <f t="shared" si="463"/>
        <v>-1.1641532182693481E-10</v>
      </c>
      <c r="AU2321" s="15">
        <f t="shared" si="464"/>
        <v>-1.1641532182693481E-10</v>
      </c>
      <c r="AV2321" s="15">
        <f t="shared" si="465"/>
        <v>-1.1641532182693481E-10</v>
      </c>
      <c r="AW2321" s="15">
        <f t="shared" si="466"/>
        <v>-1.1641532182693481E-10</v>
      </c>
      <c r="AX2321" s="15">
        <f t="shared" si="467"/>
        <v>-1.1641532182693481E-10</v>
      </c>
      <c r="AY2321" s="15">
        <f t="shared" si="468"/>
        <v>-1.1641532182693481E-10</v>
      </c>
      <c r="BC2321" s="15">
        <f t="shared" si="469"/>
        <v>-1.1641532182693481E-10</v>
      </c>
    </row>
    <row r="2322" spans="3:55" ht="14.4">
      <c r="C2322" s="12" t="s">
        <v>6130</v>
      </c>
      <c r="D2322" s="12" t="s">
        <v>6131</v>
      </c>
      <c r="E2322" s="12" t="s">
        <v>6132</v>
      </c>
      <c r="F2322" s="12" t="s">
        <v>6133</v>
      </c>
      <c r="G2322" s="15">
        <v>92.256617647058803</v>
      </c>
      <c r="H2322" s="17">
        <v>680</v>
      </c>
      <c r="I2322" s="15">
        <v>62734.5</v>
      </c>
      <c r="J2322" s="15">
        <f t="shared" si="455"/>
        <v>90.528000000000006</v>
      </c>
      <c r="K2322" s="17">
        <f t="shared" si="456"/>
        <v>700</v>
      </c>
      <c r="L2322" s="17">
        <v>50</v>
      </c>
      <c r="M2322">
        <v>0</v>
      </c>
      <c r="N2322" s="17">
        <v>250</v>
      </c>
      <c r="O2322" s="17">
        <v>100</v>
      </c>
      <c r="P2322" s="17">
        <v>100</v>
      </c>
      <c r="Q2322" s="17">
        <v>50</v>
      </c>
      <c r="R2322" s="17">
        <v>150</v>
      </c>
      <c r="S2322">
        <v>0</v>
      </c>
      <c r="T2322">
        <v>0</v>
      </c>
      <c r="U2322">
        <v>0</v>
      </c>
      <c r="Y2322" s="17">
        <f t="shared" si="457"/>
        <v>700</v>
      </c>
      <c r="AA2322" s="15">
        <v>4526.3999999999996</v>
      </c>
      <c r="AB2322">
        <v>0</v>
      </c>
      <c r="AC2322" s="15">
        <v>22632</v>
      </c>
      <c r="AD2322" s="15">
        <v>9052.7999999999993</v>
      </c>
      <c r="AE2322" s="15">
        <v>9052.7999999999993</v>
      </c>
      <c r="AF2322" s="15">
        <v>4526.3999999999996</v>
      </c>
      <c r="AG2322" s="15">
        <v>13579.2</v>
      </c>
      <c r="AH2322">
        <v>0</v>
      </c>
      <c r="AI2322">
        <v>0</v>
      </c>
      <c r="AJ2322">
        <v>0</v>
      </c>
      <c r="AN2322" s="15">
        <f t="shared" si="458"/>
        <v>63369.600000000006</v>
      </c>
      <c r="AP2322" s="15">
        <f t="shared" si="459"/>
        <v>86.430882352940898</v>
      </c>
      <c r="AQ2322" s="15">
        <f t="shared" si="460"/>
        <v>86.430882352940898</v>
      </c>
      <c r="AR2322" s="15">
        <f t="shared" si="461"/>
        <v>518.58529411763993</v>
      </c>
      <c r="AS2322" s="15">
        <f t="shared" si="462"/>
        <v>691.44705882352173</v>
      </c>
      <c r="AT2322" s="15">
        <f t="shared" si="463"/>
        <v>864.30882352940353</v>
      </c>
      <c r="AU2322" s="15">
        <f t="shared" si="464"/>
        <v>950.73970588234442</v>
      </c>
      <c r="AV2322" s="15">
        <f t="shared" si="465"/>
        <v>1210.0323529411635</v>
      </c>
      <c r="AW2322" s="15">
        <f t="shared" si="466"/>
        <v>1210.0323529411635</v>
      </c>
      <c r="AX2322" s="15">
        <f t="shared" si="467"/>
        <v>1210.0323529411635</v>
      </c>
      <c r="AY2322" s="15">
        <f t="shared" si="468"/>
        <v>1210.0323529411635</v>
      </c>
      <c r="BC2322" s="15">
        <f t="shared" si="469"/>
        <v>1210.0323529411635</v>
      </c>
    </row>
    <row r="2323" spans="3:55" ht="14.4">
      <c r="C2323" s="12" t="s">
        <v>6134</v>
      </c>
      <c r="D2323" s="12" t="s">
        <v>6135</v>
      </c>
      <c r="E2323" s="12" t="s">
        <v>6136</v>
      </c>
      <c r="F2323" s="12" t="s">
        <v>413</v>
      </c>
      <c r="G2323" s="15">
        <v>86</v>
      </c>
      <c r="H2323" s="17">
        <v>1290</v>
      </c>
      <c r="I2323" s="15">
        <v>110940</v>
      </c>
      <c r="J2323" s="15">
        <f t="shared" si="455"/>
        <v>86</v>
      </c>
      <c r="K2323" s="17">
        <f t="shared" si="456"/>
        <v>1380</v>
      </c>
      <c r="L2323" s="17">
        <v>260</v>
      </c>
      <c r="M2323" s="17">
        <v>200</v>
      </c>
      <c r="N2323" s="17">
        <v>90</v>
      </c>
      <c r="O2323" s="17">
        <v>220</v>
      </c>
      <c r="P2323" s="17">
        <v>180</v>
      </c>
      <c r="Q2323" s="17">
        <v>100</v>
      </c>
      <c r="R2323" s="17">
        <v>140</v>
      </c>
      <c r="S2323" s="17">
        <v>190</v>
      </c>
      <c r="T2323">
        <v>0</v>
      </c>
      <c r="U2323">
        <v>0</v>
      </c>
      <c r="Y2323" s="17">
        <f t="shared" si="457"/>
        <v>1380</v>
      </c>
      <c r="AA2323" s="15">
        <v>22360</v>
      </c>
      <c r="AB2323" s="15">
        <v>17200</v>
      </c>
      <c r="AC2323" s="15">
        <v>7740</v>
      </c>
      <c r="AD2323" s="15">
        <v>18920</v>
      </c>
      <c r="AE2323" s="15">
        <v>15480</v>
      </c>
      <c r="AF2323" s="15">
        <v>8600</v>
      </c>
      <c r="AG2323" s="15">
        <v>12040</v>
      </c>
      <c r="AH2323" s="15">
        <v>16340</v>
      </c>
      <c r="AI2323">
        <v>0</v>
      </c>
      <c r="AJ2323">
        <v>0</v>
      </c>
      <c r="AN2323" s="15">
        <f t="shared" si="458"/>
        <v>118680</v>
      </c>
      <c r="AP2323" s="15">
        <f t="shared" si="459"/>
        <v>0</v>
      </c>
      <c r="AQ2323" s="15">
        <f t="shared" si="460"/>
        <v>0</v>
      </c>
      <c r="AR2323" s="15">
        <f t="shared" si="461"/>
        <v>0</v>
      </c>
      <c r="AS2323" s="15">
        <f t="shared" si="462"/>
        <v>0</v>
      </c>
      <c r="AT2323" s="15">
        <f t="shared" si="463"/>
        <v>0</v>
      </c>
      <c r="AU2323" s="15">
        <f t="shared" si="464"/>
        <v>0</v>
      </c>
      <c r="AV2323" s="15">
        <f t="shared" si="465"/>
        <v>0</v>
      </c>
      <c r="AW2323" s="15">
        <f t="shared" si="466"/>
        <v>0</v>
      </c>
      <c r="AX2323" s="15">
        <f t="shared" si="467"/>
        <v>0</v>
      </c>
      <c r="AY2323" s="15">
        <f t="shared" si="468"/>
        <v>0</v>
      </c>
      <c r="BC2323" s="15">
        <f t="shared" si="469"/>
        <v>0</v>
      </c>
    </row>
    <row r="2324" spans="3:55" ht="14.4">
      <c r="C2324" s="12" t="s">
        <v>6137</v>
      </c>
      <c r="D2324" s="12" t="s">
        <v>6138</v>
      </c>
      <c r="E2324" s="12" t="s">
        <v>121</v>
      </c>
      <c r="F2324" s="12" t="s">
        <v>146</v>
      </c>
      <c r="G2324" s="15">
        <v>52.083235464768102</v>
      </c>
      <c r="H2324" s="17">
        <v>171.999875200915</v>
      </c>
      <c r="I2324" s="15">
        <v>8958.31</v>
      </c>
      <c r="J2324" s="15">
        <f t="shared" si="455"/>
        <v>52.081758621511533</v>
      </c>
      <c r="K2324" s="17">
        <f t="shared" si="456"/>
        <v>145.00009600061441</v>
      </c>
      <c r="L2324" s="17">
        <v>20</v>
      </c>
      <c r="M2324">
        <v>0</v>
      </c>
      <c r="N2324" s="17">
        <v>15.0000960006144</v>
      </c>
      <c r="O2324" s="17">
        <v>20</v>
      </c>
      <c r="P2324" s="17">
        <v>30</v>
      </c>
      <c r="Q2324">
        <v>0</v>
      </c>
      <c r="R2324" s="17">
        <v>20</v>
      </c>
      <c r="S2324" s="17">
        <v>40</v>
      </c>
      <c r="T2324">
        <v>0</v>
      </c>
      <c r="U2324">
        <v>0</v>
      </c>
      <c r="Y2324" s="17">
        <f t="shared" si="457"/>
        <v>145.00009600061441</v>
      </c>
      <c r="AA2324" s="15">
        <v>1041.6600000000001</v>
      </c>
      <c r="AB2324">
        <v>0</v>
      </c>
      <c r="AC2324" s="15">
        <v>781.25</v>
      </c>
      <c r="AD2324" s="15">
        <v>1041.6600000000001</v>
      </c>
      <c r="AE2324" s="15">
        <v>1562.49</v>
      </c>
      <c r="AF2324">
        <v>0</v>
      </c>
      <c r="AG2324" s="15">
        <v>1041.5999999999999</v>
      </c>
      <c r="AH2324" s="15">
        <v>2083.1999999999998</v>
      </c>
      <c r="AI2324">
        <v>0</v>
      </c>
      <c r="AJ2324">
        <v>0</v>
      </c>
      <c r="AN2324" s="15">
        <f t="shared" si="458"/>
        <v>7551.86</v>
      </c>
      <c r="AP2324" s="15">
        <f t="shared" si="459"/>
        <v>4.7092953618630418E-3</v>
      </c>
      <c r="AQ2324" s="15">
        <f t="shared" si="460"/>
        <v>4.7092953618630418E-3</v>
      </c>
      <c r="AR2324" s="15">
        <f t="shared" si="461"/>
        <v>8.2412894879553278E-3</v>
      </c>
      <c r="AS2324" s="15">
        <f t="shared" si="462"/>
        <v>1.295058484981837E-2</v>
      </c>
      <c r="AT2324" s="15">
        <f t="shared" si="463"/>
        <v>2.0014527892840306E-2</v>
      </c>
      <c r="AU2324" s="15">
        <f t="shared" si="464"/>
        <v>2.0014527892840306E-2</v>
      </c>
      <c r="AV2324" s="15">
        <f t="shared" si="465"/>
        <v>8.4723823254876152E-2</v>
      </c>
      <c r="AW2324" s="15">
        <f t="shared" si="466"/>
        <v>0.21414241397894784</v>
      </c>
      <c r="AX2324" s="15">
        <f t="shared" si="467"/>
        <v>0.21414241397894784</v>
      </c>
      <c r="AY2324" s="15">
        <f t="shared" si="468"/>
        <v>0.21414241397894784</v>
      </c>
      <c r="BC2324" s="15">
        <f t="shared" si="469"/>
        <v>0.21414241397894784</v>
      </c>
    </row>
    <row r="2325" spans="3:55" ht="14.4">
      <c r="C2325" s="12" t="s">
        <v>6139</v>
      </c>
      <c r="D2325" s="12" t="s">
        <v>6140</v>
      </c>
      <c r="E2325" s="12" t="s">
        <v>6141</v>
      </c>
      <c r="F2325" s="12" t="s">
        <v>146</v>
      </c>
      <c r="G2325" s="15">
        <v>55.14</v>
      </c>
      <c r="H2325" s="17">
        <v>187</v>
      </c>
      <c r="I2325" s="15">
        <v>10311.18</v>
      </c>
      <c r="J2325" s="15">
        <f t="shared" si="455"/>
        <v>55.139999999999993</v>
      </c>
      <c r="K2325" s="17">
        <f t="shared" si="456"/>
        <v>110</v>
      </c>
      <c r="L2325" s="17">
        <v>40</v>
      </c>
      <c r="M2325">
        <v>0</v>
      </c>
      <c r="N2325">
        <v>0</v>
      </c>
      <c r="O2325" s="17">
        <v>30</v>
      </c>
      <c r="P2325">
        <v>0</v>
      </c>
      <c r="Q2325">
        <v>0</v>
      </c>
      <c r="R2325" s="17">
        <v>10</v>
      </c>
      <c r="S2325" s="17">
        <v>30</v>
      </c>
      <c r="T2325">
        <v>0</v>
      </c>
      <c r="U2325">
        <v>0</v>
      </c>
      <c r="Y2325" s="17">
        <f t="shared" si="457"/>
        <v>110</v>
      </c>
      <c r="AA2325" s="15">
        <v>2205.6</v>
      </c>
      <c r="AB2325">
        <v>0</v>
      </c>
      <c r="AC2325">
        <v>0</v>
      </c>
      <c r="AD2325" s="15">
        <v>1654.2</v>
      </c>
      <c r="AE2325">
        <v>0</v>
      </c>
      <c r="AF2325">
        <v>0</v>
      </c>
      <c r="AG2325" s="15">
        <v>551.4</v>
      </c>
      <c r="AH2325" s="15">
        <v>1654.2</v>
      </c>
      <c r="AI2325">
        <v>0</v>
      </c>
      <c r="AJ2325">
        <v>0</v>
      </c>
      <c r="AN2325" s="15">
        <f t="shared" si="458"/>
        <v>6065.4</v>
      </c>
      <c r="AP2325" s="15">
        <f t="shared" si="459"/>
        <v>0</v>
      </c>
      <c r="AQ2325" s="15">
        <f t="shared" si="460"/>
        <v>0</v>
      </c>
      <c r="AR2325" s="15">
        <f t="shared" si="461"/>
        <v>0</v>
      </c>
      <c r="AS2325" s="15">
        <f t="shared" si="462"/>
        <v>0</v>
      </c>
      <c r="AT2325" s="15">
        <f t="shared" si="463"/>
        <v>0</v>
      </c>
      <c r="AU2325" s="15">
        <f t="shared" si="464"/>
        <v>0</v>
      </c>
      <c r="AV2325" s="15">
        <f t="shared" si="465"/>
        <v>0</v>
      </c>
      <c r="AW2325" s="15">
        <f t="shared" si="466"/>
        <v>0</v>
      </c>
      <c r="AX2325" s="15">
        <f t="shared" si="467"/>
        <v>0</v>
      </c>
      <c r="AY2325" s="15">
        <f t="shared" si="468"/>
        <v>0</v>
      </c>
      <c r="BC2325" s="15">
        <f t="shared" si="469"/>
        <v>0</v>
      </c>
    </row>
    <row r="2326" spans="3:55" ht="14.4">
      <c r="C2326" s="12" t="s">
        <v>6142</v>
      </c>
      <c r="D2326" s="12" t="s">
        <v>6143</v>
      </c>
      <c r="E2326" s="12" t="s">
        <v>6144</v>
      </c>
      <c r="F2326" s="12" t="s">
        <v>6145</v>
      </c>
      <c r="G2326" s="15">
        <v>233.61</v>
      </c>
      <c r="H2326" s="17">
        <v>400</v>
      </c>
      <c r="I2326" s="15">
        <v>93444</v>
      </c>
      <c r="J2326" s="15">
        <f t="shared" si="455"/>
        <v>232.2651219512195</v>
      </c>
      <c r="K2326" s="17">
        <f t="shared" si="456"/>
        <v>410</v>
      </c>
      <c r="L2326" s="17">
        <v>200</v>
      </c>
      <c r="M2326">
        <v>0</v>
      </c>
      <c r="N2326" s="17">
        <v>100</v>
      </c>
      <c r="O2326" s="17">
        <v>20</v>
      </c>
      <c r="P2326" s="17">
        <v>30</v>
      </c>
      <c r="Q2326" s="17">
        <v>30</v>
      </c>
      <c r="R2326">
        <v>0</v>
      </c>
      <c r="S2326" s="17">
        <v>30</v>
      </c>
      <c r="T2326">
        <v>0</v>
      </c>
      <c r="U2326">
        <v>0</v>
      </c>
      <c r="Y2326" s="17">
        <f t="shared" si="457"/>
        <v>410</v>
      </c>
      <c r="AA2326" s="15">
        <v>46722</v>
      </c>
      <c r="AB2326">
        <v>0</v>
      </c>
      <c r="AC2326" s="15">
        <v>23361</v>
      </c>
      <c r="AD2326" s="15">
        <v>4672.2</v>
      </c>
      <c r="AE2326" s="15">
        <v>7008.3</v>
      </c>
      <c r="AF2326" s="15">
        <v>7008.3</v>
      </c>
      <c r="AG2326">
        <v>0</v>
      </c>
      <c r="AH2326" s="15">
        <v>6456.9</v>
      </c>
      <c r="AI2326">
        <v>0</v>
      </c>
      <c r="AJ2326">
        <v>0</v>
      </c>
      <c r="AN2326" s="15">
        <f t="shared" si="458"/>
        <v>95228.7</v>
      </c>
      <c r="AP2326" s="15">
        <f t="shared" si="459"/>
        <v>0</v>
      </c>
      <c r="AQ2326" s="15">
        <f t="shared" si="460"/>
        <v>0</v>
      </c>
      <c r="AR2326" s="15">
        <f t="shared" si="461"/>
        <v>0</v>
      </c>
      <c r="AS2326" s="15">
        <f t="shared" si="462"/>
        <v>9.0949470177292824E-13</v>
      </c>
      <c r="AT2326" s="15">
        <f t="shared" si="463"/>
        <v>9.0949470177292824E-13</v>
      </c>
      <c r="AU2326" s="15">
        <f t="shared" si="464"/>
        <v>9.0949470177292824E-13</v>
      </c>
      <c r="AV2326" s="15">
        <f t="shared" si="465"/>
        <v>9.0949470177292824E-13</v>
      </c>
      <c r="AW2326" s="15">
        <f t="shared" si="466"/>
        <v>551.40000000000146</v>
      </c>
      <c r="AX2326" s="15">
        <f t="shared" si="467"/>
        <v>551.40000000000146</v>
      </c>
      <c r="AY2326" s="15">
        <f t="shared" si="468"/>
        <v>551.40000000000146</v>
      </c>
      <c r="BC2326" s="15">
        <f t="shared" si="469"/>
        <v>551.40000000000146</v>
      </c>
    </row>
    <row r="2327" spans="3:55" ht="14.4">
      <c r="C2327" s="12" t="s">
        <v>6146</v>
      </c>
      <c r="D2327" s="12" t="s">
        <v>5307</v>
      </c>
      <c r="E2327" s="12" t="s">
        <v>6147</v>
      </c>
      <c r="F2327" s="12" t="s">
        <v>6148</v>
      </c>
      <c r="G2327" s="15">
        <v>35.43</v>
      </c>
      <c r="H2327" s="17">
        <v>1450</v>
      </c>
      <c r="I2327" s="15">
        <v>51373.5</v>
      </c>
      <c r="J2327" s="15">
        <f t="shared" si="455"/>
        <v>35.43</v>
      </c>
      <c r="K2327" s="17">
        <f t="shared" si="456"/>
        <v>1030</v>
      </c>
      <c r="L2327" s="17">
        <v>280</v>
      </c>
      <c r="M2327">
        <v>0</v>
      </c>
      <c r="N2327" s="17">
        <v>100</v>
      </c>
      <c r="O2327" s="17">
        <v>77</v>
      </c>
      <c r="P2327" s="17">
        <v>193</v>
      </c>
      <c r="Q2327" s="17">
        <v>200</v>
      </c>
      <c r="R2327" s="17">
        <v>180</v>
      </c>
      <c r="S2327">
        <v>0</v>
      </c>
      <c r="T2327">
        <v>0</v>
      </c>
      <c r="U2327">
        <v>0</v>
      </c>
      <c r="Y2327" s="17">
        <f t="shared" si="457"/>
        <v>1030</v>
      </c>
      <c r="AA2327" s="15">
        <v>9920.4</v>
      </c>
      <c r="AB2327">
        <v>0</v>
      </c>
      <c r="AC2327" s="15">
        <v>3543</v>
      </c>
      <c r="AD2327" s="15">
        <v>2728.11</v>
      </c>
      <c r="AE2327" s="15">
        <v>6837.99</v>
      </c>
      <c r="AF2327" s="15">
        <v>7086</v>
      </c>
      <c r="AG2327" s="15">
        <v>6377.4</v>
      </c>
      <c r="AH2327">
        <v>0</v>
      </c>
      <c r="AI2327">
        <v>0</v>
      </c>
      <c r="AJ2327">
        <v>0</v>
      </c>
      <c r="AN2327" s="15">
        <f t="shared" si="458"/>
        <v>36492.9</v>
      </c>
      <c r="AP2327" s="15">
        <f t="shared" si="459"/>
        <v>0</v>
      </c>
      <c r="AQ2327" s="15">
        <f t="shared" si="460"/>
        <v>0</v>
      </c>
      <c r="AR2327" s="15">
        <f t="shared" si="461"/>
        <v>0</v>
      </c>
      <c r="AS2327" s="15">
        <f t="shared" si="462"/>
        <v>0</v>
      </c>
      <c r="AT2327" s="15">
        <f t="shared" si="463"/>
        <v>0</v>
      </c>
      <c r="AU2327" s="15">
        <f t="shared" si="464"/>
        <v>0</v>
      </c>
      <c r="AV2327" s="15">
        <f t="shared" si="465"/>
        <v>0</v>
      </c>
      <c r="AW2327" s="15">
        <f t="shared" si="466"/>
        <v>0</v>
      </c>
      <c r="AX2327" s="15">
        <f t="shared" si="467"/>
        <v>0</v>
      </c>
      <c r="AY2327" s="15">
        <f t="shared" si="468"/>
        <v>0</v>
      </c>
      <c r="BC2327" s="15">
        <f t="shared" si="469"/>
        <v>0</v>
      </c>
    </row>
    <row r="2328" spans="3:55" ht="14.4">
      <c r="C2328" s="12" t="s">
        <v>6149</v>
      </c>
      <c r="D2328" s="12" t="s">
        <v>6150</v>
      </c>
      <c r="E2328" s="12" t="s">
        <v>6151</v>
      </c>
      <c r="F2328" s="12" t="s">
        <v>6152</v>
      </c>
      <c r="G2328" s="15">
        <v>51.7</v>
      </c>
      <c r="H2328" s="17">
        <v>1665</v>
      </c>
      <c r="I2328" s="15">
        <v>86080.5</v>
      </c>
      <c r="J2328" s="15">
        <f t="shared" si="455"/>
        <v>51.143298969072163</v>
      </c>
      <c r="K2328" s="17">
        <f t="shared" si="456"/>
        <v>1455</v>
      </c>
      <c r="L2328" s="17">
        <v>190</v>
      </c>
      <c r="M2328" s="17">
        <v>150</v>
      </c>
      <c r="N2328" s="17">
        <v>235</v>
      </c>
      <c r="O2328" s="17">
        <v>250</v>
      </c>
      <c r="P2328">
        <v>0</v>
      </c>
      <c r="Q2328" s="17">
        <v>225</v>
      </c>
      <c r="R2328" s="17">
        <v>330</v>
      </c>
      <c r="S2328" s="17">
        <v>75</v>
      </c>
      <c r="T2328">
        <v>0</v>
      </c>
      <c r="U2328">
        <v>0</v>
      </c>
      <c r="Y2328" s="17">
        <f t="shared" si="457"/>
        <v>1455</v>
      </c>
      <c r="AA2328" s="15">
        <v>9823</v>
      </c>
      <c r="AB2328" s="15">
        <v>7755</v>
      </c>
      <c r="AC2328" s="15">
        <v>12149.5</v>
      </c>
      <c r="AD2328" s="15">
        <v>12925</v>
      </c>
      <c r="AE2328">
        <v>0</v>
      </c>
      <c r="AF2328" s="15">
        <v>11632.5</v>
      </c>
      <c r="AG2328" s="15">
        <v>16401</v>
      </c>
      <c r="AH2328" s="15">
        <v>3727.5</v>
      </c>
      <c r="AI2328">
        <v>0</v>
      </c>
      <c r="AJ2328">
        <v>0</v>
      </c>
      <c r="AN2328" s="15">
        <f t="shared" si="458"/>
        <v>74413.5</v>
      </c>
      <c r="AP2328" s="15">
        <f t="shared" si="459"/>
        <v>0</v>
      </c>
      <c r="AQ2328" s="15">
        <f t="shared" si="460"/>
        <v>0</v>
      </c>
      <c r="AR2328" s="15">
        <f t="shared" si="461"/>
        <v>0</v>
      </c>
      <c r="AS2328" s="15">
        <f t="shared" si="462"/>
        <v>0</v>
      </c>
      <c r="AT2328" s="15">
        <f t="shared" si="463"/>
        <v>0</v>
      </c>
      <c r="AU2328" s="15">
        <f t="shared" si="464"/>
        <v>0</v>
      </c>
      <c r="AV2328" s="15">
        <f t="shared" si="465"/>
        <v>660</v>
      </c>
      <c r="AW2328" s="15">
        <f t="shared" si="466"/>
        <v>810</v>
      </c>
      <c r="AX2328" s="15">
        <f t="shared" si="467"/>
        <v>810</v>
      </c>
      <c r="AY2328" s="15">
        <f t="shared" si="468"/>
        <v>810</v>
      </c>
      <c r="BC2328" s="15">
        <f t="shared" si="469"/>
        <v>810</v>
      </c>
    </row>
    <row r="2329" spans="3:55" ht="14.4">
      <c r="C2329" s="12" t="s">
        <v>6153</v>
      </c>
      <c r="D2329" s="12" t="s">
        <v>6154</v>
      </c>
      <c r="E2329" s="12" t="s">
        <v>6155</v>
      </c>
      <c r="F2329" s="12" t="s">
        <v>225</v>
      </c>
      <c r="G2329" s="15">
        <v>9</v>
      </c>
      <c r="H2329" s="17">
        <v>300</v>
      </c>
      <c r="I2329" s="15">
        <v>2700</v>
      </c>
      <c r="J2329" s="15">
        <f t="shared" si="455"/>
        <v>9</v>
      </c>
      <c r="K2329" s="17">
        <f t="shared" si="456"/>
        <v>90</v>
      </c>
      <c r="L2329" s="17">
        <v>80</v>
      </c>
      <c r="M2329">
        <v>0</v>
      </c>
      <c r="N2329" s="17">
        <v>10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Y2329" s="17">
        <f t="shared" si="457"/>
        <v>90</v>
      </c>
      <c r="AA2329" s="15">
        <v>720</v>
      </c>
      <c r="AB2329">
        <v>0</v>
      </c>
      <c r="AC2329" s="15">
        <v>90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N2329" s="15">
        <f t="shared" si="458"/>
        <v>810</v>
      </c>
      <c r="AP2329" s="15">
        <f t="shared" si="459"/>
        <v>0</v>
      </c>
      <c r="AQ2329" s="15">
        <f t="shared" si="460"/>
        <v>0</v>
      </c>
      <c r="AR2329" s="15">
        <f t="shared" si="461"/>
        <v>0</v>
      </c>
      <c r="AS2329" s="15">
        <f t="shared" si="462"/>
        <v>0</v>
      </c>
      <c r="AT2329" s="15">
        <f t="shared" si="463"/>
        <v>0</v>
      </c>
      <c r="AU2329" s="15">
        <f t="shared" si="464"/>
        <v>0</v>
      </c>
      <c r="AV2329" s="15">
        <f t="shared" si="465"/>
        <v>0</v>
      </c>
      <c r="AW2329" s="15">
        <f t="shared" si="466"/>
        <v>0</v>
      </c>
      <c r="AX2329" s="15">
        <f t="shared" si="467"/>
        <v>0</v>
      </c>
      <c r="AY2329" s="15">
        <f t="shared" si="468"/>
        <v>0</v>
      </c>
      <c r="BC2329" s="15">
        <f t="shared" si="469"/>
        <v>0</v>
      </c>
    </row>
    <row r="2330" spans="3:55" ht="14.4">
      <c r="C2330" s="12" t="s">
        <v>6156</v>
      </c>
      <c r="D2330" s="12" t="s">
        <v>5754</v>
      </c>
      <c r="E2330" s="12" t="s">
        <v>6157</v>
      </c>
      <c r="F2330" s="12" t="s">
        <v>5756</v>
      </c>
      <c r="G2330" s="15">
        <v>34.36</v>
      </c>
      <c r="H2330" s="17">
        <v>1190</v>
      </c>
      <c r="I2330" s="15">
        <v>40888.400000000001</v>
      </c>
      <c r="J2330" s="15">
        <f t="shared" si="455"/>
        <v>34.36</v>
      </c>
      <c r="K2330" s="17">
        <f t="shared" si="456"/>
        <v>820</v>
      </c>
      <c r="L2330" s="17">
        <v>190</v>
      </c>
      <c r="M2330">
        <v>0</v>
      </c>
      <c r="N2330" s="17">
        <v>20</v>
      </c>
      <c r="O2330" s="17">
        <v>100</v>
      </c>
      <c r="P2330" s="17">
        <v>160</v>
      </c>
      <c r="Q2330" s="17">
        <v>100</v>
      </c>
      <c r="R2330" s="17">
        <v>160</v>
      </c>
      <c r="S2330" s="17">
        <v>90</v>
      </c>
      <c r="T2330">
        <v>0</v>
      </c>
      <c r="U2330">
        <v>0</v>
      </c>
      <c r="Y2330" s="17">
        <f t="shared" si="457"/>
        <v>820</v>
      </c>
      <c r="AA2330" s="15">
        <v>6528.4</v>
      </c>
      <c r="AB2330">
        <v>0</v>
      </c>
      <c r="AC2330" s="15">
        <v>687.2</v>
      </c>
      <c r="AD2330" s="15">
        <v>3436</v>
      </c>
      <c r="AE2330" s="15">
        <v>5497.6</v>
      </c>
      <c r="AF2330" s="15">
        <v>3436</v>
      </c>
      <c r="AG2330" s="15">
        <v>5497.6</v>
      </c>
      <c r="AH2330" s="15">
        <v>3092.4</v>
      </c>
      <c r="AI2330">
        <v>0</v>
      </c>
      <c r="AJ2330">
        <v>0</v>
      </c>
      <c r="AN2330" s="15">
        <f t="shared" si="458"/>
        <v>28175.199999999997</v>
      </c>
      <c r="AP2330" s="15">
        <f t="shared" si="459"/>
        <v>0</v>
      </c>
      <c r="AQ2330" s="15">
        <f t="shared" si="460"/>
        <v>0</v>
      </c>
      <c r="AR2330" s="15">
        <f t="shared" si="461"/>
        <v>0</v>
      </c>
      <c r="AS2330" s="15">
        <f t="shared" si="462"/>
        <v>0</v>
      </c>
      <c r="AT2330" s="15">
        <f t="shared" si="463"/>
        <v>0</v>
      </c>
      <c r="AU2330" s="15">
        <f t="shared" si="464"/>
        <v>0</v>
      </c>
      <c r="AV2330" s="15">
        <f t="shared" si="465"/>
        <v>0</v>
      </c>
      <c r="AW2330" s="15">
        <f t="shared" si="466"/>
        <v>0</v>
      </c>
      <c r="AX2330" s="15">
        <f t="shared" si="467"/>
        <v>0</v>
      </c>
      <c r="AY2330" s="15">
        <f t="shared" si="468"/>
        <v>0</v>
      </c>
      <c r="BC2330" s="15">
        <f t="shared" si="469"/>
        <v>0</v>
      </c>
    </row>
    <row r="2331" spans="3:55" ht="14.4">
      <c r="C2331" s="12" t="s">
        <v>6158</v>
      </c>
      <c r="D2331" s="12" t="s">
        <v>6159</v>
      </c>
      <c r="E2331" s="12" t="s">
        <v>6160</v>
      </c>
      <c r="F2331" s="12" t="s">
        <v>6161</v>
      </c>
      <c r="G2331" s="15">
        <v>184.93799999999999</v>
      </c>
      <c r="H2331" s="17">
        <v>3016.00001081444</v>
      </c>
      <c r="I2331" s="15">
        <v>557773.01</v>
      </c>
      <c r="J2331" s="15">
        <f t="shared" si="455"/>
        <v>184.68351282345304</v>
      </c>
      <c r="K2331" s="17">
        <f t="shared" si="456"/>
        <v>1872.0000216288711</v>
      </c>
      <c r="L2331" s="17">
        <v>471.99996755669503</v>
      </c>
      <c r="M2331">
        <v>0</v>
      </c>
      <c r="N2331" s="17">
        <v>300</v>
      </c>
      <c r="O2331" s="17">
        <v>300.000054072176</v>
      </c>
      <c r="P2331" s="17">
        <v>300</v>
      </c>
      <c r="Q2331" s="17">
        <v>200</v>
      </c>
      <c r="R2331" s="17">
        <v>300</v>
      </c>
      <c r="S2331">
        <v>0</v>
      </c>
      <c r="T2331">
        <v>0</v>
      </c>
      <c r="U2331">
        <v>0</v>
      </c>
      <c r="Y2331" s="17">
        <f t="shared" si="457"/>
        <v>1872.0000216288711</v>
      </c>
      <c r="AA2331" s="15">
        <v>87290.73</v>
      </c>
      <c r="AB2331">
        <v>0</v>
      </c>
      <c r="AC2331" s="15">
        <v>55481.4</v>
      </c>
      <c r="AD2331" s="15">
        <v>55481.41</v>
      </c>
      <c r="AE2331" s="15">
        <v>55481.4</v>
      </c>
      <c r="AF2331" s="15">
        <v>36987.599999999999</v>
      </c>
      <c r="AG2331" s="15">
        <v>55005</v>
      </c>
      <c r="AH2331">
        <v>0</v>
      </c>
      <c r="AI2331">
        <v>0</v>
      </c>
      <c r="AJ2331">
        <v>0</v>
      </c>
      <c r="AN2331" s="15">
        <f t="shared" si="458"/>
        <v>345727.54</v>
      </c>
      <c r="AP2331" s="15">
        <f t="shared" si="459"/>
        <v>0</v>
      </c>
      <c r="AQ2331" s="15">
        <f t="shared" si="460"/>
        <v>0</v>
      </c>
      <c r="AR2331" s="15">
        <f t="shared" si="461"/>
        <v>-7.2759576141834259E-12</v>
      </c>
      <c r="AS2331" s="15">
        <f t="shared" si="462"/>
        <v>7.2759576141834259E-11</v>
      </c>
      <c r="AT2331" s="15">
        <f t="shared" si="463"/>
        <v>6.5483618527650833E-11</v>
      </c>
      <c r="AU2331" s="15">
        <f t="shared" si="464"/>
        <v>6.5483618527650833E-11</v>
      </c>
      <c r="AV2331" s="15">
        <f t="shared" si="465"/>
        <v>476.40000000005966</v>
      </c>
      <c r="AW2331" s="15">
        <f t="shared" si="466"/>
        <v>476.40000000005966</v>
      </c>
      <c r="AX2331" s="15">
        <f t="shared" si="467"/>
        <v>476.40000000005966</v>
      </c>
      <c r="AY2331" s="15">
        <f t="shared" si="468"/>
        <v>476.40000000005966</v>
      </c>
      <c r="BC2331" s="15">
        <f t="shared" si="469"/>
        <v>476.40000000005966</v>
      </c>
    </row>
    <row r="2332" spans="3:55" ht="14.4">
      <c r="C2332" s="12" t="s">
        <v>6162</v>
      </c>
      <c r="D2332" s="12" t="s">
        <v>6163</v>
      </c>
      <c r="E2332" s="12" t="s">
        <v>6164</v>
      </c>
      <c r="F2332" s="12" t="s">
        <v>476</v>
      </c>
      <c r="G2332" s="15">
        <v>236.96</v>
      </c>
      <c r="H2332" s="17">
        <v>60</v>
      </c>
      <c r="I2332" s="15">
        <v>14217.6</v>
      </c>
      <c r="J2332" s="15">
        <f t="shared" si="455"/>
        <v>236.96</v>
      </c>
      <c r="K2332" s="17">
        <f t="shared" si="456"/>
        <v>100</v>
      </c>
      <c r="L2332" s="17">
        <v>40</v>
      </c>
      <c r="M2332">
        <v>0</v>
      </c>
      <c r="N2332" s="17">
        <v>30</v>
      </c>
      <c r="O2332">
        <v>0</v>
      </c>
      <c r="P2332">
        <v>0</v>
      </c>
      <c r="Q2332" s="17">
        <v>30</v>
      </c>
      <c r="R2332">
        <v>0</v>
      </c>
      <c r="S2332">
        <v>0</v>
      </c>
      <c r="T2332">
        <v>0</v>
      </c>
      <c r="U2332">
        <v>0</v>
      </c>
      <c r="Y2332" s="17">
        <f t="shared" si="457"/>
        <v>100</v>
      </c>
      <c r="AA2332" s="15">
        <v>9478.4</v>
      </c>
      <c r="AB2332">
        <v>0</v>
      </c>
      <c r="AC2332" s="15">
        <v>7108.8</v>
      </c>
      <c r="AD2332">
        <v>0</v>
      </c>
      <c r="AE2332">
        <v>0</v>
      </c>
      <c r="AF2332" s="15">
        <v>7108.8</v>
      </c>
      <c r="AG2332">
        <v>0</v>
      </c>
      <c r="AH2332">
        <v>0</v>
      </c>
      <c r="AI2332">
        <v>0</v>
      </c>
      <c r="AJ2332">
        <v>0</v>
      </c>
      <c r="AN2332" s="15">
        <f t="shared" si="458"/>
        <v>23696</v>
      </c>
      <c r="AP2332" s="15">
        <f t="shared" si="459"/>
        <v>0</v>
      </c>
      <c r="AQ2332" s="15">
        <f t="shared" si="460"/>
        <v>0</v>
      </c>
      <c r="AR2332" s="15">
        <f t="shared" si="461"/>
        <v>0</v>
      </c>
      <c r="AS2332" s="15">
        <f t="shared" si="462"/>
        <v>0</v>
      </c>
      <c r="AT2332" s="15">
        <f t="shared" si="463"/>
        <v>0</v>
      </c>
      <c r="AU2332" s="15">
        <f t="shared" si="464"/>
        <v>0</v>
      </c>
      <c r="AV2332" s="15">
        <f t="shared" si="465"/>
        <v>0</v>
      </c>
      <c r="AW2332" s="15">
        <f t="shared" si="466"/>
        <v>0</v>
      </c>
      <c r="AX2332" s="15">
        <f t="shared" si="467"/>
        <v>0</v>
      </c>
      <c r="AY2332" s="15">
        <f t="shared" si="468"/>
        <v>0</v>
      </c>
      <c r="BC2332" s="15">
        <f t="shared" si="469"/>
        <v>0</v>
      </c>
    </row>
    <row r="2333" spans="3:55" ht="14.4">
      <c r="C2333" s="12" t="s">
        <v>6165</v>
      </c>
      <c r="D2333" s="12" t="s">
        <v>6166</v>
      </c>
      <c r="E2333" s="12" t="s">
        <v>6167</v>
      </c>
      <c r="F2333" s="12" t="s">
        <v>101</v>
      </c>
      <c r="G2333" s="15">
        <v>16.8</v>
      </c>
      <c r="H2333" s="17">
        <v>120</v>
      </c>
      <c r="I2333" s="15">
        <v>2016</v>
      </c>
      <c r="J2333" s="15">
        <f t="shared" si="455"/>
        <v>16.8</v>
      </c>
      <c r="K2333" s="17">
        <f t="shared" si="456"/>
        <v>50</v>
      </c>
      <c r="L2333" s="17">
        <v>30</v>
      </c>
      <c r="M2333">
        <v>0</v>
      </c>
      <c r="N2333" s="17">
        <v>20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Y2333" s="17">
        <f t="shared" si="457"/>
        <v>50</v>
      </c>
      <c r="AA2333" s="15">
        <v>504</v>
      </c>
      <c r="AB2333">
        <v>0</v>
      </c>
      <c r="AC2333" s="15">
        <v>336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N2333" s="15">
        <f t="shared" si="458"/>
        <v>840</v>
      </c>
      <c r="AP2333" s="15">
        <f t="shared" si="459"/>
        <v>0</v>
      </c>
      <c r="AQ2333" s="15">
        <f t="shared" si="460"/>
        <v>0</v>
      </c>
      <c r="AR2333" s="15">
        <f t="shared" si="461"/>
        <v>0</v>
      </c>
      <c r="AS2333" s="15">
        <f t="shared" si="462"/>
        <v>0</v>
      </c>
      <c r="AT2333" s="15">
        <f t="shared" si="463"/>
        <v>0</v>
      </c>
      <c r="AU2333" s="15">
        <f t="shared" si="464"/>
        <v>0</v>
      </c>
      <c r="AV2333" s="15">
        <f t="shared" si="465"/>
        <v>0</v>
      </c>
      <c r="AW2333" s="15">
        <f t="shared" si="466"/>
        <v>0</v>
      </c>
      <c r="AX2333" s="15">
        <f t="shared" si="467"/>
        <v>0</v>
      </c>
      <c r="AY2333" s="15">
        <f t="shared" si="468"/>
        <v>0</v>
      </c>
      <c r="BC2333" s="15">
        <f t="shared" si="469"/>
        <v>0</v>
      </c>
    </row>
    <row r="2334" spans="3:55" ht="14.4">
      <c r="C2334" s="12" t="s">
        <v>6168</v>
      </c>
      <c r="D2334" s="12" t="s">
        <v>6169</v>
      </c>
      <c r="E2334" s="12" t="s">
        <v>6170</v>
      </c>
      <c r="F2334" s="12" t="s">
        <v>6171</v>
      </c>
      <c r="G2334" s="15">
        <v>10100.6514285714</v>
      </c>
      <c r="H2334" s="17">
        <v>7</v>
      </c>
      <c r="I2334" s="15">
        <v>70704.56</v>
      </c>
      <c r="J2334" s="15">
        <f t="shared" si="455"/>
        <v>8977.6049999999996</v>
      </c>
      <c r="K2334" s="17">
        <f t="shared" si="456"/>
        <v>4</v>
      </c>
      <c r="L2334">
        <v>0</v>
      </c>
      <c r="M2334" s="17">
        <v>1</v>
      </c>
      <c r="N2334" s="17">
        <v>2</v>
      </c>
      <c r="O2334" s="17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Y2334" s="17">
        <f t="shared" si="457"/>
        <v>4</v>
      </c>
      <c r="AA2334">
        <v>0</v>
      </c>
      <c r="AB2334" s="15">
        <v>9576.14</v>
      </c>
      <c r="AC2334" s="15">
        <v>19152.28</v>
      </c>
      <c r="AD2334" s="15">
        <v>7182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N2334" s="15">
        <f t="shared" si="458"/>
        <v>35910.42</v>
      </c>
      <c r="AP2334" s="15">
        <f t="shared" si="459"/>
        <v>0</v>
      </c>
      <c r="AQ2334" s="15">
        <f t="shared" si="460"/>
        <v>524.51142857140076</v>
      </c>
      <c r="AR2334" s="15">
        <f t="shared" si="461"/>
        <v>1573.5342857142023</v>
      </c>
      <c r="AS2334" s="15">
        <f t="shared" si="462"/>
        <v>4492.1857142856024</v>
      </c>
      <c r="AT2334" s="15">
        <f t="shared" si="463"/>
        <v>4492.1857142856024</v>
      </c>
      <c r="AU2334" s="15">
        <f t="shared" si="464"/>
        <v>4492.1857142856024</v>
      </c>
      <c r="AV2334" s="15">
        <f t="shared" si="465"/>
        <v>4492.1857142856024</v>
      </c>
      <c r="AW2334" s="15">
        <f t="shared" si="466"/>
        <v>4492.1857142856024</v>
      </c>
      <c r="AX2334" s="15">
        <f t="shared" si="467"/>
        <v>4492.1857142856024</v>
      </c>
      <c r="AY2334" s="15">
        <f t="shared" si="468"/>
        <v>4492.1857142856024</v>
      </c>
      <c r="BC2334" s="15">
        <f t="shared" si="469"/>
        <v>4492.1857142856024</v>
      </c>
    </row>
    <row r="2335" spans="3:55" ht="14.4">
      <c r="C2335" s="12" t="s">
        <v>6172</v>
      </c>
      <c r="D2335" s="12" t="s">
        <v>6173</v>
      </c>
      <c r="E2335" s="12" t="s">
        <v>6174</v>
      </c>
      <c r="F2335" s="12" t="s">
        <v>6175</v>
      </c>
      <c r="G2335" s="15">
        <v>83</v>
      </c>
      <c r="H2335" s="17">
        <v>1620</v>
      </c>
      <c r="I2335" s="15">
        <v>134460</v>
      </c>
      <c r="J2335" s="15">
        <f t="shared" si="455"/>
        <v>83</v>
      </c>
      <c r="K2335" s="17">
        <f t="shared" si="456"/>
        <v>240</v>
      </c>
      <c r="L2335" s="17">
        <v>30</v>
      </c>
      <c r="M2335">
        <v>0</v>
      </c>
      <c r="N2335">
        <v>0</v>
      </c>
      <c r="O2335">
        <v>0</v>
      </c>
      <c r="P2335" s="17">
        <v>210</v>
      </c>
      <c r="Q2335">
        <v>0</v>
      </c>
      <c r="R2335">
        <v>0</v>
      </c>
      <c r="S2335">
        <v>0</v>
      </c>
      <c r="T2335">
        <v>0</v>
      </c>
      <c r="U2335">
        <v>0</v>
      </c>
      <c r="Y2335" s="17">
        <f t="shared" si="457"/>
        <v>240</v>
      </c>
      <c r="AA2335" s="15">
        <v>2490</v>
      </c>
      <c r="AB2335">
        <v>0</v>
      </c>
      <c r="AC2335">
        <v>0</v>
      </c>
      <c r="AD2335">
        <v>0</v>
      </c>
      <c r="AE2335" s="15">
        <v>17430</v>
      </c>
      <c r="AF2335">
        <v>0</v>
      </c>
      <c r="AG2335">
        <v>0</v>
      </c>
      <c r="AH2335">
        <v>0</v>
      </c>
      <c r="AI2335">
        <v>0</v>
      </c>
      <c r="AJ2335">
        <v>0</v>
      </c>
      <c r="AN2335" s="15">
        <f t="shared" si="458"/>
        <v>19920</v>
      </c>
      <c r="AP2335" s="15">
        <f t="shared" si="459"/>
        <v>0</v>
      </c>
      <c r="AQ2335" s="15">
        <f t="shared" si="460"/>
        <v>0</v>
      </c>
      <c r="AR2335" s="15">
        <f t="shared" si="461"/>
        <v>0</v>
      </c>
      <c r="AS2335" s="15">
        <f t="shared" si="462"/>
        <v>0</v>
      </c>
      <c r="AT2335" s="15">
        <f t="shared" si="463"/>
        <v>0</v>
      </c>
      <c r="AU2335" s="15">
        <f t="shared" si="464"/>
        <v>0</v>
      </c>
      <c r="AV2335" s="15">
        <f t="shared" si="465"/>
        <v>0</v>
      </c>
      <c r="AW2335" s="15">
        <f t="shared" si="466"/>
        <v>0</v>
      </c>
      <c r="AX2335" s="15">
        <f t="shared" si="467"/>
        <v>0</v>
      </c>
      <c r="AY2335" s="15">
        <f t="shared" si="468"/>
        <v>0</v>
      </c>
      <c r="BC2335" s="15">
        <f t="shared" si="469"/>
        <v>0</v>
      </c>
    </row>
    <row r="2336" spans="3:55" ht="14.4">
      <c r="C2336" s="12" t="s">
        <v>6176</v>
      </c>
      <c r="D2336" s="12" t="s">
        <v>6177</v>
      </c>
      <c r="E2336" s="12" t="s">
        <v>6178</v>
      </c>
      <c r="F2336" s="12" t="s">
        <v>494</v>
      </c>
      <c r="G2336" s="15">
        <v>17.04</v>
      </c>
      <c r="H2336" s="17">
        <v>190</v>
      </c>
      <c r="I2336" s="15">
        <v>3237.6</v>
      </c>
      <c r="J2336" s="15">
        <f t="shared" si="455"/>
        <v>17.040000000000003</v>
      </c>
      <c r="K2336" s="17">
        <f t="shared" si="456"/>
        <v>170</v>
      </c>
      <c r="L2336" s="17">
        <v>50</v>
      </c>
      <c r="M2336" s="17">
        <v>27</v>
      </c>
      <c r="N2336" s="17">
        <v>30</v>
      </c>
      <c r="O2336" s="17">
        <v>53</v>
      </c>
      <c r="P2336">
        <v>0</v>
      </c>
      <c r="Q2336">
        <v>0</v>
      </c>
      <c r="R2336" s="17">
        <v>10</v>
      </c>
      <c r="S2336">
        <v>0</v>
      </c>
      <c r="T2336">
        <v>0</v>
      </c>
      <c r="U2336">
        <v>0</v>
      </c>
      <c r="Y2336" s="17">
        <f t="shared" si="457"/>
        <v>170</v>
      </c>
      <c r="AA2336" s="15">
        <v>852</v>
      </c>
      <c r="AB2336" s="15">
        <v>460.08</v>
      </c>
      <c r="AC2336" s="15">
        <v>511.2</v>
      </c>
      <c r="AD2336" s="15">
        <v>903.12</v>
      </c>
      <c r="AE2336">
        <v>0</v>
      </c>
      <c r="AF2336">
        <v>0</v>
      </c>
      <c r="AG2336" s="15">
        <v>170.4</v>
      </c>
      <c r="AH2336">
        <v>0</v>
      </c>
      <c r="AI2336">
        <v>0</v>
      </c>
      <c r="AJ2336">
        <v>0</v>
      </c>
      <c r="AN2336" s="15">
        <f t="shared" si="458"/>
        <v>2896.8</v>
      </c>
      <c r="AP2336" s="15">
        <f t="shared" si="459"/>
        <v>0</v>
      </c>
      <c r="AQ2336" s="15">
        <f t="shared" si="460"/>
        <v>0</v>
      </c>
      <c r="AR2336" s="15">
        <f t="shared" si="461"/>
        <v>0</v>
      </c>
      <c r="AS2336" s="15">
        <f t="shared" si="462"/>
        <v>0</v>
      </c>
      <c r="AT2336" s="15">
        <f t="shared" si="463"/>
        <v>0</v>
      </c>
      <c r="AU2336" s="15">
        <f t="shared" si="464"/>
        <v>0</v>
      </c>
      <c r="AV2336" s="15">
        <f t="shared" si="465"/>
        <v>-2.8421709430404007E-14</v>
      </c>
      <c r="AW2336" s="15">
        <f t="shared" si="466"/>
        <v>-2.8421709430404007E-14</v>
      </c>
      <c r="AX2336" s="15">
        <f t="shared" si="467"/>
        <v>-2.8421709430404007E-14</v>
      </c>
      <c r="AY2336" s="15">
        <f t="shared" si="468"/>
        <v>-2.8421709430404007E-14</v>
      </c>
      <c r="BC2336" s="15">
        <f t="shared" si="469"/>
        <v>-2.8421709430404007E-14</v>
      </c>
    </row>
    <row r="2337" spans="3:55" ht="14.4">
      <c r="C2337" s="12" t="s">
        <v>6179</v>
      </c>
      <c r="D2337" s="12" t="s">
        <v>6180</v>
      </c>
      <c r="E2337" s="12" t="s">
        <v>6181</v>
      </c>
      <c r="F2337" s="12" t="s">
        <v>6182</v>
      </c>
      <c r="G2337" s="15">
        <v>545.9</v>
      </c>
      <c r="H2337" s="17">
        <v>10</v>
      </c>
      <c r="I2337" s="15">
        <v>5459</v>
      </c>
      <c r="J2337" s="15">
        <f t="shared" si="455"/>
        <v>534.27272727272725</v>
      </c>
      <c r="K2337" s="17">
        <f t="shared" si="456"/>
        <v>11</v>
      </c>
      <c r="L2337">
        <v>0</v>
      </c>
      <c r="M2337" s="17">
        <v>1</v>
      </c>
      <c r="N2337" s="17">
        <v>1</v>
      </c>
      <c r="O2337" s="17">
        <v>1</v>
      </c>
      <c r="P2337" s="17">
        <v>1</v>
      </c>
      <c r="Q2337" s="17">
        <v>2</v>
      </c>
      <c r="R2337" s="17">
        <v>2</v>
      </c>
      <c r="S2337" s="17">
        <v>3</v>
      </c>
      <c r="T2337">
        <v>0</v>
      </c>
      <c r="U2337">
        <v>0</v>
      </c>
      <c r="Y2337" s="17">
        <f t="shared" si="457"/>
        <v>11</v>
      </c>
      <c r="AA2337">
        <v>0</v>
      </c>
      <c r="AB2337" s="15">
        <v>545.9</v>
      </c>
      <c r="AC2337" s="15">
        <v>533.11</v>
      </c>
      <c r="AD2337" s="15">
        <v>533.11</v>
      </c>
      <c r="AE2337" s="15">
        <v>533.11</v>
      </c>
      <c r="AF2337" s="15">
        <v>1066.22</v>
      </c>
      <c r="AG2337" s="15">
        <v>1066.22</v>
      </c>
      <c r="AH2337" s="15">
        <v>1599.33</v>
      </c>
      <c r="AI2337">
        <v>0</v>
      </c>
      <c r="AJ2337">
        <v>0</v>
      </c>
      <c r="AN2337" s="15">
        <f t="shared" si="458"/>
        <v>5877</v>
      </c>
      <c r="AP2337" s="15">
        <f t="shared" si="459"/>
        <v>0</v>
      </c>
      <c r="AQ2337" s="15">
        <f t="shared" si="460"/>
        <v>0</v>
      </c>
      <c r="AR2337" s="15">
        <f t="shared" si="461"/>
        <v>12.789999999999964</v>
      </c>
      <c r="AS2337" s="15">
        <f t="shared" si="462"/>
        <v>25.579999999999927</v>
      </c>
      <c r="AT2337" s="15">
        <f t="shared" si="463"/>
        <v>38.369999999999891</v>
      </c>
      <c r="AU2337" s="15">
        <f t="shared" si="464"/>
        <v>63.949999999999818</v>
      </c>
      <c r="AV2337" s="15">
        <f t="shared" si="465"/>
        <v>89.529999999999745</v>
      </c>
      <c r="AW2337" s="15">
        <f t="shared" si="466"/>
        <v>127.89999999999964</v>
      </c>
      <c r="AX2337" s="15">
        <f t="shared" si="467"/>
        <v>127.89999999999964</v>
      </c>
      <c r="AY2337" s="15">
        <f t="shared" si="468"/>
        <v>127.89999999999964</v>
      </c>
      <c r="BC2337" s="15">
        <f t="shared" si="469"/>
        <v>127.89999999999964</v>
      </c>
    </row>
    <row r="2338" spans="3:55" ht="14.4">
      <c r="C2338" s="12" t="s">
        <v>6183</v>
      </c>
      <c r="D2338" s="12" t="s">
        <v>6184</v>
      </c>
      <c r="E2338" s="12" t="s">
        <v>548</v>
      </c>
      <c r="F2338" s="12" t="s">
        <v>578</v>
      </c>
      <c r="G2338" s="15">
        <v>206</v>
      </c>
      <c r="H2338" s="17">
        <v>1944</v>
      </c>
      <c r="I2338" s="15">
        <v>400464</v>
      </c>
      <c r="J2338" s="15">
        <f t="shared" si="455"/>
        <v>206</v>
      </c>
      <c r="K2338" s="17">
        <f t="shared" si="456"/>
        <v>1314</v>
      </c>
      <c r="L2338" s="17">
        <v>234</v>
      </c>
      <c r="M2338" s="17">
        <v>108</v>
      </c>
      <c r="N2338" s="17">
        <v>288</v>
      </c>
      <c r="O2338" s="17">
        <v>144</v>
      </c>
      <c r="P2338" s="17">
        <v>432</v>
      </c>
      <c r="Q2338">
        <v>0</v>
      </c>
      <c r="R2338" s="17">
        <v>108</v>
      </c>
      <c r="S2338">
        <v>0</v>
      </c>
      <c r="T2338">
        <v>0</v>
      </c>
      <c r="U2338">
        <v>0</v>
      </c>
      <c r="Y2338" s="17">
        <f t="shared" si="457"/>
        <v>1314</v>
      </c>
      <c r="AA2338" s="15">
        <v>48204</v>
      </c>
      <c r="AB2338" s="15">
        <v>22248</v>
      </c>
      <c r="AC2338" s="15">
        <v>59328</v>
      </c>
      <c r="AD2338" s="15">
        <v>29664</v>
      </c>
      <c r="AE2338" s="15">
        <v>88992</v>
      </c>
      <c r="AF2338">
        <v>0</v>
      </c>
      <c r="AG2338" s="15">
        <v>22248</v>
      </c>
      <c r="AH2338">
        <v>0</v>
      </c>
      <c r="AI2338">
        <v>0</v>
      </c>
      <c r="AJ2338">
        <v>0</v>
      </c>
      <c r="AN2338" s="15">
        <f t="shared" si="458"/>
        <v>270684</v>
      </c>
      <c r="AP2338" s="15">
        <f t="shared" si="459"/>
        <v>0</v>
      </c>
      <c r="AQ2338" s="15">
        <f t="shared" si="460"/>
        <v>0</v>
      </c>
      <c r="AR2338" s="15">
        <f t="shared" si="461"/>
        <v>0</v>
      </c>
      <c r="AS2338" s="15">
        <f t="shared" si="462"/>
        <v>0</v>
      </c>
      <c r="AT2338" s="15">
        <f t="shared" si="463"/>
        <v>0</v>
      </c>
      <c r="AU2338" s="15">
        <f t="shared" si="464"/>
        <v>0</v>
      </c>
      <c r="AV2338" s="15">
        <f t="shared" si="465"/>
        <v>0</v>
      </c>
      <c r="AW2338" s="15">
        <f t="shared" si="466"/>
        <v>0</v>
      </c>
      <c r="AX2338" s="15">
        <f t="shared" si="467"/>
        <v>0</v>
      </c>
      <c r="AY2338" s="15">
        <f t="shared" si="468"/>
        <v>0</v>
      </c>
      <c r="BC2338" s="15">
        <f t="shared" si="469"/>
        <v>0</v>
      </c>
    </row>
    <row r="2339" spans="3:55" ht="14.4">
      <c r="C2339" s="12" t="s">
        <v>6185</v>
      </c>
      <c r="D2339" s="12" t="s">
        <v>6186</v>
      </c>
      <c r="E2339" s="12" t="s">
        <v>6187</v>
      </c>
      <c r="F2339" s="12" t="s">
        <v>5551</v>
      </c>
      <c r="G2339" s="15">
        <v>1608.4</v>
      </c>
      <c r="H2339" s="17">
        <v>50</v>
      </c>
      <c r="I2339" s="15">
        <v>80420</v>
      </c>
      <c r="J2339" s="15">
        <f t="shared" si="455"/>
        <v>1490</v>
      </c>
      <c r="K2339" s="17">
        <f t="shared" si="456"/>
        <v>86</v>
      </c>
      <c r="L2339" s="17">
        <v>16</v>
      </c>
      <c r="M2339" s="17">
        <v>16</v>
      </c>
      <c r="N2339">
        <v>0</v>
      </c>
      <c r="O2339" s="17">
        <v>6</v>
      </c>
      <c r="P2339" s="17">
        <v>16</v>
      </c>
      <c r="Q2339" s="17">
        <v>16</v>
      </c>
      <c r="R2339">
        <v>0</v>
      </c>
      <c r="S2339" s="17">
        <v>16</v>
      </c>
      <c r="T2339">
        <v>0</v>
      </c>
      <c r="U2339">
        <v>0</v>
      </c>
      <c r="Y2339" s="17">
        <f t="shared" si="457"/>
        <v>86</v>
      </c>
      <c r="AA2339" s="15">
        <v>23840</v>
      </c>
      <c r="AB2339" s="15">
        <v>23840</v>
      </c>
      <c r="AC2339">
        <v>0</v>
      </c>
      <c r="AD2339" s="15">
        <v>8940</v>
      </c>
      <c r="AE2339" s="15">
        <v>23840</v>
      </c>
      <c r="AF2339" s="15">
        <v>23840</v>
      </c>
      <c r="AG2339">
        <v>0</v>
      </c>
      <c r="AH2339" s="15">
        <v>23840</v>
      </c>
      <c r="AI2339">
        <v>0</v>
      </c>
      <c r="AJ2339">
        <v>0</v>
      </c>
      <c r="AN2339" s="15">
        <f t="shared" si="458"/>
        <v>128140</v>
      </c>
      <c r="AP2339" s="15">
        <f t="shared" si="459"/>
        <v>1894.4000000000015</v>
      </c>
      <c r="AQ2339" s="15">
        <f t="shared" si="460"/>
        <v>3788.8000000000029</v>
      </c>
      <c r="AR2339" s="15">
        <f t="shared" si="461"/>
        <v>3788.8000000000029</v>
      </c>
      <c r="AS2339" s="15">
        <f t="shared" si="462"/>
        <v>4499.2000000000044</v>
      </c>
      <c r="AT2339" s="15">
        <f t="shared" si="463"/>
        <v>6393.6000000000058</v>
      </c>
      <c r="AU2339" s="15">
        <f t="shared" si="464"/>
        <v>8288.0000000000073</v>
      </c>
      <c r="AV2339" s="15">
        <f t="shared" si="465"/>
        <v>8288.0000000000073</v>
      </c>
      <c r="AW2339" s="15">
        <f t="shared" si="466"/>
        <v>10182.400000000009</v>
      </c>
      <c r="AX2339" s="15">
        <f t="shared" si="467"/>
        <v>10182.400000000009</v>
      </c>
      <c r="AY2339" s="15">
        <f t="shared" si="468"/>
        <v>10182.400000000009</v>
      </c>
      <c r="BC2339" s="15">
        <f t="shared" si="469"/>
        <v>10182.400000000009</v>
      </c>
    </row>
    <row r="2340" spans="3:55" ht="14.4">
      <c r="C2340" s="12" t="s">
        <v>6188</v>
      </c>
      <c r="D2340" s="12" t="s">
        <v>6189</v>
      </c>
      <c r="E2340" s="12" t="s">
        <v>6190</v>
      </c>
      <c r="F2340" s="12" t="s">
        <v>6191</v>
      </c>
      <c r="G2340" s="15">
        <v>92.31</v>
      </c>
      <c r="H2340" s="17">
        <v>4</v>
      </c>
      <c r="I2340" s="15">
        <v>369.24</v>
      </c>
      <c r="J2340" s="15">
        <f t="shared" si="455"/>
        <v>92.31</v>
      </c>
      <c r="K2340" s="17">
        <f t="shared" si="456"/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17">
        <v>1</v>
      </c>
      <c r="T2340">
        <v>0</v>
      </c>
      <c r="U2340">
        <v>0</v>
      </c>
      <c r="Y2340" s="17">
        <f t="shared" si="457"/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 s="15">
        <v>92.31</v>
      </c>
      <c r="AI2340">
        <v>0</v>
      </c>
      <c r="AJ2340">
        <v>0</v>
      </c>
      <c r="AN2340" s="15">
        <f t="shared" si="458"/>
        <v>92.31</v>
      </c>
      <c r="AP2340" s="15">
        <f t="shared" si="459"/>
        <v>0</v>
      </c>
      <c r="AQ2340" s="15">
        <f t="shared" si="460"/>
        <v>0</v>
      </c>
      <c r="AR2340" s="15">
        <f t="shared" si="461"/>
        <v>0</v>
      </c>
      <c r="AS2340" s="15">
        <f t="shared" si="462"/>
        <v>0</v>
      </c>
      <c r="AT2340" s="15">
        <f t="shared" si="463"/>
        <v>0</v>
      </c>
      <c r="AU2340" s="15">
        <f t="shared" si="464"/>
        <v>0</v>
      </c>
      <c r="AV2340" s="15">
        <f t="shared" si="465"/>
        <v>0</v>
      </c>
      <c r="AW2340" s="15">
        <f t="shared" si="466"/>
        <v>0</v>
      </c>
      <c r="AX2340" s="15">
        <f t="shared" si="467"/>
        <v>0</v>
      </c>
      <c r="AY2340" s="15">
        <f t="shared" si="468"/>
        <v>0</v>
      </c>
      <c r="BC2340" s="15">
        <f t="shared" si="469"/>
        <v>0</v>
      </c>
    </row>
    <row r="2341" spans="3:55" ht="14.4">
      <c r="C2341" s="12" t="s">
        <v>6192</v>
      </c>
      <c r="D2341" s="12" t="s">
        <v>6193</v>
      </c>
      <c r="E2341" s="12" t="s">
        <v>548</v>
      </c>
      <c r="F2341" s="12" t="s">
        <v>2120</v>
      </c>
      <c r="G2341" s="15">
        <v>136</v>
      </c>
      <c r="H2341" s="17">
        <v>6200</v>
      </c>
      <c r="I2341" s="15">
        <v>843200</v>
      </c>
      <c r="J2341" s="15">
        <f t="shared" si="455"/>
        <v>136</v>
      </c>
      <c r="K2341" s="17">
        <f t="shared" si="456"/>
        <v>2400</v>
      </c>
      <c r="L2341">
        <v>0</v>
      </c>
      <c r="M2341" s="17">
        <v>600</v>
      </c>
      <c r="N2341">
        <v>0</v>
      </c>
      <c r="O2341">
        <v>0</v>
      </c>
      <c r="P2341">
        <v>0</v>
      </c>
      <c r="Q2341" s="17">
        <v>1000</v>
      </c>
      <c r="R2341">
        <v>0</v>
      </c>
      <c r="S2341" s="17">
        <v>800</v>
      </c>
      <c r="T2341">
        <v>0</v>
      </c>
      <c r="U2341">
        <v>0</v>
      </c>
      <c r="Y2341" s="17">
        <f t="shared" si="457"/>
        <v>2400</v>
      </c>
      <c r="AA2341">
        <v>0</v>
      </c>
      <c r="AB2341" s="15">
        <v>81600</v>
      </c>
      <c r="AC2341">
        <v>0</v>
      </c>
      <c r="AD2341">
        <v>0</v>
      </c>
      <c r="AE2341">
        <v>0</v>
      </c>
      <c r="AF2341" s="15">
        <v>136000</v>
      </c>
      <c r="AG2341">
        <v>0</v>
      </c>
      <c r="AH2341" s="15">
        <v>108800</v>
      </c>
      <c r="AI2341">
        <v>0</v>
      </c>
      <c r="AJ2341">
        <v>0</v>
      </c>
      <c r="AN2341" s="15">
        <f t="shared" si="458"/>
        <v>326400</v>
      </c>
      <c r="AP2341" s="15">
        <f t="shared" si="459"/>
        <v>0</v>
      </c>
      <c r="AQ2341" s="15">
        <f t="shared" si="460"/>
        <v>0</v>
      </c>
      <c r="AR2341" s="15">
        <f t="shared" si="461"/>
        <v>0</v>
      </c>
      <c r="AS2341" s="15">
        <f t="shared" si="462"/>
        <v>0</v>
      </c>
      <c r="AT2341" s="15">
        <f t="shared" si="463"/>
        <v>0</v>
      </c>
      <c r="AU2341" s="15">
        <f t="shared" si="464"/>
        <v>0</v>
      </c>
      <c r="AV2341" s="15">
        <f t="shared" si="465"/>
        <v>0</v>
      </c>
      <c r="AW2341" s="15">
        <f t="shared" si="466"/>
        <v>0</v>
      </c>
      <c r="AX2341" s="15">
        <f t="shared" si="467"/>
        <v>0</v>
      </c>
      <c r="AY2341" s="15">
        <f t="shared" si="468"/>
        <v>0</v>
      </c>
      <c r="BC2341" s="15">
        <f t="shared" si="469"/>
        <v>0</v>
      </c>
    </row>
    <row r="2342" spans="3:55" ht="14.4">
      <c r="C2342" s="12" t="s">
        <v>6194</v>
      </c>
      <c r="D2342" s="12" t="s">
        <v>6195</v>
      </c>
      <c r="E2342" s="12" t="s">
        <v>556</v>
      </c>
      <c r="F2342" s="12" t="s">
        <v>6196</v>
      </c>
      <c r="G2342" s="15">
        <v>222.103753351206</v>
      </c>
      <c r="H2342" s="17">
        <v>7460</v>
      </c>
      <c r="I2342" s="15">
        <v>1656894</v>
      </c>
      <c r="J2342" s="15">
        <f t="shared" si="455"/>
        <v>222</v>
      </c>
      <c r="K2342" s="17">
        <f t="shared" si="456"/>
        <v>2049</v>
      </c>
      <c r="L2342" s="17">
        <v>599</v>
      </c>
      <c r="M2342" s="17">
        <v>600</v>
      </c>
      <c r="N2342" s="17">
        <v>600</v>
      </c>
      <c r="O2342" s="17">
        <v>250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Y2342" s="17">
        <f t="shared" si="457"/>
        <v>2049</v>
      </c>
      <c r="AA2342" s="15">
        <v>132978</v>
      </c>
      <c r="AB2342" s="15">
        <v>133200</v>
      </c>
      <c r="AC2342" s="15">
        <v>133200</v>
      </c>
      <c r="AD2342" s="15">
        <v>55500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N2342" s="15">
        <f t="shared" si="458"/>
        <v>454878</v>
      </c>
      <c r="AP2342" s="15">
        <f t="shared" si="459"/>
        <v>62.148257372376975</v>
      </c>
      <c r="AQ2342" s="15">
        <f t="shared" si="460"/>
        <v>124.40026809598203</v>
      </c>
      <c r="AR2342" s="15">
        <f t="shared" si="461"/>
        <v>186.65227881958708</v>
      </c>
      <c r="AS2342" s="15">
        <f t="shared" si="462"/>
        <v>212.59061662108434</v>
      </c>
      <c r="AT2342" s="15">
        <f t="shared" si="463"/>
        <v>212.59061662108434</v>
      </c>
      <c r="AU2342" s="15">
        <f t="shared" si="464"/>
        <v>212.59061662108434</v>
      </c>
      <c r="AV2342" s="15">
        <f t="shared" si="465"/>
        <v>212.59061662108434</v>
      </c>
      <c r="AW2342" s="15">
        <f t="shared" si="466"/>
        <v>212.59061662108434</v>
      </c>
      <c r="AX2342" s="15">
        <f t="shared" si="467"/>
        <v>212.59061662108434</v>
      </c>
      <c r="AY2342" s="15">
        <f t="shared" si="468"/>
        <v>212.59061662108434</v>
      </c>
      <c r="BC2342" s="15">
        <f t="shared" si="469"/>
        <v>212.59061662108434</v>
      </c>
    </row>
    <row r="2343" spans="3:55" ht="14.4">
      <c r="C2343" s="12" t="s">
        <v>6197</v>
      </c>
      <c r="D2343" s="12" t="s">
        <v>6198</v>
      </c>
      <c r="E2343" s="12" t="s">
        <v>548</v>
      </c>
      <c r="F2343" s="12" t="s">
        <v>578</v>
      </c>
      <c r="G2343" s="15">
        <v>798</v>
      </c>
      <c r="H2343" s="17">
        <v>1816</v>
      </c>
      <c r="I2343" s="15">
        <v>1449168</v>
      </c>
      <c r="J2343" s="15">
        <f t="shared" si="455"/>
        <v>798</v>
      </c>
      <c r="K2343" s="17">
        <f t="shared" si="456"/>
        <v>1914</v>
      </c>
      <c r="L2343" s="17">
        <v>420</v>
      </c>
      <c r="M2343" s="17">
        <v>20</v>
      </c>
      <c r="N2343" s="17">
        <v>370</v>
      </c>
      <c r="O2343">
        <v>0</v>
      </c>
      <c r="P2343" s="17">
        <v>432</v>
      </c>
      <c r="Q2343" s="17">
        <v>336</v>
      </c>
      <c r="R2343" s="17">
        <v>336</v>
      </c>
      <c r="S2343">
        <v>0</v>
      </c>
      <c r="T2343">
        <v>0</v>
      </c>
      <c r="U2343">
        <v>0</v>
      </c>
      <c r="Y2343" s="17">
        <f t="shared" si="457"/>
        <v>1914</v>
      </c>
      <c r="AA2343" s="15">
        <v>335160</v>
      </c>
      <c r="AB2343" s="15">
        <v>15960</v>
      </c>
      <c r="AC2343" s="15">
        <v>295260</v>
      </c>
      <c r="AD2343">
        <v>0</v>
      </c>
      <c r="AE2343" s="15">
        <v>344736</v>
      </c>
      <c r="AF2343" s="15">
        <v>268128</v>
      </c>
      <c r="AG2343" s="15">
        <v>268128</v>
      </c>
      <c r="AH2343">
        <v>0</v>
      </c>
      <c r="AI2343">
        <v>0</v>
      </c>
      <c r="AJ2343">
        <v>0</v>
      </c>
      <c r="AN2343" s="15">
        <f t="shared" si="458"/>
        <v>1527372</v>
      </c>
      <c r="AP2343" s="15">
        <f t="shared" si="459"/>
        <v>0</v>
      </c>
      <c r="AQ2343" s="15">
        <f t="shared" si="460"/>
        <v>0</v>
      </c>
      <c r="AR2343" s="15">
        <f t="shared" si="461"/>
        <v>0</v>
      </c>
      <c r="AS2343" s="15">
        <f t="shared" si="462"/>
        <v>0</v>
      </c>
      <c r="AT2343" s="15">
        <f t="shared" si="463"/>
        <v>0</v>
      </c>
      <c r="AU2343" s="15">
        <f t="shared" si="464"/>
        <v>0</v>
      </c>
      <c r="AV2343" s="15">
        <f t="shared" si="465"/>
        <v>0</v>
      </c>
      <c r="AW2343" s="15">
        <f t="shared" si="466"/>
        <v>0</v>
      </c>
      <c r="AX2343" s="15">
        <f t="shared" si="467"/>
        <v>0</v>
      </c>
      <c r="AY2343" s="15">
        <f t="shared" si="468"/>
        <v>0</v>
      </c>
      <c r="BC2343" s="15">
        <f t="shared" si="469"/>
        <v>0</v>
      </c>
    </row>
    <row r="2344" spans="3:55" ht="14.4">
      <c r="C2344" s="12" t="s">
        <v>6199</v>
      </c>
      <c r="D2344" s="12" t="s">
        <v>6200</v>
      </c>
      <c r="E2344" s="12" t="s">
        <v>6201</v>
      </c>
      <c r="F2344" s="12" t="s">
        <v>6202</v>
      </c>
      <c r="G2344" s="15">
        <v>35.26</v>
      </c>
      <c r="H2344" s="17">
        <v>210</v>
      </c>
      <c r="I2344" s="15">
        <v>7404.6</v>
      </c>
      <c r="J2344" s="15">
        <f t="shared" si="455"/>
        <v>35.26</v>
      </c>
      <c r="K2344" s="17">
        <f t="shared" si="456"/>
        <v>50</v>
      </c>
      <c r="L2344">
        <v>0</v>
      </c>
      <c r="M2344" s="17">
        <v>50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Y2344" s="17">
        <f t="shared" si="457"/>
        <v>50</v>
      </c>
      <c r="AA2344">
        <v>0</v>
      </c>
      <c r="AB2344" s="15">
        <v>1763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N2344" s="15">
        <f t="shared" si="458"/>
        <v>1763</v>
      </c>
      <c r="AP2344" s="15">
        <f t="shared" si="459"/>
        <v>0</v>
      </c>
      <c r="AQ2344" s="15">
        <f t="shared" si="460"/>
        <v>0</v>
      </c>
      <c r="AR2344" s="15">
        <f t="shared" si="461"/>
        <v>0</v>
      </c>
      <c r="AS2344" s="15">
        <f t="shared" si="462"/>
        <v>0</v>
      </c>
      <c r="AT2344" s="15">
        <f t="shared" si="463"/>
        <v>0</v>
      </c>
      <c r="AU2344" s="15">
        <f t="shared" si="464"/>
        <v>0</v>
      </c>
      <c r="AV2344" s="15">
        <f t="shared" si="465"/>
        <v>0</v>
      </c>
      <c r="AW2344" s="15">
        <f t="shared" si="466"/>
        <v>0</v>
      </c>
      <c r="AX2344" s="15">
        <f t="shared" si="467"/>
        <v>0</v>
      </c>
      <c r="AY2344" s="15">
        <f t="shared" si="468"/>
        <v>0</v>
      </c>
      <c r="BC2344" s="15">
        <f t="shared" si="469"/>
        <v>0</v>
      </c>
    </row>
    <row r="2345" spans="3:55" ht="14.4">
      <c r="C2345" s="12" t="s">
        <v>6203</v>
      </c>
      <c r="D2345" s="12" t="s">
        <v>6204</v>
      </c>
      <c r="E2345" s="12" t="s">
        <v>6205</v>
      </c>
      <c r="F2345" s="12" t="s">
        <v>6206</v>
      </c>
      <c r="G2345" s="15">
        <v>35</v>
      </c>
      <c r="H2345" s="17">
        <v>870</v>
      </c>
      <c r="I2345" s="15">
        <v>30450</v>
      </c>
      <c r="J2345" s="15">
        <f t="shared" si="455"/>
        <v>35</v>
      </c>
      <c r="K2345" s="17">
        <f t="shared" si="456"/>
        <v>300</v>
      </c>
      <c r="L2345" s="17">
        <v>200</v>
      </c>
      <c r="M2345">
        <v>0</v>
      </c>
      <c r="N2345" s="17">
        <v>50</v>
      </c>
      <c r="O2345" s="17">
        <v>50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Y2345" s="17">
        <f t="shared" si="457"/>
        <v>300</v>
      </c>
      <c r="AA2345" s="15">
        <v>7000</v>
      </c>
      <c r="AB2345">
        <v>0</v>
      </c>
      <c r="AC2345" s="15">
        <v>1750</v>
      </c>
      <c r="AD2345" s="15">
        <v>1750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N2345" s="15">
        <f t="shared" si="458"/>
        <v>10500</v>
      </c>
      <c r="AP2345" s="15">
        <f t="shared" si="459"/>
        <v>0</v>
      </c>
      <c r="AQ2345" s="15">
        <f t="shared" si="460"/>
        <v>0</v>
      </c>
      <c r="AR2345" s="15">
        <f t="shared" si="461"/>
        <v>0</v>
      </c>
      <c r="AS2345" s="15">
        <f t="shared" si="462"/>
        <v>0</v>
      </c>
      <c r="AT2345" s="15">
        <f t="shared" si="463"/>
        <v>0</v>
      </c>
      <c r="AU2345" s="15">
        <f t="shared" si="464"/>
        <v>0</v>
      </c>
      <c r="AV2345" s="15">
        <f t="shared" si="465"/>
        <v>0</v>
      </c>
      <c r="AW2345" s="15">
        <f t="shared" si="466"/>
        <v>0</v>
      </c>
      <c r="AX2345" s="15">
        <f t="shared" si="467"/>
        <v>0</v>
      </c>
      <c r="AY2345" s="15">
        <f t="shared" si="468"/>
        <v>0</v>
      </c>
      <c r="BC2345" s="15">
        <f t="shared" si="469"/>
        <v>0</v>
      </c>
    </row>
    <row r="2346" spans="3:55" ht="14.4">
      <c r="C2346" s="12" t="s">
        <v>6207</v>
      </c>
      <c r="D2346" s="12" t="s">
        <v>6208</v>
      </c>
      <c r="E2346" s="12" t="s">
        <v>6209</v>
      </c>
      <c r="F2346" s="12" t="s">
        <v>6210</v>
      </c>
      <c r="G2346" s="15">
        <v>520</v>
      </c>
      <c r="H2346" s="17">
        <v>61.7</v>
      </c>
      <c r="I2346" s="15">
        <v>32084</v>
      </c>
      <c r="J2346" s="15">
        <f t="shared" si="455"/>
        <v>520</v>
      </c>
      <c r="K2346" s="17">
        <f t="shared" si="456"/>
        <v>94</v>
      </c>
      <c r="L2346" s="17">
        <v>5</v>
      </c>
      <c r="M2346" s="17">
        <v>15</v>
      </c>
      <c r="N2346" s="17">
        <v>24</v>
      </c>
      <c r="O2346" s="17">
        <v>22</v>
      </c>
      <c r="P2346" s="17">
        <v>11</v>
      </c>
      <c r="Q2346" s="17">
        <v>13</v>
      </c>
      <c r="R2346" s="17">
        <v>2</v>
      </c>
      <c r="S2346" s="17">
        <v>2</v>
      </c>
      <c r="T2346">
        <v>0</v>
      </c>
      <c r="U2346">
        <v>0</v>
      </c>
      <c r="Y2346" s="17">
        <f t="shared" si="457"/>
        <v>94</v>
      </c>
      <c r="AA2346" s="15">
        <v>2600</v>
      </c>
      <c r="AB2346" s="15">
        <v>7800</v>
      </c>
      <c r="AC2346" s="15">
        <v>12480</v>
      </c>
      <c r="AD2346" s="15">
        <v>11440</v>
      </c>
      <c r="AE2346" s="15">
        <v>5720</v>
      </c>
      <c r="AF2346" s="15">
        <v>6760</v>
      </c>
      <c r="AG2346" s="15">
        <v>1040</v>
      </c>
      <c r="AH2346" s="15">
        <v>1040</v>
      </c>
      <c r="AI2346">
        <v>0</v>
      </c>
      <c r="AJ2346">
        <v>0</v>
      </c>
      <c r="AN2346" s="15">
        <f t="shared" si="458"/>
        <v>48880</v>
      </c>
      <c r="AP2346" s="15">
        <f t="shared" si="459"/>
        <v>0</v>
      </c>
      <c r="AQ2346" s="15">
        <f t="shared" si="460"/>
        <v>0</v>
      </c>
      <c r="AR2346" s="15">
        <f t="shared" si="461"/>
        <v>0</v>
      </c>
      <c r="AS2346" s="15">
        <f t="shared" si="462"/>
        <v>0</v>
      </c>
      <c r="AT2346" s="15">
        <f t="shared" si="463"/>
        <v>0</v>
      </c>
      <c r="AU2346" s="15">
        <f t="shared" si="464"/>
        <v>0</v>
      </c>
      <c r="AV2346" s="15">
        <f t="shared" si="465"/>
        <v>0</v>
      </c>
      <c r="AW2346" s="15">
        <f t="shared" si="466"/>
        <v>0</v>
      </c>
      <c r="AX2346" s="15">
        <f t="shared" si="467"/>
        <v>0</v>
      </c>
      <c r="AY2346" s="15">
        <f t="shared" si="468"/>
        <v>0</v>
      </c>
      <c r="BC2346" s="15">
        <f t="shared" si="469"/>
        <v>0</v>
      </c>
    </row>
    <row r="2347" spans="3:55" ht="14.4">
      <c r="C2347" s="12" t="s">
        <v>6211</v>
      </c>
      <c r="D2347" s="12" t="s">
        <v>6212</v>
      </c>
      <c r="E2347" s="12" t="s">
        <v>1063</v>
      </c>
      <c r="F2347" s="12" t="s">
        <v>591</v>
      </c>
      <c r="G2347" s="15">
        <v>0.9</v>
      </c>
      <c r="H2347" s="17">
        <v>3200</v>
      </c>
      <c r="I2347" s="15">
        <v>2880</v>
      </c>
      <c r="J2347" s="15">
        <f t="shared" si="455"/>
        <v>0.9</v>
      </c>
      <c r="K2347" s="17">
        <f t="shared" si="456"/>
        <v>1700</v>
      </c>
      <c r="L2347" s="17">
        <v>500</v>
      </c>
      <c r="M2347" s="17">
        <v>200</v>
      </c>
      <c r="N2347">
        <v>0</v>
      </c>
      <c r="O2347" s="17">
        <v>100</v>
      </c>
      <c r="P2347" s="17">
        <v>400</v>
      </c>
      <c r="Q2347" s="17">
        <v>100</v>
      </c>
      <c r="R2347" s="17">
        <v>200</v>
      </c>
      <c r="S2347" s="17">
        <v>200</v>
      </c>
      <c r="T2347">
        <v>0</v>
      </c>
      <c r="U2347">
        <v>0</v>
      </c>
      <c r="Y2347" s="17">
        <f t="shared" si="457"/>
        <v>1700</v>
      </c>
      <c r="AA2347" s="15">
        <v>450</v>
      </c>
      <c r="AB2347" s="15">
        <v>180</v>
      </c>
      <c r="AC2347">
        <v>0</v>
      </c>
      <c r="AD2347" s="15">
        <v>90</v>
      </c>
      <c r="AE2347" s="15">
        <v>360</v>
      </c>
      <c r="AF2347" s="15">
        <v>90</v>
      </c>
      <c r="AG2347" s="15">
        <v>180</v>
      </c>
      <c r="AH2347" s="15">
        <v>180</v>
      </c>
      <c r="AI2347">
        <v>0</v>
      </c>
      <c r="AJ2347">
        <v>0</v>
      </c>
      <c r="AN2347" s="15">
        <f t="shared" si="458"/>
        <v>1530</v>
      </c>
      <c r="AP2347" s="15">
        <f t="shared" si="459"/>
        <v>0</v>
      </c>
      <c r="AQ2347" s="15">
        <f t="shared" si="460"/>
        <v>0</v>
      </c>
      <c r="AR2347" s="15">
        <f t="shared" si="461"/>
        <v>0</v>
      </c>
      <c r="AS2347" s="15">
        <f t="shared" si="462"/>
        <v>0</v>
      </c>
      <c r="AT2347" s="15">
        <f t="shared" si="463"/>
        <v>0</v>
      </c>
      <c r="AU2347" s="15">
        <f t="shared" si="464"/>
        <v>0</v>
      </c>
      <c r="AV2347" s="15">
        <f t="shared" si="465"/>
        <v>0</v>
      </c>
      <c r="AW2347" s="15">
        <f t="shared" si="466"/>
        <v>0</v>
      </c>
      <c r="AX2347" s="15">
        <f t="shared" si="467"/>
        <v>0</v>
      </c>
      <c r="AY2347" s="15">
        <f t="shared" si="468"/>
        <v>0</v>
      </c>
      <c r="BC2347" s="15">
        <f t="shared" si="469"/>
        <v>0</v>
      </c>
    </row>
    <row r="2348" spans="3:55" ht="14.4">
      <c r="C2348" s="12" t="s">
        <v>6213</v>
      </c>
      <c r="D2348" s="12" t="s">
        <v>6214</v>
      </c>
      <c r="E2348" s="12" t="s">
        <v>596</v>
      </c>
      <c r="F2348" s="12" t="s">
        <v>591</v>
      </c>
      <c r="G2348" s="15">
        <v>0.88</v>
      </c>
      <c r="H2348" s="17">
        <v>1100</v>
      </c>
      <c r="I2348" s="15">
        <v>968</v>
      </c>
      <c r="J2348" s="15">
        <f t="shared" si="455"/>
        <v>0.88</v>
      </c>
      <c r="K2348" s="17">
        <f t="shared" si="456"/>
        <v>600</v>
      </c>
      <c r="L2348">
        <v>0</v>
      </c>
      <c r="M2348" s="17">
        <v>100</v>
      </c>
      <c r="N2348">
        <v>0</v>
      </c>
      <c r="O2348" s="17">
        <v>200</v>
      </c>
      <c r="P2348">
        <v>0</v>
      </c>
      <c r="Q2348" s="17">
        <v>100</v>
      </c>
      <c r="R2348">
        <v>0</v>
      </c>
      <c r="S2348" s="17">
        <v>200</v>
      </c>
      <c r="T2348">
        <v>0</v>
      </c>
      <c r="U2348">
        <v>0</v>
      </c>
      <c r="Y2348" s="17">
        <f t="shared" si="457"/>
        <v>600</v>
      </c>
      <c r="AA2348">
        <v>0</v>
      </c>
      <c r="AB2348" s="15">
        <v>88</v>
      </c>
      <c r="AC2348">
        <v>0</v>
      </c>
      <c r="AD2348" s="15">
        <v>176</v>
      </c>
      <c r="AE2348">
        <v>0</v>
      </c>
      <c r="AF2348" s="15">
        <v>88</v>
      </c>
      <c r="AG2348">
        <v>0</v>
      </c>
      <c r="AH2348" s="15">
        <v>176</v>
      </c>
      <c r="AI2348">
        <v>0</v>
      </c>
      <c r="AJ2348">
        <v>0</v>
      </c>
      <c r="AN2348" s="15">
        <f t="shared" si="458"/>
        <v>528</v>
      </c>
      <c r="AP2348" s="15">
        <f t="shared" si="459"/>
        <v>0</v>
      </c>
      <c r="AQ2348" s="15">
        <f t="shared" si="460"/>
        <v>0</v>
      </c>
      <c r="AR2348" s="15">
        <f t="shared" si="461"/>
        <v>0</v>
      </c>
      <c r="AS2348" s="15">
        <f t="shared" si="462"/>
        <v>0</v>
      </c>
      <c r="AT2348" s="15">
        <f t="shared" si="463"/>
        <v>0</v>
      </c>
      <c r="AU2348" s="15">
        <f t="shared" si="464"/>
        <v>0</v>
      </c>
      <c r="AV2348" s="15">
        <f t="shared" si="465"/>
        <v>0</v>
      </c>
      <c r="AW2348" s="15">
        <f t="shared" si="466"/>
        <v>0</v>
      </c>
      <c r="AX2348" s="15">
        <f t="shared" si="467"/>
        <v>0</v>
      </c>
      <c r="AY2348" s="15">
        <f t="shared" si="468"/>
        <v>0</v>
      </c>
      <c r="BC2348" s="15">
        <f t="shared" si="469"/>
        <v>0</v>
      </c>
    </row>
    <row r="2349" spans="3:55" ht="14.4">
      <c r="C2349" s="12" t="s">
        <v>6215</v>
      </c>
      <c r="D2349" s="12" t="s">
        <v>6216</v>
      </c>
      <c r="E2349" s="12" t="s">
        <v>590</v>
      </c>
      <c r="F2349" s="12" t="s">
        <v>591</v>
      </c>
      <c r="G2349" s="15">
        <v>1.49</v>
      </c>
      <c r="H2349" s="17">
        <v>3600</v>
      </c>
      <c r="I2349" s="15">
        <v>5364</v>
      </c>
      <c r="J2349" s="15">
        <f t="shared" si="455"/>
        <v>1.49</v>
      </c>
      <c r="K2349" s="17">
        <f t="shared" si="456"/>
        <v>2000</v>
      </c>
      <c r="L2349" s="17">
        <v>500</v>
      </c>
      <c r="M2349" s="17">
        <v>200</v>
      </c>
      <c r="N2349" s="17">
        <v>100</v>
      </c>
      <c r="O2349" s="17">
        <v>200</v>
      </c>
      <c r="P2349" s="17">
        <v>200</v>
      </c>
      <c r="Q2349" s="17">
        <v>200</v>
      </c>
      <c r="R2349" s="17">
        <v>300</v>
      </c>
      <c r="S2349" s="17">
        <v>300</v>
      </c>
      <c r="T2349">
        <v>0</v>
      </c>
      <c r="U2349">
        <v>0</v>
      </c>
      <c r="Y2349" s="17">
        <f t="shared" si="457"/>
        <v>2000</v>
      </c>
      <c r="AA2349" s="15">
        <v>745</v>
      </c>
      <c r="AB2349" s="15">
        <v>298</v>
      </c>
      <c r="AC2349" s="15">
        <v>149</v>
      </c>
      <c r="AD2349" s="15">
        <v>298</v>
      </c>
      <c r="AE2349" s="15">
        <v>298</v>
      </c>
      <c r="AF2349" s="15">
        <v>298</v>
      </c>
      <c r="AG2349" s="15">
        <v>447</v>
      </c>
      <c r="AH2349" s="15">
        <v>447</v>
      </c>
      <c r="AI2349">
        <v>0</v>
      </c>
      <c r="AJ2349">
        <v>0</v>
      </c>
      <c r="AN2349" s="15">
        <f t="shared" si="458"/>
        <v>2980</v>
      </c>
      <c r="AP2349" s="15">
        <f t="shared" si="459"/>
        <v>0</v>
      </c>
      <c r="AQ2349" s="15">
        <f t="shared" si="460"/>
        <v>0</v>
      </c>
      <c r="AR2349" s="15">
        <f t="shared" si="461"/>
        <v>0</v>
      </c>
      <c r="AS2349" s="15">
        <f t="shared" si="462"/>
        <v>0</v>
      </c>
      <c r="AT2349" s="15">
        <f t="shared" si="463"/>
        <v>0</v>
      </c>
      <c r="AU2349" s="15">
        <f t="shared" si="464"/>
        <v>0</v>
      </c>
      <c r="AV2349" s="15">
        <f t="shared" si="465"/>
        <v>0</v>
      </c>
      <c r="AW2349" s="15">
        <f t="shared" si="466"/>
        <v>0</v>
      </c>
      <c r="AX2349" s="15">
        <f t="shared" si="467"/>
        <v>0</v>
      </c>
      <c r="AY2349" s="15">
        <f t="shared" si="468"/>
        <v>0</v>
      </c>
      <c r="BC2349" s="15">
        <f t="shared" si="469"/>
        <v>0</v>
      </c>
    </row>
    <row r="2350" spans="3:55" ht="14.4">
      <c r="C2350" s="12" t="s">
        <v>6217</v>
      </c>
      <c r="D2350" s="12" t="s">
        <v>6218</v>
      </c>
      <c r="E2350" s="12" t="s">
        <v>1063</v>
      </c>
      <c r="F2350" s="12" t="s">
        <v>591</v>
      </c>
      <c r="G2350" s="15">
        <v>0.82</v>
      </c>
      <c r="H2350" s="17">
        <v>1581</v>
      </c>
      <c r="I2350" s="15">
        <v>1296.42</v>
      </c>
      <c r="J2350" s="15">
        <f t="shared" si="455"/>
        <v>0.82</v>
      </c>
      <c r="K2350" s="17">
        <f t="shared" si="456"/>
        <v>700</v>
      </c>
      <c r="L2350" s="17">
        <v>100</v>
      </c>
      <c r="M2350">
        <v>0</v>
      </c>
      <c r="N2350" s="17">
        <v>100</v>
      </c>
      <c r="O2350" s="17">
        <v>100</v>
      </c>
      <c r="P2350" s="17">
        <v>100</v>
      </c>
      <c r="Q2350">
        <v>0</v>
      </c>
      <c r="R2350" s="17">
        <v>100</v>
      </c>
      <c r="S2350" s="17">
        <v>200</v>
      </c>
      <c r="T2350">
        <v>0</v>
      </c>
      <c r="U2350">
        <v>0</v>
      </c>
      <c r="Y2350" s="17">
        <f t="shared" si="457"/>
        <v>700</v>
      </c>
      <c r="AA2350" s="15">
        <v>82</v>
      </c>
      <c r="AB2350">
        <v>0</v>
      </c>
      <c r="AC2350" s="15">
        <v>82</v>
      </c>
      <c r="AD2350" s="15">
        <v>82</v>
      </c>
      <c r="AE2350" s="15">
        <v>82</v>
      </c>
      <c r="AF2350">
        <v>0</v>
      </c>
      <c r="AG2350" s="15">
        <v>82</v>
      </c>
      <c r="AH2350" s="15">
        <v>164</v>
      </c>
      <c r="AI2350">
        <v>0</v>
      </c>
      <c r="AJ2350">
        <v>0</v>
      </c>
      <c r="AN2350" s="15">
        <f t="shared" si="458"/>
        <v>574</v>
      </c>
      <c r="AP2350" s="15">
        <f t="shared" si="459"/>
        <v>0</v>
      </c>
      <c r="AQ2350" s="15">
        <f t="shared" si="460"/>
        <v>0</v>
      </c>
      <c r="AR2350" s="15">
        <f t="shared" si="461"/>
        <v>0</v>
      </c>
      <c r="AS2350" s="15">
        <f t="shared" si="462"/>
        <v>0</v>
      </c>
      <c r="AT2350" s="15">
        <f t="shared" si="463"/>
        <v>0</v>
      </c>
      <c r="AU2350" s="15">
        <f t="shared" si="464"/>
        <v>0</v>
      </c>
      <c r="AV2350" s="15">
        <f t="shared" si="465"/>
        <v>0</v>
      </c>
      <c r="AW2350" s="15">
        <f t="shared" si="466"/>
        <v>0</v>
      </c>
      <c r="AX2350" s="15">
        <f t="shared" si="467"/>
        <v>0</v>
      </c>
      <c r="AY2350" s="15">
        <f t="shared" si="468"/>
        <v>0</v>
      </c>
      <c r="BC2350" s="15">
        <f t="shared" si="469"/>
        <v>0</v>
      </c>
    </row>
    <row r="2351" spans="3:55" ht="14.4">
      <c r="C2351" s="12" t="s">
        <v>6219</v>
      </c>
      <c r="D2351" s="12" t="s">
        <v>6220</v>
      </c>
      <c r="E2351" s="12" t="s">
        <v>590</v>
      </c>
      <c r="F2351" s="12" t="s">
        <v>591</v>
      </c>
      <c r="G2351" s="15">
        <v>1.5</v>
      </c>
      <c r="H2351" s="17">
        <v>2800</v>
      </c>
      <c r="I2351" s="15">
        <v>4200</v>
      </c>
      <c r="J2351" s="15">
        <f t="shared" si="455"/>
        <v>1.5</v>
      </c>
      <c r="K2351" s="17">
        <f t="shared" si="456"/>
        <v>1800</v>
      </c>
      <c r="L2351" s="17">
        <v>300</v>
      </c>
      <c r="M2351" s="17">
        <v>100</v>
      </c>
      <c r="N2351" s="17">
        <v>100</v>
      </c>
      <c r="O2351" s="17">
        <v>300</v>
      </c>
      <c r="P2351" s="17">
        <v>100</v>
      </c>
      <c r="Q2351" s="17">
        <v>400</v>
      </c>
      <c r="R2351" s="17">
        <v>200</v>
      </c>
      <c r="S2351" s="17">
        <v>300</v>
      </c>
      <c r="T2351">
        <v>0</v>
      </c>
      <c r="U2351">
        <v>0</v>
      </c>
      <c r="Y2351" s="17">
        <f t="shared" si="457"/>
        <v>1800</v>
      </c>
      <c r="AA2351" s="15">
        <v>450</v>
      </c>
      <c r="AB2351" s="15">
        <v>150</v>
      </c>
      <c r="AC2351" s="15">
        <v>150</v>
      </c>
      <c r="AD2351" s="15">
        <v>450</v>
      </c>
      <c r="AE2351" s="15">
        <v>150</v>
      </c>
      <c r="AF2351" s="15">
        <v>600</v>
      </c>
      <c r="AG2351" s="15">
        <v>300</v>
      </c>
      <c r="AH2351" s="15">
        <v>450</v>
      </c>
      <c r="AI2351">
        <v>0</v>
      </c>
      <c r="AJ2351">
        <v>0</v>
      </c>
      <c r="AN2351" s="15">
        <f t="shared" si="458"/>
        <v>2700</v>
      </c>
      <c r="AP2351" s="15">
        <f t="shared" si="459"/>
        <v>0</v>
      </c>
      <c r="AQ2351" s="15">
        <f t="shared" si="460"/>
        <v>0</v>
      </c>
      <c r="AR2351" s="15">
        <f t="shared" si="461"/>
        <v>0</v>
      </c>
      <c r="AS2351" s="15">
        <f t="shared" si="462"/>
        <v>0</v>
      </c>
      <c r="AT2351" s="15">
        <f t="shared" si="463"/>
        <v>0</v>
      </c>
      <c r="AU2351" s="15">
        <f t="shared" si="464"/>
        <v>0</v>
      </c>
      <c r="AV2351" s="15">
        <f t="shared" si="465"/>
        <v>0</v>
      </c>
      <c r="AW2351" s="15">
        <f t="shared" si="466"/>
        <v>0</v>
      </c>
      <c r="AX2351" s="15">
        <f t="shared" si="467"/>
        <v>0</v>
      </c>
      <c r="AY2351" s="15">
        <f t="shared" si="468"/>
        <v>0</v>
      </c>
      <c r="BC2351" s="15">
        <f t="shared" si="469"/>
        <v>0</v>
      </c>
    </row>
    <row r="2352" spans="3:55" ht="14.4">
      <c r="C2352" s="12" t="s">
        <v>6221</v>
      </c>
      <c r="D2352" s="12" t="s">
        <v>6222</v>
      </c>
      <c r="E2352" s="12" t="s">
        <v>590</v>
      </c>
      <c r="F2352" s="12" t="s">
        <v>591</v>
      </c>
      <c r="G2352" s="15">
        <v>0.89</v>
      </c>
      <c r="H2352" s="17">
        <v>3500</v>
      </c>
      <c r="I2352" s="15">
        <v>3115</v>
      </c>
      <c r="J2352" s="15">
        <f t="shared" si="455"/>
        <v>0.89</v>
      </c>
      <c r="K2352" s="17">
        <f t="shared" si="456"/>
        <v>1800</v>
      </c>
      <c r="L2352" s="17">
        <v>300</v>
      </c>
      <c r="M2352">
        <v>0</v>
      </c>
      <c r="N2352" s="17">
        <v>200</v>
      </c>
      <c r="O2352" s="17">
        <v>400</v>
      </c>
      <c r="P2352" s="17">
        <v>100</v>
      </c>
      <c r="Q2352" s="17">
        <v>100</v>
      </c>
      <c r="R2352" s="17">
        <v>400</v>
      </c>
      <c r="S2352" s="17">
        <v>300</v>
      </c>
      <c r="T2352">
        <v>0</v>
      </c>
      <c r="U2352">
        <v>0</v>
      </c>
      <c r="Y2352" s="17">
        <f t="shared" si="457"/>
        <v>1800</v>
      </c>
      <c r="AA2352" s="15">
        <v>267</v>
      </c>
      <c r="AB2352">
        <v>0</v>
      </c>
      <c r="AC2352" s="15">
        <v>178</v>
      </c>
      <c r="AD2352" s="15">
        <v>356</v>
      </c>
      <c r="AE2352" s="15">
        <v>89</v>
      </c>
      <c r="AF2352" s="15">
        <v>89</v>
      </c>
      <c r="AG2352" s="15">
        <v>356</v>
      </c>
      <c r="AH2352" s="15">
        <v>267</v>
      </c>
      <c r="AI2352">
        <v>0</v>
      </c>
      <c r="AJ2352">
        <v>0</v>
      </c>
      <c r="AN2352" s="15">
        <f t="shared" si="458"/>
        <v>1602</v>
      </c>
      <c r="AP2352" s="15">
        <f t="shared" si="459"/>
        <v>0</v>
      </c>
      <c r="AQ2352" s="15">
        <f t="shared" si="460"/>
        <v>0</v>
      </c>
      <c r="AR2352" s="15">
        <f t="shared" si="461"/>
        <v>0</v>
      </c>
      <c r="AS2352" s="15">
        <f t="shared" si="462"/>
        <v>0</v>
      </c>
      <c r="AT2352" s="15">
        <f t="shared" si="463"/>
        <v>0</v>
      </c>
      <c r="AU2352" s="15">
        <f t="shared" si="464"/>
        <v>0</v>
      </c>
      <c r="AV2352" s="15">
        <f t="shared" si="465"/>
        <v>0</v>
      </c>
      <c r="AW2352" s="15">
        <f t="shared" si="466"/>
        <v>0</v>
      </c>
      <c r="AX2352" s="15">
        <f t="shared" si="467"/>
        <v>0</v>
      </c>
      <c r="AY2352" s="15">
        <f t="shared" si="468"/>
        <v>0</v>
      </c>
      <c r="BC2352" s="15">
        <f t="shared" si="469"/>
        <v>0</v>
      </c>
    </row>
    <row r="2353" spans="3:55" ht="14.4">
      <c r="C2353" s="12" t="s">
        <v>6223</v>
      </c>
      <c r="D2353" s="12" t="s">
        <v>6224</v>
      </c>
      <c r="E2353" s="12" t="s">
        <v>590</v>
      </c>
      <c r="F2353" s="12" t="s">
        <v>591</v>
      </c>
      <c r="G2353" s="15">
        <v>1.08</v>
      </c>
      <c r="H2353" s="17">
        <v>2100</v>
      </c>
      <c r="I2353" s="15">
        <v>2268</v>
      </c>
      <c r="J2353" s="15">
        <f t="shared" si="455"/>
        <v>1.08</v>
      </c>
      <c r="K2353" s="17">
        <f t="shared" si="456"/>
        <v>1100</v>
      </c>
      <c r="L2353" s="17">
        <v>100</v>
      </c>
      <c r="M2353" s="17">
        <v>200</v>
      </c>
      <c r="N2353" s="17">
        <v>100</v>
      </c>
      <c r="O2353" s="17">
        <v>200</v>
      </c>
      <c r="P2353">
        <v>0</v>
      </c>
      <c r="Q2353" s="17">
        <v>200</v>
      </c>
      <c r="R2353" s="17">
        <v>100</v>
      </c>
      <c r="S2353" s="17">
        <v>200</v>
      </c>
      <c r="T2353">
        <v>0</v>
      </c>
      <c r="U2353">
        <v>0</v>
      </c>
      <c r="Y2353" s="17">
        <f t="shared" si="457"/>
        <v>1100</v>
      </c>
      <c r="AA2353" s="15">
        <v>108</v>
      </c>
      <c r="AB2353" s="15">
        <v>216</v>
      </c>
      <c r="AC2353" s="15">
        <v>108</v>
      </c>
      <c r="AD2353" s="15">
        <v>216</v>
      </c>
      <c r="AE2353">
        <v>0</v>
      </c>
      <c r="AF2353" s="15">
        <v>216</v>
      </c>
      <c r="AG2353" s="15">
        <v>108</v>
      </c>
      <c r="AH2353" s="15">
        <v>216</v>
      </c>
      <c r="AI2353">
        <v>0</v>
      </c>
      <c r="AJ2353">
        <v>0</v>
      </c>
      <c r="AN2353" s="15">
        <f t="shared" si="458"/>
        <v>1188</v>
      </c>
      <c r="AP2353" s="15">
        <f t="shared" si="459"/>
        <v>0</v>
      </c>
      <c r="AQ2353" s="15">
        <f t="shared" si="460"/>
        <v>0</v>
      </c>
      <c r="AR2353" s="15">
        <f t="shared" si="461"/>
        <v>0</v>
      </c>
      <c r="AS2353" s="15">
        <f t="shared" si="462"/>
        <v>0</v>
      </c>
      <c r="AT2353" s="15">
        <f t="shared" si="463"/>
        <v>0</v>
      </c>
      <c r="AU2353" s="15">
        <f t="shared" si="464"/>
        <v>0</v>
      </c>
      <c r="AV2353" s="15">
        <f t="shared" si="465"/>
        <v>0</v>
      </c>
      <c r="AW2353" s="15">
        <f t="shared" si="466"/>
        <v>0</v>
      </c>
      <c r="AX2353" s="15">
        <f t="shared" si="467"/>
        <v>0</v>
      </c>
      <c r="AY2353" s="15">
        <f t="shared" si="468"/>
        <v>0</v>
      </c>
      <c r="BC2353" s="15">
        <f t="shared" si="469"/>
        <v>0</v>
      </c>
    </row>
    <row r="2354" spans="3:55" ht="14.4">
      <c r="C2354" s="12" t="s">
        <v>6225</v>
      </c>
      <c r="D2354" s="12" t="s">
        <v>6226</v>
      </c>
      <c r="E2354" s="12" t="s">
        <v>596</v>
      </c>
      <c r="F2354" s="12" t="s">
        <v>591</v>
      </c>
      <c r="G2354" s="15">
        <v>0.6</v>
      </c>
      <c r="H2354" s="17">
        <v>2900</v>
      </c>
      <c r="I2354" s="15">
        <v>1740</v>
      </c>
      <c r="J2354" s="15">
        <f t="shared" si="455"/>
        <v>0.6</v>
      </c>
      <c r="K2354" s="17">
        <f t="shared" si="456"/>
        <v>1800</v>
      </c>
      <c r="L2354" s="17">
        <v>300</v>
      </c>
      <c r="M2354" s="17">
        <v>200</v>
      </c>
      <c r="N2354" s="17">
        <v>300</v>
      </c>
      <c r="O2354" s="17">
        <v>100</v>
      </c>
      <c r="P2354" s="17">
        <v>100</v>
      </c>
      <c r="Q2354" s="17">
        <v>200</v>
      </c>
      <c r="R2354" s="17">
        <v>200</v>
      </c>
      <c r="S2354" s="17">
        <v>400</v>
      </c>
      <c r="T2354">
        <v>0</v>
      </c>
      <c r="U2354">
        <v>0</v>
      </c>
      <c r="Y2354" s="17">
        <f t="shared" si="457"/>
        <v>1800</v>
      </c>
      <c r="AA2354" s="15">
        <v>180</v>
      </c>
      <c r="AB2354" s="15">
        <v>120</v>
      </c>
      <c r="AC2354" s="15">
        <v>180</v>
      </c>
      <c r="AD2354" s="15">
        <v>60</v>
      </c>
      <c r="AE2354" s="15">
        <v>60</v>
      </c>
      <c r="AF2354" s="15">
        <v>120</v>
      </c>
      <c r="AG2354" s="15">
        <v>120</v>
      </c>
      <c r="AH2354" s="15">
        <v>240</v>
      </c>
      <c r="AI2354">
        <v>0</v>
      </c>
      <c r="AJ2354">
        <v>0</v>
      </c>
      <c r="AN2354" s="15">
        <f t="shared" si="458"/>
        <v>1080</v>
      </c>
      <c r="AP2354" s="15">
        <f t="shared" si="459"/>
        <v>0</v>
      </c>
      <c r="AQ2354" s="15">
        <f t="shared" si="460"/>
        <v>0</v>
      </c>
      <c r="AR2354" s="15">
        <f t="shared" si="461"/>
        <v>0</v>
      </c>
      <c r="AS2354" s="15">
        <f t="shared" si="462"/>
        <v>0</v>
      </c>
      <c r="AT2354" s="15">
        <f t="shared" si="463"/>
        <v>0</v>
      </c>
      <c r="AU2354" s="15">
        <f t="shared" si="464"/>
        <v>0</v>
      </c>
      <c r="AV2354" s="15">
        <f t="shared" si="465"/>
        <v>0</v>
      </c>
      <c r="AW2354" s="15">
        <f t="shared" si="466"/>
        <v>0</v>
      </c>
      <c r="AX2354" s="15">
        <f t="shared" si="467"/>
        <v>0</v>
      </c>
      <c r="AY2354" s="15">
        <f t="shared" si="468"/>
        <v>0</v>
      </c>
      <c r="BC2354" s="15">
        <f t="shared" si="469"/>
        <v>0</v>
      </c>
    </row>
    <row r="2355" spans="3:55" ht="14.4">
      <c r="C2355" s="12" t="s">
        <v>6227</v>
      </c>
      <c r="D2355" s="12" t="s">
        <v>6228</v>
      </c>
      <c r="E2355" s="12" t="s">
        <v>664</v>
      </c>
      <c r="F2355" s="12" t="s">
        <v>591</v>
      </c>
      <c r="G2355" s="15">
        <v>404.14</v>
      </c>
      <c r="H2355" s="17">
        <v>11</v>
      </c>
      <c r="I2355" s="15">
        <v>4445.54</v>
      </c>
      <c r="J2355" s="15">
        <f t="shared" si="455"/>
        <v>404.14000000000004</v>
      </c>
      <c r="K2355" s="17">
        <f t="shared" si="456"/>
        <v>9</v>
      </c>
      <c r="L2355" s="17">
        <v>2</v>
      </c>
      <c r="M2355">
        <v>0</v>
      </c>
      <c r="N2355" s="17">
        <v>1</v>
      </c>
      <c r="O2355" s="17">
        <v>2</v>
      </c>
      <c r="P2355">
        <v>0</v>
      </c>
      <c r="Q2355" s="17">
        <v>1</v>
      </c>
      <c r="R2355" s="17">
        <v>1</v>
      </c>
      <c r="S2355" s="17">
        <v>2</v>
      </c>
      <c r="T2355">
        <v>0</v>
      </c>
      <c r="U2355">
        <v>0</v>
      </c>
      <c r="Y2355" s="17">
        <f t="shared" si="457"/>
        <v>9</v>
      </c>
      <c r="AA2355" s="15">
        <v>808.28</v>
      </c>
      <c r="AB2355">
        <v>0</v>
      </c>
      <c r="AC2355" s="15">
        <v>404.14</v>
      </c>
      <c r="AD2355" s="15">
        <v>808.28</v>
      </c>
      <c r="AE2355">
        <v>0</v>
      </c>
      <c r="AF2355" s="15">
        <v>404.14</v>
      </c>
      <c r="AG2355" s="15">
        <v>404.14</v>
      </c>
      <c r="AH2355" s="15">
        <v>808.28</v>
      </c>
      <c r="AI2355">
        <v>0</v>
      </c>
      <c r="AJ2355">
        <v>0</v>
      </c>
      <c r="AN2355" s="15">
        <f t="shared" si="458"/>
        <v>3637.26</v>
      </c>
      <c r="AP2355" s="15">
        <f t="shared" si="459"/>
        <v>0</v>
      </c>
      <c r="AQ2355" s="15">
        <f t="shared" si="460"/>
        <v>0</v>
      </c>
      <c r="AR2355" s="15">
        <f t="shared" si="461"/>
        <v>0</v>
      </c>
      <c r="AS2355" s="15">
        <f t="shared" si="462"/>
        <v>0</v>
      </c>
      <c r="AT2355" s="15">
        <f t="shared" si="463"/>
        <v>0</v>
      </c>
      <c r="AU2355" s="15">
        <f t="shared" si="464"/>
        <v>0</v>
      </c>
      <c r="AV2355" s="15">
        <f t="shared" si="465"/>
        <v>0</v>
      </c>
      <c r="AW2355" s="15">
        <f t="shared" si="466"/>
        <v>0</v>
      </c>
      <c r="AX2355" s="15">
        <f t="shared" si="467"/>
        <v>0</v>
      </c>
      <c r="AY2355" s="15">
        <f t="shared" si="468"/>
        <v>0</v>
      </c>
      <c r="BC2355" s="15">
        <f t="shared" si="469"/>
        <v>0</v>
      </c>
    </row>
    <row r="2356" spans="3:55" ht="14.4">
      <c r="C2356" s="12" t="s">
        <v>6229</v>
      </c>
      <c r="D2356" s="12" t="s">
        <v>6230</v>
      </c>
      <c r="E2356" s="12" t="s">
        <v>667</v>
      </c>
      <c r="F2356" s="12" t="s">
        <v>591</v>
      </c>
      <c r="G2356" s="15">
        <v>100</v>
      </c>
      <c r="H2356" s="17">
        <v>4</v>
      </c>
      <c r="I2356" s="15">
        <v>400</v>
      </c>
      <c r="J2356" s="15">
        <f t="shared" si="455"/>
        <v>100</v>
      </c>
      <c r="K2356" s="17">
        <f t="shared" si="456"/>
        <v>5</v>
      </c>
      <c r="L2356" s="17">
        <v>1</v>
      </c>
      <c r="M2356">
        <v>0</v>
      </c>
      <c r="N2356">
        <v>0</v>
      </c>
      <c r="O2356" s="17">
        <v>1</v>
      </c>
      <c r="P2356" s="17">
        <v>1</v>
      </c>
      <c r="Q2356">
        <v>0</v>
      </c>
      <c r="R2356" s="17">
        <v>1</v>
      </c>
      <c r="S2356" s="17">
        <v>1</v>
      </c>
      <c r="T2356">
        <v>0</v>
      </c>
      <c r="U2356">
        <v>0</v>
      </c>
      <c r="Y2356" s="17">
        <f t="shared" si="457"/>
        <v>5</v>
      </c>
      <c r="AA2356" s="15">
        <v>100</v>
      </c>
      <c r="AB2356">
        <v>0</v>
      </c>
      <c r="AC2356">
        <v>0</v>
      </c>
      <c r="AD2356" s="15">
        <v>100</v>
      </c>
      <c r="AE2356" s="15">
        <v>100</v>
      </c>
      <c r="AF2356">
        <v>0</v>
      </c>
      <c r="AG2356" s="15">
        <v>100</v>
      </c>
      <c r="AH2356" s="15">
        <v>100</v>
      </c>
      <c r="AI2356">
        <v>0</v>
      </c>
      <c r="AJ2356">
        <v>0</v>
      </c>
      <c r="AN2356" s="15">
        <f t="shared" si="458"/>
        <v>500</v>
      </c>
      <c r="AP2356" s="15">
        <f t="shared" si="459"/>
        <v>0</v>
      </c>
      <c r="AQ2356" s="15">
        <f t="shared" si="460"/>
        <v>0</v>
      </c>
      <c r="AR2356" s="15">
        <f t="shared" si="461"/>
        <v>0</v>
      </c>
      <c r="AS2356" s="15">
        <f t="shared" si="462"/>
        <v>0</v>
      </c>
      <c r="AT2356" s="15">
        <f t="shared" si="463"/>
        <v>0</v>
      </c>
      <c r="AU2356" s="15">
        <f t="shared" si="464"/>
        <v>0</v>
      </c>
      <c r="AV2356" s="15">
        <f t="shared" si="465"/>
        <v>0</v>
      </c>
      <c r="AW2356" s="15">
        <f t="shared" si="466"/>
        <v>0</v>
      </c>
      <c r="AX2356" s="15">
        <f t="shared" si="467"/>
        <v>0</v>
      </c>
      <c r="AY2356" s="15">
        <f t="shared" si="468"/>
        <v>0</v>
      </c>
      <c r="BC2356" s="15">
        <f t="shared" si="469"/>
        <v>0</v>
      </c>
    </row>
    <row r="2357" spans="3:55" ht="14.4">
      <c r="C2357" s="12" t="s">
        <v>6231</v>
      </c>
      <c r="D2357" s="12" t="s">
        <v>6232</v>
      </c>
      <c r="E2357" s="12" t="s">
        <v>684</v>
      </c>
      <c r="F2357" s="12" t="s">
        <v>591</v>
      </c>
      <c r="G2357" s="15">
        <v>871.2</v>
      </c>
      <c r="H2357" s="17">
        <v>7</v>
      </c>
      <c r="I2357" s="15">
        <v>6098.4</v>
      </c>
      <c r="J2357" s="15">
        <f t="shared" si="455"/>
        <v>871.20000000000016</v>
      </c>
      <c r="K2357" s="17">
        <f t="shared" si="456"/>
        <v>3</v>
      </c>
      <c r="L2357" s="17">
        <v>1</v>
      </c>
      <c r="M2357">
        <v>0</v>
      </c>
      <c r="N2357">
        <v>0</v>
      </c>
      <c r="O2357">
        <v>0</v>
      </c>
      <c r="P2357" s="17">
        <v>1</v>
      </c>
      <c r="Q2357">
        <v>0</v>
      </c>
      <c r="R2357">
        <v>0</v>
      </c>
      <c r="S2357" s="17">
        <v>1</v>
      </c>
      <c r="T2357">
        <v>0</v>
      </c>
      <c r="U2357">
        <v>0</v>
      </c>
      <c r="Y2357" s="17">
        <f t="shared" si="457"/>
        <v>3</v>
      </c>
      <c r="AA2357" s="15">
        <v>871.2</v>
      </c>
      <c r="AB2357">
        <v>0</v>
      </c>
      <c r="AC2357">
        <v>0</v>
      </c>
      <c r="AD2357">
        <v>0</v>
      </c>
      <c r="AE2357" s="15">
        <v>871.2</v>
      </c>
      <c r="AF2357">
        <v>0</v>
      </c>
      <c r="AG2357">
        <v>0</v>
      </c>
      <c r="AH2357" s="15">
        <v>871.2</v>
      </c>
      <c r="AI2357">
        <v>0</v>
      </c>
      <c r="AJ2357">
        <v>0</v>
      </c>
      <c r="AN2357" s="15">
        <f t="shared" si="458"/>
        <v>2613.6000000000004</v>
      </c>
      <c r="AP2357" s="15">
        <f t="shared" si="459"/>
        <v>0</v>
      </c>
      <c r="AQ2357" s="15">
        <f t="shared" si="460"/>
        <v>0</v>
      </c>
      <c r="AR2357" s="15">
        <f t="shared" si="461"/>
        <v>0</v>
      </c>
      <c r="AS2357" s="15">
        <f t="shared" si="462"/>
        <v>0</v>
      </c>
      <c r="AT2357" s="15">
        <f t="shared" si="463"/>
        <v>0</v>
      </c>
      <c r="AU2357" s="15">
        <f t="shared" si="464"/>
        <v>0</v>
      </c>
      <c r="AV2357" s="15">
        <f t="shared" si="465"/>
        <v>0</v>
      </c>
      <c r="AW2357" s="15">
        <f t="shared" si="466"/>
        <v>0</v>
      </c>
      <c r="AX2357" s="15">
        <f t="shared" si="467"/>
        <v>0</v>
      </c>
      <c r="AY2357" s="15">
        <f t="shared" si="468"/>
        <v>0</v>
      </c>
      <c r="BC2357" s="15">
        <f t="shared" si="469"/>
        <v>0</v>
      </c>
    </row>
    <row r="2358" spans="3:55" ht="14.4">
      <c r="C2358" s="12" t="s">
        <v>6233</v>
      </c>
      <c r="D2358" s="12" t="s">
        <v>6234</v>
      </c>
      <c r="E2358" s="12" t="s">
        <v>1385</v>
      </c>
      <c r="F2358" s="12" t="s">
        <v>591</v>
      </c>
      <c r="G2358" s="15">
        <v>336</v>
      </c>
      <c r="H2358" s="17">
        <v>4</v>
      </c>
      <c r="I2358" s="15">
        <v>1344</v>
      </c>
      <c r="J2358" s="15">
        <f t="shared" si="455"/>
        <v>336</v>
      </c>
      <c r="K2358" s="17">
        <f t="shared" si="456"/>
        <v>2</v>
      </c>
      <c r="L2358">
        <v>0</v>
      </c>
      <c r="M2358">
        <v>0</v>
      </c>
      <c r="N2358">
        <v>0</v>
      </c>
      <c r="O2358">
        <v>0</v>
      </c>
      <c r="P2358">
        <v>0</v>
      </c>
      <c r="Q2358" s="17">
        <v>1</v>
      </c>
      <c r="R2358">
        <v>0</v>
      </c>
      <c r="S2358" s="17">
        <v>1</v>
      </c>
      <c r="T2358">
        <v>0</v>
      </c>
      <c r="U2358">
        <v>0</v>
      </c>
      <c r="Y2358" s="17">
        <f t="shared" si="457"/>
        <v>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s="15">
        <v>336</v>
      </c>
      <c r="AG2358">
        <v>0</v>
      </c>
      <c r="AH2358" s="15">
        <v>336</v>
      </c>
      <c r="AI2358">
        <v>0</v>
      </c>
      <c r="AJ2358">
        <v>0</v>
      </c>
      <c r="AN2358" s="15">
        <f t="shared" si="458"/>
        <v>672</v>
      </c>
      <c r="AP2358" s="15">
        <f t="shared" si="459"/>
        <v>0</v>
      </c>
      <c r="AQ2358" s="15">
        <f t="shared" si="460"/>
        <v>0</v>
      </c>
      <c r="AR2358" s="15">
        <f t="shared" si="461"/>
        <v>0</v>
      </c>
      <c r="AS2358" s="15">
        <f t="shared" si="462"/>
        <v>0</v>
      </c>
      <c r="AT2358" s="15">
        <f t="shared" si="463"/>
        <v>0</v>
      </c>
      <c r="AU2358" s="15">
        <f t="shared" si="464"/>
        <v>0</v>
      </c>
      <c r="AV2358" s="15">
        <f t="shared" si="465"/>
        <v>0</v>
      </c>
      <c r="AW2358" s="15">
        <f t="shared" si="466"/>
        <v>0</v>
      </c>
      <c r="AX2358" s="15">
        <f t="shared" si="467"/>
        <v>0</v>
      </c>
      <c r="AY2358" s="15">
        <f t="shared" si="468"/>
        <v>0</v>
      </c>
      <c r="BC2358" s="15">
        <f t="shared" si="469"/>
        <v>0</v>
      </c>
    </row>
    <row r="2359" spans="3:55" ht="14.4">
      <c r="C2359" s="12" t="s">
        <v>6235</v>
      </c>
      <c r="D2359" s="12" t="s">
        <v>6236</v>
      </c>
      <c r="E2359" s="12" t="s">
        <v>859</v>
      </c>
      <c r="F2359" s="12" t="s">
        <v>591</v>
      </c>
      <c r="G2359" s="15">
        <v>880.88</v>
      </c>
      <c r="H2359" s="17">
        <v>3</v>
      </c>
      <c r="I2359" s="15">
        <v>2642.64</v>
      </c>
      <c r="J2359" s="15">
        <f t="shared" si="455"/>
        <v>880.88</v>
      </c>
      <c r="K2359" s="17">
        <f t="shared" si="456"/>
        <v>1</v>
      </c>
      <c r="L2359">
        <v>0</v>
      </c>
      <c r="M2359">
        <v>0</v>
      </c>
      <c r="N2359">
        <v>0</v>
      </c>
      <c r="O2359" s="17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Y2359" s="17">
        <f t="shared" si="457"/>
        <v>1</v>
      </c>
      <c r="AA2359">
        <v>0</v>
      </c>
      <c r="AB2359">
        <v>0</v>
      </c>
      <c r="AC2359">
        <v>0</v>
      </c>
      <c r="AD2359" s="15">
        <v>880.88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N2359" s="15">
        <f t="shared" si="458"/>
        <v>880.88</v>
      </c>
      <c r="AP2359" s="15">
        <f t="shared" si="459"/>
        <v>0</v>
      </c>
      <c r="AQ2359" s="15">
        <f t="shared" si="460"/>
        <v>0</v>
      </c>
      <c r="AR2359" s="15">
        <f t="shared" si="461"/>
        <v>0</v>
      </c>
      <c r="AS2359" s="15">
        <f t="shared" si="462"/>
        <v>0</v>
      </c>
      <c r="AT2359" s="15">
        <f t="shared" si="463"/>
        <v>0</v>
      </c>
      <c r="AU2359" s="15">
        <f t="shared" si="464"/>
        <v>0</v>
      </c>
      <c r="AV2359" s="15">
        <f t="shared" si="465"/>
        <v>0</v>
      </c>
      <c r="AW2359" s="15">
        <f t="shared" si="466"/>
        <v>0</v>
      </c>
      <c r="AX2359" s="15">
        <f t="shared" si="467"/>
        <v>0</v>
      </c>
      <c r="AY2359" s="15">
        <f t="shared" si="468"/>
        <v>0</v>
      </c>
      <c r="BC2359" s="15">
        <f t="shared" si="469"/>
        <v>0</v>
      </c>
    </row>
    <row r="2360" spans="3:55" ht="14.4">
      <c r="C2360" s="12" t="s">
        <v>6237</v>
      </c>
      <c r="D2360" s="12" t="s">
        <v>6238</v>
      </c>
      <c r="E2360" s="12" t="s">
        <v>695</v>
      </c>
      <c r="F2360" s="12" t="s">
        <v>591</v>
      </c>
      <c r="G2360" s="15">
        <v>237.36</v>
      </c>
      <c r="H2360" s="17">
        <v>4</v>
      </c>
      <c r="I2360" s="15">
        <v>949.44</v>
      </c>
      <c r="J2360" s="15">
        <f t="shared" si="455"/>
        <v>237.36</v>
      </c>
      <c r="K2360" s="17">
        <f t="shared" si="456"/>
        <v>3</v>
      </c>
      <c r="L2360" s="17">
        <v>1</v>
      </c>
      <c r="M2360">
        <v>0</v>
      </c>
      <c r="N2360">
        <v>0</v>
      </c>
      <c r="O2360" s="17">
        <v>1</v>
      </c>
      <c r="P2360">
        <v>0</v>
      </c>
      <c r="Q2360">
        <v>0</v>
      </c>
      <c r="R2360">
        <v>0</v>
      </c>
      <c r="S2360" s="17">
        <v>1</v>
      </c>
      <c r="T2360">
        <v>0</v>
      </c>
      <c r="U2360">
        <v>0</v>
      </c>
      <c r="Y2360" s="17">
        <f t="shared" si="457"/>
        <v>3</v>
      </c>
      <c r="AA2360" s="15">
        <v>237.36</v>
      </c>
      <c r="AB2360">
        <v>0</v>
      </c>
      <c r="AC2360">
        <v>0</v>
      </c>
      <c r="AD2360" s="15">
        <v>237.36</v>
      </c>
      <c r="AE2360">
        <v>0</v>
      </c>
      <c r="AF2360">
        <v>0</v>
      </c>
      <c r="AG2360">
        <v>0</v>
      </c>
      <c r="AH2360" s="15">
        <v>237.36</v>
      </c>
      <c r="AI2360">
        <v>0</v>
      </c>
      <c r="AJ2360">
        <v>0</v>
      </c>
      <c r="AN2360" s="15">
        <f t="shared" si="458"/>
        <v>712.08</v>
      </c>
      <c r="AP2360" s="15">
        <f t="shared" si="459"/>
        <v>0</v>
      </c>
      <c r="AQ2360" s="15">
        <f t="shared" si="460"/>
        <v>0</v>
      </c>
      <c r="AR2360" s="15">
        <f t="shared" si="461"/>
        <v>0</v>
      </c>
      <c r="AS2360" s="15">
        <f t="shared" si="462"/>
        <v>0</v>
      </c>
      <c r="AT2360" s="15">
        <f t="shared" si="463"/>
        <v>0</v>
      </c>
      <c r="AU2360" s="15">
        <f t="shared" si="464"/>
        <v>0</v>
      </c>
      <c r="AV2360" s="15">
        <f t="shared" si="465"/>
        <v>0</v>
      </c>
      <c r="AW2360" s="15">
        <f t="shared" si="466"/>
        <v>0</v>
      </c>
      <c r="AX2360" s="15">
        <f t="shared" si="467"/>
        <v>0</v>
      </c>
      <c r="AY2360" s="15">
        <f t="shared" si="468"/>
        <v>0</v>
      </c>
      <c r="BC2360" s="15">
        <f t="shared" si="469"/>
        <v>0</v>
      </c>
    </row>
    <row r="2361" spans="3:55" ht="14.4">
      <c r="C2361" s="12" t="s">
        <v>6239</v>
      </c>
      <c r="D2361" s="12" t="s">
        <v>6240</v>
      </c>
      <c r="E2361" s="12" t="s">
        <v>670</v>
      </c>
      <c r="F2361" s="12" t="s">
        <v>591</v>
      </c>
      <c r="G2361" s="15">
        <v>71.94</v>
      </c>
      <c r="H2361" s="17">
        <v>22</v>
      </c>
      <c r="I2361" s="15">
        <v>1582.68</v>
      </c>
      <c r="J2361" s="15">
        <f t="shared" si="455"/>
        <v>71.940000000000012</v>
      </c>
      <c r="K2361" s="17">
        <f t="shared" si="456"/>
        <v>12</v>
      </c>
      <c r="L2361">
        <v>0</v>
      </c>
      <c r="M2361" s="17">
        <v>1</v>
      </c>
      <c r="N2361" s="17">
        <v>1</v>
      </c>
      <c r="O2361" s="17">
        <v>4</v>
      </c>
      <c r="P2361" s="17">
        <v>2</v>
      </c>
      <c r="Q2361" s="17">
        <v>1</v>
      </c>
      <c r="R2361" s="17">
        <v>1</v>
      </c>
      <c r="S2361" s="17">
        <v>2</v>
      </c>
      <c r="T2361">
        <v>0</v>
      </c>
      <c r="U2361">
        <v>0</v>
      </c>
      <c r="Y2361" s="17">
        <f t="shared" si="457"/>
        <v>12</v>
      </c>
      <c r="AA2361">
        <v>0</v>
      </c>
      <c r="AB2361" s="15">
        <v>71.94</v>
      </c>
      <c r="AC2361" s="15">
        <v>71.94</v>
      </c>
      <c r="AD2361" s="15">
        <v>287.76</v>
      </c>
      <c r="AE2361" s="15">
        <v>143.88</v>
      </c>
      <c r="AF2361" s="15">
        <v>71.94</v>
      </c>
      <c r="AG2361" s="15">
        <v>71.94</v>
      </c>
      <c r="AH2361" s="15">
        <v>143.88</v>
      </c>
      <c r="AI2361">
        <v>0</v>
      </c>
      <c r="AJ2361">
        <v>0</v>
      </c>
      <c r="AN2361" s="15">
        <f t="shared" si="458"/>
        <v>863.28000000000009</v>
      </c>
      <c r="AP2361" s="15">
        <f t="shared" si="459"/>
        <v>0</v>
      </c>
      <c r="AQ2361" s="15">
        <f t="shared" si="460"/>
        <v>0</v>
      </c>
      <c r="AR2361" s="15">
        <f t="shared" si="461"/>
        <v>0</v>
      </c>
      <c r="AS2361" s="15">
        <f t="shared" si="462"/>
        <v>0</v>
      </c>
      <c r="AT2361" s="15">
        <f t="shared" si="463"/>
        <v>0</v>
      </c>
      <c r="AU2361" s="15">
        <f t="shared" si="464"/>
        <v>0</v>
      </c>
      <c r="AV2361" s="15">
        <f t="shared" si="465"/>
        <v>0</v>
      </c>
      <c r="AW2361" s="15">
        <f t="shared" si="466"/>
        <v>0</v>
      </c>
      <c r="AX2361" s="15">
        <f t="shared" si="467"/>
        <v>0</v>
      </c>
      <c r="AY2361" s="15">
        <f t="shared" si="468"/>
        <v>0</v>
      </c>
      <c r="BC2361" s="15">
        <f t="shared" si="469"/>
        <v>0</v>
      </c>
    </row>
    <row r="2362" spans="3:55" ht="14.4">
      <c r="C2362" s="12" t="s">
        <v>6241</v>
      </c>
      <c r="D2362" s="12" t="s">
        <v>6242</v>
      </c>
      <c r="E2362" s="12" t="s">
        <v>1481</v>
      </c>
      <c r="F2362" s="12" t="s">
        <v>591</v>
      </c>
      <c r="G2362" s="15">
        <v>129.86000000000001</v>
      </c>
      <c r="H2362" s="17">
        <v>6</v>
      </c>
      <c r="I2362" s="15">
        <v>779.16</v>
      </c>
      <c r="J2362" s="15">
        <f t="shared" si="455"/>
        <v>129.86000000000001</v>
      </c>
      <c r="K2362" s="17">
        <f t="shared" si="456"/>
        <v>5</v>
      </c>
      <c r="L2362" s="17">
        <v>1</v>
      </c>
      <c r="M2362">
        <v>0</v>
      </c>
      <c r="N2362" s="17">
        <v>1</v>
      </c>
      <c r="O2362" s="17">
        <v>1</v>
      </c>
      <c r="P2362">
        <v>0</v>
      </c>
      <c r="Q2362">
        <v>0</v>
      </c>
      <c r="R2362" s="17">
        <v>1</v>
      </c>
      <c r="S2362" s="17">
        <v>1</v>
      </c>
      <c r="T2362">
        <v>0</v>
      </c>
      <c r="U2362">
        <v>0</v>
      </c>
      <c r="Y2362" s="17">
        <f t="shared" si="457"/>
        <v>5</v>
      </c>
      <c r="AA2362" s="15">
        <v>129.86000000000001</v>
      </c>
      <c r="AB2362">
        <v>0</v>
      </c>
      <c r="AC2362" s="15">
        <v>129.86000000000001</v>
      </c>
      <c r="AD2362" s="15">
        <v>129.86000000000001</v>
      </c>
      <c r="AE2362">
        <v>0</v>
      </c>
      <c r="AF2362">
        <v>0</v>
      </c>
      <c r="AG2362" s="15">
        <v>129.86000000000001</v>
      </c>
      <c r="AH2362" s="15">
        <v>129.86000000000001</v>
      </c>
      <c r="AI2362">
        <v>0</v>
      </c>
      <c r="AJ2362">
        <v>0</v>
      </c>
      <c r="AN2362" s="15">
        <f t="shared" si="458"/>
        <v>649.30000000000007</v>
      </c>
      <c r="AP2362" s="15">
        <f t="shared" si="459"/>
        <v>0</v>
      </c>
      <c r="AQ2362" s="15">
        <f t="shared" si="460"/>
        <v>0</v>
      </c>
      <c r="AR2362" s="15">
        <f t="shared" si="461"/>
        <v>0</v>
      </c>
      <c r="AS2362" s="15">
        <f t="shared" si="462"/>
        <v>0</v>
      </c>
      <c r="AT2362" s="15">
        <f t="shared" si="463"/>
        <v>0</v>
      </c>
      <c r="AU2362" s="15">
        <f t="shared" si="464"/>
        <v>0</v>
      </c>
      <c r="AV2362" s="15">
        <f t="shared" si="465"/>
        <v>0</v>
      </c>
      <c r="AW2362" s="15">
        <f t="shared" si="466"/>
        <v>0</v>
      </c>
      <c r="AX2362" s="15">
        <f t="shared" si="467"/>
        <v>0</v>
      </c>
      <c r="AY2362" s="15">
        <f t="shared" si="468"/>
        <v>0</v>
      </c>
      <c r="BC2362" s="15">
        <f t="shared" si="469"/>
        <v>0</v>
      </c>
    </row>
    <row r="2363" spans="3:55" ht="14.4">
      <c r="C2363" s="12" t="s">
        <v>6243</v>
      </c>
      <c r="D2363" s="12" t="s">
        <v>6244</v>
      </c>
      <c r="E2363" s="12" t="s">
        <v>590</v>
      </c>
      <c r="F2363" s="12" t="s">
        <v>591</v>
      </c>
      <c r="G2363" s="15">
        <v>0.71</v>
      </c>
      <c r="H2363" s="17">
        <v>1700</v>
      </c>
      <c r="I2363" s="15">
        <v>1207</v>
      </c>
      <c r="J2363" s="15">
        <f t="shared" si="455"/>
        <v>0.71</v>
      </c>
      <c r="K2363" s="17">
        <f t="shared" si="456"/>
        <v>1500</v>
      </c>
      <c r="L2363" s="17">
        <v>400</v>
      </c>
      <c r="M2363" s="17">
        <v>200</v>
      </c>
      <c r="N2363" s="17">
        <v>100</v>
      </c>
      <c r="O2363" s="17">
        <v>200</v>
      </c>
      <c r="P2363">
        <v>0</v>
      </c>
      <c r="Q2363">
        <v>0</v>
      </c>
      <c r="R2363" s="17">
        <v>200</v>
      </c>
      <c r="S2363" s="17">
        <v>400</v>
      </c>
      <c r="T2363">
        <v>0</v>
      </c>
      <c r="U2363">
        <v>0</v>
      </c>
      <c r="Y2363" s="17">
        <f t="shared" si="457"/>
        <v>1500</v>
      </c>
      <c r="AA2363" s="15">
        <v>284</v>
      </c>
      <c r="AB2363" s="15">
        <v>142</v>
      </c>
      <c r="AC2363" s="15">
        <v>71</v>
      </c>
      <c r="AD2363" s="15">
        <v>142</v>
      </c>
      <c r="AE2363">
        <v>0</v>
      </c>
      <c r="AF2363">
        <v>0</v>
      </c>
      <c r="AG2363" s="15">
        <v>142</v>
      </c>
      <c r="AH2363" s="15">
        <v>284</v>
      </c>
      <c r="AI2363">
        <v>0</v>
      </c>
      <c r="AJ2363">
        <v>0</v>
      </c>
      <c r="AN2363" s="15">
        <f t="shared" si="458"/>
        <v>1065</v>
      </c>
      <c r="AP2363" s="15">
        <f t="shared" si="459"/>
        <v>0</v>
      </c>
      <c r="AQ2363" s="15">
        <f t="shared" si="460"/>
        <v>0</v>
      </c>
      <c r="AR2363" s="15">
        <f t="shared" si="461"/>
        <v>0</v>
      </c>
      <c r="AS2363" s="15">
        <f t="shared" si="462"/>
        <v>0</v>
      </c>
      <c r="AT2363" s="15">
        <f t="shared" si="463"/>
        <v>0</v>
      </c>
      <c r="AU2363" s="15">
        <f t="shared" si="464"/>
        <v>0</v>
      </c>
      <c r="AV2363" s="15">
        <f t="shared" si="465"/>
        <v>0</v>
      </c>
      <c r="AW2363" s="15">
        <f t="shared" si="466"/>
        <v>0</v>
      </c>
      <c r="AX2363" s="15">
        <f t="shared" si="467"/>
        <v>0</v>
      </c>
      <c r="AY2363" s="15">
        <f t="shared" si="468"/>
        <v>0</v>
      </c>
      <c r="BC2363" s="15">
        <f t="shared" si="469"/>
        <v>0</v>
      </c>
    </row>
    <row r="2364" spans="3:55" ht="14.4">
      <c r="C2364" s="12" t="s">
        <v>6245</v>
      </c>
      <c r="D2364" s="12" t="s">
        <v>6246</v>
      </c>
      <c r="E2364" s="12" t="s">
        <v>1063</v>
      </c>
      <c r="F2364" s="12" t="s">
        <v>591</v>
      </c>
      <c r="G2364" s="15">
        <v>0.55000000000000004</v>
      </c>
      <c r="H2364" s="17">
        <v>3600</v>
      </c>
      <c r="I2364" s="15">
        <v>1980</v>
      </c>
      <c r="J2364" s="15">
        <f t="shared" si="455"/>
        <v>0.55000000000000004</v>
      </c>
      <c r="K2364" s="17">
        <f t="shared" si="456"/>
        <v>3500</v>
      </c>
      <c r="L2364" s="17">
        <v>800</v>
      </c>
      <c r="M2364">
        <v>0</v>
      </c>
      <c r="N2364" s="17">
        <v>300</v>
      </c>
      <c r="O2364" s="17">
        <v>400</v>
      </c>
      <c r="P2364" s="17">
        <v>200</v>
      </c>
      <c r="Q2364" s="17">
        <v>500</v>
      </c>
      <c r="R2364" s="17">
        <v>600</v>
      </c>
      <c r="S2364" s="17">
        <v>700</v>
      </c>
      <c r="T2364">
        <v>0</v>
      </c>
      <c r="U2364">
        <v>0</v>
      </c>
      <c r="Y2364" s="17">
        <f t="shared" si="457"/>
        <v>3500</v>
      </c>
      <c r="AA2364" s="15">
        <v>440</v>
      </c>
      <c r="AB2364">
        <v>0</v>
      </c>
      <c r="AC2364" s="15">
        <v>165</v>
      </c>
      <c r="AD2364" s="15">
        <v>220</v>
      </c>
      <c r="AE2364" s="15">
        <v>110</v>
      </c>
      <c r="AF2364" s="15">
        <v>275</v>
      </c>
      <c r="AG2364" s="15">
        <v>330</v>
      </c>
      <c r="AH2364" s="15">
        <v>385</v>
      </c>
      <c r="AI2364">
        <v>0</v>
      </c>
      <c r="AJ2364">
        <v>0</v>
      </c>
      <c r="AN2364" s="15">
        <f t="shared" si="458"/>
        <v>1925</v>
      </c>
      <c r="AP2364" s="15">
        <f t="shared" si="459"/>
        <v>0</v>
      </c>
      <c r="AQ2364" s="15">
        <f t="shared" si="460"/>
        <v>0</v>
      </c>
      <c r="AR2364" s="15">
        <f t="shared" si="461"/>
        <v>0</v>
      </c>
      <c r="AS2364" s="15">
        <f t="shared" si="462"/>
        <v>2.8421709430404007E-14</v>
      </c>
      <c r="AT2364" s="15">
        <f t="shared" si="463"/>
        <v>4.2632564145606011E-14</v>
      </c>
      <c r="AU2364" s="15">
        <f t="shared" si="464"/>
        <v>4.2632564145606011E-14</v>
      </c>
      <c r="AV2364" s="15">
        <f t="shared" si="465"/>
        <v>4.2632564145606011E-14</v>
      </c>
      <c r="AW2364" s="15">
        <f t="shared" si="466"/>
        <v>9.9475983006414026E-14</v>
      </c>
      <c r="AX2364" s="15">
        <f t="shared" si="467"/>
        <v>9.9475983006414026E-14</v>
      </c>
      <c r="AY2364" s="15">
        <f t="shared" si="468"/>
        <v>9.9475983006414026E-14</v>
      </c>
      <c r="BC2364" s="15">
        <f t="shared" si="469"/>
        <v>9.9475983006414026E-14</v>
      </c>
    </row>
    <row r="2365" spans="3:55" ht="14.4">
      <c r="C2365" s="12" t="s">
        <v>6247</v>
      </c>
      <c r="D2365" s="12" t="s">
        <v>6248</v>
      </c>
      <c r="E2365" s="12" t="s">
        <v>590</v>
      </c>
      <c r="F2365" s="12" t="s">
        <v>591</v>
      </c>
      <c r="G2365" s="15">
        <v>0.8</v>
      </c>
      <c r="H2365" s="17">
        <v>800</v>
      </c>
      <c r="I2365" s="15">
        <v>640</v>
      </c>
      <c r="J2365" s="15">
        <f t="shared" si="455"/>
        <v>0.8</v>
      </c>
      <c r="K2365" s="17">
        <f t="shared" si="456"/>
        <v>500</v>
      </c>
      <c r="L2365" s="17">
        <v>100</v>
      </c>
      <c r="M2365">
        <v>0</v>
      </c>
      <c r="N2365" s="17">
        <v>100</v>
      </c>
      <c r="O2365">
        <v>0</v>
      </c>
      <c r="P2365" s="17">
        <v>100</v>
      </c>
      <c r="Q2365">
        <v>0</v>
      </c>
      <c r="R2365" s="17">
        <v>100</v>
      </c>
      <c r="S2365" s="17">
        <v>100</v>
      </c>
      <c r="T2365">
        <v>0</v>
      </c>
      <c r="U2365">
        <v>0</v>
      </c>
      <c r="Y2365" s="17">
        <f t="shared" si="457"/>
        <v>500</v>
      </c>
      <c r="AA2365" s="15">
        <v>80</v>
      </c>
      <c r="AB2365">
        <v>0</v>
      </c>
      <c r="AC2365" s="15">
        <v>80</v>
      </c>
      <c r="AD2365">
        <v>0</v>
      </c>
      <c r="AE2365" s="15">
        <v>80</v>
      </c>
      <c r="AF2365">
        <v>0</v>
      </c>
      <c r="AG2365" s="15">
        <v>80</v>
      </c>
      <c r="AH2365" s="15">
        <v>80</v>
      </c>
      <c r="AI2365">
        <v>0</v>
      </c>
      <c r="AJ2365">
        <v>0</v>
      </c>
      <c r="AN2365" s="15">
        <f t="shared" si="458"/>
        <v>400</v>
      </c>
      <c r="AP2365" s="15">
        <f t="shared" si="459"/>
        <v>0</v>
      </c>
      <c r="AQ2365" s="15">
        <f t="shared" si="460"/>
        <v>0</v>
      </c>
      <c r="AR2365" s="15">
        <f t="shared" si="461"/>
        <v>0</v>
      </c>
      <c r="AS2365" s="15">
        <f t="shared" si="462"/>
        <v>0</v>
      </c>
      <c r="AT2365" s="15">
        <f t="shared" si="463"/>
        <v>0</v>
      </c>
      <c r="AU2365" s="15">
        <f t="shared" si="464"/>
        <v>0</v>
      </c>
      <c r="AV2365" s="15">
        <f t="shared" si="465"/>
        <v>0</v>
      </c>
      <c r="AW2365" s="15">
        <f t="shared" si="466"/>
        <v>0</v>
      </c>
      <c r="AX2365" s="15">
        <f t="shared" si="467"/>
        <v>0</v>
      </c>
      <c r="AY2365" s="15">
        <f t="shared" si="468"/>
        <v>0</v>
      </c>
      <c r="BC2365" s="15">
        <f t="shared" si="469"/>
        <v>0</v>
      </c>
    </row>
    <row r="2366" spans="3:55" ht="14.4">
      <c r="C2366" s="12" t="s">
        <v>6249</v>
      </c>
      <c r="D2366" s="12" t="s">
        <v>6250</v>
      </c>
      <c r="E2366" s="12" t="s">
        <v>590</v>
      </c>
      <c r="F2366" s="12" t="s">
        <v>591</v>
      </c>
      <c r="G2366" s="15">
        <v>1.1000000000000001</v>
      </c>
      <c r="H2366" s="17">
        <v>2800</v>
      </c>
      <c r="I2366" s="15">
        <v>3080</v>
      </c>
      <c r="J2366" s="15">
        <f t="shared" si="455"/>
        <v>1.1000000000000001</v>
      </c>
      <c r="K2366" s="17">
        <f t="shared" si="456"/>
        <v>900</v>
      </c>
      <c r="L2366" s="17">
        <v>200</v>
      </c>
      <c r="M2366" s="17">
        <v>100</v>
      </c>
      <c r="N2366" s="17">
        <v>100</v>
      </c>
      <c r="O2366" s="17">
        <v>100</v>
      </c>
      <c r="P2366" s="17">
        <v>100</v>
      </c>
      <c r="Q2366" s="17">
        <v>100</v>
      </c>
      <c r="R2366" s="17">
        <v>100</v>
      </c>
      <c r="S2366" s="17">
        <v>100</v>
      </c>
      <c r="T2366">
        <v>0</v>
      </c>
      <c r="U2366">
        <v>0</v>
      </c>
      <c r="Y2366" s="17">
        <f t="shared" si="457"/>
        <v>900</v>
      </c>
      <c r="AA2366" s="15">
        <v>220</v>
      </c>
      <c r="AB2366" s="15">
        <v>110</v>
      </c>
      <c r="AC2366" s="15">
        <v>110</v>
      </c>
      <c r="AD2366" s="15">
        <v>110</v>
      </c>
      <c r="AE2366" s="15">
        <v>110</v>
      </c>
      <c r="AF2366" s="15">
        <v>110</v>
      </c>
      <c r="AG2366" s="15">
        <v>110</v>
      </c>
      <c r="AH2366" s="15">
        <v>110</v>
      </c>
      <c r="AI2366">
        <v>0</v>
      </c>
      <c r="AJ2366">
        <v>0</v>
      </c>
      <c r="AN2366" s="15">
        <f t="shared" si="458"/>
        <v>990</v>
      </c>
      <c r="AP2366" s="15">
        <f t="shared" si="459"/>
        <v>0</v>
      </c>
      <c r="AQ2366" s="15">
        <f t="shared" si="460"/>
        <v>1.4210854715202004E-14</v>
      </c>
      <c r="AR2366" s="15">
        <f t="shared" si="461"/>
        <v>2.8421709430404007E-14</v>
      </c>
      <c r="AS2366" s="15">
        <f t="shared" si="462"/>
        <v>4.2632564145606011E-14</v>
      </c>
      <c r="AT2366" s="15">
        <f t="shared" si="463"/>
        <v>5.6843418860808015E-14</v>
      </c>
      <c r="AU2366" s="15">
        <f t="shared" si="464"/>
        <v>7.1054273576010019E-14</v>
      </c>
      <c r="AV2366" s="15">
        <f t="shared" si="465"/>
        <v>8.5265128291212022E-14</v>
      </c>
      <c r="AW2366" s="15">
        <f t="shared" si="466"/>
        <v>9.9475983006414026E-14</v>
      </c>
      <c r="AX2366" s="15">
        <f t="shared" si="467"/>
        <v>9.9475983006414026E-14</v>
      </c>
      <c r="AY2366" s="15">
        <f t="shared" si="468"/>
        <v>9.9475983006414026E-14</v>
      </c>
      <c r="BC2366" s="15">
        <f t="shared" si="469"/>
        <v>9.9475983006414026E-14</v>
      </c>
    </row>
    <row r="2367" spans="3:55" ht="14.4">
      <c r="C2367" s="12" t="s">
        <v>6251</v>
      </c>
      <c r="D2367" s="12" t="s">
        <v>6252</v>
      </c>
      <c r="E2367" s="12" t="s">
        <v>590</v>
      </c>
      <c r="F2367" s="12" t="s">
        <v>591</v>
      </c>
      <c r="G2367" s="15">
        <v>0.45</v>
      </c>
      <c r="H2367" s="17">
        <v>2200</v>
      </c>
      <c r="I2367" s="15">
        <v>990</v>
      </c>
      <c r="J2367" s="15">
        <f t="shared" si="455"/>
        <v>0.45</v>
      </c>
      <c r="K2367" s="17">
        <f t="shared" si="456"/>
        <v>1800</v>
      </c>
      <c r="L2367" s="17">
        <v>400</v>
      </c>
      <c r="M2367">
        <v>0</v>
      </c>
      <c r="N2367" s="17">
        <v>400</v>
      </c>
      <c r="O2367" s="17">
        <v>300</v>
      </c>
      <c r="P2367" s="17">
        <v>100</v>
      </c>
      <c r="Q2367">
        <v>0</v>
      </c>
      <c r="R2367" s="17">
        <v>300</v>
      </c>
      <c r="S2367" s="17">
        <v>300</v>
      </c>
      <c r="T2367">
        <v>0</v>
      </c>
      <c r="U2367">
        <v>0</v>
      </c>
      <c r="Y2367" s="17">
        <f t="shared" si="457"/>
        <v>1800</v>
      </c>
      <c r="AA2367" s="15">
        <v>180</v>
      </c>
      <c r="AB2367">
        <v>0</v>
      </c>
      <c r="AC2367" s="15">
        <v>180</v>
      </c>
      <c r="AD2367" s="15">
        <v>135</v>
      </c>
      <c r="AE2367" s="15">
        <v>45</v>
      </c>
      <c r="AF2367">
        <v>0</v>
      </c>
      <c r="AG2367" s="15">
        <v>135</v>
      </c>
      <c r="AH2367" s="15">
        <v>135</v>
      </c>
      <c r="AI2367">
        <v>0</v>
      </c>
      <c r="AJ2367">
        <v>0</v>
      </c>
      <c r="AN2367" s="15">
        <f t="shared" si="458"/>
        <v>810</v>
      </c>
      <c r="AP2367" s="15">
        <f t="shared" si="459"/>
        <v>0</v>
      </c>
      <c r="AQ2367" s="15">
        <f t="shared" si="460"/>
        <v>0</v>
      </c>
      <c r="AR2367" s="15">
        <f t="shared" si="461"/>
        <v>0</v>
      </c>
      <c r="AS2367" s="15">
        <f t="shared" si="462"/>
        <v>0</v>
      </c>
      <c r="AT2367" s="15">
        <f t="shared" si="463"/>
        <v>0</v>
      </c>
      <c r="AU2367" s="15">
        <f t="shared" si="464"/>
        <v>0</v>
      </c>
      <c r="AV2367" s="15">
        <f t="shared" si="465"/>
        <v>0</v>
      </c>
      <c r="AW2367" s="15">
        <f t="shared" si="466"/>
        <v>0</v>
      </c>
      <c r="AX2367" s="15">
        <f t="shared" si="467"/>
        <v>0</v>
      </c>
      <c r="AY2367" s="15">
        <f t="shared" si="468"/>
        <v>0</v>
      </c>
      <c r="BC2367" s="15">
        <f t="shared" si="469"/>
        <v>0</v>
      </c>
    </row>
    <row r="2368" spans="3:55" ht="14.4">
      <c r="C2368" s="12" t="s">
        <v>6253</v>
      </c>
      <c r="D2368" s="12" t="s">
        <v>5860</v>
      </c>
      <c r="E2368" s="12" t="s">
        <v>1337</v>
      </c>
      <c r="F2368" s="12" t="s">
        <v>942</v>
      </c>
      <c r="G2368" s="15">
        <v>3.5</v>
      </c>
      <c r="H2368" s="17">
        <v>6400</v>
      </c>
      <c r="I2368" s="15">
        <v>22400</v>
      </c>
      <c r="J2368" s="15">
        <f t="shared" si="455"/>
        <v>3.5</v>
      </c>
      <c r="K2368" s="17">
        <f t="shared" si="456"/>
        <v>1800</v>
      </c>
      <c r="L2368" s="17">
        <v>600</v>
      </c>
      <c r="M2368">
        <v>0</v>
      </c>
      <c r="N2368" s="17">
        <v>200</v>
      </c>
      <c r="O2368" s="17">
        <v>700</v>
      </c>
      <c r="P2368" s="17">
        <v>300</v>
      </c>
      <c r="Q2368">
        <v>0</v>
      </c>
      <c r="R2368">
        <v>0</v>
      </c>
      <c r="S2368">
        <v>0</v>
      </c>
      <c r="T2368">
        <v>0</v>
      </c>
      <c r="U2368">
        <v>0</v>
      </c>
      <c r="Y2368" s="17">
        <f t="shared" si="457"/>
        <v>1800</v>
      </c>
      <c r="AA2368" s="15">
        <v>2100</v>
      </c>
      <c r="AB2368">
        <v>0</v>
      </c>
      <c r="AC2368" s="15">
        <v>700</v>
      </c>
      <c r="AD2368" s="15">
        <v>2450</v>
      </c>
      <c r="AE2368" s="15">
        <v>1050</v>
      </c>
      <c r="AF2368">
        <v>0</v>
      </c>
      <c r="AG2368">
        <v>0</v>
      </c>
      <c r="AH2368">
        <v>0</v>
      </c>
      <c r="AI2368">
        <v>0</v>
      </c>
      <c r="AJ2368">
        <v>0</v>
      </c>
      <c r="AN2368" s="15">
        <f t="shared" si="458"/>
        <v>6300</v>
      </c>
      <c r="AP2368" s="15">
        <f t="shared" si="459"/>
        <v>0</v>
      </c>
      <c r="AQ2368" s="15">
        <f t="shared" si="460"/>
        <v>0</v>
      </c>
      <c r="AR2368" s="15">
        <f t="shared" si="461"/>
        <v>0</v>
      </c>
      <c r="AS2368" s="15">
        <f t="shared" si="462"/>
        <v>0</v>
      </c>
      <c r="AT2368" s="15">
        <f t="shared" si="463"/>
        <v>0</v>
      </c>
      <c r="AU2368" s="15">
        <f t="shared" si="464"/>
        <v>0</v>
      </c>
      <c r="AV2368" s="15">
        <f t="shared" si="465"/>
        <v>0</v>
      </c>
      <c r="AW2368" s="15">
        <f t="shared" si="466"/>
        <v>0</v>
      </c>
      <c r="AX2368" s="15">
        <f t="shared" si="467"/>
        <v>0</v>
      </c>
      <c r="AY2368" s="15">
        <f t="shared" si="468"/>
        <v>0</v>
      </c>
      <c r="BC2368" s="15">
        <f t="shared" si="469"/>
        <v>0</v>
      </c>
    </row>
    <row r="2369" spans="3:55" ht="14.4">
      <c r="C2369" s="12" t="s">
        <v>6254</v>
      </c>
      <c r="D2369" s="12" t="s">
        <v>6255</v>
      </c>
      <c r="E2369" s="12" t="s">
        <v>941</v>
      </c>
      <c r="F2369" s="12" t="s">
        <v>949</v>
      </c>
      <c r="G2369" s="15">
        <v>32</v>
      </c>
      <c r="H2369" s="17">
        <v>44</v>
      </c>
      <c r="I2369" s="15">
        <v>1408</v>
      </c>
      <c r="J2369" s="15">
        <f t="shared" si="455"/>
        <v>32</v>
      </c>
      <c r="K2369" s="17">
        <f t="shared" si="456"/>
        <v>20</v>
      </c>
      <c r="L2369" s="17">
        <v>9</v>
      </c>
      <c r="M2369">
        <v>0</v>
      </c>
      <c r="N2369">
        <v>0</v>
      </c>
      <c r="O2369">
        <v>0</v>
      </c>
      <c r="P2369" s="17">
        <v>3</v>
      </c>
      <c r="Q2369" s="17">
        <v>2</v>
      </c>
      <c r="R2369" s="17">
        <v>2</v>
      </c>
      <c r="S2369" s="17">
        <v>4</v>
      </c>
      <c r="T2369">
        <v>0</v>
      </c>
      <c r="U2369">
        <v>0</v>
      </c>
      <c r="Y2369" s="17">
        <f t="shared" si="457"/>
        <v>20</v>
      </c>
      <c r="AA2369" s="15">
        <v>288</v>
      </c>
      <c r="AB2369">
        <v>0</v>
      </c>
      <c r="AC2369">
        <v>0</v>
      </c>
      <c r="AD2369">
        <v>0</v>
      </c>
      <c r="AE2369" s="15">
        <v>96</v>
      </c>
      <c r="AF2369" s="15">
        <v>64</v>
      </c>
      <c r="AG2369" s="15">
        <v>64</v>
      </c>
      <c r="AH2369" s="15">
        <v>128</v>
      </c>
      <c r="AI2369">
        <v>0</v>
      </c>
      <c r="AJ2369">
        <v>0</v>
      </c>
      <c r="AN2369" s="15">
        <f t="shared" si="458"/>
        <v>640</v>
      </c>
      <c r="AP2369" s="15">
        <f t="shared" si="459"/>
        <v>0</v>
      </c>
      <c r="AQ2369" s="15">
        <f t="shared" si="460"/>
        <v>0</v>
      </c>
      <c r="AR2369" s="15">
        <f t="shared" si="461"/>
        <v>0</v>
      </c>
      <c r="AS2369" s="15">
        <f t="shared" si="462"/>
        <v>0</v>
      </c>
      <c r="AT2369" s="15">
        <f t="shared" si="463"/>
        <v>0</v>
      </c>
      <c r="AU2369" s="15">
        <f t="shared" si="464"/>
        <v>0</v>
      </c>
      <c r="AV2369" s="15">
        <f t="shared" si="465"/>
        <v>0</v>
      </c>
      <c r="AW2369" s="15">
        <f t="shared" si="466"/>
        <v>0</v>
      </c>
      <c r="AX2369" s="15">
        <f t="shared" si="467"/>
        <v>0</v>
      </c>
      <c r="AY2369" s="15">
        <f t="shared" si="468"/>
        <v>0</v>
      </c>
      <c r="BC2369" s="15">
        <f t="shared" si="469"/>
        <v>0</v>
      </c>
    </row>
    <row r="2370" spans="3:55" ht="14.4">
      <c r="C2370" s="12" t="s">
        <v>2138</v>
      </c>
      <c r="D2370" s="12" t="s">
        <v>2139</v>
      </c>
      <c r="E2370" s="12" t="s">
        <v>941</v>
      </c>
      <c r="F2370" s="12" t="s">
        <v>949</v>
      </c>
      <c r="G2370" s="15">
        <v>93</v>
      </c>
      <c r="H2370" s="17">
        <v>67</v>
      </c>
      <c r="I2370" s="15">
        <v>6231</v>
      </c>
      <c r="J2370" s="15">
        <f t="shared" si="455"/>
        <v>93</v>
      </c>
      <c r="K2370" s="17">
        <f t="shared" si="456"/>
        <v>5</v>
      </c>
      <c r="L2370">
        <v>0</v>
      </c>
      <c r="M2370" s="17">
        <v>5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Y2370" s="17">
        <f t="shared" si="457"/>
        <v>5</v>
      </c>
      <c r="AA2370">
        <v>0</v>
      </c>
      <c r="AB2370" s="15">
        <v>465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N2370" s="15">
        <f t="shared" si="458"/>
        <v>465</v>
      </c>
      <c r="AP2370" s="15">
        <f t="shared" si="459"/>
        <v>0</v>
      </c>
      <c r="AQ2370" s="15">
        <f t="shared" si="460"/>
        <v>0</v>
      </c>
      <c r="AR2370" s="15">
        <f t="shared" si="461"/>
        <v>0</v>
      </c>
      <c r="AS2370" s="15">
        <f t="shared" si="462"/>
        <v>0</v>
      </c>
      <c r="AT2370" s="15">
        <f t="shared" si="463"/>
        <v>0</v>
      </c>
      <c r="AU2370" s="15">
        <f t="shared" si="464"/>
        <v>0</v>
      </c>
      <c r="AV2370" s="15">
        <f t="shared" si="465"/>
        <v>0</v>
      </c>
      <c r="AW2370" s="15">
        <f t="shared" si="466"/>
        <v>0</v>
      </c>
      <c r="AX2370" s="15">
        <f t="shared" si="467"/>
        <v>0</v>
      </c>
      <c r="AY2370" s="15">
        <f t="shared" si="468"/>
        <v>0</v>
      </c>
      <c r="BC2370" s="15">
        <f t="shared" si="469"/>
        <v>0</v>
      </c>
    </row>
    <row r="2371" spans="3:55" ht="14.4">
      <c r="C2371" s="12" t="s">
        <v>6256</v>
      </c>
      <c r="D2371" s="12" t="s">
        <v>3976</v>
      </c>
      <c r="E2371" s="12" t="s">
        <v>941</v>
      </c>
      <c r="F2371" s="12" t="s">
        <v>961</v>
      </c>
      <c r="G2371" s="15">
        <v>38</v>
      </c>
      <c r="H2371" s="17">
        <v>199</v>
      </c>
      <c r="I2371" s="15">
        <v>7562</v>
      </c>
      <c r="J2371" s="15">
        <f t="shared" si="455"/>
        <v>38</v>
      </c>
      <c r="K2371" s="17">
        <f t="shared" si="456"/>
        <v>92</v>
      </c>
      <c r="L2371" s="17">
        <v>29</v>
      </c>
      <c r="M2371" s="17">
        <v>7</v>
      </c>
      <c r="N2371" s="17">
        <v>19</v>
      </c>
      <c r="O2371" s="17">
        <v>23</v>
      </c>
      <c r="P2371" s="17">
        <v>14</v>
      </c>
      <c r="Q2371">
        <v>0</v>
      </c>
      <c r="R2371">
        <v>0</v>
      </c>
      <c r="S2371">
        <v>0</v>
      </c>
      <c r="T2371">
        <v>0</v>
      </c>
      <c r="U2371">
        <v>0</v>
      </c>
      <c r="Y2371" s="17">
        <f t="shared" si="457"/>
        <v>92</v>
      </c>
      <c r="AA2371" s="15">
        <v>1102</v>
      </c>
      <c r="AB2371" s="15">
        <v>266</v>
      </c>
      <c r="AC2371" s="15">
        <v>722</v>
      </c>
      <c r="AD2371" s="15">
        <v>874</v>
      </c>
      <c r="AE2371" s="15">
        <v>532</v>
      </c>
      <c r="AF2371">
        <v>0</v>
      </c>
      <c r="AG2371">
        <v>0</v>
      </c>
      <c r="AH2371">
        <v>0</v>
      </c>
      <c r="AI2371">
        <v>0</v>
      </c>
      <c r="AJ2371">
        <v>0</v>
      </c>
      <c r="AN2371" s="15">
        <f t="shared" si="458"/>
        <v>3496</v>
      </c>
      <c r="AP2371" s="15">
        <f t="shared" si="459"/>
        <v>0</v>
      </c>
      <c r="AQ2371" s="15">
        <f t="shared" si="460"/>
        <v>0</v>
      </c>
      <c r="AR2371" s="15">
        <f t="shared" si="461"/>
        <v>0</v>
      </c>
      <c r="AS2371" s="15">
        <f t="shared" si="462"/>
        <v>0</v>
      </c>
      <c r="AT2371" s="15">
        <f t="shared" si="463"/>
        <v>0</v>
      </c>
      <c r="AU2371" s="15">
        <f t="shared" si="464"/>
        <v>0</v>
      </c>
      <c r="AV2371" s="15">
        <f t="shared" si="465"/>
        <v>0</v>
      </c>
      <c r="AW2371" s="15">
        <f t="shared" si="466"/>
        <v>0</v>
      </c>
      <c r="AX2371" s="15">
        <f t="shared" si="467"/>
        <v>0</v>
      </c>
      <c r="AY2371" s="15">
        <f t="shared" si="468"/>
        <v>0</v>
      </c>
      <c r="BC2371" s="15">
        <f t="shared" si="469"/>
        <v>0</v>
      </c>
    </row>
    <row r="2372" spans="3:55" ht="14.4">
      <c r="C2372" s="12" t="s">
        <v>2709</v>
      </c>
      <c r="D2372" s="12" t="s">
        <v>2710</v>
      </c>
      <c r="E2372" s="12" t="s">
        <v>941</v>
      </c>
      <c r="F2372" s="12" t="s">
        <v>961</v>
      </c>
      <c r="G2372" s="15">
        <v>422</v>
      </c>
      <c r="H2372" s="17">
        <v>80</v>
      </c>
      <c r="I2372" s="15">
        <v>33760</v>
      </c>
      <c r="J2372" s="15">
        <f t="shared" si="455"/>
        <v>685</v>
      </c>
      <c r="K2372" s="17">
        <f t="shared" si="456"/>
        <v>20</v>
      </c>
      <c r="L2372" s="17">
        <v>2</v>
      </c>
      <c r="M2372" s="17">
        <v>7.5</v>
      </c>
      <c r="N2372" s="17">
        <v>5</v>
      </c>
      <c r="O2372" s="17">
        <v>5.5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Y2372" s="17">
        <f t="shared" si="457"/>
        <v>20</v>
      </c>
      <c r="AA2372" s="15">
        <v>1370</v>
      </c>
      <c r="AB2372" s="15">
        <v>5137.5</v>
      </c>
      <c r="AC2372" s="15">
        <v>3425</v>
      </c>
      <c r="AD2372" s="15">
        <v>3767.5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N2372" s="15">
        <f t="shared" si="458"/>
        <v>13700</v>
      </c>
      <c r="AP2372" s="15">
        <f t="shared" si="459"/>
        <v>-526</v>
      </c>
      <c r="AQ2372" s="15">
        <f t="shared" si="460"/>
        <v>-2498.5</v>
      </c>
      <c r="AR2372" s="15">
        <f t="shared" si="461"/>
        <v>-3813.5</v>
      </c>
      <c r="AS2372" s="15">
        <f t="shared" si="462"/>
        <v>-5260</v>
      </c>
      <c r="AT2372" s="15">
        <f t="shared" si="463"/>
        <v>-5260</v>
      </c>
      <c r="AU2372" s="15">
        <f t="shared" si="464"/>
        <v>-5260</v>
      </c>
      <c r="AV2372" s="15">
        <f t="shared" si="465"/>
        <v>-5260</v>
      </c>
      <c r="AW2372" s="15">
        <f t="shared" si="466"/>
        <v>-5260</v>
      </c>
      <c r="AX2372" s="15">
        <f t="shared" si="467"/>
        <v>-5260</v>
      </c>
      <c r="AY2372" s="15">
        <f t="shared" si="468"/>
        <v>-5260</v>
      </c>
      <c r="BC2372" s="15">
        <f t="shared" si="469"/>
        <v>-5260</v>
      </c>
    </row>
    <row r="2373" spans="3:55" ht="14.4">
      <c r="C2373" s="12" t="s">
        <v>6257</v>
      </c>
      <c r="D2373" s="12" t="s">
        <v>6258</v>
      </c>
      <c r="E2373" s="12" t="s">
        <v>941</v>
      </c>
      <c r="F2373" s="12" t="s">
        <v>961</v>
      </c>
      <c r="G2373" s="15">
        <v>44.58</v>
      </c>
      <c r="H2373" s="17">
        <v>8.5</v>
      </c>
      <c r="I2373" s="15">
        <v>378.93</v>
      </c>
      <c r="J2373" s="15">
        <f t="shared" si="455"/>
        <v>44.58</v>
      </c>
      <c r="K2373" s="17">
        <f t="shared" si="456"/>
        <v>2.5</v>
      </c>
      <c r="L2373">
        <v>0</v>
      </c>
      <c r="M2373">
        <v>0</v>
      </c>
      <c r="N2373">
        <v>0</v>
      </c>
      <c r="O2373" s="17">
        <v>1</v>
      </c>
      <c r="P2373">
        <v>0</v>
      </c>
      <c r="Q2373" s="17">
        <v>1.5</v>
      </c>
      <c r="R2373">
        <v>0</v>
      </c>
      <c r="S2373">
        <v>0</v>
      </c>
      <c r="T2373">
        <v>0</v>
      </c>
      <c r="U2373">
        <v>0</v>
      </c>
      <c r="Y2373" s="17">
        <f t="shared" si="457"/>
        <v>2.5</v>
      </c>
      <c r="AA2373">
        <v>0</v>
      </c>
      <c r="AB2373">
        <v>0</v>
      </c>
      <c r="AC2373">
        <v>0</v>
      </c>
      <c r="AD2373" s="15">
        <v>44.58</v>
      </c>
      <c r="AE2373">
        <v>0</v>
      </c>
      <c r="AF2373" s="15">
        <v>66.87</v>
      </c>
      <c r="AG2373">
        <v>0</v>
      </c>
      <c r="AH2373">
        <v>0</v>
      </c>
      <c r="AI2373">
        <v>0</v>
      </c>
      <c r="AJ2373">
        <v>0</v>
      </c>
      <c r="AN2373" s="15">
        <f t="shared" si="458"/>
        <v>111.45</v>
      </c>
      <c r="AP2373" s="15">
        <f t="shared" si="459"/>
        <v>0</v>
      </c>
      <c r="AQ2373" s="15">
        <f t="shared" si="460"/>
        <v>0</v>
      </c>
      <c r="AR2373" s="15">
        <f t="shared" si="461"/>
        <v>0</v>
      </c>
      <c r="AS2373" s="15">
        <f t="shared" si="462"/>
        <v>0</v>
      </c>
      <c r="AT2373" s="15">
        <f t="shared" si="463"/>
        <v>0</v>
      </c>
      <c r="AU2373" s="15">
        <f t="shared" si="464"/>
        <v>0</v>
      </c>
      <c r="AV2373" s="15">
        <f t="shared" si="465"/>
        <v>0</v>
      </c>
      <c r="AW2373" s="15">
        <f t="shared" si="466"/>
        <v>0</v>
      </c>
      <c r="AX2373" s="15">
        <f t="shared" si="467"/>
        <v>0</v>
      </c>
      <c r="AY2373" s="15">
        <f t="shared" si="468"/>
        <v>0</v>
      </c>
      <c r="BC2373" s="15">
        <f t="shared" si="469"/>
        <v>0</v>
      </c>
    </row>
    <row r="2374" spans="3:55" ht="14.4">
      <c r="C2374" s="12" t="s">
        <v>6259</v>
      </c>
      <c r="D2374" s="12" t="s">
        <v>2090</v>
      </c>
      <c r="E2374" s="12" t="s">
        <v>941</v>
      </c>
      <c r="F2374" s="12" t="s">
        <v>961</v>
      </c>
      <c r="G2374" s="15">
        <v>47</v>
      </c>
      <c r="H2374" s="17">
        <v>648</v>
      </c>
      <c r="I2374" s="15">
        <v>30456</v>
      </c>
      <c r="J2374" s="15">
        <f t="shared" si="455"/>
        <v>47</v>
      </c>
      <c r="K2374" s="17">
        <f t="shared" si="456"/>
        <v>379</v>
      </c>
      <c r="L2374" s="17">
        <v>102</v>
      </c>
      <c r="M2374" s="17">
        <v>60</v>
      </c>
      <c r="N2374" s="17">
        <v>66</v>
      </c>
      <c r="O2374" s="17">
        <v>88</v>
      </c>
      <c r="P2374" s="17">
        <v>63</v>
      </c>
      <c r="Q2374">
        <v>0</v>
      </c>
      <c r="R2374">
        <v>0</v>
      </c>
      <c r="S2374">
        <v>0</v>
      </c>
      <c r="T2374">
        <v>0</v>
      </c>
      <c r="U2374">
        <v>0</v>
      </c>
      <c r="Y2374" s="17">
        <f t="shared" si="457"/>
        <v>379</v>
      </c>
      <c r="AA2374" s="15">
        <v>4794</v>
      </c>
      <c r="AB2374" s="15">
        <v>2820</v>
      </c>
      <c r="AC2374" s="15">
        <v>3102</v>
      </c>
      <c r="AD2374" s="15">
        <v>4136</v>
      </c>
      <c r="AE2374" s="15">
        <v>2961</v>
      </c>
      <c r="AF2374">
        <v>0</v>
      </c>
      <c r="AG2374">
        <v>0</v>
      </c>
      <c r="AH2374">
        <v>0</v>
      </c>
      <c r="AI2374">
        <v>0</v>
      </c>
      <c r="AJ2374">
        <v>0</v>
      </c>
      <c r="AN2374" s="15">
        <f t="shared" si="458"/>
        <v>17813</v>
      </c>
      <c r="AP2374" s="15">
        <f t="shared" si="459"/>
        <v>0</v>
      </c>
      <c r="AQ2374" s="15">
        <f t="shared" si="460"/>
        <v>0</v>
      </c>
      <c r="AR2374" s="15">
        <f t="shared" si="461"/>
        <v>0</v>
      </c>
      <c r="AS2374" s="15">
        <f t="shared" si="462"/>
        <v>0</v>
      </c>
      <c r="AT2374" s="15">
        <f t="shared" si="463"/>
        <v>0</v>
      </c>
      <c r="AU2374" s="15">
        <f t="shared" si="464"/>
        <v>0</v>
      </c>
      <c r="AV2374" s="15">
        <f t="shared" si="465"/>
        <v>0</v>
      </c>
      <c r="AW2374" s="15">
        <f t="shared" si="466"/>
        <v>0</v>
      </c>
      <c r="AX2374" s="15">
        <f t="shared" si="467"/>
        <v>0</v>
      </c>
      <c r="AY2374" s="15">
        <f t="shared" si="468"/>
        <v>0</v>
      </c>
      <c r="BC2374" s="15">
        <f t="shared" si="469"/>
        <v>0</v>
      </c>
    </row>
    <row r="2375" spans="3:55" ht="14.4">
      <c r="C2375" s="12" t="s">
        <v>6260</v>
      </c>
      <c r="D2375" s="12" t="s">
        <v>6261</v>
      </c>
      <c r="E2375" s="12" t="s">
        <v>941</v>
      </c>
      <c r="F2375" s="12" t="s">
        <v>961</v>
      </c>
      <c r="G2375" s="15">
        <v>41</v>
      </c>
      <c r="H2375" s="17">
        <v>3</v>
      </c>
      <c r="I2375" s="15">
        <v>123</v>
      </c>
      <c r="J2375" s="15">
        <f t="shared" si="455"/>
        <v>41</v>
      </c>
      <c r="K2375" s="17">
        <f t="shared" si="456"/>
        <v>2</v>
      </c>
      <c r="L2375">
        <v>0</v>
      </c>
      <c r="M2375">
        <v>0</v>
      </c>
      <c r="N2375">
        <v>0</v>
      </c>
      <c r="O2375" s="17">
        <v>1</v>
      </c>
      <c r="P2375">
        <v>0</v>
      </c>
      <c r="Q2375">
        <v>0</v>
      </c>
      <c r="R2375">
        <v>0</v>
      </c>
      <c r="S2375" s="17">
        <v>1</v>
      </c>
      <c r="T2375">
        <v>0</v>
      </c>
      <c r="U2375">
        <v>0</v>
      </c>
      <c r="Y2375" s="17">
        <f t="shared" si="457"/>
        <v>2</v>
      </c>
      <c r="AA2375">
        <v>0</v>
      </c>
      <c r="AB2375">
        <v>0</v>
      </c>
      <c r="AC2375">
        <v>0</v>
      </c>
      <c r="AD2375" s="15">
        <v>41</v>
      </c>
      <c r="AE2375">
        <v>0</v>
      </c>
      <c r="AF2375">
        <v>0</v>
      </c>
      <c r="AG2375">
        <v>0</v>
      </c>
      <c r="AH2375" s="15">
        <v>41</v>
      </c>
      <c r="AI2375">
        <v>0</v>
      </c>
      <c r="AJ2375">
        <v>0</v>
      </c>
      <c r="AN2375" s="15">
        <f t="shared" si="458"/>
        <v>82</v>
      </c>
      <c r="AP2375" s="15">
        <f t="shared" si="459"/>
        <v>0</v>
      </c>
      <c r="AQ2375" s="15">
        <f t="shared" si="460"/>
        <v>0</v>
      </c>
      <c r="AR2375" s="15">
        <f t="shared" si="461"/>
        <v>0</v>
      </c>
      <c r="AS2375" s="15">
        <f t="shared" si="462"/>
        <v>0</v>
      </c>
      <c r="AT2375" s="15">
        <f t="shared" si="463"/>
        <v>0</v>
      </c>
      <c r="AU2375" s="15">
        <f t="shared" si="464"/>
        <v>0</v>
      </c>
      <c r="AV2375" s="15">
        <f t="shared" si="465"/>
        <v>0</v>
      </c>
      <c r="AW2375" s="15">
        <f t="shared" si="466"/>
        <v>0</v>
      </c>
      <c r="AX2375" s="15">
        <f t="shared" si="467"/>
        <v>0</v>
      </c>
      <c r="AY2375" s="15">
        <f t="shared" si="468"/>
        <v>0</v>
      </c>
      <c r="BC2375" s="15">
        <f t="shared" si="469"/>
        <v>0</v>
      </c>
    </row>
    <row r="2376" spans="3:55" ht="14.4">
      <c r="C2376" s="12" t="s">
        <v>6262</v>
      </c>
      <c r="D2376" s="12" t="s">
        <v>3232</v>
      </c>
      <c r="E2376" s="12" t="s">
        <v>941</v>
      </c>
      <c r="F2376" s="12" t="s">
        <v>961</v>
      </c>
      <c r="G2376" s="15">
        <v>42</v>
      </c>
      <c r="H2376" s="17">
        <v>41</v>
      </c>
      <c r="I2376" s="15">
        <v>1722</v>
      </c>
      <c r="J2376" s="15">
        <f t="shared" ref="J2376:J2439" si="470">AN2376/Y2376</f>
        <v>42</v>
      </c>
      <c r="K2376" s="17">
        <f t="shared" ref="K2376:K2439" si="471">Y2376</f>
        <v>20</v>
      </c>
      <c r="L2376" s="17">
        <v>8</v>
      </c>
      <c r="M2376" s="17">
        <v>3</v>
      </c>
      <c r="N2376" s="17">
        <v>5</v>
      </c>
      <c r="O2376" s="17">
        <v>2</v>
      </c>
      <c r="P2376" s="17">
        <v>2</v>
      </c>
      <c r="Q2376">
        <v>0</v>
      </c>
      <c r="R2376">
        <v>0</v>
      </c>
      <c r="S2376">
        <v>0</v>
      </c>
      <c r="T2376">
        <v>0</v>
      </c>
      <c r="U2376">
        <v>0</v>
      </c>
      <c r="Y2376" s="17">
        <f t="shared" ref="Y2376:Y2439" si="472">SUM(L2376:U2376)</f>
        <v>20</v>
      </c>
      <c r="AA2376" s="15">
        <v>336</v>
      </c>
      <c r="AB2376" s="15">
        <v>126</v>
      </c>
      <c r="AC2376" s="15">
        <v>210</v>
      </c>
      <c r="AD2376" s="15">
        <v>84</v>
      </c>
      <c r="AE2376" s="15">
        <v>84</v>
      </c>
      <c r="AF2376">
        <v>0</v>
      </c>
      <c r="AG2376">
        <v>0</v>
      </c>
      <c r="AH2376">
        <v>0</v>
      </c>
      <c r="AI2376">
        <v>0</v>
      </c>
      <c r="AJ2376">
        <v>0</v>
      </c>
      <c r="AN2376" s="15">
        <f t="shared" ref="AN2376:AN2439" si="473">SUM(AA2376:AJ2376)</f>
        <v>840</v>
      </c>
      <c r="AP2376" s="15">
        <f t="shared" si="459"/>
        <v>0</v>
      </c>
      <c r="AQ2376" s="15">
        <f t="shared" si="460"/>
        <v>0</v>
      </c>
      <c r="AR2376" s="15">
        <f t="shared" si="461"/>
        <v>0</v>
      </c>
      <c r="AS2376" s="15">
        <f t="shared" si="462"/>
        <v>0</v>
      </c>
      <c r="AT2376" s="15">
        <f t="shared" si="463"/>
        <v>0</v>
      </c>
      <c r="AU2376" s="15">
        <f t="shared" si="464"/>
        <v>0</v>
      </c>
      <c r="AV2376" s="15">
        <f t="shared" si="465"/>
        <v>0</v>
      </c>
      <c r="AW2376" s="15">
        <f t="shared" si="466"/>
        <v>0</v>
      </c>
      <c r="AX2376" s="15">
        <f t="shared" si="467"/>
        <v>0</v>
      </c>
      <c r="AY2376" s="15">
        <f t="shared" si="468"/>
        <v>0</v>
      </c>
      <c r="BC2376" s="15">
        <f t="shared" si="469"/>
        <v>0</v>
      </c>
    </row>
    <row r="2377" spans="3:55" ht="14.4">
      <c r="C2377" s="12" t="s">
        <v>6263</v>
      </c>
      <c r="D2377" s="12" t="s">
        <v>1563</v>
      </c>
      <c r="E2377" s="12" t="s">
        <v>941</v>
      </c>
      <c r="F2377" s="12" t="s">
        <v>961</v>
      </c>
      <c r="G2377" s="15">
        <v>52</v>
      </c>
      <c r="H2377" s="17">
        <v>475</v>
      </c>
      <c r="I2377" s="15">
        <v>24700</v>
      </c>
      <c r="J2377" s="15">
        <f t="shared" si="470"/>
        <v>52</v>
      </c>
      <c r="K2377" s="17">
        <f t="shared" si="471"/>
        <v>196</v>
      </c>
      <c r="L2377" s="17">
        <v>46</v>
      </c>
      <c r="M2377" s="17">
        <v>39</v>
      </c>
      <c r="N2377" s="17">
        <v>33</v>
      </c>
      <c r="O2377" s="17">
        <v>48</v>
      </c>
      <c r="P2377" s="17">
        <v>30</v>
      </c>
      <c r="Q2377">
        <v>0</v>
      </c>
      <c r="R2377">
        <v>0</v>
      </c>
      <c r="S2377">
        <v>0</v>
      </c>
      <c r="T2377">
        <v>0</v>
      </c>
      <c r="U2377">
        <v>0</v>
      </c>
      <c r="Y2377" s="17">
        <f t="shared" si="472"/>
        <v>196</v>
      </c>
      <c r="AA2377" s="15">
        <v>2392</v>
      </c>
      <c r="AB2377" s="15">
        <v>2028</v>
      </c>
      <c r="AC2377" s="15">
        <v>1716</v>
      </c>
      <c r="AD2377" s="15">
        <v>2496</v>
      </c>
      <c r="AE2377" s="15">
        <v>1560</v>
      </c>
      <c r="AF2377">
        <v>0</v>
      </c>
      <c r="AG2377">
        <v>0</v>
      </c>
      <c r="AH2377">
        <v>0</v>
      </c>
      <c r="AI2377">
        <v>0</v>
      </c>
      <c r="AJ2377">
        <v>0</v>
      </c>
      <c r="AN2377" s="15">
        <f t="shared" si="473"/>
        <v>10192</v>
      </c>
      <c r="AP2377" s="15">
        <f t="shared" si="459"/>
        <v>0</v>
      </c>
      <c r="AQ2377" s="15">
        <f t="shared" si="460"/>
        <v>0</v>
      </c>
      <c r="AR2377" s="15">
        <f t="shared" si="461"/>
        <v>0</v>
      </c>
      <c r="AS2377" s="15">
        <f t="shared" si="462"/>
        <v>0</v>
      </c>
      <c r="AT2377" s="15">
        <f t="shared" si="463"/>
        <v>0</v>
      </c>
      <c r="AU2377" s="15">
        <f t="shared" si="464"/>
        <v>0</v>
      </c>
      <c r="AV2377" s="15">
        <f t="shared" si="465"/>
        <v>0</v>
      </c>
      <c r="AW2377" s="15">
        <f t="shared" si="466"/>
        <v>0</v>
      </c>
      <c r="AX2377" s="15">
        <f t="shared" si="467"/>
        <v>0</v>
      </c>
      <c r="AY2377" s="15">
        <f t="shared" si="468"/>
        <v>0</v>
      </c>
      <c r="BC2377" s="15">
        <f t="shared" si="469"/>
        <v>0</v>
      </c>
    </row>
    <row r="2378" spans="3:55" ht="14.4">
      <c r="C2378" s="12" t="s">
        <v>6264</v>
      </c>
      <c r="D2378" s="12" t="s">
        <v>6265</v>
      </c>
      <c r="E2378" s="12" t="s">
        <v>941</v>
      </c>
      <c r="F2378" s="12" t="s">
        <v>961</v>
      </c>
      <c r="G2378" s="15">
        <v>2617.3078198235198</v>
      </c>
      <c r="H2378" s="17">
        <v>22.414998173182301</v>
      </c>
      <c r="I2378" s="15">
        <v>58666.95</v>
      </c>
      <c r="J2378" s="15">
        <f t="shared" si="470"/>
        <v>2737</v>
      </c>
      <c r="K2378" s="17">
        <f t="shared" si="471"/>
        <v>6.8</v>
      </c>
      <c r="L2378" s="17">
        <v>0.3</v>
      </c>
      <c r="M2378" s="17">
        <v>2</v>
      </c>
      <c r="N2378">
        <v>0</v>
      </c>
      <c r="O2378">
        <v>0</v>
      </c>
      <c r="P2378" s="17">
        <v>0.5</v>
      </c>
      <c r="Q2378" s="17">
        <v>1</v>
      </c>
      <c r="R2378" s="17">
        <v>1</v>
      </c>
      <c r="S2378" s="17">
        <v>2</v>
      </c>
      <c r="T2378">
        <v>0</v>
      </c>
      <c r="U2378">
        <v>0</v>
      </c>
      <c r="Y2378" s="17">
        <f t="shared" si="472"/>
        <v>6.8</v>
      </c>
      <c r="AA2378" s="15">
        <v>821.1</v>
      </c>
      <c r="AB2378" s="15">
        <v>5474</v>
      </c>
      <c r="AC2378">
        <v>0</v>
      </c>
      <c r="AD2378">
        <v>0</v>
      </c>
      <c r="AE2378" s="15">
        <v>1368.5</v>
      </c>
      <c r="AF2378" s="15">
        <v>2737</v>
      </c>
      <c r="AG2378" s="15">
        <v>2737</v>
      </c>
      <c r="AH2378" s="15">
        <v>5474</v>
      </c>
      <c r="AI2378">
        <v>0</v>
      </c>
      <c r="AJ2378">
        <v>0</v>
      </c>
      <c r="AN2378" s="15">
        <f t="shared" si="473"/>
        <v>18611.599999999999</v>
      </c>
      <c r="AP2378" s="15">
        <f t="shared" ref="AP2378:AP2441" si="474">G2378*L2378-AA2378</f>
        <v>-35.907654052944054</v>
      </c>
      <c r="AQ2378" s="15">
        <f t="shared" ref="AQ2378:AQ2441" si="475">G2378*M2378-AB2378+AP2378</f>
        <v>-275.29201440590441</v>
      </c>
      <c r="AR2378" s="15">
        <f t="shared" ref="AR2378:AR2441" si="476">G2378*N2378-AC2378+AQ2378</f>
        <v>-275.29201440590441</v>
      </c>
      <c r="AS2378" s="15">
        <f t="shared" ref="AS2378:AS2441" si="477">G2378*O2378-AD2378+AR2378</f>
        <v>-275.29201440590441</v>
      </c>
      <c r="AT2378" s="15">
        <f t="shared" ref="AT2378:AT2441" si="478">G2378*P2378-AE2378+AS2378</f>
        <v>-335.1381044941445</v>
      </c>
      <c r="AU2378" s="15">
        <f t="shared" ref="AU2378:AU2441" si="479">G2378*Q2378-AF2378+AT2378</f>
        <v>-454.83028467062468</v>
      </c>
      <c r="AV2378" s="15">
        <f t="shared" ref="AV2378:AV2441" si="480">G2378*R2378-AG2378+AU2378</f>
        <v>-574.52246484710486</v>
      </c>
      <c r="AW2378" s="15">
        <f t="shared" ref="AW2378:AW2441" si="481">G2378*S2378-AH2378+AV2378</f>
        <v>-813.90682520006521</v>
      </c>
      <c r="AX2378" s="15">
        <f t="shared" ref="AX2378:AX2441" si="482">G2378*T2378-AI2378+AW2378</f>
        <v>-813.90682520006521</v>
      </c>
      <c r="AY2378" s="15">
        <f t="shared" ref="AY2378:AY2441" si="483">G2378*U2378-AJ2378+AX2378</f>
        <v>-813.90682520006521</v>
      </c>
      <c r="BC2378" s="15">
        <f t="shared" ref="BC2378:BC2441" si="484">AY2378</f>
        <v>-813.90682520006521</v>
      </c>
    </row>
    <row r="2379" spans="3:55" ht="14.4">
      <c r="C2379" s="12" t="s">
        <v>6266</v>
      </c>
      <c r="D2379" s="12" t="s">
        <v>6267</v>
      </c>
      <c r="E2379" s="12" t="s">
        <v>941</v>
      </c>
      <c r="F2379" s="12" t="s">
        <v>1009</v>
      </c>
      <c r="G2379" s="15">
        <v>510</v>
      </c>
      <c r="H2379" s="17">
        <v>414</v>
      </c>
      <c r="I2379" s="15">
        <v>211140</v>
      </c>
      <c r="J2379" s="15">
        <f t="shared" si="470"/>
        <v>510</v>
      </c>
      <c r="K2379" s="17">
        <f t="shared" si="471"/>
        <v>126</v>
      </c>
      <c r="L2379" s="17">
        <v>50</v>
      </c>
      <c r="M2379">
        <v>0</v>
      </c>
      <c r="N2379" s="17">
        <v>22</v>
      </c>
      <c r="O2379" s="17">
        <v>27</v>
      </c>
      <c r="P2379" s="17">
        <v>27</v>
      </c>
      <c r="Q2379">
        <v>0</v>
      </c>
      <c r="R2379">
        <v>0</v>
      </c>
      <c r="S2379">
        <v>0</v>
      </c>
      <c r="T2379">
        <v>0</v>
      </c>
      <c r="U2379">
        <v>0</v>
      </c>
      <c r="Y2379" s="17">
        <f t="shared" si="472"/>
        <v>126</v>
      </c>
      <c r="AA2379" s="15">
        <v>25500</v>
      </c>
      <c r="AB2379">
        <v>0</v>
      </c>
      <c r="AC2379" s="15">
        <v>11220</v>
      </c>
      <c r="AD2379" s="15">
        <v>13770</v>
      </c>
      <c r="AE2379" s="15">
        <v>13770</v>
      </c>
      <c r="AF2379">
        <v>0</v>
      </c>
      <c r="AG2379">
        <v>0</v>
      </c>
      <c r="AH2379">
        <v>0</v>
      </c>
      <c r="AI2379">
        <v>0</v>
      </c>
      <c r="AJ2379">
        <v>0</v>
      </c>
      <c r="AN2379" s="15">
        <f t="shared" si="473"/>
        <v>64260</v>
      </c>
      <c r="AP2379" s="15">
        <f t="shared" si="474"/>
        <v>0</v>
      </c>
      <c r="AQ2379" s="15">
        <f t="shared" si="475"/>
        <v>0</v>
      </c>
      <c r="AR2379" s="15">
        <f t="shared" si="476"/>
        <v>0</v>
      </c>
      <c r="AS2379" s="15">
        <f t="shared" si="477"/>
        <v>0</v>
      </c>
      <c r="AT2379" s="15">
        <f t="shared" si="478"/>
        <v>0</v>
      </c>
      <c r="AU2379" s="15">
        <f t="shared" si="479"/>
        <v>0</v>
      </c>
      <c r="AV2379" s="15">
        <f t="shared" si="480"/>
        <v>0</v>
      </c>
      <c r="AW2379" s="15">
        <f t="shared" si="481"/>
        <v>0</v>
      </c>
      <c r="AX2379" s="15">
        <f t="shared" si="482"/>
        <v>0</v>
      </c>
      <c r="AY2379" s="15">
        <f t="shared" si="483"/>
        <v>0</v>
      </c>
      <c r="BC2379" s="15">
        <f t="shared" si="484"/>
        <v>0</v>
      </c>
    </row>
    <row r="2380" spans="3:55" ht="14.4">
      <c r="C2380" s="12" t="s">
        <v>6268</v>
      </c>
      <c r="D2380" s="12" t="s">
        <v>3058</v>
      </c>
      <c r="E2380" s="12" t="s">
        <v>941</v>
      </c>
      <c r="F2380" s="12" t="s">
        <v>1009</v>
      </c>
      <c r="G2380" s="15">
        <v>45</v>
      </c>
      <c r="H2380" s="17">
        <v>645</v>
      </c>
      <c r="I2380" s="15">
        <v>29025</v>
      </c>
      <c r="J2380" s="15">
        <f t="shared" si="470"/>
        <v>45</v>
      </c>
      <c r="K2380" s="17">
        <f t="shared" si="471"/>
        <v>400</v>
      </c>
      <c r="L2380" s="17">
        <v>141</v>
      </c>
      <c r="M2380" s="17">
        <v>16</v>
      </c>
      <c r="N2380" s="17">
        <v>75</v>
      </c>
      <c r="O2380" s="17">
        <v>99</v>
      </c>
      <c r="P2380" s="17">
        <v>69</v>
      </c>
      <c r="Q2380">
        <v>0</v>
      </c>
      <c r="R2380">
        <v>0</v>
      </c>
      <c r="S2380">
        <v>0</v>
      </c>
      <c r="T2380">
        <v>0</v>
      </c>
      <c r="U2380">
        <v>0</v>
      </c>
      <c r="Y2380" s="17">
        <f t="shared" si="472"/>
        <v>400</v>
      </c>
      <c r="AA2380" s="15">
        <v>6345</v>
      </c>
      <c r="AB2380" s="15">
        <v>720</v>
      </c>
      <c r="AC2380" s="15">
        <v>3375</v>
      </c>
      <c r="AD2380" s="15">
        <v>4455</v>
      </c>
      <c r="AE2380" s="15">
        <v>3105</v>
      </c>
      <c r="AF2380">
        <v>0</v>
      </c>
      <c r="AG2380">
        <v>0</v>
      </c>
      <c r="AH2380">
        <v>0</v>
      </c>
      <c r="AI2380">
        <v>0</v>
      </c>
      <c r="AJ2380">
        <v>0</v>
      </c>
      <c r="AN2380" s="15">
        <f t="shared" si="473"/>
        <v>18000</v>
      </c>
      <c r="AP2380" s="15">
        <f t="shared" si="474"/>
        <v>0</v>
      </c>
      <c r="AQ2380" s="15">
        <f t="shared" si="475"/>
        <v>0</v>
      </c>
      <c r="AR2380" s="15">
        <f t="shared" si="476"/>
        <v>0</v>
      </c>
      <c r="AS2380" s="15">
        <f t="shared" si="477"/>
        <v>0</v>
      </c>
      <c r="AT2380" s="15">
        <f t="shared" si="478"/>
        <v>0</v>
      </c>
      <c r="AU2380" s="15">
        <f t="shared" si="479"/>
        <v>0</v>
      </c>
      <c r="AV2380" s="15">
        <f t="shared" si="480"/>
        <v>0</v>
      </c>
      <c r="AW2380" s="15">
        <f t="shared" si="481"/>
        <v>0</v>
      </c>
      <c r="AX2380" s="15">
        <f t="shared" si="482"/>
        <v>0</v>
      </c>
      <c r="AY2380" s="15">
        <f t="shared" si="483"/>
        <v>0</v>
      </c>
      <c r="BC2380" s="15">
        <f t="shared" si="484"/>
        <v>0</v>
      </c>
    </row>
    <row r="2381" spans="3:55" ht="14.4">
      <c r="C2381" s="12" t="s">
        <v>6269</v>
      </c>
      <c r="D2381" s="12" t="s">
        <v>6270</v>
      </c>
      <c r="E2381" s="12" t="s">
        <v>941</v>
      </c>
      <c r="F2381" s="12" t="s">
        <v>1009</v>
      </c>
      <c r="G2381" s="15">
        <v>850</v>
      </c>
      <c r="H2381" s="17">
        <v>46</v>
      </c>
      <c r="I2381" s="15">
        <v>39100</v>
      </c>
      <c r="J2381" s="15">
        <f t="shared" si="470"/>
        <v>850</v>
      </c>
      <c r="K2381" s="17">
        <f t="shared" si="471"/>
        <v>55</v>
      </c>
      <c r="L2381" s="17">
        <v>17</v>
      </c>
      <c r="M2381" s="17">
        <v>3</v>
      </c>
      <c r="N2381">
        <v>0</v>
      </c>
      <c r="O2381" s="17">
        <v>7</v>
      </c>
      <c r="P2381" s="17">
        <v>8</v>
      </c>
      <c r="Q2381" s="17">
        <v>3</v>
      </c>
      <c r="R2381" s="17">
        <v>9</v>
      </c>
      <c r="S2381" s="17">
        <v>8</v>
      </c>
      <c r="T2381">
        <v>0</v>
      </c>
      <c r="U2381">
        <v>0</v>
      </c>
      <c r="Y2381" s="17">
        <f t="shared" si="472"/>
        <v>55</v>
      </c>
      <c r="AA2381" s="15">
        <v>14450</v>
      </c>
      <c r="AB2381" s="15">
        <v>2550</v>
      </c>
      <c r="AC2381">
        <v>0</v>
      </c>
      <c r="AD2381" s="15">
        <v>5950</v>
      </c>
      <c r="AE2381" s="15">
        <v>6800</v>
      </c>
      <c r="AF2381" s="15">
        <v>2550</v>
      </c>
      <c r="AG2381" s="15">
        <v>7650</v>
      </c>
      <c r="AH2381" s="15">
        <v>6800</v>
      </c>
      <c r="AI2381">
        <v>0</v>
      </c>
      <c r="AJ2381">
        <v>0</v>
      </c>
      <c r="AN2381" s="15">
        <f t="shared" si="473"/>
        <v>46750</v>
      </c>
      <c r="AP2381" s="15">
        <f t="shared" si="474"/>
        <v>0</v>
      </c>
      <c r="AQ2381" s="15">
        <f t="shared" si="475"/>
        <v>0</v>
      </c>
      <c r="AR2381" s="15">
        <f t="shared" si="476"/>
        <v>0</v>
      </c>
      <c r="AS2381" s="15">
        <f t="shared" si="477"/>
        <v>0</v>
      </c>
      <c r="AT2381" s="15">
        <f t="shared" si="478"/>
        <v>0</v>
      </c>
      <c r="AU2381" s="15">
        <f t="shared" si="479"/>
        <v>0</v>
      </c>
      <c r="AV2381" s="15">
        <f t="shared" si="480"/>
        <v>0</v>
      </c>
      <c r="AW2381" s="15">
        <f t="shared" si="481"/>
        <v>0</v>
      </c>
      <c r="AX2381" s="15">
        <f t="shared" si="482"/>
        <v>0</v>
      </c>
      <c r="AY2381" s="15">
        <f t="shared" si="483"/>
        <v>0</v>
      </c>
      <c r="BC2381" s="15">
        <f t="shared" si="484"/>
        <v>0</v>
      </c>
    </row>
    <row r="2382" spans="3:55" ht="14.4">
      <c r="C2382" s="12" t="s">
        <v>6271</v>
      </c>
      <c r="D2382" s="12" t="s">
        <v>6272</v>
      </c>
      <c r="E2382" s="12" t="s">
        <v>596</v>
      </c>
      <c r="F2382" s="12" t="s">
        <v>591</v>
      </c>
      <c r="G2382" s="15">
        <v>0.45</v>
      </c>
      <c r="H2382" s="17">
        <v>5400</v>
      </c>
      <c r="I2382" s="15">
        <v>2430</v>
      </c>
      <c r="J2382" s="15">
        <f t="shared" si="470"/>
        <v>0.45</v>
      </c>
      <c r="K2382" s="17">
        <f t="shared" si="471"/>
        <v>1230</v>
      </c>
      <c r="L2382" s="17">
        <v>200</v>
      </c>
      <c r="M2382" s="17">
        <v>100</v>
      </c>
      <c r="N2382" s="17">
        <v>-70</v>
      </c>
      <c r="O2382" s="17">
        <v>300</v>
      </c>
      <c r="P2382" s="17">
        <v>200</v>
      </c>
      <c r="Q2382" s="17">
        <v>100</v>
      </c>
      <c r="R2382" s="17">
        <v>200</v>
      </c>
      <c r="S2382" s="17">
        <v>200</v>
      </c>
      <c r="T2382">
        <v>0</v>
      </c>
      <c r="U2382">
        <v>0</v>
      </c>
      <c r="Y2382" s="17">
        <f t="shared" si="472"/>
        <v>1230</v>
      </c>
      <c r="AA2382" s="15">
        <v>90</v>
      </c>
      <c r="AB2382" s="15">
        <v>45</v>
      </c>
      <c r="AC2382" s="15">
        <v>-31.5</v>
      </c>
      <c r="AD2382" s="15">
        <v>135</v>
      </c>
      <c r="AE2382" s="15">
        <v>90</v>
      </c>
      <c r="AF2382" s="15">
        <v>45</v>
      </c>
      <c r="AG2382" s="15">
        <v>90</v>
      </c>
      <c r="AH2382" s="15">
        <v>90</v>
      </c>
      <c r="AI2382">
        <v>0</v>
      </c>
      <c r="AJ2382">
        <v>0</v>
      </c>
      <c r="AN2382" s="15">
        <f t="shared" si="473"/>
        <v>553.5</v>
      </c>
      <c r="AP2382" s="15">
        <f t="shared" si="474"/>
        <v>0</v>
      </c>
      <c r="AQ2382" s="15">
        <f t="shared" si="475"/>
        <v>0</v>
      </c>
      <c r="AR2382" s="15">
        <f t="shared" si="476"/>
        <v>0</v>
      </c>
      <c r="AS2382" s="15">
        <f t="shared" si="477"/>
        <v>0</v>
      </c>
      <c r="AT2382" s="15">
        <f t="shared" si="478"/>
        <v>0</v>
      </c>
      <c r="AU2382" s="15">
        <f t="shared" si="479"/>
        <v>0</v>
      </c>
      <c r="AV2382" s="15">
        <f t="shared" si="480"/>
        <v>0</v>
      </c>
      <c r="AW2382" s="15">
        <f t="shared" si="481"/>
        <v>0</v>
      </c>
      <c r="AX2382" s="15">
        <f t="shared" si="482"/>
        <v>0</v>
      </c>
      <c r="AY2382" s="15">
        <f t="shared" si="483"/>
        <v>0</v>
      </c>
      <c r="BC2382" s="15">
        <f t="shared" si="484"/>
        <v>0</v>
      </c>
    </row>
    <row r="2383" spans="3:55" ht="14.4">
      <c r="C2383" s="12" t="s">
        <v>6273</v>
      </c>
      <c r="D2383" s="12" t="s">
        <v>6274</v>
      </c>
      <c r="E2383" s="12" t="s">
        <v>629</v>
      </c>
      <c r="F2383" s="12" t="s">
        <v>591</v>
      </c>
      <c r="G2383" s="15">
        <v>6.13</v>
      </c>
      <c r="H2383" s="17">
        <v>2000</v>
      </c>
      <c r="I2383" s="15">
        <v>12260</v>
      </c>
      <c r="J2383" s="15">
        <f t="shared" si="470"/>
        <v>6.13</v>
      </c>
      <c r="K2383" s="17">
        <f t="shared" si="471"/>
        <v>1000</v>
      </c>
      <c r="L2383" s="17">
        <v>400</v>
      </c>
      <c r="M2383" s="17">
        <v>100</v>
      </c>
      <c r="N2383">
        <v>0</v>
      </c>
      <c r="O2383">
        <v>0</v>
      </c>
      <c r="P2383" s="17">
        <v>100</v>
      </c>
      <c r="Q2383" s="17">
        <v>200</v>
      </c>
      <c r="R2383" s="17">
        <v>100</v>
      </c>
      <c r="S2383" s="17">
        <v>100</v>
      </c>
      <c r="T2383">
        <v>0</v>
      </c>
      <c r="U2383">
        <v>0</v>
      </c>
      <c r="Y2383" s="17">
        <f t="shared" si="472"/>
        <v>1000</v>
      </c>
      <c r="AA2383" s="15">
        <v>2452</v>
      </c>
      <c r="AB2383" s="15">
        <v>613</v>
      </c>
      <c r="AC2383">
        <v>0</v>
      </c>
      <c r="AD2383">
        <v>0</v>
      </c>
      <c r="AE2383" s="15">
        <v>613</v>
      </c>
      <c r="AF2383" s="15">
        <v>1226</v>
      </c>
      <c r="AG2383" s="15">
        <v>613</v>
      </c>
      <c r="AH2383" s="15">
        <v>613</v>
      </c>
      <c r="AI2383">
        <v>0</v>
      </c>
      <c r="AJ2383">
        <v>0</v>
      </c>
      <c r="AN2383" s="15">
        <f t="shared" si="473"/>
        <v>6130</v>
      </c>
      <c r="AP2383" s="15">
        <f t="shared" si="474"/>
        <v>0</v>
      </c>
      <c r="AQ2383" s="15">
        <f t="shared" si="475"/>
        <v>0</v>
      </c>
      <c r="AR2383" s="15">
        <f t="shared" si="476"/>
        <v>0</v>
      </c>
      <c r="AS2383" s="15">
        <f t="shared" si="477"/>
        <v>0</v>
      </c>
      <c r="AT2383" s="15">
        <f t="shared" si="478"/>
        <v>0</v>
      </c>
      <c r="AU2383" s="15">
        <f t="shared" si="479"/>
        <v>0</v>
      </c>
      <c r="AV2383" s="15">
        <f t="shared" si="480"/>
        <v>0</v>
      </c>
      <c r="AW2383" s="15">
        <f t="shared" si="481"/>
        <v>0</v>
      </c>
      <c r="AX2383" s="15">
        <f t="shared" si="482"/>
        <v>0</v>
      </c>
      <c r="AY2383" s="15">
        <f t="shared" si="483"/>
        <v>0</v>
      </c>
      <c r="BC2383" s="15">
        <f t="shared" si="484"/>
        <v>0</v>
      </c>
    </row>
    <row r="2384" spans="3:55" ht="14.4">
      <c r="C2384" s="12" t="s">
        <v>6275</v>
      </c>
      <c r="D2384" s="12" t="s">
        <v>6276</v>
      </c>
      <c r="E2384" s="12" t="s">
        <v>590</v>
      </c>
      <c r="F2384" s="12" t="s">
        <v>591</v>
      </c>
      <c r="G2384" s="15">
        <v>2.38</v>
      </c>
      <c r="H2384" s="17">
        <v>1100</v>
      </c>
      <c r="I2384" s="15">
        <v>2618</v>
      </c>
      <c r="J2384" s="15">
        <f t="shared" si="470"/>
        <v>2.38</v>
      </c>
      <c r="K2384" s="17">
        <f t="shared" si="471"/>
        <v>600</v>
      </c>
      <c r="L2384">
        <v>0</v>
      </c>
      <c r="M2384" s="17">
        <v>300</v>
      </c>
      <c r="N2384" s="17">
        <v>100</v>
      </c>
      <c r="O2384">
        <v>0</v>
      </c>
      <c r="P2384" s="17">
        <v>100</v>
      </c>
      <c r="Q2384">
        <v>0</v>
      </c>
      <c r="R2384" s="17">
        <v>100</v>
      </c>
      <c r="S2384">
        <v>0</v>
      </c>
      <c r="T2384">
        <v>0</v>
      </c>
      <c r="U2384">
        <v>0</v>
      </c>
      <c r="Y2384" s="17">
        <f t="shared" si="472"/>
        <v>600</v>
      </c>
      <c r="AA2384">
        <v>0</v>
      </c>
      <c r="AB2384" s="15">
        <v>714</v>
      </c>
      <c r="AC2384" s="15">
        <v>238</v>
      </c>
      <c r="AD2384">
        <v>0</v>
      </c>
      <c r="AE2384" s="15">
        <v>238</v>
      </c>
      <c r="AF2384">
        <v>0</v>
      </c>
      <c r="AG2384" s="15">
        <v>238</v>
      </c>
      <c r="AH2384">
        <v>0</v>
      </c>
      <c r="AI2384">
        <v>0</v>
      </c>
      <c r="AJ2384">
        <v>0</v>
      </c>
      <c r="AN2384" s="15">
        <f t="shared" si="473"/>
        <v>1428</v>
      </c>
      <c r="AP2384" s="15">
        <f t="shared" si="474"/>
        <v>0</v>
      </c>
      <c r="AQ2384" s="15">
        <f t="shared" si="475"/>
        <v>0</v>
      </c>
      <c r="AR2384" s="15">
        <f t="shared" si="476"/>
        <v>0</v>
      </c>
      <c r="AS2384" s="15">
        <f t="shared" si="477"/>
        <v>0</v>
      </c>
      <c r="AT2384" s="15">
        <f t="shared" si="478"/>
        <v>0</v>
      </c>
      <c r="AU2384" s="15">
        <f t="shared" si="479"/>
        <v>0</v>
      </c>
      <c r="AV2384" s="15">
        <f t="shared" si="480"/>
        <v>0</v>
      </c>
      <c r="AW2384" s="15">
        <f t="shared" si="481"/>
        <v>0</v>
      </c>
      <c r="AX2384" s="15">
        <f t="shared" si="482"/>
        <v>0</v>
      </c>
      <c r="AY2384" s="15">
        <f t="shared" si="483"/>
        <v>0</v>
      </c>
      <c r="BC2384" s="15">
        <f t="shared" si="484"/>
        <v>0</v>
      </c>
    </row>
    <row r="2385" spans="3:55" ht="14.4">
      <c r="C2385" s="12" t="s">
        <v>6277</v>
      </c>
      <c r="D2385" s="12" t="s">
        <v>6278</v>
      </c>
      <c r="E2385" s="12" t="s">
        <v>590</v>
      </c>
      <c r="F2385" s="12" t="s">
        <v>591</v>
      </c>
      <c r="G2385" s="15">
        <v>0.45</v>
      </c>
      <c r="H2385" s="17">
        <v>1600</v>
      </c>
      <c r="I2385" s="15">
        <v>720</v>
      </c>
      <c r="J2385" s="15">
        <f t="shared" si="470"/>
        <v>0.45</v>
      </c>
      <c r="K2385" s="17">
        <f t="shared" si="471"/>
        <v>800</v>
      </c>
      <c r="L2385" s="17">
        <v>200</v>
      </c>
      <c r="M2385" s="17">
        <v>300</v>
      </c>
      <c r="N2385">
        <v>0</v>
      </c>
      <c r="O2385">
        <v>0</v>
      </c>
      <c r="P2385" s="17">
        <v>100</v>
      </c>
      <c r="Q2385" s="17">
        <v>100</v>
      </c>
      <c r="R2385" s="17">
        <v>100</v>
      </c>
      <c r="S2385">
        <v>0</v>
      </c>
      <c r="T2385">
        <v>0</v>
      </c>
      <c r="U2385">
        <v>0</v>
      </c>
      <c r="Y2385" s="17">
        <f t="shared" si="472"/>
        <v>800</v>
      </c>
      <c r="AA2385" s="15">
        <v>90</v>
      </c>
      <c r="AB2385" s="15">
        <v>135</v>
      </c>
      <c r="AC2385">
        <v>0</v>
      </c>
      <c r="AD2385">
        <v>0</v>
      </c>
      <c r="AE2385" s="15">
        <v>45</v>
      </c>
      <c r="AF2385" s="15">
        <v>45</v>
      </c>
      <c r="AG2385" s="15">
        <v>45</v>
      </c>
      <c r="AH2385">
        <v>0</v>
      </c>
      <c r="AI2385">
        <v>0</v>
      </c>
      <c r="AJ2385">
        <v>0</v>
      </c>
      <c r="AN2385" s="15">
        <f t="shared" si="473"/>
        <v>360</v>
      </c>
      <c r="AP2385" s="15">
        <f t="shared" si="474"/>
        <v>0</v>
      </c>
      <c r="AQ2385" s="15">
        <f t="shared" si="475"/>
        <v>0</v>
      </c>
      <c r="AR2385" s="15">
        <f t="shared" si="476"/>
        <v>0</v>
      </c>
      <c r="AS2385" s="15">
        <f t="shared" si="477"/>
        <v>0</v>
      </c>
      <c r="AT2385" s="15">
        <f t="shared" si="478"/>
        <v>0</v>
      </c>
      <c r="AU2385" s="15">
        <f t="shared" si="479"/>
        <v>0</v>
      </c>
      <c r="AV2385" s="15">
        <f t="shared" si="480"/>
        <v>0</v>
      </c>
      <c r="AW2385" s="15">
        <f t="shared" si="481"/>
        <v>0</v>
      </c>
      <c r="AX2385" s="15">
        <f t="shared" si="482"/>
        <v>0</v>
      </c>
      <c r="AY2385" s="15">
        <f t="shared" si="483"/>
        <v>0</v>
      </c>
      <c r="BC2385" s="15">
        <f t="shared" si="484"/>
        <v>0</v>
      </c>
    </row>
    <row r="2386" spans="3:55" ht="14.4">
      <c r="C2386" s="12" t="s">
        <v>6279</v>
      </c>
      <c r="D2386" s="12" t="s">
        <v>6280</v>
      </c>
      <c r="E2386" s="12" t="s">
        <v>590</v>
      </c>
      <c r="F2386" s="12" t="s">
        <v>591</v>
      </c>
      <c r="G2386" s="15">
        <v>1.9</v>
      </c>
      <c r="H2386" s="17">
        <v>1500</v>
      </c>
      <c r="I2386" s="15">
        <v>2850</v>
      </c>
      <c r="J2386" s="15">
        <f t="shared" si="470"/>
        <v>1.9</v>
      </c>
      <c r="K2386" s="17">
        <f t="shared" si="471"/>
        <v>400</v>
      </c>
      <c r="L2386" s="17">
        <v>100</v>
      </c>
      <c r="M2386" s="17">
        <v>100</v>
      </c>
      <c r="N2386">
        <v>0</v>
      </c>
      <c r="O2386">
        <v>0</v>
      </c>
      <c r="P2386">
        <v>0</v>
      </c>
      <c r="Q2386" s="17">
        <v>100</v>
      </c>
      <c r="R2386">
        <v>0</v>
      </c>
      <c r="S2386" s="17">
        <v>100</v>
      </c>
      <c r="T2386">
        <v>0</v>
      </c>
      <c r="U2386">
        <v>0</v>
      </c>
      <c r="Y2386" s="17">
        <f t="shared" si="472"/>
        <v>400</v>
      </c>
      <c r="AA2386" s="15">
        <v>190</v>
      </c>
      <c r="AB2386" s="15">
        <v>190</v>
      </c>
      <c r="AC2386">
        <v>0</v>
      </c>
      <c r="AD2386">
        <v>0</v>
      </c>
      <c r="AE2386">
        <v>0</v>
      </c>
      <c r="AF2386" s="15">
        <v>190</v>
      </c>
      <c r="AG2386">
        <v>0</v>
      </c>
      <c r="AH2386" s="15">
        <v>190</v>
      </c>
      <c r="AI2386">
        <v>0</v>
      </c>
      <c r="AJ2386">
        <v>0</v>
      </c>
      <c r="AN2386" s="15">
        <f t="shared" si="473"/>
        <v>760</v>
      </c>
      <c r="AP2386" s="15">
        <f t="shared" si="474"/>
        <v>0</v>
      </c>
      <c r="AQ2386" s="15">
        <f t="shared" si="475"/>
        <v>0</v>
      </c>
      <c r="AR2386" s="15">
        <f t="shared" si="476"/>
        <v>0</v>
      </c>
      <c r="AS2386" s="15">
        <f t="shared" si="477"/>
        <v>0</v>
      </c>
      <c r="AT2386" s="15">
        <f t="shared" si="478"/>
        <v>0</v>
      </c>
      <c r="AU2386" s="15">
        <f t="shared" si="479"/>
        <v>0</v>
      </c>
      <c r="AV2386" s="15">
        <f t="shared" si="480"/>
        <v>0</v>
      </c>
      <c r="AW2386" s="15">
        <f t="shared" si="481"/>
        <v>0</v>
      </c>
      <c r="AX2386" s="15">
        <f t="shared" si="482"/>
        <v>0</v>
      </c>
      <c r="AY2386" s="15">
        <f t="shared" si="483"/>
        <v>0</v>
      </c>
      <c r="BC2386" s="15">
        <f t="shared" si="484"/>
        <v>0</v>
      </c>
    </row>
    <row r="2387" spans="3:55" ht="14.4">
      <c r="C2387" s="12" t="s">
        <v>6281</v>
      </c>
      <c r="D2387" s="12" t="s">
        <v>6282</v>
      </c>
      <c r="E2387" s="12" t="s">
        <v>590</v>
      </c>
      <c r="F2387" s="12" t="s">
        <v>591</v>
      </c>
      <c r="G2387" s="15">
        <v>0.72</v>
      </c>
      <c r="H2387" s="17">
        <v>900</v>
      </c>
      <c r="I2387" s="15">
        <v>648</v>
      </c>
      <c r="J2387" s="15">
        <f t="shared" si="470"/>
        <v>0.72</v>
      </c>
      <c r="K2387" s="17">
        <f t="shared" si="471"/>
        <v>600</v>
      </c>
      <c r="L2387" s="17">
        <v>200</v>
      </c>
      <c r="M2387">
        <v>0</v>
      </c>
      <c r="N2387" s="17">
        <v>200</v>
      </c>
      <c r="O2387">
        <v>0</v>
      </c>
      <c r="P2387">
        <v>0</v>
      </c>
      <c r="Q2387">
        <v>0</v>
      </c>
      <c r="R2387" s="17">
        <v>100</v>
      </c>
      <c r="S2387" s="17">
        <v>100</v>
      </c>
      <c r="T2387">
        <v>0</v>
      </c>
      <c r="U2387">
        <v>0</v>
      </c>
      <c r="Y2387" s="17">
        <f t="shared" si="472"/>
        <v>600</v>
      </c>
      <c r="AA2387" s="15">
        <v>144</v>
      </c>
      <c r="AB2387">
        <v>0</v>
      </c>
      <c r="AC2387" s="15">
        <v>144</v>
      </c>
      <c r="AD2387">
        <v>0</v>
      </c>
      <c r="AE2387">
        <v>0</v>
      </c>
      <c r="AF2387">
        <v>0</v>
      </c>
      <c r="AG2387" s="15">
        <v>72</v>
      </c>
      <c r="AH2387" s="15">
        <v>72</v>
      </c>
      <c r="AI2387">
        <v>0</v>
      </c>
      <c r="AJ2387">
        <v>0</v>
      </c>
      <c r="AN2387" s="15">
        <f t="shared" si="473"/>
        <v>432</v>
      </c>
      <c r="AP2387" s="15">
        <f t="shared" si="474"/>
        <v>0</v>
      </c>
      <c r="AQ2387" s="15">
        <f t="shared" si="475"/>
        <v>0</v>
      </c>
      <c r="AR2387" s="15">
        <f t="shared" si="476"/>
        <v>0</v>
      </c>
      <c r="AS2387" s="15">
        <f t="shared" si="477"/>
        <v>0</v>
      </c>
      <c r="AT2387" s="15">
        <f t="shared" si="478"/>
        <v>0</v>
      </c>
      <c r="AU2387" s="15">
        <f t="shared" si="479"/>
        <v>0</v>
      </c>
      <c r="AV2387" s="15">
        <f t="shared" si="480"/>
        <v>0</v>
      </c>
      <c r="AW2387" s="15">
        <f t="shared" si="481"/>
        <v>0</v>
      </c>
      <c r="AX2387" s="15">
        <f t="shared" si="482"/>
        <v>0</v>
      </c>
      <c r="AY2387" s="15">
        <f t="shared" si="483"/>
        <v>0</v>
      </c>
      <c r="BC2387" s="15">
        <f t="shared" si="484"/>
        <v>0</v>
      </c>
    </row>
    <row r="2388" spans="3:55" ht="14.4">
      <c r="C2388" s="12" t="s">
        <v>6283</v>
      </c>
      <c r="D2388" s="12" t="s">
        <v>6284</v>
      </c>
      <c r="E2388" s="12" t="s">
        <v>1056</v>
      </c>
      <c r="F2388" s="12" t="s">
        <v>591</v>
      </c>
      <c r="G2388" s="15">
        <v>3.5</v>
      </c>
      <c r="H2388" s="17">
        <v>500</v>
      </c>
      <c r="I2388" s="15">
        <v>1750</v>
      </c>
      <c r="J2388" s="15">
        <f t="shared" si="470"/>
        <v>3.5</v>
      </c>
      <c r="K2388" s="17">
        <f t="shared" si="471"/>
        <v>200</v>
      </c>
      <c r="L2388">
        <v>0</v>
      </c>
      <c r="M2388" s="17">
        <v>100</v>
      </c>
      <c r="N2388">
        <v>0</v>
      </c>
      <c r="O2388" s="17">
        <v>100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Y2388" s="17">
        <f t="shared" si="472"/>
        <v>200</v>
      </c>
      <c r="AA2388">
        <v>0</v>
      </c>
      <c r="AB2388" s="15">
        <v>350</v>
      </c>
      <c r="AC2388">
        <v>0</v>
      </c>
      <c r="AD2388" s="15">
        <v>350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N2388" s="15">
        <f t="shared" si="473"/>
        <v>700</v>
      </c>
      <c r="AP2388" s="15">
        <f t="shared" si="474"/>
        <v>0</v>
      </c>
      <c r="AQ2388" s="15">
        <f t="shared" si="475"/>
        <v>0</v>
      </c>
      <c r="AR2388" s="15">
        <f t="shared" si="476"/>
        <v>0</v>
      </c>
      <c r="AS2388" s="15">
        <f t="shared" si="477"/>
        <v>0</v>
      </c>
      <c r="AT2388" s="15">
        <f t="shared" si="478"/>
        <v>0</v>
      </c>
      <c r="AU2388" s="15">
        <f t="shared" si="479"/>
        <v>0</v>
      </c>
      <c r="AV2388" s="15">
        <f t="shared" si="480"/>
        <v>0</v>
      </c>
      <c r="AW2388" s="15">
        <f t="shared" si="481"/>
        <v>0</v>
      </c>
      <c r="AX2388" s="15">
        <f t="shared" si="482"/>
        <v>0</v>
      </c>
      <c r="AY2388" s="15">
        <f t="shared" si="483"/>
        <v>0</v>
      </c>
      <c r="BC2388" s="15">
        <f t="shared" si="484"/>
        <v>0</v>
      </c>
    </row>
    <row r="2389" spans="3:55" ht="14.4">
      <c r="C2389" s="12" t="s">
        <v>6285</v>
      </c>
      <c r="D2389" s="12" t="s">
        <v>6286</v>
      </c>
      <c r="E2389" s="12" t="s">
        <v>1462</v>
      </c>
      <c r="F2389" s="12" t="s">
        <v>591</v>
      </c>
      <c r="G2389" s="15">
        <v>0.92</v>
      </c>
      <c r="H2389" s="17">
        <v>200</v>
      </c>
      <c r="I2389" s="15">
        <v>184</v>
      </c>
      <c r="J2389" s="15">
        <f t="shared" si="470"/>
        <v>0.92</v>
      </c>
      <c r="K2389" s="17">
        <f t="shared" si="471"/>
        <v>200</v>
      </c>
      <c r="L2389" s="17">
        <v>100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17">
        <v>100</v>
      </c>
      <c r="T2389">
        <v>0</v>
      </c>
      <c r="U2389">
        <v>0</v>
      </c>
      <c r="Y2389" s="17">
        <f t="shared" si="472"/>
        <v>200</v>
      </c>
      <c r="AA2389" s="15">
        <v>92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 s="15">
        <v>92</v>
      </c>
      <c r="AI2389">
        <v>0</v>
      </c>
      <c r="AJ2389">
        <v>0</v>
      </c>
      <c r="AN2389" s="15">
        <f t="shared" si="473"/>
        <v>184</v>
      </c>
      <c r="AP2389" s="15">
        <f t="shared" si="474"/>
        <v>0</v>
      </c>
      <c r="AQ2389" s="15">
        <f t="shared" si="475"/>
        <v>0</v>
      </c>
      <c r="AR2389" s="15">
        <f t="shared" si="476"/>
        <v>0</v>
      </c>
      <c r="AS2389" s="15">
        <f t="shared" si="477"/>
        <v>0</v>
      </c>
      <c r="AT2389" s="15">
        <f t="shared" si="478"/>
        <v>0</v>
      </c>
      <c r="AU2389" s="15">
        <f t="shared" si="479"/>
        <v>0</v>
      </c>
      <c r="AV2389" s="15">
        <f t="shared" si="480"/>
        <v>0</v>
      </c>
      <c r="AW2389" s="15">
        <f t="shared" si="481"/>
        <v>0</v>
      </c>
      <c r="AX2389" s="15">
        <f t="shared" si="482"/>
        <v>0</v>
      </c>
      <c r="AY2389" s="15">
        <f t="shared" si="483"/>
        <v>0</v>
      </c>
      <c r="BC2389" s="15">
        <f t="shared" si="484"/>
        <v>0</v>
      </c>
    </row>
    <row r="2390" spans="3:55" ht="14.4">
      <c r="C2390" s="12" t="s">
        <v>6287</v>
      </c>
      <c r="D2390" s="12" t="s">
        <v>6288</v>
      </c>
      <c r="E2390" s="12" t="s">
        <v>590</v>
      </c>
      <c r="F2390" s="12" t="s">
        <v>591</v>
      </c>
      <c r="G2390" s="15">
        <v>0.91</v>
      </c>
      <c r="H2390" s="17">
        <v>500</v>
      </c>
      <c r="I2390" s="15">
        <v>455</v>
      </c>
      <c r="J2390" s="15">
        <f t="shared" si="470"/>
        <v>0.91</v>
      </c>
      <c r="K2390" s="17">
        <f t="shared" si="471"/>
        <v>25</v>
      </c>
      <c r="L2390">
        <v>0</v>
      </c>
      <c r="M2390">
        <v>0</v>
      </c>
      <c r="N2390">
        <v>0</v>
      </c>
      <c r="O2390">
        <v>0</v>
      </c>
      <c r="P2390" s="17">
        <v>200</v>
      </c>
      <c r="Q2390">
        <v>0</v>
      </c>
      <c r="R2390" s="17">
        <v>-175</v>
      </c>
      <c r="S2390">
        <v>0</v>
      </c>
      <c r="T2390">
        <v>0</v>
      </c>
      <c r="U2390">
        <v>0</v>
      </c>
      <c r="Y2390" s="17">
        <f t="shared" si="472"/>
        <v>25</v>
      </c>
      <c r="AA2390">
        <v>0</v>
      </c>
      <c r="AB2390">
        <v>0</v>
      </c>
      <c r="AC2390">
        <v>0</v>
      </c>
      <c r="AD2390">
        <v>0</v>
      </c>
      <c r="AE2390" s="15">
        <v>182</v>
      </c>
      <c r="AF2390">
        <v>0</v>
      </c>
      <c r="AG2390" s="15">
        <v>-159.25</v>
      </c>
      <c r="AH2390">
        <v>0</v>
      </c>
      <c r="AI2390">
        <v>0</v>
      </c>
      <c r="AJ2390">
        <v>0</v>
      </c>
      <c r="AN2390" s="15">
        <f t="shared" si="473"/>
        <v>22.75</v>
      </c>
      <c r="AP2390" s="15">
        <f t="shared" si="474"/>
        <v>0</v>
      </c>
      <c r="AQ2390" s="15">
        <f t="shared" si="475"/>
        <v>0</v>
      </c>
      <c r="AR2390" s="15">
        <f t="shared" si="476"/>
        <v>0</v>
      </c>
      <c r="AS2390" s="15">
        <f t="shared" si="477"/>
        <v>0</v>
      </c>
      <c r="AT2390" s="15">
        <f t="shared" si="478"/>
        <v>0</v>
      </c>
      <c r="AU2390" s="15">
        <f t="shared" si="479"/>
        <v>0</v>
      </c>
      <c r="AV2390" s="15">
        <f t="shared" si="480"/>
        <v>0</v>
      </c>
      <c r="AW2390" s="15">
        <f t="shared" si="481"/>
        <v>0</v>
      </c>
      <c r="AX2390" s="15">
        <f t="shared" si="482"/>
        <v>0</v>
      </c>
      <c r="AY2390" s="15">
        <f t="shared" si="483"/>
        <v>0</v>
      </c>
      <c r="BC2390" s="15">
        <f t="shared" si="484"/>
        <v>0</v>
      </c>
    </row>
    <row r="2391" spans="3:55" ht="14.4">
      <c r="C2391" s="12" t="s">
        <v>6289</v>
      </c>
      <c r="D2391" s="12" t="s">
        <v>6290</v>
      </c>
      <c r="E2391" s="12" t="s">
        <v>590</v>
      </c>
      <c r="F2391" s="12" t="s">
        <v>591</v>
      </c>
      <c r="G2391" s="15">
        <v>0.74</v>
      </c>
      <c r="H2391" s="17">
        <v>600</v>
      </c>
      <c r="I2391" s="15">
        <v>444</v>
      </c>
      <c r="J2391" s="15">
        <f t="shared" si="470"/>
        <v>0.74</v>
      </c>
      <c r="K2391" s="17">
        <f t="shared" si="471"/>
        <v>200</v>
      </c>
      <c r="L2391">
        <v>0</v>
      </c>
      <c r="M2391">
        <v>0</v>
      </c>
      <c r="N2391" s="17">
        <v>100</v>
      </c>
      <c r="O2391">
        <v>0</v>
      </c>
      <c r="P2391">
        <v>0</v>
      </c>
      <c r="Q2391">
        <v>0</v>
      </c>
      <c r="R2391" s="17">
        <v>100</v>
      </c>
      <c r="S2391">
        <v>0</v>
      </c>
      <c r="T2391">
        <v>0</v>
      </c>
      <c r="U2391">
        <v>0</v>
      </c>
      <c r="Y2391" s="17">
        <f t="shared" si="472"/>
        <v>200</v>
      </c>
      <c r="AA2391">
        <v>0</v>
      </c>
      <c r="AB2391">
        <v>0</v>
      </c>
      <c r="AC2391" s="15">
        <v>74</v>
      </c>
      <c r="AD2391">
        <v>0</v>
      </c>
      <c r="AE2391">
        <v>0</v>
      </c>
      <c r="AF2391">
        <v>0</v>
      </c>
      <c r="AG2391" s="15">
        <v>74</v>
      </c>
      <c r="AH2391">
        <v>0</v>
      </c>
      <c r="AI2391">
        <v>0</v>
      </c>
      <c r="AJ2391">
        <v>0</v>
      </c>
      <c r="AN2391" s="15">
        <f t="shared" si="473"/>
        <v>148</v>
      </c>
      <c r="AP2391" s="15">
        <f t="shared" si="474"/>
        <v>0</v>
      </c>
      <c r="AQ2391" s="15">
        <f t="shared" si="475"/>
        <v>0</v>
      </c>
      <c r="AR2391" s="15">
        <f t="shared" si="476"/>
        <v>0</v>
      </c>
      <c r="AS2391" s="15">
        <f t="shared" si="477"/>
        <v>0</v>
      </c>
      <c r="AT2391" s="15">
        <f t="shared" si="478"/>
        <v>0</v>
      </c>
      <c r="AU2391" s="15">
        <f t="shared" si="479"/>
        <v>0</v>
      </c>
      <c r="AV2391" s="15">
        <f t="shared" si="480"/>
        <v>0</v>
      </c>
      <c r="AW2391" s="15">
        <f t="shared" si="481"/>
        <v>0</v>
      </c>
      <c r="AX2391" s="15">
        <f t="shared" si="482"/>
        <v>0</v>
      </c>
      <c r="AY2391" s="15">
        <f t="shared" si="483"/>
        <v>0</v>
      </c>
      <c r="BC2391" s="15">
        <f t="shared" si="484"/>
        <v>0</v>
      </c>
    </row>
    <row r="2392" spans="3:55" ht="14.4">
      <c r="C2392" s="12" t="s">
        <v>6291</v>
      </c>
      <c r="D2392" s="12" t="s">
        <v>6292</v>
      </c>
      <c r="E2392" s="12" t="s">
        <v>590</v>
      </c>
      <c r="F2392" s="12" t="s">
        <v>591</v>
      </c>
      <c r="G2392" s="15">
        <v>7.8</v>
      </c>
      <c r="H2392" s="17">
        <v>1300</v>
      </c>
      <c r="I2392" s="15">
        <v>10140</v>
      </c>
      <c r="J2392" s="15">
        <f t="shared" si="470"/>
        <v>7.8</v>
      </c>
      <c r="K2392" s="17">
        <f t="shared" si="471"/>
        <v>1000</v>
      </c>
      <c r="L2392" s="17">
        <v>500</v>
      </c>
      <c r="M2392" s="17">
        <v>100</v>
      </c>
      <c r="N2392" s="17">
        <v>100</v>
      </c>
      <c r="O2392">
        <v>0</v>
      </c>
      <c r="P2392">
        <v>0</v>
      </c>
      <c r="Q2392" s="17">
        <v>100</v>
      </c>
      <c r="R2392" s="17">
        <v>100</v>
      </c>
      <c r="S2392" s="17">
        <v>100</v>
      </c>
      <c r="T2392">
        <v>0</v>
      </c>
      <c r="U2392">
        <v>0</v>
      </c>
      <c r="Y2392" s="17">
        <f t="shared" si="472"/>
        <v>1000</v>
      </c>
      <c r="AA2392" s="15">
        <v>3900</v>
      </c>
      <c r="AB2392" s="15">
        <v>780</v>
      </c>
      <c r="AC2392" s="15">
        <v>780</v>
      </c>
      <c r="AD2392">
        <v>0</v>
      </c>
      <c r="AE2392">
        <v>0</v>
      </c>
      <c r="AF2392" s="15">
        <v>780</v>
      </c>
      <c r="AG2392" s="15">
        <v>780</v>
      </c>
      <c r="AH2392" s="15">
        <v>780</v>
      </c>
      <c r="AI2392">
        <v>0</v>
      </c>
      <c r="AJ2392">
        <v>0</v>
      </c>
      <c r="AN2392" s="15">
        <f t="shared" si="473"/>
        <v>7800</v>
      </c>
      <c r="AP2392" s="15">
        <f t="shared" si="474"/>
        <v>0</v>
      </c>
      <c r="AQ2392" s="15">
        <f t="shared" si="475"/>
        <v>0</v>
      </c>
      <c r="AR2392" s="15">
        <f t="shared" si="476"/>
        <v>0</v>
      </c>
      <c r="AS2392" s="15">
        <f t="shared" si="477"/>
        <v>0</v>
      </c>
      <c r="AT2392" s="15">
        <f t="shared" si="478"/>
        <v>0</v>
      </c>
      <c r="AU2392" s="15">
        <f t="shared" si="479"/>
        <v>0</v>
      </c>
      <c r="AV2392" s="15">
        <f t="shared" si="480"/>
        <v>0</v>
      </c>
      <c r="AW2392" s="15">
        <f t="shared" si="481"/>
        <v>0</v>
      </c>
      <c r="AX2392" s="15">
        <f t="shared" si="482"/>
        <v>0</v>
      </c>
      <c r="AY2392" s="15">
        <f t="shared" si="483"/>
        <v>0</v>
      </c>
      <c r="BC2392" s="15">
        <f t="shared" si="484"/>
        <v>0</v>
      </c>
    </row>
    <row r="2393" spans="3:55" ht="14.4">
      <c r="C2393" s="12" t="s">
        <v>6293</v>
      </c>
      <c r="D2393" s="12" t="s">
        <v>6294</v>
      </c>
      <c r="E2393" s="12" t="s">
        <v>590</v>
      </c>
      <c r="F2393" s="12" t="s">
        <v>591</v>
      </c>
      <c r="G2393" s="15">
        <v>0.56000000000000005</v>
      </c>
      <c r="H2393" s="17">
        <v>1800</v>
      </c>
      <c r="I2393" s="15">
        <v>1008</v>
      </c>
      <c r="J2393" s="15">
        <f t="shared" si="470"/>
        <v>0.56000000000000005</v>
      </c>
      <c r="K2393" s="17">
        <f t="shared" si="471"/>
        <v>662</v>
      </c>
      <c r="L2393" s="17">
        <v>-125</v>
      </c>
      <c r="M2393" s="17">
        <v>300</v>
      </c>
      <c r="N2393" s="17">
        <v>-13</v>
      </c>
      <c r="O2393" s="17">
        <v>100</v>
      </c>
      <c r="P2393" s="17">
        <v>200</v>
      </c>
      <c r="Q2393" s="17">
        <v>100</v>
      </c>
      <c r="R2393" s="17">
        <v>100</v>
      </c>
      <c r="S2393">
        <v>0</v>
      </c>
      <c r="T2393">
        <v>0</v>
      </c>
      <c r="U2393">
        <v>0</v>
      </c>
      <c r="Y2393" s="17">
        <f t="shared" si="472"/>
        <v>662</v>
      </c>
      <c r="AA2393" s="15">
        <v>-70</v>
      </c>
      <c r="AB2393" s="15">
        <v>168</v>
      </c>
      <c r="AC2393" s="15">
        <v>-7.28</v>
      </c>
      <c r="AD2393" s="15">
        <v>56</v>
      </c>
      <c r="AE2393" s="15">
        <v>112</v>
      </c>
      <c r="AF2393" s="15">
        <v>56</v>
      </c>
      <c r="AG2393" s="15">
        <v>56</v>
      </c>
      <c r="AH2393">
        <v>0</v>
      </c>
      <c r="AI2393">
        <v>0</v>
      </c>
      <c r="AJ2393">
        <v>0</v>
      </c>
      <c r="AN2393" s="15">
        <f t="shared" si="473"/>
        <v>370.72</v>
      </c>
      <c r="AP2393" s="15">
        <f t="shared" si="474"/>
        <v>0</v>
      </c>
      <c r="AQ2393" s="15">
        <f t="shared" si="475"/>
        <v>2.8421709430404007E-14</v>
      </c>
      <c r="AR2393" s="15">
        <f t="shared" si="476"/>
        <v>2.7533531010703882E-14</v>
      </c>
      <c r="AS2393" s="15">
        <f t="shared" si="477"/>
        <v>3.4638958368304884E-14</v>
      </c>
      <c r="AT2393" s="15">
        <f t="shared" si="478"/>
        <v>4.8849813083506888E-14</v>
      </c>
      <c r="AU2393" s="15">
        <f t="shared" si="479"/>
        <v>5.595524044110789E-14</v>
      </c>
      <c r="AV2393" s="15">
        <f t="shared" si="480"/>
        <v>6.3060667798708891E-14</v>
      </c>
      <c r="AW2393" s="15">
        <f t="shared" si="481"/>
        <v>6.3060667798708891E-14</v>
      </c>
      <c r="AX2393" s="15">
        <f t="shared" si="482"/>
        <v>6.3060667798708891E-14</v>
      </c>
      <c r="AY2393" s="15">
        <f t="shared" si="483"/>
        <v>6.3060667798708891E-14</v>
      </c>
      <c r="BC2393" s="15">
        <f t="shared" si="484"/>
        <v>6.3060667798708891E-14</v>
      </c>
    </row>
    <row r="2394" spans="3:55" ht="14.4">
      <c r="C2394" s="12" t="s">
        <v>6295</v>
      </c>
      <c r="D2394" s="12" t="s">
        <v>6296</v>
      </c>
      <c r="E2394" s="12" t="s">
        <v>1063</v>
      </c>
      <c r="F2394" s="12" t="s">
        <v>591</v>
      </c>
      <c r="G2394" s="15">
        <v>0.77</v>
      </c>
      <c r="H2394" s="17">
        <v>350</v>
      </c>
      <c r="I2394" s="15">
        <v>269.5</v>
      </c>
      <c r="J2394" s="15">
        <f t="shared" si="470"/>
        <v>0.77</v>
      </c>
      <c r="K2394" s="17">
        <f t="shared" si="471"/>
        <v>400</v>
      </c>
      <c r="L2394" s="17">
        <v>100</v>
      </c>
      <c r="M2394">
        <v>0</v>
      </c>
      <c r="N2394">
        <v>0</v>
      </c>
      <c r="O2394">
        <v>0</v>
      </c>
      <c r="P2394">
        <v>0</v>
      </c>
      <c r="Q2394">
        <v>0</v>
      </c>
      <c r="R2394" s="17">
        <v>200</v>
      </c>
      <c r="S2394" s="17">
        <v>100</v>
      </c>
      <c r="T2394">
        <v>0</v>
      </c>
      <c r="U2394">
        <v>0</v>
      </c>
      <c r="Y2394" s="17">
        <f t="shared" si="472"/>
        <v>400</v>
      </c>
      <c r="AA2394" s="15">
        <v>77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 s="15">
        <v>154</v>
      </c>
      <c r="AH2394" s="15">
        <v>77</v>
      </c>
      <c r="AI2394">
        <v>0</v>
      </c>
      <c r="AJ2394">
        <v>0</v>
      </c>
      <c r="AN2394" s="15">
        <f t="shared" si="473"/>
        <v>308</v>
      </c>
      <c r="AP2394" s="15">
        <f t="shared" si="474"/>
        <v>0</v>
      </c>
      <c r="AQ2394" s="15">
        <f t="shared" si="475"/>
        <v>0</v>
      </c>
      <c r="AR2394" s="15">
        <f t="shared" si="476"/>
        <v>0</v>
      </c>
      <c r="AS2394" s="15">
        <f t="shared" si="477"/>
        <v>0</v>
      </c>
      <c r="AT2394" s="15">
        <f t="shared" si="478"/>
        <v>0</v>
      </c>
      <c r="AU2394" s="15">
        <f t="shared" si="479"/>
        <v>0</v>
      </c>
      <c r="AV2394" s="15">
        <f t="shared" si="480"/>
        <v>0</v>
      </c>
      <c r="AW2394" s="15">
        <f t="shared" si="481"/>
        <v>0</v>
      </c>
      <c r="AX2394" s="15">
        <f t="shared" si="482"/>
        <v>0</v>
      </c>
      <c r="AY2394" s="15">
        <f t="shared" si="483"/>
        <v>0</v>
      </c>
      <c r="BC2394" s="15">
        <f t="shared" si="484"/>
        <v>0</v>
      </c>
    </row>
    <row r="2395" spans="3:55" ht="14.4">
      <c r="C2395" s="12" t="s">
        <v>6297</v>
      </c>
      <c r="D2395" s="12" t="s">
        <v>6298</v>
      </c>
      <c r="E2395" s="12" t="s">
        <v>590</v>
      </c>
      <c r="F2395" s="12" t="s">
        <v>591</v>
      </c>
      <c r="G2395" s="15">
        <v>4.63</v>
      </c>
      <c r="H2395" s="17">
        <v>1000</v>
      </c>
      <c r="I2395" s="15">
        <v>4630</v>
      </c>
      <c r="J2395" s="15">
        <f t="shared" si="470"/>
        <v>4.63</v>
      </c>
      <c r="K2395" s="17">
        <f t="shared" si="471"/>
        <v>300</v>
      </c>
      <c r="L2395" s="17">
        <v>100</v>
      </c>
      <c r="M2395" s="17">
        <v>100</v>
      </c>
      <c r="N2395" s="17">
        <v>100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Y2395" s="17">
        <f t="shared" si="472"/>
        <v>300</v>
      </c>
      <c r="AA2395" s="15">
        <v>463</v>
      </c>
      <c r="AB2395" s="15">
        <v>463</v>
      </c>
      <c r="AC2395" s="15">
        <v>463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N2395" s="15">
        <f t="shared" si="473"/>
        <v>1389</v>
      </c>
      <c r="AP2395" s="15">
        <f t="shared" si="474"/>
        <v>0</v>
      </c>
      <c r="AQ2395" s="15">
        <f t="shared" si="475"/>
        <v>0</v>
      </c>
      <c r="AR2395" s="15">
        <f t="shared" si="476"/>
        <v>0</v>
      </c>
      <c r="AS2395" s="15">
        <f t="shared" si="477"/>
        <v>0</v>
      </c>
      <c r="AT2395" s="15">
        <f t="shared" si="478"/>
        <v>0</v>
      </c>
      <c r="AU2395" s="15">
        <f t="shared" si="479"/>
        <v>0</v>
      </c>
      <c r="AV2395" s="15">
        <f t="shared" si="480"/>
        <v>0</v>
      </c>
      <c r="AW2395" s="15">
        <f t="shared" si="481"/>
        <v>0</v>
      </c>
      <c r="AX2395" s="15">
        <f t="shared" si="482"/>
        <v>0</v>
      </c>
      <c r="AY2395" s="15">
        <f t="shared" si="483"/>
        <v>0</v>
      </c>
      <c r="BC2395" s="15">
        <f t="shared" si="484"/>
        <v>0</v>
      </c>
    </row>
    <row r="2396" spans="3:55" ht="14.4">
      <c r="C2396" s="12" t="s">
        <v>6299</v>
      </c>
      <c r="D2396" s="12" t="s">
        <v>6300</v>
      </c>
      <c r="E2396" s="12" t="s">
        <v>1063</v>
      </c>
      <c r="F2396" s="12" t="s">
        <v>591</v>
      </c>
      <c r="G2396" s="15">
        <v>0.88</v>
      </c>
      <c r="H2396" s="17">
        <v>1700</v>
      </c>
      <c r="I2396" s="15">
        <v>1496</v>
      </c>
      <c r="J2396" s="15">
        <f t="shared" si="470"/>
        <v>0.88</v>
      </c>
      <c r="K2396" s="17">
        <f t="shared" si="471"/>
        <v>900</v>
      </c>
      <c r="L2396" s="17">
        <v>100</v>
      </c>
      <c r="M2396">
        <v>0</v>
      </c>
      <c r="N2396">
        <v>0</v>
      </c>
      <c r="O2396" s="17">
        <v>200</v>
      </c>
      <c r="P2396">
        <v>0</v>
      </c>
      <c r="Q2396" s="17">
        <v>200</v>
      </c>
      <c r="R2396" s="17">
        <v>100</v>
      </c>
      <c r="S2396" s="17">
        <v>300</v>
      </c>
      <c r="T2396">
        <v>0</v>
      </c>
      <c r="U2396">
        <v>0</v>
      </c>
      <c r="Y2396" s="17">
        <f t="shared" si="472"/>
        <v>900</v>
      </c>
      <c r="AA2396" s="15">
        <v>88</v>
      </c>
      <c r="AB2396">
        <v>0</v>
      </c>
      <c r="AC2396">
        <v>0</v>
      </c>
      <c r="AD2396" s="15">
        <v>176</v>
      </c>
      <c r="AE2396">
        <v>0</v>
      </c>
      <c r="AF2396" s="15">
        <v>176</v>
      </c>
      <c r="AG2396" s="15">
        <v>88</v>
      </c>
      <c r="AH2396" s="15">
        <v>264</v>
      </c>
      <c r="AI2396">
        <v>0</v>
      </c>
      <c r="AJ2396">
        <v>0</v>
      </c>
      <c r="AN2396" s="15">
        <f t="shared" si="473"/>
        <v>792</v>
      </c>
      <c r="AP2396" s="15">
        <f t="shared" si="474"/>
        <v>0</v>
      </c>
      <c r="AQ2396" s="15">
        <f t="shared" si="475"/>
        <v>0</v>
      </c>
      <c r="AR2396" s="15">
        <f t="shared" si="476"/>
        <v>0</v>
      </c>
      <c r="AS2396" s="15">
        <f t="shared" si="477"/>
        <v>0</v>
      </c>
      <c r="AT2396" s="15">
        <f t="shared" si="478"/>
        <v>0</v>
      </c>
      <c r="AU2396" s="15">
        <f t="shared" si="479"/>
        <v>0</v>
      </c>
      <c r="AV2396" s="15">
        <f t="shared" si="480"/>
        <v>0</v>
      </c>
      <c r="AW2396" s="15">
        <f t="shared" si="481"/>
        <v>0</v>
      </c>
      <c r="AX2396" s="15">
        <f t="shared" si="482"/>
        <v>0</v>
      </c>
      <c r="AY2396" s="15">
        <f t="shared" si="483"/>
        <v>0</v>
      </c>
      <c r="BC2396" s="15">
        <f t="shared" si="484"/>
        <v>0</v>
      </c>
    </row>
    <row r="2397" spans="3:55" ht="14.4">
      <c r="C2397" s="12" t="s">
        <v>6301</v>
      </c>
      <c r="D2397" s="12" t="s">
        <v>6302</v>
      </c>
      <c r="E2397" s="12" t="s">
        <v>596</v>
      </c>
      <c r="F2397" s="12" t="s">
        <v>591</v>
      </c>
      <c r="G2397" s="15">
        <v>1.35</v>
      </c>
      <c r="H2397" s="17">
        <v>1600</v>
      </c>
      <c r="I2397" s="15">
        <v>2160</v>
      </c>
      <c r="J2397" s="15">
        <f t="shared" si="470"/>
        <v>1.35</v>
      </c>
      <c r="K2397" s="17">
        <f t="shared" si="471"/>
        <v>800</v>
      </c>
      <c r="L2397" s="17">
        <v>100</v>
      </c>
      <c r="M2397" s="17">
        <v>100</v>
      </c>
      <c r="N2397" s="17">
        <v>200</v>
      </c>
      <c r="O2397" s="17">
        <v>100</v>
      </c>
      <c r="P2397">
        <v>0</v>
      </c>
      <c r="Q2397" s="17">
        <v>100</v>
      </c>
      <c r="R2397" s="17">
        <v>100</v>
      </c>
      <c r="S2397" s="17">
        <v>100</v>
      </c>
      <c r="T2397">
        <v>0</v>
      </c>
      <c r="U2397">
        <v>0</v>
      </c>
      <c r="Y2397" s="17">
        <f t="shared" si="472"/>
        <v>800</v>
      </c>
      <c r="AA2397" s="15">
        <v>135</v>
      </c>
      <c r="AB2397" s="15">
        <v>135</v>
      </c>
      <c r="AC2397" s="15">
        <v>270</v>
      </c>
      <c r="AD2397" s="15">
        <v>135</v>
      </c>
      <c r="AE2397">
        <v>0</v>
      </c>
      <c r="AF2397" s="15">
        <v>135</v>
      </c>
      <c r="AG2397" s="15">
        <v>135</v>
      </c>
      <c r="AH2397" s="15">
        <v>135</v>
      </c>
      <c r="AI2397">
        <v>0</v>
      </c>
      <c r="AJ2397">
        <v>0</v>
      </c>
      <c r="AN2397" s="15">
        <f t="shared" si="473"/>
        <v>1080</v>
      </c>
      <c r="AP2397" s="15">
        <f t="shared" si="474"/>
        <v>0</v>
      </c>
      <c r="AQ2397" s="15">
        <f t="shared" si="475"/>
        <v>0</v>
      </c>
      <c r="AR2397" s="15">
        <f t="shared" si="476"/>
        <v>0</v>
      </c>
      <c r="AS2397" s="15">
        <f t="shared" si="477"/>
        <v>0</v>
      </c>
      <c r="AT2397" s="15">
        <f t="shared" si="478"/>
        <v>0</v>
      </c>
      <c r="AU2397" s="15">
        <f t="shared" si="479"/>
        <v>0</v>
      </c>
      <c r="AV2397" s="15">
        <f t="shared" si="480"/>
        <v>0</v>
      </c>
      <c r="AW2397" s="15">
        <f t="shared" si="481"/>
        <v>0</v>
      </c>
      <c r="AX2397" s="15">
        <f t="shared" si="482"/>
        <v>0</v>
      </c>
      <c r="AY2397" s="15">
        <f t="shared" si="483"/>
        <v>0</v>
      </c>
      <c r="BC2397" s="15">
        <f t="shared" si="484"/>
        <v>0</v>
      </c>
    </row>
    <row r="2398" spans="3:55" ht="14.4">
      <c r="C2398" s="12" t="s">
        <v>6303</v>
      </c>
      <c r="D2398" s="12" t="s">
        <v>6304</v>
      </c>
      <c r="E2398" s="12" t="s">
        <v>590</v>
      </c>
      <c r="F2398" s="12" t="s">
        <v>591</v>
      </c>
      <c r="G2398" s="15">
        <v>0.98</v>
      </c>
      <c r="H2398" s="17">
        <v>700</v>
      </c>
      <c r="I2398" s="15">
        <v>686</v>
      </c>
      <c r="J2398" s="15">
        <f t="shared" si="470"/>
        <v>0.97999999999999987</v>
      </c>
      <c r="K2398" s="17">
        <f t="shared" si="471"/>
        <v>535</v>
      </c>
      <c r="L2398" s="17">
        <v>100</v>
      </c>
      <c r="M2398" s="17">
        <v>200</v>
      </c>
      <c r="N2398" s="17">
        <v>-65</v>
      </c>
      <c r="O2398" s="17">
        <v>100</v>
      </c>
      <c r="P2398" s="17">
        <v>200</v>
      </c>
      <c r="Q2398">
        <v>0</v>
      </c>
      <c r="R2398">
        <v>0</v>
      </c>
      <c r="S2398">
        <v>0</v>
      </c>
      <c r="T2398">
        <v>0</v>
      </c>
      <c r="U2398">
        <v>0</v>
      </c>
      <c r="Y2398" s="17">
        <f t="shared" si="472"/>
        <v>535</v>
      </c>
      <c r="AA2398" s="15">
        <v>98</v>
      </c>
      <c r="AB2398" s="15">
        <v>196</v>
      </c>
      <c r="AC2398" s="15">
        <v>-63.7</v>
      </c>
      <c r="AD2398" s="15">
        <v>98</v>
      </c>
      <c r="AE2398" s="15">
        <v>196</v>
      </c>
      <c r="AF2398">
        <v>0</v>
      </c>
      <c r="AG2398">
        <v>0</v>
      </c>
      <c r="AH2398">
        <v>0</v>
      </c>
      <c r="AI2398">
        <v>0</v>
      </c>
      <c r="AJ2398">
        <v>0</v>
      </c>
      <c r="AN2398" s="15">
        <f t="shared" si="473"/>
        <v>524.29999999999995</v>
      </c>
      <c r="AP2398" s="15">
        <f t="shared" si="474"/>
        <v>0</v>
      </c>
      <c r="AQ2398" s="15">
        <f t="shared" si="475"/>
        <v>0</v>
      </c>
      <c r="AR2398" s="15">
        <f t="shared" si="476"/>
        <v>7.1054273576010019E-15</v>
      </c>
      <c r="AS2398" s="15">
        <f t="shared" si="477"/>
        <v>7.1054273576010019E-15</v>
      </c>
      <c r="AT2398" s="15">
        <f t="shared" si="478"/>
        <v>7.1054273576010019E-15</v>
      </c>
      <c r="AU2398" s="15">
        <f t="shared" si="479"/>
        <v>7.1054273576010019E-15</v>
      </c>
      <c r="AV2398" s="15">
        <f t="shared" si="480"/>
        <v>7.1054273576010019E-15</v>
      </c>
      <c r="AW2398" s="15">
        <f t="shared" si="481"/>
        <v>7.1054273576010019E-15</v>
      </c>
      <c r="AX2398" s="15">
        <f t="shared" si="482"/>
        <v>7.1054273576010019E-15</v>
      </c>
      <c r="AY2398" s="15">
        <f t="shared" si="483"/>
        <v>7.1054273576010019E-15</v>
      </c>
      <c r="BC2398" s="15">
        <f t="shared" si="484"/>
        <v>7.1054273576010019E-15</v>
      </c>
    </row>
    <row r="2399" spans="3:55" ht="14.4">
      <c r="C2399" s="12" t="s">
        <v>6305</v>
      </c>
      <c r="D2399" s="12" t="s">
        <v>2099</v>
      </c>
      <c r="E2399" s="12" t="s">
        <v>941</v>
      </c>
      <c r="F2399" s="12" t="s">
        <v>1139</v>
      </c>
      <c r="G2399" s="15">
        <v>180</v>
      </c>
      <c r="H2399" s="17">
        <v>688</v>
      </c>
      <c r="I2399" s="15">
        <v>123840</v>
      </c>
      <c r="J2399" s="15">
        <f t="shared" si="470"/>
        <v>180</v>
      </c>
      <c r="K2399" s="17">
        <f t="shared" si="471"/>
        <v>316</v>
      </c>
      <c r="L2399" s="17">
        <v>108</v>
      </c>
      <c r="M2399" s="17">
        <v>14</v>
      </c>
      <c r="N2399" s="17">
        <v>61</v>
      </c>
      <c r="O2399" s="17">
        <v>84</v>
      </c>
      <c r="P2399" s="17">
        <v>49</v>
      </c>
      <c r="Q2399">
        <v>0</v>
      </c>
      <c r="R2399">
        <v>0</v>
      </c>
      <c r="S2399">
        <v>0</v>
      </c>
      <c r="T2399">
        <v>0</v>
      </c>
      <c r="U2399">
        <v>0</v>
      </c>
      <c r="Y2399" s="17">
        <f t="shared" si="472"/>
        <v>316</v>
      </c>
      <c r="AA2399" s="15">
        <v>19440</v>
      </c>
      <c r="AB2399" s="15">
        <v>2520</v>
      </c>
      <c r="AC2399" s="15">
        <v>10980</v>
      </c>
      <c r="AD2399" s="15">
        <v>15120</v>
      </c>
      <c r="AE2399" s="15">
        <v>8820</v>
      </c>
      <c r="AF2399">
        <v>0</v>
      </c>
      <c r="AG2399">
        <v>0</v>
      </c>
      <c r="AH2399">
        <v>0</v>
      </c>
      <c r="AI2399">
        <v>0</v>
      </c>
      <c r="AJ2399">
        <v>0</v>
      </c>
      <c r="AN2399" s="15">
        <f t="shared" si="473"/>
        <v>56880</v>
      </c>
      <c r="AP2399" s="15">
        <f t="shared" si="474"/>
        <v>0</v>
      </c>
      <c r="AQ2399" s="15">
        <f t="shared" si="475"/>
        <v>0</v>
      </c>
      <c r="AR2399" s="15">
        <f t="shared" si="476"/>
        <v>0</v>
      </c>
      <c r="AS2399" s="15">
        <f t="shared" si="477"/>
        <v>0</v>
      </c>
      <c r="AT2399" s="15">
        <f t="shared" si="478"/>
        <v>0</v>
      </c>
      <c r="AU2399" s="15">
        <f t="shared" si="479"/>
        <v>0</v>
      </c>
      <c r="AV2399" s="15">
        <f t="shared" si="480"/>
        <v>0</v>
      </c>
      <c r="AW2399" s="15">
        <f t="shared" si="481"/>
        <v>0</v>
      </c>
      <c r="AX2399" s="15">
        <f t="shared" si="482"/>
        <v>0</v>
      </c>
      <c r="AY2399" s="15">
        <f t="shared" si="483"/>
        <v>0</v>
      </c>
      <c r="BC2399" s="15">
        <f t="shared" si="484"/>
        <v>0</v>
      </c>
    </row>
    <row r="2400" spans="3:55" ht="14.4">
      <c r="C2400" s="12" t="s">
        <v>6306</v>
      </c>
      <c r="D2400" s="12" t="s">
        <v>4489</v>
      </c>
      <c r="E2400" s="12" t="s">
        <v>941</v>
      </c>
      <c r="F2400" s="12" t="s">
        <v>1142</v>
      </c>
      <c r="G2400" s="15">
        <v>124</v>
      </c>
      <c r="H2400" s="17">
        <v>394</v>
      </c>
      <c r="I2400" s="15">
        <v>48856</v>
      </c>
      <c r="J2400" s="15">
        <f t="shared" si="470"/>
        <v>124</v>
      </c>
      <c r="K2400" s="17">
        <f t="shared" si="471"/>
        <v>162</v>
      </c>
      <c r="L2400" s="17">
        <v>69</v>
      </c>
      <c r="M2400" s="17">
        <v>2</v>
      </c>
      <c r="N2400" s="17">
        <v>17</v>
      </c>
      <c r="O2400" s="17">
        <v>47</v>
      </c>
      <c r="P2400" s="17">
        <v>27</v>
      </c>
      <c r="Q2400">
        <v>0</v>
      </c>
      <c r="R2400">
        <v>0</v>
      </c>
      <c r="S2400">
        <v>0</v>
      </c>
      <c r="T2400">
        <v>0</v>
      </c>
      <c r="U2400">
        <v>0</v>
      </c>
      <c r="Y2400" s="17">
        <f t="shared" si="472"/>
        <v>162</v>
      </c>
      <c r="AA2400" s="15">
        <v>8556</v>
      </c>
      <c r="AB2400" s="15">
        <v>248</v>
      </c>
      <c r="AC2400" s="15">
        <v>2108</v>
      </c>
      <c r="AD2400" s="15">
        <v>5828</v>
      </c>
      <c r="AE2400" s="15">
        <v>3348</v>
      </c>
      <c r="AF2400">
        <v>0</v>
      </c>
      <c r="AG2400">
        <v>0</v>
      </c>
      <c r="AH2400">
        <v>0</v>
      </c>
      <c r="AI2400">
        <v>0</v>
      </c>
      <c r="AJ2400">
        <v>0</v>
      </c>
      <c r="AN2400" s="15">
        <f t="shared" si="473"/>
        <v>20088</v>
      </c>
      <c r="AP2400" s="15">
        <f t="shared" si="474"/>
        <v>0</v>
      </c>
      <c r="AQ2400" s="15">
        <f t="shared" si="475"/>
        <v>0</v>
      </c>
      <c r="AR2400" s="15">
        <f t="shared" si="476"/>
        <v>0</v>
      </c>
      <c r="AS2400" s="15">
        <f t="shared" si="477"/>
        <v>0</v>
      </c>
      <c r="AT2400" s="15">
        <f t="shared" si="478"/>
        <v>0</v>
      </c>
      <c r="AU2400" s="15">
        <f t="shared" si="479"/>
        <v>0</v>
      </c>
      <c r="AV2400" s="15">
        <f t="shared" si="480"/>
        <v>0</v>
      </c>
      <c r="AW2400" s="15">
        <f t="shared" si="481"/>
        <v>0</v>
      </c>
      <c r="AX2400" s="15">
        <f t="shared" si="482"/>
        <v>0</v>
      </c>
      <c r="AY2400" s="15">
        <f t="shared" si="483"/>
        <v>0</v>
      </c>
      <c r="BC2400" s="15">
        <f t="shared" si="484"/>
        <v>0</v>
      </c>
    </row>
    <row r="2401" spans="3:55" ht="14.4">
      <c r="C2401" s="12" t="s">
        <v>6307</v>
      </c>
      <c r="D2401" s="12" t="s">
        <v>6308</v>
      </c>
      <c r="E2401" s="12" t="s">
        <v>1145</v>
      </c>
      <c r="F2401" s="12" t="s">
        <v>1146</v>
      </c>
      <c r="G2401" s="15">
        <v>41</v>
      </c>
      <c r="H2401" s="17">
        <v>70</v>
      </c>
      <c r="I2401" s="15">
        <v>2870</v>
      </c>
      <c r="J2401" s="15">
        <f t="shared" si="470"/>
        <v>41</v>
      </c>
      <c r="K2401" s="17">
        <f t="shared" si="471"/>
        <v>25</v>
      </c>
      <c r="L2401" s="17">
        <v>15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17">
        <v>10</v>
      </c>
      <c r="T2401">
        <v>0</v>
      </c>
      <c r="U2401">
        <v>0</v>
      </c>
      <c r="Y2401" s="17">
        <f t="shared" si="472"/>
        <v>25</v>
      </c>
      <c r="AA2401" s="15">
        <v>615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 s="15">
        <v>410</v>
      </c>
      <c r="AI2401">
        <v>0</v>
      </c>
      <c r="AJ2401">
        <v>0</v>
      </c>
      <c r="AN2401" s="15">
        <f t="shared" si="473"/>
        <v>1025</v>
      </c>
      <c r="AP2401" s="15">
        <f t="shared" si="474"/>
        <v>0</v>
      </c>
      <c r="AQ2401" s="15">
        <f t="shared" si="475"/>
        <v>0</v>
      </c>
      <c r="AR2401" s="15">
        <f t="shared" si="476"/>
        <v>0</v>
      </c>
      <c r="AS2401" s="15">
        <f t="shared" si="477"/>
        <v>0</v>
      </c>
      <c r="AT2401" s="15">
        <f t="shared" si="478"/>
        <v>0</v>
      </c>
      <c r="AU2401" s="15">
        <f t="shared" si="479"/>
        <v>0</v>
      </c>
      <c r="AV2401" s="15">
        <f t="shared" si="480"/>
        <v>0</v>
      </c>
      <c r="AW2401" s="15">
        <f t="shared" si="481"/>
        <v>0</v>
      </c>
      <c r="AX2401" s="15">
        <f t="shared" si="482"/>
        <v>0</v>
      </c>
      <c r="AY2401" s="15">
        <f t="shared" si="483"/>
        <v>0</v>
      </c>
      <c r="BC2401" s="15">
        <f t="shared" si="484"/>
        <v>0</v>
      </c>
    </row>
    <row r="2402" spans="3:55" ht="14.4">
      <c r="C2402" s="12" t="s">
        <v>6309</v>
      </c>
      <c r="D2402" s="12" t="s">
        <v>6310</v>
      </c>
      <c r="E2402" s="12" t="s">
        <v>1145</v>
      </c>
      <c r="F2402" s="12" t="s">
        <v>1146</v>
      </c>
      <c r="G2402" s="15">
        <v>58</v>
      </c>
      <c r="H2402" s="17">
        <v>135</v>
      </c>
      <c r="I2402" s="15">
        <v>7830</v>
      </c>
      <c r="J2402" s="15">
        <f t="shared" si="470"/>
        <v>58</v>
      </c>
      <c r="K2402" s="17">
        <f t="shared" si="471"/>
        <v>80</v>
      </c>
      <c r="L2402" s="17">
        <v>50</v>
      </c>
      <c r="M2402">
        <v>0</v>
      </c>
      <c r="N2402">
        <v>0</v>
      </c>
      <c r="O2402">
        <v>0</v>
      </c>
      <c r="P2402">
        <v>0</v>
      </c>
      <c r="Q2402">
        <v>0</v>
      </c>
      <c r="R2402" s="17">
        <v>10</v>
      </c>
      <c r="S2402" s="17">
        <v>20</v>
      </c>
      <c r="T2402">
        <v>0</v>
      </c>
      <c r="U2402">
        <v>0</v>
      </c>
      <c r="Y2402" s="17">
        <f t="shared" si="472"/>
        <v>80</v>
      </c>
      <c r="AA2402" s="15">
        <v>2900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 s="15">
        <v>580</v>
      </c>
      <c r="AH2402" s="15">
        <v>1160</v>
      </c>
      <c r="AI2402">
        <v>0</v>
      </c>
      <c r="AJ2402">
        <v>0</v>
      </c>
      <c r="AN2402" s="15">
        <f t="shared" si="473"/>
        <v>4640</v>
      </c>
      <c r="AP2402" s="15">
        <f t="shared" si="474"/>
        <v>0</v>
      </c>
      <c r="AQ2402" s="15">
        <f t="shared" si="475"/>
        <v>0</v>
      </c>
      <c r="AR2402" s="15">
        <f t="shared" si="476"/>
        <v>0</v>
      </c>
      <c r="AS2402" s="15">
        <f t="shared" si="477"/>
        <v>0</v>
      </c>
      <c r="AT2402" s="15">
        <f t="shared" si="478"/>
        <v>0</v>
      </c>
      <c r="AU2402" s="15">
        <f t="shared" si="479"/>
        <v>0</v>
      </c>
      <c r="AV2402" s="15">
        <f t="shared" si="480"/>
        <v>0</v>
      </c>
      <c r="AW2402" s="15">
        <f t="shared" si="481"/>
        <v>0</v>
      </c>
      <c r="AX2402" s="15">
        <f t="shared" si="482"/>
        <v>0</v>
      </c>
      <c r="AY2402" s="15">
        <f t="shared" si="483"/>
        <v>0</v>
      </c>
      <c r="BC2402" s="15">
        <f t="shared" si="484"/>
        <v>0</v>
      </c>
    </row>
    <row r="2403" spans="3:55" ht="14.4">
      <c r="C2403" s="12" t="s">
        <v>6311</v>
      </c>
      <c r="D2403" s="12" t="s">
        <v>6312</v>
      </c>
      <c r="E2403" s="12" t="s">
        <v>859</v>
      </c>
      <c r="F2403" s="12" t="s">
        <v>591</v>
      </c>
      <c r="G2403" s="15">
        <v>91.52</v>
      </c>
      <c r="H2403" s="17">
        <v>5</v>
      </c>
      <c r="I2403" s="15">
        <v>457.6</v>
      </c>
      <c r="J2403" s="15">
        <f t="shared" si="470"/>
        <v>91.52</v>
      </c>
      <c r="K2403" s="17">
        <f t="shared" si="471"/>
        <v>5</v>
      </c>
      <c r="L2403" s="17">
        <v>1</v>
      </c>
      <c r="M2403">
        <v>0</v>
      </c>
      <c r="N2403" s="17">
        <v>1</v>
      </c>
      <c r="O2403" s="17">
        <v>1</v>
      </c>
      <c r="P2403">
        <v>0</v>
      </c>
      <c r="Q2403">
        <v>0</v>
      </c>
      <c r="R2403" s="17">
        <v>1</v>
      </c>
      <c r="S2403" s="17">
        <v>1</v>
      </c>
      <c r="T2403">
        <v>0</v>
      </c>
      <c r="U2403">
        <v>0</v>
      </c>
      <c r="Y2403" s="17">
        <f t="shared" si="472"/>
        <v>5</v>
      </c>
      <c r="AA2403" s="15">
        <v>91.52</v>
      </c>
      <c r="AB2403">
        <v>0</v>
      </c>
      <c r="AC2403" s="15">
        <v>91.52</v>
      </c>
      <c r="AD2403" s="15">
        <v>91.52</v>
      </c>
      <c r="AE2403">
        <v>0</v>
      </c>
      <c r="AF2403">
        <v>0</v>
      </c>
      <c r="AG2403" s="15">
        <v>91.52</v>
      </c>
      <c r="AH2403" s="15">
        <v>91.52</v>
      </c>
      <c r="AI2403">
        <v>0</v>
      </c>
      <c r="AJ2403">
        <v>0</v>
      </c>
      <c r="AN2403" s="15">
        <f t="shared" si="473"/>
        <v>457.59999999999997</v>
      </c>
      <c r="AP2403" s="15">
        <f t="shared" si="474"/>
        <v>0</v>
      </c>
      <c r="AQ2403" s="15">
        <f t="shared" si="475"/>
        <v>0</v>
      </c>
      <c r="AR2403" s="15">
        <f t="shared" si="476"/>
        <v>0</v>
      </c>
      <c r="AS2403" s="15">
        <f t="shared" si="477"/>
        <v>0</v>
      </c>
      <c r="AT2403" s="15">
        <f t="shared" si="478"/>
        <v>0</v>
      </c>
      <c r="AU2403" s="15">
        <f t="shared" si="479"/>
        <v>0</v>
      </c>
      <c r="AV2403" s="15">
        <f t="shared" si="480"/>
        <v>0</v>
      </c>
      <c r="AW2403" s="15">
        <f t="shared" si="481"/>
        <v>0</v>
      </c>
      <c r="AX2403" s="15">
        <f t="shared" si="482"/>
        <v>0</v>
      </c>
      <c r="AY2403" s="15">
        <f t="shared" si="483"/>
        <v>0</v>
      </c>
      <c r="BC2403" s="15">
        <f t="shared" si="484"/>
        <v>0</v>
      </c>
    </row>
    <row r="2404" spans="3:55" ht="14.4">
      <c r="C2404" s="12" t="s">
        <v>6313</v>
      </c>
      <c r="D2404" s="12" t="s">
        <v>6314</v>
      </c>
      <c r="E2404" s="12" t="s">
        <v>703</v>
      </c>
      <c r="F2404" s="12" t="s">
        <v>591</v>
      </c>
      <c r="G2404" s="15">
        <v>898.04</v>
      </c>
      <c r="H2404" s="17">
        <v>7</v>
      </c>
      <c r="I2404" s="15">
        <v>6286.28</v>
      </c>
      <c r="J2404" s="15">
        <f t="shared" si="470"/>
        <v>898.04</v>
      </c>
      <c r="K2404" s="17">
        <f t="shared" si="471"/>
        <v>4</v>
      </c>
      <c r="L2404" s="17">
        <v>1</v>
      </c>
      <c r="M2404">
        <v>0</v>
      </c>
      <c r="N2404">
        <v>0</v>
      </c>
      <c r="O2404" s="17">
        <v>1</v>
      </c>
      <c r="P2404" s="17">
        <v>1</v>
      </c>
      <c r="Q2404">
        <v>0</v>
      </c>
      <c r="R2404" s="17">
        <v>1</v>
      </c>
      <c r="S2404">
        <v>0</v>
      </c>
      <c r="T2404">
        <v>0</v>
      </c>
      <c r="U2404">
        <v>0</v>
      </c>
      <c r="Y2404" s="17">
        <f t="shared" si="472"/>
        <v>4</v>
      </c>
      <c r="AA2404" s="15">
        <v>898.04</v>
      </c>
      <c r="AB2404">
        <v>0</v>
      </c>
      <c r="AC2404">
        <v>0</v>
      </c>
      <c r="AD2404" s="15">
        <v>898.04</v>
      </c>
      <c r="AE2404" s="15">
        <v>898.04</v>
      </c>
      <c r="AF2404">
        <v>0</v>
      </c>
      <c r="AG2404" s="15">
        <v>898.04</v>
      </c>
      <c r="AH2404">
        <v>0</v>
      </c>
      <c r="AI2404">
        <v>0</v>
      </c>
      <c r="AJ2404">
        <v>0</v>
      </c>
      <c r="AN2404" s="15">
        <f t="shared" si="473"/>
        <v>3592.16</v>
      </c>
      <c r="AP2404" s="15">
        <f t="shared" si="474"/>
        <v>0</v>
      </c>
      <c r="AQ2404" s="15">
        <f t="shared" si="475"/>
        <v>0</v>
      </c>
      <c r="AR2404" s="15">
        <f t="shared" si="476"/>
        <v>0</v>
      </c>
      <c r="AS2404" s="15">
        <f t="shared" si="477"/>
        <v>0</v>
      </c>
      <c r="AT2404" s="15">
        <f t="shared" si="478"/>
        <v>0</v>
      </c>
      <c r="AU2404" s="15">
        <f t="shared" si="479"/>
        <v>0</v>
      </c>
      <c r="AV2404" s="15">
        <f t="shared" si="480"/>
        <v>0</v>
      </c>
      <c r="AW2404" s="15">
        <f t="shared" si="481"/>
        <v>0</v>
      </c>
      <c r="AX2404" s="15">
        <f t="shared" si="482"/>
        <v>0</v>
      </c>
      <c r="AY2404" s="15">
        <f t="shared" si="483"/>
        <v>0</v>
      </c>
      <c r="BC2404" s="15">
        <f t="shared" si="484"/>
        <v>0</v>
      </c>
    </row>
    <row r="2405" spans="3:55" ht="14.4">
      <c r="C2405" s="12" t="s">
        <v>6315</v>
      </c>
      <c r="D2405" s="12" t="s">
        <v>6316</v>
      </c>
      <c r="E2405" s="12" t="s">
        <v>667</v>
      </c>
      <c r="F2405" s="12" t="s">
        <v>591</v>
      </c>
      <c r="G2405" s="15">
        <v>546</v>
      </c>
      <c r="H2405" s="17">
        <v>14</v>
      </c>
      <c r="I2405" s="15">
        <v>7644</v>
      </c>
      <c r="J2405" s="15">
        <f t="shared" si="470"/>
        <v>546</v>
      </c>
      <c r="K2405" s="17">
        <f t="shared" si="471"/>
        <v>4</v>
      </c>
      <c r="L2405" s="17">
        <v>1</v>
      </c>
      <c r="M2405" s="17">
        <v>1</v>
      </c>
      <c r="N2405">
        <v>0</v>
      </c>
      <c r="O2405" s="17">
        <v>1</v>
      </c>
      <c r="P2405">
        <v>0</v>
      </c>
      <c r="Q2405">
        <v>0</v>
      </c>
      <c r="R2405">
        <v>0</v>
      </c>
      <c r="S2405" s="17">
        <v>1</v>
      </c>
      <c r="T2405">
        <v>0</v>
      </c>
      <c r="U2405">
        <v>0</v>
      </c>
      <c r="Y2405" s="17">
        <f t="shared" si="472"/>
        <v>4</v>
      </c>
      <c r="AA2405" s="15">
        <v>546</v>
      </c>
      <c r="AB2405" s="15">
        <v>546</v>
      </c>
      <c r="AC2405">
        <v>0</v>
      </c>
      <c r="AD2405" s="15">
        <v>546</v>
      </c>
      <c r="AE2405">
        <v>0</v>
      </c>
      <c r="AF2405">
        <v>0</v>
      </c>
      <c r="AG2405">
        <v>0</v>
      </c>
      <c r="AH2405" s="15">
        <v>546</v>
      </c>
      <c r="AI2405">
        <v>0</v>
      </c>
      <c r="AJ2405">
        <v>0</v>
      </c>
      <c r="AN2405" s="15">
        <f t="shared" si="473"/>
        <v>2184</v>
      </c>
      <c r="AP2405" s="15">
        <f t="shared" si="474"/>
        <v>0</v>
      </c>
      <c r="AQ2405" s="15">
        <f t="shared" si="475"/>
        <v>0</v>
      </c>
      <c r="AR2405" s="15">
        <f t="shared" si="476"/>
        <v>0</v>
      </c>
      <c r="AS2405" s="15">
        <f t="shared" si="477"/>
        <v>0</v>
      </c>
      <c r="AT2405" s="15">
        <f t="shared" si="478"/>
        <v>0</v>
      </c>
      <c r="AU2405" s="15">
        <f t="shared" si="479"/>
        <v>0</v>
      </c>
      <c r="AV2405" s="15">
        <f t="shared" si="480"/>
        <v>0</v>
      </c>
      <c r="AW2405" s="15">
        <f t="shared" si="481"/>
        <v>0</v>
      </c>
      <c r="AX2405" s="15">
        <f t="shared" si="482"/>
        <v>0</v>
      </c>
      <c r="AY2405" s="15">
        <f t="shared" si="483"/>
        <v>0</v>
      </c>
      <c r="BC2405" s="15">
        <f t="shared" si="484"/>
        <v>0</v>
      </c>
    </row>
    <row r="2406" spans="3:55" ht="14.4">
      <c r="C2406" s="12" t="s">
        <v>6317</v>
      </c>
      <c r="D2406" s="12" t="s">
        <v>6318</v>
      </c>
      <c r="E2406" s="12" t="s">
        <v>590</v>
      </c>
      <c r="F2406" s="12" t="s">
        <v>591</v>
      </c>
      <c r="G2406" s="15">
        <v>0.45</v>
      </c>
      <c r="H2406" s="17">
        <v>200</v>
      </c>
      <c r="I2406" s="15">
        <v>90</v>
      </c>
      <c r="J2406" s="15">
        <f t="shared" si="470"/>
        <v>0.45</v>
      </c>
      <c r="K2406" s="17">
        <f t="shared" si="471"/>
        <v>100</v>
      </c>
      <c r="L2406">
        <v>0</v>
      </c>
      <c r="M2406" s="17">
        <v>100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Y2406" s="17">
        <f t="shared" si="472"/>
        <v>100</v>
      </c>
      <c r="AA2406">
        <v>0</v>
      </c>
      <c r="AB2406" s="15">
        <v>45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N2406" s="15">
        <f t="shared" si="473"/>
        <v>45</v>
      </c>
      <c r="AP2406" s="15">
        <f t="shared" si="474"/>
        <v>0</v>
      </c>
      <c r="AQ2406" s="15">
        <f t="shared" si="475"/>
        <v>0</v>
      </c>
      <c r="AR2406" s="15">
        <f t="shared" si="476"/>
        <v>0</v>
      </c>
      <c r="AS2406" s="15">
        <f t="shared" si="477"/>
        <v>0</v>
      </c>
      <c r="AT2406" s="15">
        <f t="shared" si="478"/>
        <v>0</v>
      </c>
      <c r="AU2406" s="15">
        <f t="shared" si="479"/>
        <v>0</v>
      </c>
      <c r="AV2406" s="15">
        <f t="shared" si="480"/>
        <v>0</v>
      </c>
      <c r="AW2406" s="15">
        <f t="shared" si="481"/>
        <v>0</v>
      </c>
      <c r="AX2406" s="15">
        <f t="shared" si="482"/>
        <v>0</v>
      </c>
      <c r="AY2406" s="15">
        <f t="shared" si="483"/>
        <v>0</v>
      </c>
      <c r="BC2406" s="15">
        <f t="shared" si="484"/>
        <v>0</v>
      </c>
    </row>
    <row r="2407" spans="3:55" ht="14.4">
      <c r="C2407" s="12" t="s">
        <v>6319</v>
      </c>
      <c r="D2407" s="12" t="s">
        <v>6320</v>
      </c>
      <c r="E2407" s="12" t="s">
        <v>596</v>
      </c>
      <c r="F2407" s="12" t="s">
        <v>591</v>
      </c>
      <c r="G2407" s="15">
        <v>0.56000000000000005</v>
      </c>
      <c r="H2407" s="17">
        <v>700</v>
      </c>
      <c r="I2407" s="15">
        <v>392</v>
      </c>
      <c r="J2407" s="15">
        <f t="shared" si="470"/>
        <v>0.56000000000000005</v>
      </c>
      <c r="K2407" s="17">
        <f t="shared" si="471"/>
        <v>800</v>
      </c>
      <c r="L2407" s="17">
        <v>100</v>
      </c>
      <c r="M2407" s="17">
        <v>100</v>
      </c>
      <c r="N2407" s="17">
        <v>100</v>
      </c>
      <c r="O2407" s="17">
        <v>200</v>
      </c>
      <c r="P2407">
        <v>0</v>
      </c>
      <c r="Q2407">
        <v>0</v>
      </c>
      <c r="R2407">
        <v>0</v>
      </c>
      <c r="S2407" s="17">
        <v>300</v>
      </c>
      <c r="T2407">
        <v>0</v>
      </c>
      <c r="U2407">
        <v>0</v>
      </c>
      <c r="Y2407" s="17">
        <f t="shared" si="472"/>
        <v>800</v>
      </c>
      <c r="AA2407" s="15">
        <v>56</v>
      </c>
      <c r="AB2407" s="15">
        <v>56</v>
      </c>
      <c r="AC2407" s="15">
        <v>56</v>
      </c>
      <c r="AD2407" s="15">
        <v>112</v>
      </c>
      <c r="AE2407">
        <v>0</v>
      </c>
      <c r="AF2407">
        <v>0</v>
      </c>
      <c r="AG2407">
        <v>0</v>
      </c>
      <c r="AH2407" s="15">
        <v>168</v>
      </c>
      <c r="AI2407">
        <v>0</v>
      </c>
      <c r="AJ2407">
        <v>0</v>
      </c>
      <c r="AN2407" s="15">
        <f t="shared" si="473"/>
        <v>448</v>
      </c>
      <c r="AP2407" s="15">
        <f t="shared" si="474"/>
        <v>0</v>
      </c>
      <c r="AQ2407" s="15">
        <f t="shared" si="475"/>
        <v>7.1054273576010019E-15</v>
      </c>
      <c r="AR2407" s="15">
        <f t="shared" si="476"/>
        <v>1.4210854715202004E-14</v>
      </c>
      <c r="AS2407" s="15">
        <f t="shared" si="477"/>
        <v>2.8421709430404007E-14</v>
      </c>
      <c r="AT2407" s="15">
        <f t="shared" si="478"/>
        <v>2.8421709430404007E-14</v>
      </c>
      <c r="AU2407" s="15">
        <f t="shared" si="479"/>
        <v>2.8421709430404007E-14</v>
      </c>
      <c r="AV2407" s="15">
        <f t="shared" si="480"/>
        <v>2.8421709430404007E-14</v>
      </c>
      <c r="AW2407" s="15">
        <f t="shared" si="481"/>
        <v>5.6843418860808015E-14</v>
      </c>
      <c r="AX2407" s="15">
        <f t="shared" si="482"/>
        <v>5.6843418860808015E-14</v>
      </c>
      <c r="AY2407" s="15">
        <f t="shared" si="483"/>
        <v>5.6843418860808015E-14</v>
      </c>
      <c r="BC2407" s="15">
        <f t="shared" si="484"/>
        <v>5.6843418860808015E-14</v>
      </c>
    </row>
    <row r="2408" spans="3:55" ht="14.4">
      <c r="C2408" s="12" t="s">
        <v>6321</v>
      </c>
      <c r="D2408" s="12" t="s">
        <v>6322</v>
      </c>
      <c r="E2408" s="12" t="s">
        <v>590</v>
      </c>
      <c r="F2408" s="12" t="s">
        <v>591</v>
      </c>
      <c r="G2408" s="15">
        <v>0.48</v>
      </c>
      <c r="H2408" s="17">
        <v>900</v>
      </c>
      <c r="I2408" s="15">
        <v>432</v>
      </c>
      <c r="J2408" s="15">
        <f t="shared" si="470"/>
        <v>0.48</v>
      </c>
      <c r="K2408" s="17">
        <f t="shared" si="471"/>
        <v>800</v>
      </c>
      <c r="L2408">
        <v>0</v>
      </c>
      <c r="M2408" s="17">
        <v>100</v>
      </c>
      <c r="N2408" s="17">
        <v>100</v>
      </c>
      <c r="O2408">
        <v>0</v>
      </c>
      <c r="P2408" s="17">
        <v>500</v>
      </c>
      <c r="Q2408">
        <v>0</v>
      </c>
      <c r="R2408">
        <v>0</v>
      </c>
      <c r="S2408" s="17">
        <v>100</v>
      </c>
      <c r="T2408">
        <v>0</v>
      </c>
      <c r="U2408">
        <v>0</v>
      </c>
      <c r="Y2408" s="17">
        <f t="shared" si="472"/>
        <v>800</v>
      </c>
      <c r="AA2408">
        <v>0</v>
      </c>
      <c r="AB2408" s="15">
        <v>48</v>
      </c>
      <c r="AC2408" s="15">
        <v>48</v>
      </c>
      <c r="AD2408">
        <v>0</v>
      </c>
      <c r="AE2408" s="15">
        <v>240</v>
      </c>
      <c r="AF2408">
        <v>0</v>
      </c>
      <c r="AG2408">
        <v>0</v>
      </c>
      <c r="AH2408" s="15">
        <v>48</v>
      </c>
      <c r="AI2408">
        <v>0</v>
      </c>
      <c r="AJ2408">
        <v>0</v>
      </c>
      <c r="AN2408" s="15">
        <f t="shared" si="473"/>
        <v>384</v>
      </c>
      <c r="AP2408" s="15">
        <f t="shared" si="474"/>
        <v>0</v>
      </c>
      <c r="AQ2408" s="15">
        <f t="shared" si="475"/>
        <v>0</v>
      </c>
      <c r="AR2408" s="15">
        <f t="shared" si="476"/>
        <v>0</v>
      </c>
      <c r="AS2408" s="15">
        <f t="shared" si="477"/>
        <v>0</v>
      </c>
      <c r="AT2408" s="15">
        <f t="shared" si="478"/>
        <v>0</v>
      </c>
      <c r="AU2408" s="15">
        <f t="shared" si="479"/>
        <v>0</v>
      </c>
      <c r="AV2408" s="15">
        <f t="shared" si="480"/>
        <v>0</v>
      </c>
      <c r="AW2408" s="15">
        <f t="shared" si="481"/>
        <v>0</v>
      </c>
      <c r="AX2408" s="15">
        <f t="shared" si="482"/>
        <v>0</v>
      </c>
      <c r="AY2408" s="15">
        <f t="shared" si="483"/>
        <v>0</v>
      </c>
      <c r="BC2408" s="15">
        <f t="shared" si="484"/>
        <v>0</v>
      </c>
    </row>
    <row r="2409" spans="3:55" ht="14.4">
      <c r="C2409" s="12" t="s">
        <v>6323</v>
      </c>
      <c r="D2409" s="12" t="s">
        <v>6324</v>
      </c>
      <c r="E2409" s="12" t="s">
        <v>590</v>
      </c>
      <c r="F2409" s="12" t="s">
        <v>591</v>
      </c>
      <c r="G2409" s="15">
        <v>0.72</v>
      </c>
      <c r="H2409" s="17">
        <v>600</v>
      </c>
      <c r="I2409" s="15">
        <v>432</v>
      </c>
      <c r="J2409" s="15">
        <f t="shared" si="470"/>
        <v>0.72</v>
      </c>
      <c r="K2409" s="17">
        <f t="shared" si="471"/>
        <v>500</v>
      </c>
      <c r="L2409" s="17">
        <v>100</v>
      </c>
      <c r="M2409">
        <v>0</v>
      </c>
      <c r="N2409">
        <v>0</v>
      </c>
      <c r="O2409" s="17">
        <v>100</v>
      </c>
      <c r="P2409">
        <v>0</v>
      </c>
      <c r="Q2409">
        <v>0</v>
      </c>
      <c r="R2409" s="17">
        <v>200</v>
      </c>
      <c r="S2409" s="17">
        <v>100</v>
      </c>
      <c r="T2409">
        <v>0</v>
      </c>
      <c r="U2409">
        <v>0</v>
      </c>
      <c r="Y2409" s="17">
        <f t="shared" si="472"/>
        <v>500</v>
      </c>
      <c r="AA2409" s="15">
        <v>72</v>
      </c>
      <c r="AB2409">
        <v>0</v>
      </c>
      <c r="AC2409">
        <v>0</v>
      </c>
      <c r="AD2409" s="15">
        <v>72</v>
      </c>
      <c r="AE2409">
        <v>0</v>
      </c>
      <c r="AF2409">
        <v>0</v>
      </c>
      <c r="AG2409" s="15">
        <v>144</v>
      </c>
      <c r="AH2409" s="15">
        <v>72</v>
      </c>
      <c r="AI2409">
        <v>0</v>
      </c>
      <c r="AJ2409">
        <v>0</v>
      </c>
      <c r="AN2409" s="15">
        <f t="shared" si="473"/>
        <v>360</v>
      </c>
      <c r="AP2409" s="15">
        <f t="shared" si="474"/>
        <v>0</v>
      </c>
      <c r="AQ2409" s="15">
        <f t="shared" si="475"/>
        <v>0</v>
      </c>
      <c r="AR2409" s="15">
        <f t="shared" si="476"/>
        <v>0</v>
      </c>
      <c r="AS2409" s="15">
        <f t="shared" si="477"/>
        <v>0</v>
      </c>
      <c r="AT2409" s="15">
        <f t="shared" si="478"/>
        <v>0</v>
      </c>
      <c r="AU2409" s="15">
        <f t="shared" si="479"/>
        <v>0</v>
      </c>
      <c r="AV2409" s="15">
        <f t="shared" si="480"/>
        <v>0</v>
      </c>
      <c r="AW2409" s="15">
        <f t="shared" si="481"/>
        <v>0</v>
      </c>
      <c r="AX2409" s="15">
        <f t="shared" si="482"/>
        <v>0</v>
      </c>
      <c r="AY2409" s="15">
        <f t="shared" si="483"/>
        <v>0</v>
      </c>
      <c r="BC2409" s="15">
        <f t="shared" si="484"/>
        <v>0</v>
      </c>
    </row>
    <row r="2410" spans="3:55" ht="14.4">
      <c r="C2410" s="12" t="s">
        <v>6325</v>
      </c>
      <c r="D2410" s="12" t="s">
        <v>6326</v>
      </c>
      <c r="E2410" s="12" t="s">
        <v>590</v>
      </c>
      <c r="F2410" s="12" t="s">
        <v>591</v>
      </c>
      <c r="G2410" s="15">
        <v>0.72</v>
      </c>
      <c r="H2410" s="17">
        <v>900</v>
      </c>
      <c r="I2410" s="15">
        <v>648</v>
      </c>
      <c r="J2410" s="15">
        <f t="shared" si="470"/>
        <v>0.72</v>
      </c>
      <c r="K2410" s="17">
        <f t="shared" si="471"/>
        <v>600</v>
      </c>
      <c r="L2410" s="17">
        <v>100</v>
      </c>
      <c r="M2410" s="17">
        <v>200</v>
      </c>
      <c r="N2410" s="17">
        <v>100</v>
      </c>
      <c r="O2410">
        <v>0</v>
      </c>
      <c r="P2410" s="17">
        <v>200</v>
      </c>
      <c r="Q2410">
        <v>0</v>
      </c>
      <c r="R2410">
        <v>0</v>
      </c>
      <c r="S2410">
        <v>0</v>
      </c>
      <c r="T2410">
        <v>0</v>
      </c>
      <c r="U2410">
        <v>0</v>
      </c>
      <c r="Y2410" s="17">
        <f t="shared" si="472"/>
        <v>600</v>
      </c>
      <c r="AA2410" s="15">
        <v>72</v>
      </c>
      <c r="AB2410" s="15">
        <v>144</v>
      </c>
      <c r="AC2410" s="15">
        <v>72</v>
      </c>
      <c r="AD2410">
        <v>0</v>
      </c>
      <c r="AE2410" s="15">
        <v>144</v>
      </c>
      <c r="AF2410">
        <v>0</v>
      </c>
      <c r="AG2410">
        <v>0</v>
      </c>
      <c r="AH2410">
        <v>0</v>
      </c>
      <c r="AI2410">
        <v>0</v>
      </c>
      <c r="AJ2410">
        <v>0</v>
      </c>
      <c r="AN2410" s="15">
        <f t="shared" si="473"/>
        <v>432</v>
      </c>
      <c r="AP2410" s="15">
        <f t="shared" si="474"/>
        <v>0</v>
      </c>
      <c r="AQ2410" s="15">
        <f t="shared" si="475"/>
        <v>0</v>
      </c>
      <c r="AR2410" s="15">
        <f t="shared" si="476"/>
        <v>0</v>
      </c>
      <c r="AS2410" s="15">
        <f t="shared" si="477"/>
        <v>0</v>
      </c>
      <c r="AT2410" s="15">
        <f t="shared" si="478"/>
        <v>0</v>
      </c>
      <c r="AU2410" s="15">
        <f t="shared" si="479"/>
        <v>0</v>
      </c>
      <c r="AV2410" s="15">
        <f t="shared" si="480"/>
        <v>0</v>
      </c>
      <c r="AW2410" s="15">
        <f t="shared" si="481"/>
        <v>0</v>
      </c>
      <c r="AX2410" s="15">
        <f t="shared" si="482"/>
        <v>0</v>
      </c>
      <c r="AY2410" s="15">
        <f t="shared" si="483"/>
        <v>0</v>
      </c>
      <c r="BC2410" s="15">
        <f t="shared" si="484"/>
        <v>0</v>
      </c>
    </row>
    <row r="2411" spans="3:55" ht="14.4">
      <c r="C2411" s="12" t="s">
        <v>6327</v>
      </c>
      <c r="D2411" s="12" t="s">
        <v>6328</v>
      </c>
      <c r="E2411" s="12" t="s">
        <v>590</v>
      </c>
      <c r="F2411" s="12" t="s">
        <v>591</v>
      </c>
      <c r="G2411" s="15">
        <v>0.48</v>
      </c>
      <c r="H2411" s="17">
        <v>2000</v>
      </c>
      <c r="I2411" s="15">
        <v>960</v>
      </c>
      <c r="J2411" s="15">
        <f t="shared" si="470"/>
        <v>0.48</v>
      </c>
      <c r="K2411" s="17">
        <f t="shared" si="471"/>
        <v>2000</v>
      </c>
      <c r="L2411" s="17">
        <v>100</v>
      </c>
      <c r="M2411" s="17">
        <v>200</v>
      </c>
      <c r="N2411" s="17">
        <v>100</v>
      </c>
      <c r="O2411" s="17">
        <v>400</v>
      </c>
      <c r="P2411" s="17">
        <v>200</v>
      </c>
      <c r="Q2411" s="17">
        <v>300</v>
      </c>
      <c r="R2411" s="17">
        <v>200</v>
      </c>
      <c r="S2411" s="17">
        <v>500</v>
      </c>
      <c r="T2411">
        <v>0</v>
      </c>
      <c r="U2411">
        <v>0</v>
      </c>
      <c r="Y2411" s="17">
        <f t="shared" si="472"/>
        <v>2000</v>
      </c>
      <c r="AA2411" s="15">
        <v>48</v>
      </c>
      <c r="AB2411" s="15">
        <v>96</v>
      </c>
      <c r="AC2411" s="15">
        <v>48</v>
      </c>
      <c r="AD2411" s="15">
        <v>192</v>
      </c>
      <c r="AE2411" s="15">
        <v>96</v>
      </c>
      <c r="AF2411" s="15">
        <v>144</v>
      </c>
      <c r="AG2411" s="15">
        <v>96</v>
      </c>
      <c r="AH2411" s="15">
        <v>240</v>
      </c>
      <c r="AI2411">
        <v>0</v>
      </c>
      <c r="AJ2411">
        <v>0</v>
      </c>
      <c r="AN2411" s="15">
        <f t="shared" si="473"/>
        <v>960</v>
      </c>
      <c r="AP2411" s="15">
        <f t="shared" si="474"/>
        <v>0</v>
      </c>
      <c r="AQ2411" s="15">
        <f t="shared" si="475"/>
        <v>0</v>
      </c>
      <c r="AR2411" s="15">
        <f t="shared" si="476"/>
        <v>0</v>
      </c>
      <c r="AS2411" s="15">
        <f t="shared" si="477"/>
        <v>0</v>
      </c>
      <c r="AT2411" s="15">
        <f t="shared" si="478"/>
        <v>0</v>
      </c>
      <c r="AU2411" s="15">
        <f t="shared" si="479"/>
        <v>0</v>
      </c>
      <c r="AV2411" s="15">
        <f t="shared" si="480"/>
        <v>0</v>
      </c>
      <c r="AW2411" s="15">
        <f t="shared" si="481"/>
        <v>0</v>
      </c>
      <c r="AX2411" s="15">
        <f t="shared" si="482"/>
        <v>0</v>
      </c>
      <c r="AY2411" s="15">
        <f t="shared" si="483"/>
        <v>0</v>
      </c>
      <c r="BC2411" s="15">
        <f t="shared" si="484"/>
        <v>0</v>
      </c>
    </row>
    <row r="2412" spans="3:55" ht="14.4">
      <c r="C2412" s="12" t="s">
        <v>6329</v>
      </c>
      <c r="D2412" s="12" t="s">
        <v>6330</v>
      </c>
      <c r="E2412" s="12" t="s">
        <v>590</v>
      </c>
      <c r="F2412" s="12" t="s">
        <v>591</v>
      </c>
      <c r="G2412" s="15">
        <v>0.92</v>
      </c>
      <c r="H2412" s="17">
        <v>1100</v>
      </c>
      <c r="I2412" s="15">
        <v>1012</v>
      </c>
      <c r="J2412" s="15">
        <f t="shared" si="470"/>
        <v>0.92</v>
      </c>
      <c r="K2412" s="17">
        <f t="shared" si="471"/>
        <v>900</v>
      </c>
      <c r="L2412" s="17">
        <v>200</v>
      </c>
      <c r="M2412">
        <v>0</v>
      </c>
      <c r="N2412" s="17">
        <v>100</v>
      </c>
      <c r="O2412" s="17">
        <v>100</v>
      </c>
      <c r="P2412" s="17">
        <v>100</v>
      </c>
      <c r="Q2412" s="17">
        <v>100</v>
      </c>
      <c r="R2412" s="17">
        <v>100</v>
      </c>
      <c r="S2412" s="17">
        <v>200</v>
      </c>
      <c r="T2412">
        <v>0</v>
      </c>
      <c r="U2412">
        <v>0</v>
      </c>
      <c r="Y2412" s="17">
        <f t="shared" si="472"/>
        <v>900</v>
      </c>
      <c r="AA2412" s="15">
        <v>184</v>
      </c>
      <c r="AB2412">
        <v>0</v>
      </c>
      <c r="AC2412" s="15">
        <v>92</v>
      </c>
      <c r="AD2412" s="15">
        <v>92</v>
      </c>
      <c r="AE2412" s="15">
        <v>92</v>
      </c>
      <c r="AF2412" s="15">
        <v>92</v>
      </c>
      <c r="AG2412" s="15">
        <v>92</v>
      </c>
      <c r="AH2412" s="15">
        <v>184</v>
      </c>
      <c r="AI2412">
        <v>0</v>
      </c>
      <c r="AJ2412">
        <v>0</v>
      </c>
      <c r="AN2412" s="15">
        <f t="shared" si="473"/>
        <v>828</v>
      </c>
      <c r="AP2412" s="15">
        <f t="shared" si="474"/>
        <v>0</v>
      </c>
      <c r="AQ2412" s="15">
        <f t="shared" si="475"/>
        <v>0</v>
      </c>
      <c r="AR2412" s="15">
        <f t="shared" si="476"/>
        <v>0</v>
      </c>
      <c r="AS2412" s="15">
        <f t="shared" si="477"/>
        <v>0</v>
      </c>
      <c r="AT2412" s="15">
        <f t="shared" si="478"/>
        <v>0</v>
      </c>
      <c r="AU2412" s="15">
        <f t="shared" si="479"/>
        <v>0</v>
      </c>
      <c r="AV2412" s="15">
        <f t="shared" si="480"/>
        <v>0</v>
      </c>
      <c r="AW2412" s="15">
        <f t="shared" si="481"/>
        <v>0</v>
      </c>
      <c r="AX2412" s="15">
        <f t="shared" si="482"/>
        <v>0</v>
      </c>
      <c r="AY2412" s="15">
        <f t="shared" si="483"/>
        <v>0</v>
      </c>
      <c r="BC2412" s="15">
        <f t="shared" si="484"/>
        <v>0</v>
      </c>
    </row>
    <row r="2413" spans="3:55" ht="14.4">
      <c r="C2413" s="12" t="s">
        <v>6331</v>
      </c>
      <c r="D2413" s="12" t="s">
        <v>6332</v>
      </c>
      <c r="E2413" s="12" t="s">
        <v>590</v>
      </c>
      <c r="F2413" s="12" t="s">
        <v>591</v>
      </c>
      <c r="G2413" s="15">
        <v>0.55000000000000004</v>
      </c>
      <c r="H2413" s="17">
        <v>300</v>
      </c>
      <c r="I2413" s="15">
        <v>165</v>
      </c>
      <c r="J2413" s="15">
        <f t="shared" si="470"/>
        <v>0.55000000000000004</v>
      </c>
      <c r="K2413" s="17">
        <f t="shared" si="471"/>
        <v>154</v>
      </c>
      <c r="L2413">
        <v>0</v>
      </c>
      <c r="M2413">
        <v>0</v>
      </c>
      <c r="N2413" s="17">
        <v>-46</v>
      </c>
      <c r="O2413">
        <v>0</v>
      </c>
      <c r="P2413" s="17">
        <v>200</v>
      </c>
      <c r="Q2413">
        <v>0</v>
      </c>
      <c r="R2413">
        <v>0</v>
      </c>
      <c r="S2413">
        <v>0</v>
      </c>
      <c r="T2413">
        <v>0</v>
      </c>
      <c r="U2413">
        <v>0</v>
      </c>
      <c r="Y2413" s="17">
        <f t="shared" si="472"/>
        <v>154</v>
      </c>
      <c r="AA2413">
        <v>0</v>
      </c>
      <c r="AB2413">
        <v>0</v>
      </c>
      <c r="AC2413" s="15">
        <v>-25.3</v>
      </c>
      <c r="AD2413">
        <v>0</v>
      </c>
      <c r="AE2413" s="15">
        <v>110</v>
      </c>
      <c r="AF2413">
        <v>0</v>
      </c>
      <c r="AG2413">
        <v>0</v>
      </c>
      <c r="AH2413">
        <v>0</v>
      </c>
      <c r="AI2413">
        <v>0</v>
      </c>
      <c r="AJ2413">
        <v>0</v>
      </c>
      <c r="AN2413" s="15">
        <f t="shared" si="473"/>
        <v>84.7</v>
      </c>
      <c r="AP2413" s="15">
        <f t="shared" si="474"/>
        <v>0</v>
      </c>
      <c r="AQ2413" s="15">
        <f t="shared" si="475"/>
        <v>0</v>
      </c>
      <c r="AR2413" s="15">
        <f t="shared" si="476"/>
        <v>0</v>
      </c>
      <c r="AS2413" s="15">
        <f t="shared" si="477"/>
        <v>0</v>
      </c>
      <c r="AT2413" s="15">
        <f t="shared" si="478"/>
        <v>1.4210854715202004E-14</v>
      </c>
      <c r="AU2413" s="15">
        <f t="shared" si="479"/>
        <v>1.4210854715202004E-14</v>
      </c>
      <c r="AV2413" s="15">
        <f t="shared" si="480"/>
        <v>1.4210854715202004E-14</v>
      </c>
      <c r="AW2413" s="15">
        <f t="shared" si="481"/>
        <v>1.4210854715202004E-14</v>
      </c>
      <c r="AX2413" s="15">
        <f t="shared" si="482"/>
        <v>1.4210854715202004E-14</v>
      </c>
      <c r="AY2413" s="15">
        <f t="shared" si="483"/>
        <v>1.4210854715202004E-14</v>
      </c>
      <c r="BC2413" s="15">
        <f t="shared" si="484"/>
        <v>1.4210854715202004E-14</v>
      </c>
    </row>
    <row r="2414" spans="3:55" ht="14.4">
      <c r="C2414" s="12" t="s">
        <v>6333</v>
      </c>
      <c r="D2414" s="12" t="s">
        <v>6334</v>
      </c>
      <c r="E2414" s="12" t="s">
        <v>590</v>
      </c>
      <c r="F2414" s="12" t="s">
        <v>591</v>
      </c>
      <c r="G2414" s="15">
        <v>0.48</v>
      </c>
      <c r="H2414" s="17">
        <v>600</v>
      </c>
      <c r="I2414" s="15">
        <v>288</v>
      </c>
      <c r="J2414" s="15">
        <f t="shared" si="470"/>
        <v>0.48</v>
      </c>
      <c r="K2414" s="17">
        <f t="shared" si="471"/>
        <v>325</v>
      </c>
      <c r="L2414" s="17">
        <v>125</v>
      </c>
      <c r="M2414">
        <v>0</v>
      </c>
      <c r="N2414" s="17">
        <v>100</v>
      </c>
      <c r="O2414">
        <v>0</v>
      </c>
      <c r="P2414" s="17">
        <v>100</v>
      </c>
      <c r="Q2414">
        <v>0</v>
      </c>
      <c r="R2414">
        <v>0</v>
      </c>
      <c r="S2414">
        <v>0</v>
      </c>
      <c r="T2414">
        <v>0</v>
      </c>
      <c r="U2414">
        <v>0</v>
      </c>
      <c r="Y2414" s="17">
        <f t="shared" si="472"/>
        <v>325</v>
      </c>
      <c r="AA2414" s="15">
        <v>60</v>
      </c>
      <c r="AB2414">
        <v>0</v>
      </c>
      <c r="AC2414" s="15">
        <v>48</v>
      </c>
      <c r="AD2414">
        <v>0</v>
      </c>
      <c r="AE2414" s="15">
        <v>48</v>
      </c>
      <c r="AF2414">
        <v>0</v>
      </c>
      <c r="AG2414">
        <v>0</v>
      </c>
      <c r="AH2414">
        <v>0</v>
      </c>
      <c r="AI2414">
        <v>0</v>
      </c>
      <c r="AJ2414">
        <v>0</v>
      </c>
      <c r="AN2414" s="15">
        <f t="shared" si="473"/>
        <v>156</v>
      </c>
      <c r="AP2414" s="15">
        <f t="shared" si="474"/>
        <v>0</v>
      </c>
      <c r="AQ2414" s="15">
        <f t="shared" si="475"/>
        <v>0</v>
      </c>
      <c r="AR2414" s="15">
        <f t="shared" si="476"/>
        <v>0</v>
      </c>
      <c r="AS2414" s="15">
        <f t="shared" si="477"/>
        <v>0</v>
      </c>
      <c r="AT2414" s="15">
        <f t="shared" si="478"/>
        <v>0</v>
      </c>
      <c r="AU2414" s="15">
        <f t="shared" si="479"/>
        <v>0</v>
      </c>
      <c r="AV2414" s="15">
        <f t="shared" si="480"/>
        <v>0</v>
      </c>
      <c r="AW2414" s="15">
        <f t="shared" si="481"/>
        <v>0</v>
      </c>
      <c r="AX2414" s="15">
        <f t="shared" si="482"/>
        <v>0</v>
      </c>
      <c r="AY2414" s="15">
        <f t="shared" si="483"/>
        <v>0</v>
      </c>
      <c r="BC2414" s="15">
        <f t="shared" si="484"/>
        <v>0</v>
      </c>
    </row>
    <row r="2415" spans="3:55" ht="14.4">
      <c r="C2415" s="12" t="s">
        <v>2643</v>
      </c>
      <c r="D2415" s="12" t="s">
        <v>2644</v>
      </c>
      <c r="E2415" s="12" t="s">
        <v>941</v>
      </c>
      <c r="F2415" s="12" t="s">
        <v>961</v>
      </c>
      <c r="G2415" s="15">
        <v>720</v>
      </c>
      <c r="H2415" s="17">
        <v>31</v>
      </c>
      <c r="I2415" s="15">
        <v>22320</v>
      </c>
      <c r="J2415" s="15">
        <f t="shared" si="470"/>
        <v>720</v>
      </c>
      <c r="K2415" s="17">
        <f t="shared" si="471"/>
        <v>5.7</v>
      </c>
      <c r="L2415" s="17">
        <v>6</v>
      </c>
      <c r="M2415" s="17">
        <v>1.5</v>
      </c>
      <c r="N2415" s="17">
        <v>0.2</v>
      </c>
      <c r="O2415" s="17">
        <v>-2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Y2415" s="17">
        <f t="shared" si="472"/>
        <v>5.7</v>
      </c>
      <c r="AA2415" s="15">
        <v>4320</v>
      </c>
      <c r="AB2415" s="15">
        <v>1080</v>
      </c>
      <c r="AC2415" s="15">
        <v>144</v>
      </c>
      <c r="AD2415" s="15">
        <v>-1440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N2415" s="15">
        <f t="shared" si="473"/>
        <v>4104</v>
      </c>
      <c r="AP2415" s="15">
        <f t="shared" si="474"/>
        <v>0</v>
      </c>
      <c r="AQ2415" s="15">
        <f t="shared" si="475"/>
        <v>0</v>
      </c>
      <c r="AR2415" s="15">
        <f t="shared" si="476"/>
        <v>0</v>
      </c>
      <c r="AS2415" s="15">
        <f t="shared" si="477"/>
        <v>0</v>
      </c>
      <c r="AT2415" s="15">
        <f t="shared" si="478"/>
        <v>0</v>
      </c>
      <c r="AU2415" s="15">
        <f t="shared" si="479"/>
        <v>0</v>
      </c>
      <c r="AV2415" s="15">
        <f t="shared" si="480"/>
        <v>0</v>
      </c>
      <c r="AW2415" s="15">
        <f t="shared" si="481"/>
        <v>0</v>
      </c>
      <c r="AX2415" s="15">
        <f t="shared" si="482"/>
        <v>0</v>
      </c>
      <c r="AY2415" s="15">
        <f t="shared" si="483"/>
        <v>0</v>
      </c>
      <c r="BC2415" s="15">
        <f t="shared" si="484"/>
        <v>0</v>
      </c>
    </row>
    <row r="2416" spans="3:55" ht="14.4">
      <c r="C2416" s="12" t="s">
        <v>6335</v>
      </c>
      <c r="D2416" s="12" t="s">
        <v>6336</v>
      </c>
      <c r="E2416" s="12" t="s">
        <v>941</v>
      </c>
      <c r="F2416" s="12" t="s">
        <v>961</v>
      </c>
      <c r="G2416" s="15">
        <v>193.72665821715299</v>
      </c>
      <c r="H2416" s="17">
        <v>118.35</v>
      </c>
      <c r="I2416" s="15">
        <v>22927.55</v>
      </c>
      <c r="J2416" s="15">
        <f t="shared" si="470"/>
        <v>192</v>
      </c>
      <c r="K2416" s="17">
        <f t="shared" si="471"/>
        <v>47</v>
      </c>
      <c r="L2416" s="17">
        <v>13</v>
      </c>
      <c r="M2416">
        <v>0</v>
      </c>
      <c r="N2416" s="17">
        <v>13</v>
      </c>
      <c r="O2416" s="17">
        <v>13</v>
      </c>
      <c r="P2416" s="17">
        <v>8</v>
      </c>
      <c r="Q2416">
        <v>0</v>
      </c>
      <c r="R2416">
        <v>0</v>
      </c>
      <c r="S2416">
        <v>0</v>
      </c>
      <c r="T2416">
        <v>0</v>
      </c>
      <c r="U2416">
        <v>0</v>
      </c>
      <c r="Y2416" s="17">
        <f t="shared" si="472"/>
        <v>47</v>
      </c>
      <c r="AA2416" s="15">
        <v>2496</v>
      </c>
      <c r="AB2416">
        <v>0</v>
      </c>
      <c r="AC2416" s="15">
        <v>2496</v>
      </c>
      <c r="AD2416" s="15">
        <v>2496</v>
      </c>
      <c r="AE2416" s="15">
        <v>1536</v>
      </c>
      <c r="AF2416">
        <v>0</v>
      </c>
      <c r="AG2416">
        <v>0</v>
      </c>
      <c r="AH2416">
        <v>0</v>
      </c>
      <c r="AI2416">
        <v>0</v>
      </c>
      <c r="AJ2416">
        <v>0</v>
      </c>
      <c r="AN2416" s="15">
        <f t="shared" si="473"/>
        <v>9024</v>
      </c>
      <c r="AP2416" s="15">
        <f t="shared" si="474"/>
        <v>22.446556822988896</v>
      </c>
      <c r="AQ2416" s="15">
        <f t="shared" si="475"/>
        <v>22.446556822988896</v>
      </c>
      <c r="AR2416" s="15">
        <f t="shared" si="476"/>
        <v>44.893113645977792</v>
      </c>
      <c r="AS2416" s="15">
        <f t="shared" si="477"/>
        <v>67.339670468966688</v>
      </c>
      <c r="AT2416" s="15">
        <f t="shared" si="478"/>
        <v>81.152936206190589</v>
      </c>
      <c r="AU2416" s="15">
        <f t="shared" si="479"/>
        <v>81.152936206190589</v>
      </c>
      <c r="AV2416" s="15">
        <f t="shared" si="480"/>
        <v>81.152936206190589</v>
      </c>
      <c r="AW2416" s="15">
        <f t="shared" si="481"/>
        <v>81.152936206190589</v>
      </c>
      <c r="AX2416" s="15">
        <f t="shared" si="482"/>
        <v>81.152936206190589</v>
      </c>
      <c r="AY2416" s="15">
        <f t="shared" si="483"/>
        <v>81.152936206190589</v>
      </c>
      <c r="BC2416" s="15">
        <f t="shared" si="484"/>
        <v>81.152936206190589</v>
      </c>
    </row>
    <row r="2417" spans="3:55" ht="14.4">
      <c r="C2417" s="12" t="s">
        <v>6337</v>
      </c>
      <c r="D2417" s="12" t="s">
        <v>6338</v>
      </c>
      <c r="E2417" s="12" t="s">
        <v>941</v>
      </c>
      <c r="F2417" s="12" t="s">
        <v>961</v>
      </c>
      <c r="G2417" s="15">
        <v>33.67</v>
      </c>
      <c r="H2417" s="17">
        <v>19.500742500742501</v>
      </c>
      <c r="I2417" s="15">
        <v>656.59</v>
      </c>
      <c r="J2417" s="15">
        <f t="shared" si="470"/>
        <v>33.669478265359857</v>
      </c>
      <c r="K2417" s="17">
        <f t="shared" si="471"/>
        <v>11.500326703855491</v>
      </c>
      <c r="L2417" s="17">
        <v>3.5001485001485002</v>
      </c>
      <c r="M2417">
        <v>0</v>
      </c>
      <c r="N2417">
        <v>0</v>
      </c>
      <c r="O2417" s="17">
        <v>3.5001485001485002</v>
      </c>
      <c r="P2417">
        <v>0</v>
      </c>
      <c r="Q2417" s="17">
        <v>1.50002970355849</v>
      </c>
      <c r="R2417">
        <v>0</v>
      </c>
      <c r="S2417" s="17">
        <v>3</v>
      </c>
      <c r="T2417">
        <v>0</v>
      </c>
      <c r="U2417">
        <v>0</v>
      </c>
      <c r="Y2417" s="17">
        <f t="shared" si="472"/>
        <v>11.500326703855491</v>
      </c>
      <c r="AA2417" s="15">
        <v>117.85</v>
      </c>
      <c r="AB2417">
        <v>0</v>
      </c>
      <c r="AC2417">
        <v>0</v>
      </c>
      <c r="AD2417" s="15">
        <v>117.85</v>
      </c>
      <c r="AE2417">
        <v>0</v>
      </c>
      <c r="AF2417" s="15">
        <v>50.5</v>
      </c>
      <c r="AG2417">
        <v>0</v>
      </c>
      <c r="AH2417" s="15">
        <v>101.01</v>
      </c>
      <c r="AI2417">
        <v>0</v>
      </c>
      <c r="AJ2417">
        <v>0</v>
      </c>
      <c r="AN2417" s="15">
        <f t="shared" si="473"/>
        <v>387.21</v>
      </c>
      <c r="AP2417" s="15">
        <f t="shared" si="474"/>
        <v>0</v>
      </c>
      <c r="AQ2417" s="15">
        <f t="shared" si="475"/>
        <v>0</v>
      </c>
      <c r="AR2417" s="15">
        <f t="shared" si="476"/>
        <v>0</v>
      </c>
      <c r="AS2417" s="15">
        <f t="shared" si="477"/>
        <v>1.4210854715202004E-14</v>
      </c>
      <c r="AT2417" s="15">
        <f t="shared" si="478"/>
        <v>1.4210854715202004E-14</v>
      </c>
      <c r="AU2417" s="15">
        <f t="shared" si="479"/>
        <v>6.000118814377231E-3</v>
      </c>
      <c r="AV2417" s="15">
        <f t="shared" si="480"/>
        <v>6.000118814377231E-3</v>
      </c>
      <c r="AW2417" s="15">
        <f t="shared" si="481"/>
        <v>6.000118814377231E-3</v>
      </c>
      <c r="AX2417" s="15">
        <f t="shared" si="482"/>
        <v>6.000118814377231E-3</v>
      </c>
      <c r="AY2417" s="15">
        <f t="shared" si="483"/>
        <v>6.000118814377231E-3</v>
      </c>
      <c r="BC2417" s="15">
        <f t="shared" si="484"/>
        <v>6.000118814377231E-3</v>
      </c>
    </row>
    <row r="2418" spans="3:55" ht="14.4">
      <c r="C2418" s="12" t="s">
        <v>6339</v>
      </c>
      <c r="D2418" s="12" t="s">
        <v>6340</v>
      </c>
      <c r="E2418" s="12" t="s">
        <v>941</v>
      </c>
      <c r="F2418" s="12" t="s">
        <v>961</v>
      </c>
      <c r="G2418" s="15">
        <v>86</v>
      </c>
      <c r="H2418" s="17">
        <v>39</v>
      </c>
      <c r="I2418" s="15">
        <v>3354</v>
      </c>
      <c r="J2418" s="15">
        <f t="shared" si="470"/>
        <v>86</v>
      </c>
      <c r="K2418" s="17">
        <f t="shared" si="471"/>
        <v>17</v>
      </c>
      <c r="L2418" s="17">
        <v>10</v>
      </c>
      <c r="M2418">
        <v>0</v>
      </c>
      <c r="N2418">
        <v>0</v>
      </c>
      <c r="O2418">
        <v>0</v>
      </c>
      <c r="P2418">
        <v>0</v>
      </c>
      <c r="Q2418" s="17">
        <v>2</v>
      </c>
      <c r="R2418" s="17">
        <v>3</v>
      </c>
      <c r="S2418" s="17">
        <v>2</v>
      </c>
      <c r="T2418">
        <v>0</v>
      </c>
      <c r="U2418">
        <v>0</v>
      </c>
      <c r="Y2418" s="17">
        <f t="shared" si="472"/>
        <v>17</v>
      </c>
      <c r="AA2418" s="15">
        <v>860</v>
      </c>
      <c r="AB2418">
        <v>0</v>
      </c>
      <c r="AC2418">
        <v>0</v>
      </c>
      <c r="AD2418">
        <v>0</v>
      </c>
      <c r="AE2418">
        <v>0</v>
      </c>
      <c r="AF2418" s="15">
        <v>172</v>
      </c>
      <c r="AG2418" s="15">
        <v>258</v>
      </c>
      <c r="AH2418" s="15">
        <v>172</v>
      </c>
      <c r="AI2418">
        <v>0</v>
      </c>
      <c r="AJ2418">
        <v>0</v>
      </c>
      <c r="AN2418" s="15">
        <f t="shared" si="473"/>
        <v>1462</v>
      </c>
      <c r="AP2418" s="15">
        <f t="shared" si="474"/>
        <v>0</v>
      </c>
      <c r="AQ2418" s="15">
        <f t="shared" si="475"/>
        <v>0</v>
      </c>
      <c r="AR2418" s="15">
        <f t="shared" si="476"/>
        <v>0</v>
      </c>
      <c r="AS2418" s="15">
        <f t="shared" si="477"/>
        <v>0</v>
      </c>
      <c r="AT2418" s="15">
        <f t="shared" si="478"/>
        <v>0</v>
      </c>
      <c r="AU2418" s="15">
        <f t="shared" si="479"/>
        <v>0</v>
      </c>
      <c r="AV2418" s="15">
        <f t="shared" si="480"/>
        <v>0</v>
      </c>
      <c r="AW2418" s="15">
        <f t="shared" si="481"/>
        <v>0</v>
      </c>
      <c r="AX2418" s="15">
        <f t="shared" si="482"/>
        <v>0</v>
      </c>
      <c r="AY2418" s="15">
        <f t="shared" si="483"/>
        <v>0</v>
      </c>
      <c r="BC2418" s="15">
        <f t="shared" si="484"/>
        <v>0</v>
      </c>
    </row>
    <row r="2419" spans="3:55" ht="14.4">
      <c r="C2419" s="12" t="s">
        <v>6341</v>
      </c>
      <c r="D2419" s="12" t="s">
        <v>6342</v>
      </c>
      <c r="E2419" s="12" t="s">
        <v>596</v>
      </c>
      <c r="F2419" s="12" t="s">
        <v>591</v>
      </c>
      <c r="G2419" s="15">
        <v>0.65</v>
      </c>
      <c r="H2419" s="17">
        <v>500</v>
      </c>
      <c r="I2419" s="15">
        <v>325</v>
      </c>
      <c r="J2419" s="15">
        <f t="shared" si="470"/>
        <v>0.65</v>
      </c>
      <c r="K2419" s="17">
        <f t="shared" si="471"/>
        <v>-75</v>
      </c>
      <c r="L2419">
        <v>0</v>
      </c>
      <c r="M2419">
        <v>0</v>
      </c>
      <c r="N2419">
        <v>0</v>
      </c>
      <c r="O2419">
        <v>0</v>
      </c>
      <c r="P2419" s="17">
        <v>100</v>
      </c>
      <c r="Q2419">
        <v>0</v>
      </c>
      <c r="R2419">
        <v>0</v>
      </c>
      <c r="S2419" s="17">
        <v>-175</v>
      </c>
      <c r="T2419">
        <v>0</v>
      </c>
      <c r="U2419">
        <v>0</v>
      </c>
      <c r="Y2419" s="17">
        <f t="shared" si="472"/>
        <v>-75</v>
      </c>
      <c r="AA2419">
        <v>0</v>
      </c>
      <c r="AB2419">
        <v>0</v>
      </c>
      <c r="AC2419">
        <v>0</v>
      </c>
      <c r="AD2419">
        <v>0</v>
      </c>
      <c r="AE2419" s="15">
        <v>65</v>
      </c>
      <c r="AF2419">
        <v>0</v>
      </c>
      <c r="AG2419">
        <v>0</v>
      </c>
      <c r="AH2419" s="15">
        <v>-113.75</v>
      </c>
      <c r="AI2419">
        <v>0</v>
      </c>
      <c r="AJ2419">
        <v>0</v>
      </c>
      <c r="AN2419" s="15">
        <f t="shared" si="473"/>
        <v>-48.75</v>
      </c>
      <c r="AP2419" s="15">
        <f t="shared" si="474"/>
        <v>0</v>
      </c>
      <c r="AQ2419" s="15">
        <f t="shared" si="475"/>
        <v>0</v>
      </c>
      <c r="AR2419" s="15">
        <f t="shared" si="476"/>
        <v>0</v>
      </c>
      <c r="AS2419" s="15">
        <f t="shared" si="477"/>
        <v>0</v>
      </c>
      <c r="AT2419" s="15">
        <f t="shared" si="478"/>
        <v>0</v>
      </c>
      <c r="AU2419" s="15">
        <f t="shared" si="479"/>
        <v>0</v>
      </c>
      <c r="AV2419" s="15">
        <f t="shared" si="480"/>
        <v>0</v>
      </c>
      <c r="AW2419" s="15">
        <f t="shared" si="481"/>
        <v>0</v>
      </c>
      <c r="AX2419" s="15">
        <f t="shared" si="482"/>
        <v>0</v>
      </c>
      <c r="AY2419" s="15">
        <f t="shared" si="483"/>
        <v>0</v>
      </c>
      <c r="BC2419" s="15">
        <f t="shared" si="484"/>
        <v>0</v>
      </c>
    </row>
    <row r="2420" spans="3:55" ht="14.4">
      <c r="C2420" s="12" t="s">
        <v>6343</v>
      </c>
      <c r="D2420" s="12" t="s">
        <v>6344</v>
      </c>
      <c r="E2420" s="12" t="s">
        <v>941</v>
      </c>
      <c r="F2420" s="12" t="s">
        <v>1009</v>
      </c>
      <c r="G2420" s="15">
        <v>363</v>
      </c>
      <c r="H2420" s="17">
        <v>36</v>
      </c>
      <c r="I2420" s="15">
        <v>13068</v>
      </c>
      <c r="J2420" s="15">
        <f t="shared" si="470"/>
        <v>363</v>
      </c>
      <c r="K2420" s="17">
        <f t="shared" si="471"/>
        <v>12</v>
      </c>
      <c r="L2420" s="17">
        <v>5</v>
      </c>
      <c r="M2420" s="17">
        <v>3</v>
      </c>
      <c r="N2420" s="17">
        <v>2</v>
      </c>
      <c r="O2420" s="17">
        <v>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Y2420" s="17">
        <f t="shared" si="472"/>
        <v>12</v>
      </c>
      <c r="AA2420" s="15">
        <v>1815</v>
      </c>
      <c r="AB2420" s="15">
        <v>1089</v>
      </c>
      <c r="AC2420" s="15">
        <v>726</v>
      </c>
      <c r="AD2420" s="15">
        <v>726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N2420" s="15">
        <f t="shared" si="473"/>
        <v>4356</v>
      </c>
      <c r="AP2420" s="15">
        <f t="shared" si="474"/>
        <v>0</v>
      </c>
      <c r="AQ2420" s="15">
        <f t="shared" si="475"/>
        <v>0</v>
      </c>
      <c r="AR2420" s="15">
        <f t="shared" si="476"/>
        <v>0</v>
      </c>
      <c r="AS2420" s="15">
        <f t="shared" si="477"/>
        <v>0</v>
      </c>
      <c r="AT2420" s="15">
        <f t="shared" si="478"/>
        <v>0</v>
      </c>
      <c r="AU2420" s="15">
        <f t="shared" si="479"/>
        <v>0</v>
      </c>
      <c r="AV2420" s="15">
        <f t="shared" si="480"/>
        <v>0</v>
      </c>
      <c r="AW2420" s="15">
        <f t="shared" si="481"/>
        <v>0</v>
      </c>
      <c r="AX2420" s="15">
        <f t="shared" si="482"/>
        <v>0</v>
      </c>
      <c r="AY2420" s="15">
        <f t="shared" si="483"/>
        <v>0</v>
      </c>
      <c r="BC2420" s="15">
        <f t="shared" si="484"/>
        <v>0</v>
      </c>
    </row>
    <row r="2421" spans="3:55" ht="14.4">
      <c r="C2421" s="12" t="s">
        <v>6345</v>
      </c>
      <c r="D2421" s="12" t="s">
        <v>6346</v>
      </c>
      <c r="E2421" s="12" t="s">
        <v>941</v>
      </c>
      <c r="F2421" s="12" t="s">
        <v>1009</v>
      </c>
      <c r="G2421" s="15">
        <v>90</v>
      </c>
      <c r="H2421" s="17">
        <v>131.5</v>
      </c>
      <c r="I2421" s="15">
        <v>11835</v>
      </c>
      <c r="J2421" s="15">
        <f t="shared" si="470"/>
        <v>90</v>
      </c>
      <c r="K2421" s="17">
        <f t="shared" si="471"/>
        <v>62</v>
      </c>
      <c r="L2421" s="17">
        <v>26</v>
      </c>
      <c r="M2421">
        <v>0</v>
      </c>
      <c r="N2421" s="17">
        <v>7</v>
      </c>
      <c r="O2421" s="17">
        <v>20</v>
      </c>
      <c r="P2421" s="17">
        <v>9</v>
      </c>
      <c r="Q2421">
        <v>0</v>
      </c>
      <c r="R2421">
        <v>0</v>
      </c>
      <c r="S2421">
        <v>0</v>
      </c>
      <c r="T2421">
        <v>0</v>
      </c>
      <c r="U2421">
        <v>0</v>
      </c>
      <c r="Y2421" s="17">
        <f t="shared" si="472"/>
        <v>62</v>
      </c>
      <c r="AA2421" s="15">
        <v>2340</v>
      </c>
      <c r="AB2421">
        <v>0</v>
      </c>
      <c r="AC2421" s="15">
        <v>630</v>
      </c>
      <c r="AD2421" s="15">
        <v>1800</v>
      </c>
      <c r="AE2421" s="15">
        <v>810</v>
      </c>
      <c r="AF2421">
        <v>0</v>
      </c>
      <c r="AG2421">
        <v>0</v>
      </c>
      <c r="AH2421">
        <v>0</v>
      </c>
      <c r="AI2421">
        <v>0</v>
      </c>
      <c r="AJ2421">
        <v>0</v>
      </c>
      <c r="AN2421" s="15">
        <f t="shared" si="473"/>
        <v>5580</v>
      </c>
      <c r="AP2421" s="15">
        <f t="shared" si="474"/>
        <v>0</v>
      </c>
      <c r="AQ2421" s="15">
        <f t="shared" si="475"/>
        <v>0</v>
      </c>
      <c r="AR2421" s="15">
        <f t="shared" si="476"/>
        <v>0</v>
      </c>
      <c r="AS2421" s="15">
        <f t="shared" si="477"/>
        <v>0</v>
      </c>
      <c r="AT2421" s="15">
        <f t="shared" si="478"/>
        <v>0</v>
      </c>
      <c r="AU2421" s="15">
        <f t="shared" si="479"/>
        <v>0</v>
      </c>
      <c r="AV2421" s="15">
        <f t="shared" si="480"/>
        <v>0</v>
      </c>
      <c r="AW2421" s="15">
        <f t="shared" si="481"/>
        <v>0</v>
      </c>
      <c r="AX2421" s="15">
        <f t="shared" si="482"/>
        <v>0</v>
      </c>
      <c r="AY2421" s="15">
        <f t="shared" si="483"/>
        <v>0</v>
      </c>
      <c r="BC2421" s="15">
        <f t="shared" si="484"/>
        <v>0</v>
      </c>
    </row>
    <row r="2422" spans="3:55" ht="14.4">
      <c r="C2422" s="12" t="s">
        <v>6347</v>
      </c>
      <c r="D2422" s="12" t="s">
        <v>2791</v>
      </c>
      <c r="E2422" s="12" t="s">
        <v>941</v>
      </c>
      <c r="F2422" s="12" t="s">
        <v>1009</v>
      </c>
      <c r="G2422" s="15">
        <v>168</v>
      </c>
      <c r="H2422" s="17">
        <v>98.5</v>
      </c>
      <c r="I2422" s="15">
        <v>16548</v>
      </c>
      <c r="J2422" s="15">
        <f t="shared" si="470"/>
        <v>168</v>
      </c>
      <c r="K2422" s="17">
        <f t="shared" si="471"/>
        <v>46.5</v>
      </c>
      <c r="L2422" s="17">
        <v>19</v>
      </c>
      <c r="M2422">
        <v>0</v>
      </c>
      <c r="N2422" s="17">
        <v>7.5</v>
      </c>
      <c r="O2422" s="17">
        <v>14</v>
      </c>
      <c r="P2422" s="17">
        <v>6</v>
      </c>
      <c r="Q2422">
        <v>0</v>
      </c>
      <c r="R2422">
        <v>0</v>
      </c>
      <c r="S2422">
        <v>0</v>
      </c>
      <c r="T2422">
        <v>0</v>
      </c>
      <c r="U2422">
        <v>0</v>
      </c>
      <c r="Y2422" s="17">
        <f t="shared" si="472"/>
        <v>46.5</v>
      </c>
      <c r="AA2422" s="15">
        <v>3192</v>
      </c>
      <c r="AB2422">
        <v>0</v>
      </c>
      <c r="AC2422" s="15">
        <v>1260</v>
      </c>
      <c r="AD2422" s="15">
        <v>2352</v>
      </c>
      <c r="AE2422" s="15">
        <v>1008</v>
      </c>
      <c r="AF2422">
        <v>0</v>
      </c>
      <c r="AG2422">
        <v>0</v>
      </c>
      <c r="AH2422">
        <v>0</v>
      </c>
      <c r="AI2422">
        <v>0</v>
      </c>
      <c r="AJ2422">
        <v>0</v>
      </c>
      <c r="AN2422" s="15">
        <f t="shared" si="473"/>
        <v>7812</v>
      </c>
      <c r="AP2422" s="15">
        <f t="shared" si="474"/>
        <v>0</v>
      </c>
      <c r="AQ2422" s="15">
        <f t="shared" si="475"/>
        <v>0</v>
      </c>
      <c r="AR2422" s="15">
        <f t="shared" si="476"/>
        <v>0</v>
      </c>
      <c r="AS2422" s="15">
        <f t="shared" si="477"/>
        <v>0</v>
      </c>
      <c r="AT2422" s="15">
        <f t="shared" si="478"/>
        <v>0</v>
      </c>
      <c r="AU2422" s="15">
        <f t="shared" si="479"/>
        <v>0</v>
      </c>
      <c r="AV2422" s="15">
        <f t="shared" si="480"/>
        <v>0</v>
      </c>
      <c r="AW2422" s="15">
        <f t="shared" si="481"/>
        <v>0</v>
      </c>
      <c r="AX2422" s="15">
        <f t="shared" si="482"/>
        <v>0</v>
      </c>
      <c r="AY2422" s="15">
        <f t="shared" si="483"/>
        <v>0</v>
      </c>
      <c r="BC2422" s="15">
        <f t="shared" si="484"/>
        <v>0</v>
      </c>
    </row>
    <row r="2423" spans="3:55" ht="14.4">
      <c r="C2423" s="12" t="s">
        <v>6348</v>
      </c>
      <c r="D2423" s="12" t="s">
        <v>6349</v>
      </c>
      <c r="E2423" s="12" t="s">
        <v>941</v>
      </c>
      <c r="F2423" s="12" t="s">
        <v>949</v>
      </c>
      <c r="G2423" s="15">
        <v>76</v>
      </c>
      <c r="H2423" s="17">
        <v>25.5</v>
      </c>
      <c r="I2423" s="15">
        <v>1938</v>
      </c>
      <c r="J2423" s="15">
        <f t="shared" si="470"/>
        <v>76</v>
      </c>
      <c r="K2423" s="17">
        <f t="shared" si="471"/>
        <v>10</v>
      </c>
      <c r="L2423" s="17">
        <v>2</v>
      </c>
      <c r="M2423">
        <v>0</v>
      </c>
      <c r="N2423" s="17">
        <v>5</v>
      </c>
      <c r="O2423">
        <v>0</v>
      </c>
      <c r="P2423">
        <v>0</v>
      </c>
      <c r="Q2423">
        <v>0</v>
      </c>
      <c r="R2423">
        <v>0</v>
      </c>
      <c r="S2423" s="17">
        <v>3</v>
      </c>
      <c r="T2423">
        <v>0</v>
      </c>
      <c r="U2423">
        <v>0</v>
      </c>
      <c r="Y2423" s="17">
        <f t="shared" si="472"/>
        <v>10</v>
      </c>
      <c r="AA2423" s="15">
        <v>152</v>
      </c>
      <c r="AB2423">
        <v>0</v>
      </c>
      <c r="AC2423" s="15">
        <v>380</v>
      </c>
      <c r="AD2423">
        <v>0</v>
      </c>
      <c r="AE2423">
        <v>0</v>
      </c>
      <c r="AF2423">
        <v>0</v>
      </c>
      <c r="AG2423">
        <v>0</v>
      </c>
      <c r="AH2423" s="15">
        <v>228</v>
      </c>
      <c r="AI2423">
        <v>0</v>
      </c>
      <c r="AJ2423">
        <v>0</v>
      </c>
      <c r="AN2423" s="15">
        <f t="shared" si="473"/>
        <v>760</v>
      </c>
      <c r="AP2423" s="15">
        <f t="shared" si="474"/>
        <v>0</v>
      </c>
      <c r="AQ2423" s="15">
        <f t="shared" si="475"/>
        <v>0</v>
      </c>
      <c r="AR2423" s="15">
        <f t="shared" si="476"/>
        <v>0</v>
      </c>
      <c r="AS2423" s="15">
        <f t="shared" si="477"/>
        <v>0</v>
      </c>
      <c r="AT2423" s="15">
        <f t="shared" si="478"/>
        <v>0</v>
      </c>
      <c r="AU2423" s="15">
        <f t="shared" si="479"/>
        <v>0</v>
      </c>
      <c r="AV2423" s="15">
        <f t="shared" si="480"/>
        <v>0</v>
      </c>
      <c r="AW2423" s="15">
        <f t="shared" si="481"/>
        <v>0</v>
      </c>
      <c r="AX2423" s="15">
        <f t="shared" si="482"/>
        <v>0</v>
      </c>
      <c r="AY2423" s="15">
        <f t="shared" si="483"/>
        <v>0</v>
      </c>
      <c r="BC2423" s="15">
        <f t="shared" si="484"/>
        <v>0</v>
      </c>
    </row>
    <row r="2424" spans="3:55" ht="14.4">
      <c r="C2424" s="12" t="s">
        <v>6350</v>
      </c>
      <c r="D2424" s="12" t="s">
        <v>6351</v>
      </c>
      <c r="E2424" s="12" t="s">
        <v>941</v>
      </c>
      <c r="F2424" s="12" t="s">
        <v>949</v>
      </c>
      <c r="G2424" s="15">
        <v>26</v>
      </c>
      <c r="H2424" s="17">
        <v>13</v>
      </c>
      <c r="I2424" s="15">
        <v>338</v>
      </c>
      <c r="J2424" s="15">
        <f t="shared" si="470"/>
        <v>26</v>
      </c>
      <c r="K2424" s="17">
        <f t="shared" si="471"/>
        <v>10</v>
      </c>
      <c r="L2424">
        <v>0</v>
      </c>
      <c r="M2424" s="17">
        <v>8</v>
      </c>
      <c r="N2424">
        <v>0</v>
      </c>
      <c r="O2424" s="17">
        <v>2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Y2424" s="17">
        <f t="shared" si="472"/>
        <v>10</v>
      </c>
      <c r="AA2424">
        <v>0</v>
      </c>
      <c r="AB2424" s="15">
        <v>208</v>
      </c>
      <c r="AC2424">
        <v>0</v>
      </c>
      <c r="AD2424" s="15">
        <v>52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N2424" s="15">
        <f t="shared" si="473"/>
        <v>260</v>
      </c>
      <c r="AP2424" s="15">
        <f t="shared" si="474"/>
        <v>0</v>
      </c>
      <c r="AQ2424" s="15">
        <f t="shared" si="475"/>
        <v>0</v>
      </c>
      <c r="AR2424" s="15">
        <f t="shared" si="476"/>
        <v>0</v>
      </c>
      <c r="AS2424" s="15">
        <f t="shared" si="477"/>
        <v>0</v>
      </c>
      <c r="AT2424" s="15">
        <f t="shared" si="478"/>
        <v>0</v>
      </c>
      <c r="AU2424" s="15">
        <f t="shared" si="479"/>
        <v>0</v>
      </c>
      <c r="AV2424" s="15">
        <f t="shared" si="480"/>
        <v>0</v>
      </c>
      <c r="AW2424" s="15">
        <f t="shared" si="481"/>
        <v>0</v>
      </c>
      <c r="AX2424" s="15">
        <f t="shared" si="482"/>
        <v>0</v>
      </c>
      <c r="AY2424" s="15">
        <f t="shared" si="483"/>
        <v>0</v>
      </c>
      <c r="BC2424" s="15">
        <f t="shared" si="484"/>
        <v>0</v>
      </c>
    </row>
    <row r="2425" spans="3:55" ht="14.4">
      <c r="C2425" s="12" t="s">
        <v>6352</v>
      </c>
      <c r="D2425" s="12" t="s">
        <v>6353</v>
      </c>
      <c r="E2425" s="12" t="s">
        <v>667</v>
      </c>
      <c r="F2425" s="12" t="s">
        <v>591</v>
      </c>
      <c r="G2425" s="15">
        <v>184</v>
      </c>
      <c r="H2425" s="17">
        <v>8</v>
      </c>
      <c r="I2425" s="15">
        <v>1472</v>
      </c>
      <c r="J2425" s="15">
        <f t="shared" si="470"/>
        <v>184</v>
      </c>
      <c r="K2425" s="17">
        <f t="shared" si="471"/>
        <v>7</v>
      </c>
      <c r="L2425" s="17">
        <v>3</v>
      </c>
      <c r="M2425">
        <v>0</v>
      </c>
      <c r="N2425">
        <v>0</v>
      </c>
      <c r="O2425" s="17">
        <v>1</v>
      </c>
      <c r="P2425" s="17">
        <v>3</v>
      </c>
      <c r="Q2425">
        <v>0</v>
      </c>
      <c r="R2425">
        <v>0</v>
      </c>
      <c r="S2425">
        <v>0</v>
      </c>
      <c r="T2425">
        <v>0</v>
      </c>
      <c r="U2425">
        <v>0</v>
      </c>
      <c r="Y2425" s="17">
        <f t="shared" si="472"/>
        <v>7</v>
      </c>
      <c r="AA2425" s="15">
        <v>552</v>
      </c>
      <c r="AB2425">
        <v>0</v>
      </c>
      <c r="AC2425">
        <v>0</v>
      </c>
      <c r="AD2425" s="15">
        <v>184</v>
      </c>
      <c r="AE2425" s="15">
        <v>552</v>
      </c>
      <c r="AF2425">
        <v>0</v>
      </c>
      <c r="AG2425">
        <v>0</v>
      </c>
      <c r="AH2425">
        <v>0</v>
      </c>
      <c r="AI2425">
        <v>0</v>
      </c>
      <c r="AJ2425">
        <v>0</v>
      </c>
      <c r="AN2425" s="15">
        <f t="shared" si="473"/>
        <v>1288</v>
      </c>
      <c r="AP2425" s="15">
        <f t="shared" si="474"/>
        <v>0</v>
      </c>
      <c r="AQ2425" s="15">
        <f t="shared" si="475"/>
        <v>0</v>
      </c>
      <c r="AR2425" s="15">
        <f t="shared" si="476"/>
        <v>0</v>
      </c>
      <c r="AS2425" s="15">
        <f t="shared" si="477"/>
        <v>0</v>
      </c>
      <c r="AT2425" s="15">
        <f t="shared" si="478"/>
        <v>0</v>
      </c>
      <c r="AU2425" s="15">
        <f t="shared" si="479"/>
        <v>0</v>
      </c>
      <c r="AV2425" s="15">
        <f t="shared" si="480"/>
        <v>0</v>
      </c>
      <c r="AW2425" s="15">
        <f t="shared" si="481"/>
        <v>0</v>
      </c>
      <c r="AX2425" s="15">
        <f t="shared" si="482"/>
        <v>0</v>
      </c>
      <c r="AY2425" s="15">
        <f t="shared" si="483"/>
        <v>0</v>
      </c>
      <c r="BC2425" s="15">
        <f t="shared" si="484"/>
        <v>0</v>
      </c>
    </row>
    <row r="2426" spans="3:55" ht="14.4">
      <c r="C2426" s="12" t="s">
        <v>6354</v>
      </c>
      <c r="D2426" s="12" t="s">
        <v>6355</v>
      </c>
      <c r="E2426" s="12" t="s">
        <v>629</v>
      </c>
      <c r="F2426" s="12" t="s">
        <v>591</v>
      </c>
      <c r="G2426" s="15">
        <v>0.45</v>
      </c>
      <c r="H2426" s="17">
        <v>1000</v>
      </c>
      <c r="I2426" s="15">
        <v>450</v>
      </c>
      <c r="J2426" s="15">
        <f t="shared" si="470"/>
        <v>0.45</v>
      </c>
      <c r="K2426" s="17">
        <f t="shared" si="471"/>
        <v>700</v>
      </c>
      <c r="L2426" s="17">
        <v>100</v>
      </c>
      <c r="M2426" s="17">
        <v>100</v>
      </c>
      <c r="N2426">
        <v>0</v>
      </c>
      <c r="O2426" s="17">
        <v>100</v>
      </c>
      <c r="P2426" s="17">
        <v>300</v>
      </c>
      <c r="Q2426">
        <v>0</v>
      </c>
      <c r="R2426" s="17">
        <v>100</v>
      </c>
      <c r="S2426">
        <v>0</v>
      </c>
      <c r="T2426">
        <v>0</v>
      </c>
      <c r="U2426">
        <v>0</v>
      </c>
      <c r="Y2426" s="17">
        <f t="shared" si="472"/>
        <v>700</v>
      </c>
      <c r="AA2426" s="15">
        <v>45</v>
      </c>
      <c r="AB2426" s="15">
        <v>45</v>
      </c>
      <c r="AC2426">
        <v>0</v>
      </c>
      <c r="AD2426" s="15">
        <v>45</v>
      </c>
      <c r="AE2426" s="15">
        <v>135</v>
      </c>
      <c r="AF2426">
        <v>0</v>
      </c>
      <c r="AG2426" s="15">
        <v>45</v>
      </c>
      <c r="AH2426">
        <v>0</v>
      </c>
      <c r="AI2426">
        <v>0</v>
      </c>
      <c r="AJ2426">
        <v>0</v>
      </c>
      <c r="AN2426" s="15">
        <f t="shared" si="473"/>
        <v>315</v>
      </c>
      <c r="AP2426" s="15">
        <f t="shared" si="474"/>
        <v>0</v>
      </c>
      <c r="AQ2426" s="15">
        <f t="shared" si="475"/>
        <v>0</v>
      </c>
      <c r="AR2426" s="15">
        <f t="shared" si="476"/>
        <v>0</v>
      </c>
      <c r="AS2426" s="15">
        <f t="shared" si="477"/>
        <v>0</v>
      </c>
      <c r="AT2426" s="15">
        <f t="shared" si="478"/>
        <v>0</v>
      </c>
      <c r="AU2426" s="15">
        <f t="shared" si="479"/>
        <v>0</v>
      </c>
      <c r="AV2426" s="15">
        <f t="shared" si="480"/>
        <v>0</v>
      </c>
      <c r="AW2426" s="15">
        <f t="shared" si="481"/>
        <v>0</v>
      </c>
      <c r="AX2426" s="15">
        <f t="shared" si="482"/>
        <v>0</v>
      </c>
      <c r="AY2426" s="15">
        <f t="shared" si="483"/>
        <v>0</v>
      </c>
      <c r="BC2426" s="15">
        <f t="shared" si="484"/>
        <v>0</v>
      </c>
    </row>
    <row r="2427" spans="3:55" ht="14.4">
      <c r="C2427" s="12" t="s">
        <v>6356</v>
      </c>
      <c r="D2427" s="12" t="s">
        <v>6357</v>
      </c>
      <c r="E2427" s="12" t="s">
        <v>941</v>
      </c>
      <c r="F2427" s="12" t="s">
        <v>1230</v>
      </c>
      <c r="G2427" s="15">
        <v>90</v>
      </c>
      <c r="H2427" s="17">
        <v>7.6</v>
      </c>
      <c r="I2427" s="15">
        <v>684</v>
      </c>
      <c r="J2427" s="15">
        <f t="shared" si="470"/>
        <v>90</v>
      </c>
      <c r="K2427" s="17">
        <f t="shared" si="471"/>
        <v>2</v>
      </c>
      <c r="L2427" s="17">
        <v>1</v>
      </c>
      <c r="M2427">
        <v>0</v>
      </c>
      <c r="N2427" s="17">
        <v>1</v>
      </c>
      <c r="O2427">
        <v>0</v>
      </c>
      <c r="P2427">
        <v>0</v>
      </c>
      <c r="Q2427">
        <v>0</v>
      </c>
      <c r="R2427" s="17">
        <v>1</v>
      </c>
      <c r="S2427" s="17">
        <v>-1</v>
      </c>
      <c r="T2427">
        <v>0</v>
      </c>
      <c r="U2427">
        <v>0</v>
      </c>
      <c r="Y2427" s="17">
        <f t="shared" si="472"/>
        <v>2</v>
      </c>
      <c r="AA2427" s="15">
        <v>90</v>
      </c>
      <c r="AB2427">
        <v>0</v>
      </c>
      <c r="AC2427" s="15">
        <v>90</v>
      </c>
      <c r="AD2427">
        <v>0</v>
      </c>
      <c r="AE2427">
        <v>0</v>
      </c>
      <c r="AF2427">
        <v>0</v>
      </c>
      <c r="AG2427" s="15">
        <v>90</v>
      </c>
      <c r="AH2427" s="15">
        <v>-90</v>
      </c>
      <c r="AI2427">
        <v>0</v>
      </c>
      <c r="AJ2427">
        <v>0</v>
      </c>
      <c r="AN2427" s="15">
        <f t="shared" si="473"/>
        <v>180</v>
      </c>
      <c r="AP2427" s="15">
        <f t="shared" si="474"/>
        <v>0</v>
      </c>
      <c r="AQ2427" s="15">
        <f t="shared" si="475"/>
        <v>0</v>
      </c>
      <c r="AR2427" s="15">
        <f t="shared" si="476"/>
        <v>0</v>
      </c>
      <c r="AS2427" s="15">
        <f t="shared" si="477"/>
        <v>0</v>
      </c>
      <c r="AT2427" s="15">
        <f t="shared" si="478"/>
        <v>0</v>
      </c>
      <c r="AU2427" s="15">
        <f t="shared" si="479"/>
        <v>0</v>
      </c>
      <c r="AV2427" s="15">
        <f t="shared" si="480"/>
        <v>0</v>
      </c>
      <c r="AW2427" s="15">
        <f t="shared" si="481"/>
        <v>0</v>
      </c>
      <c r="AX2427" s="15">
        <f t="shared" si="482"/>
        <v>0</v>
      </c>
      <c r="AY2427" s="15">
        <f t="shared" si="483"/>
        <v>0</v>
      </c>
      <c r="BC2427" s="15">
        <f t="shared" si="484"/>
        <v>0</v>
      </c>
    </row>
    <row r="2428" spans="3:55" ht="14.4">
      <c r="C2428" s="12" t="s">
        <v>6358</v>
      </c>
      <c r="D2428" s="12" t="s">
        <v>6359</v>
      </c>
      <c r="E2428" s="12" t="s">
        <v>1063</v>
      </c>
      <c r="F2428" s="12" t="s">
        <v>591</v>
      </c>
      <c r="G2428" s="15">
        <v>0.75</v>
      </c>
      <c r="H2428" s="17">
        <v>300</v>
      </c>
      <c r="I2428" s="15">
        <v>225</v>
      </c>
      <c r="J2428" s="15">
        <f t="shared" si="470"/>
        <v>0.75</v>
      </c>
      <c r="K2428" s="17">
        <f t="shared" si="471"/>
        <v>200</v>
      </c>
      <c r="L2428">
        <v>0</v>
      </c>
      <c r="M2428">
        <v>0</v>
      </c>
      <c r="N2428">
        <v>0</v>
      </c>
      <c r="O2428">
        <v>0</v>
      </c>
      <c r="P2428" s="17">
        <v>100</v>
      </c>
      <c r="Q2428">
        <v>0</v>
      </c>
      <c r="R2428" s="17">
        <v>100</v>
      </c>
      <c r="S2428">
        <v>0</v>
      </c>
      <c r="T2428">
        <v>0</v>
      </c>
      <c r="U2428">
        <v>0</v>
      </c>
      <c r="Y2428" s="17">
        <f t="shared" si="472"/>
        <v>200</v>
      </c>
      <c r="AA2428">
        <v>0</v>
      </c>
      <c r="AB2428">
        <v>0</v>
      </c>
      <c r="AC2428">
        <v>0</v>
      </c>
      <c r="AD2428">
        <v>0</v>
      </c>
      <c r="AE2428" s="15">
        <v>75</v>
      </c>
      <c r="AF2428">
        <v>0</v>
      </c>
      <c r="AG2428" s="15">
        <v>75</v>
      </c>
      <c r="AH2428">
        <v>0</v>
      </c>
      <c r="AI2428">
        <v>0</v>
      </c>
      <c r="AJ2428">
        <v>0</v>
      </c>
      <c r="AN2428" s="15">
        <f t="shared" si="473"/>
        <v>150</v>
      </c>
      <c r="AP2428" s="15">
        <f t="shared" si="474"/>
        <v>0</v>
      </c>
      <c r="AQ2428" s="15">
        <f t="shared" si="475"/>
        <v>0</v>
      </c>
      <c r="AR2428" s="15">
        <f t="shared" si="476"/>
        <v>0</v>
      </c>
      <c r="AS2428" s="15">
        <f t="shared" si="477"/>
        <v>0</v>
      </c>
      <c r="AT2428" s="15">
        <f t="shared" si="478"/>
        <v>0</v>
      </c>
      <c r="AU2428" s="15">
        <f t="shared" si="479"/>
        <v>0</v>
      </c>
      <c r="AV2428" s="15">
        <f t="shared" si="480"/>
        <v>0</v>
      </c>
      <c r="AW2428" s="15">
        <f t="shared" si="481"/>
        <v>0</v>
      </c>
      <c r="AX2428" s="15">
        <f t="shared" si="482"/>
        <v>0</v>
      </c>
      <c r="AY2428" s="15">
        <f t="shared" si="483"/>
        <v>0</v>
      </c>
      <c r="BC2428" s="15">
        <f t="shared" si="484"/>
        <v>0</v>
      </c>
    </row>
    <row r="2429" spans="3:55" ht="14.4">
      <c r="C2429" s="12" t="s">
        <v>6360</v>
      </c>
      <c r="D2429" s="12" t="s">
        <v>6361</v>
      </c>
      <c r="E2429" s="12" t="s">
        <v>590</v>
      </c>
      <c r="F2429" s="12" t="s">
        <v>591</v>
      </c>
      <c r="G2429" s="15">
        <v>0.88</v>
      </c>
      <c r="H2429" s="17">
        <v>700</v>
      </c>
      <c r="I2429" s="15">
        <v>616</v>
      </c>
      <c r="J2429" s="15">
        <f t="shared" si="470"/>
        <v>0.88</v>
      </c>
      <c r="K2429" s="17">
        <f t="shared" si="471"/>
        <v>100</v>
      </c>
      <c r="L2429">
        <v>0</v>
      </c>
      <c r="M2429">
        <v>0</v>
      </c>
      <c r="N2429">
        <v>0</v>
      </c>
      <c r="O2429">
        <v>0</v>
      </c>
      <c r="P2429" s="17">
        <v>100</v>
      </c>
      <c r="Q2429">
        <v>0</v>
      </c>
      <c r="R2429">
        <v>0</v>
      </c>
      <c r="S2429">
        <v>0</v>
      </c>
      <c r="T2429">
        <v>0</v>
      </c>
      <c r="U2429">
        <v>0</v>
      </c>
      <c r="Y2429" s="17">
        <f t="shared" si="472"/>
        <v>100</v>
      </c>
      <c r="AA2429">
        <v>0</v>
      </c>
      <c r="AB2429">
        <v>0</v>
      </c>
      <c r="AC2429">
        <v>0</v>
      </c>
      <c r="AD2429">
        <v>0</v>
      </c>
      <c r="AE2429" s="15">
        <v>88</v>
      </c>
      <c r="AF2429">
        <v>0</v>
      </c>
      <c r="AG2429">
        <v>0</v>
      </c>
      <c r="AH2429">
        <v>0</v>
      </c>
      <c r="AI2429">
        <v>0</v>
      </c>
      <c r="AJ2429">
        <v>0</v>
      </c>
      <c r="AN2429" s="15">
        <f t="shared" si="473"/>
        <v>88</v>
      </c>
      <c r="AP2429" s="15">
        <f t="shared" si="474"/>
        <v>0</v>
      </c>
      <c r="AQ2429" s="15">
        <f t="shared" si="475"/>
        <v>0</v>
      </c>
      <c r="AR2429" s="15">
        <f t="shared" si="476"/>
        <v>0</v>
      </c>
      <c r="AS2429" s="15">
        <f t="shared" si="477"/>
        <v>0</v>
      </c>
      <c r="AT2429" s="15">
        <f t="shared" si="478"/>
        <v>0</v>
      </c>
      <c r="AU2429" s="15">
        <f t="shared" si="479"/>
        <v>0</v>
      </c>
      <c r="AV2429" s="15">
        <f t="shared" si="480"/>
        <v>0</v>
      </c>
      <c r="AW2429" s="15">
        <f t="shared" si="481"/>
        <v>0</v>
      </c>
      <c r="AX2429" s="15">
        <f t="shared" si="482"/>
        <v>0</v>
      </c>
      <c r="AY2429" s="15">
        <f t="shared" si="483"/>
        <v>0</v>
      </c>
      <c r="BC2429" s="15">
        <f t="shared" si="484"/>
        <v>0</v>
      </c>
    </row>
    <row r="2430" spans="3:55" ht="14.4">
      <c r="C2430" s="12" t="s">
        <v>6362</v>
      </c>
      <c r="D2430" s="12" t="s">
        <v>6363</v>
      </c>
      <c r="E2430" s="12" t="s">
        <v>941</v>
      </c>
      <c r="F2430" s="12" t="s">
        <v>961</v>
      </c>
      <c r="G2430" s="15">
        <v>42</v>
      </c>
      <c r="H2430" s="17">
        <v>10.5</v>
      </c>
      <c r="I2430" s="15">
        <v>441</v>
      </c>
      <c r="J2430" s="15">
        <f t="shared" si="470"/>
        <v>42</v>
      </c>
      <c r="K2430" s="17">
        <f t="shared" si="471"/>
        <v>6</v>
      </c>
      <c r="L2430" s="17">
        <v>1.5</v>
      </c>
      <c r="M2430" s="17">
        <v>3</v>
      </c>
      <c r="N2430">
        <v>0</v>
      </c>
      <c r="O2430">
        <v>0</v>
      </c>
      <c r="P2430">
        <v>0</v>
      </c>
      <c r="Q2430">
        <v>0</v>
      </c>
      <c r="R2430" s="17">
        <v>1.5</v>
      </c>
      <c r="S2430">
        <v>0</v>
      </c>
      <c r="T2430">
        <v>0</v>
      </c>
      <c r="U2430">
        <v>0</v>
      </c>
      <c r="Y2430" s="17">
        <f t="shared" si="472"/>
        <v>6</v>
      </c>
      <c r="AA2430" s="15">
        <v>63</v>
      </c>
      <c r="AB2430" s="15">
        <v>126</v>
      </c>
      <c r="AC2430">
        <v>0</v>
      </c>
      <c r="AD2430">
        <v>0</v>
      </c>
      <c r="AE2430">
        <v>0</v>
      </c>
      <c r="AF2430">
        <v>0</v>
      </c>
      <c r="AG2430" s="15">
        <v>63</v>
      </c>
      <c r="AH2430">
        <v>0</v>
      </c>
      <c r="AI2430">
        <v>0</v>
      </c>
      <c r="AJ2430">
        <v>0</v>
      </c>
      <c r="AN2430" s="15">
        <f t="shared" si="473"/>
        <v>252</v>
      </c>
      <c r="AP2430" s="15">
        <f t="shared" si="474"/>
        <v>0</v>
      </c>
      <c r="AQ2430" s="15">
        <f t="shared" si="475"/>
        <v>0</v>
      </c>
      <c r="AR2430" s="15">
        <f t="shared" si="476"/>
        <v>0</v>
      </c>
      <c r="AS2430" s="15">
        <f t="shared" si="477"/>
        <v>0</v>
      </c>
      <c r="AT2430" s="15">
        <f t="shared" si="478"/>
        <v>0</v>
      </c>
      <c r="AU2430" s="15">
        <f t="shared" si="479"/>
        <v>0</v>
      </c>
      <c r="AV2430" s="15">
        <f t="shared" si="480"/>
        <v>0</v>
      </c>
      <c r="AW2430" s="15">
        <f t="shared" si="481"/>
        <v>0</v>
      </c>
      <c r="AX2430" s="15">
        <f t="shared" si="482"/>
        <v>0</v>
      </c>
      <c r="AY2430" s="15">
        <f t="shared" si="483"/>
        <v>0</v>
      </c>
      <c r="BC2430" s="15">
        <f t="shared" si="484"/>
        <v>0</v>
      </c>
    </row>
    <row r="2431" spans="3:55" ht="14.4">
      <c r="C2431" s="12" t="s">
        <v>6364</v>
      </c>
      <c r="D2431" s="12" t="s">
        <v>6365</v>
      </c>
      <c r="E2431" s="12" t="s">
        <v>1063</v>
      </c>
      <c r="F2431" s="12" t="s">
        <v>591</v>
      </c>
      <c r="G2431" s="15">
        <v>1.28</v>
      </c>
      <c r="H2431" s="17">
        <v>1639</v>
      </c>
      <c r="I2431" s="15">
        <v>2097.92</v>
      </c>
      <c r="J2431" s="15">
        <f t="shared" si="470"/>
        <v>1.28</v>
      </c>
      <c r="K2431" s="17">
        <f t="shared" si="471"/>
        <v>500</v>
      </c>
      <c r="L2431" s="17">
        <v>100</v>
      </c>
      <c r="M2431" s="17">
        <v>100</v>
      </c>
      <c r="N2431">
        <v>0</v>
      </c>
      <c r="O2431" s="17">
        <v>100</v>
      </c>
      <c r="P2431" s="17">
        <v>100</v>
      </c>
      <c r="Q2431" s="17">
        <v>100</v>
      </c>
      <c r="R2431">
        <v>0</v>
      </c>
      <c r="S2431">
        <v>0</v>
      </c>
      <c r="T2431">
        <v>0</v>
      </c>
      <c r="U2431">
        <v>0</v>
      </c>
      <c r="Y2431" s="17">
        <f t="shared" si="472"/>
        <v>500</v>
      </c>
      <c r="AA2431" s="15">
        <v>128</v>
      </c>
      <c r="AB2431" s="15">
        <v>128</v>
      </c>
      <c r="AC2431">
        <v>0</v>
      </c>
      <c r="AD2431" s="15">
        <v>128</v>
      </c>
      <c r="AE2431" s="15">
        <v>128</v>
      </c>
      <c r="AF2431" s="15">
        <v>128</v>
      </c>
      <c r="AG2431">
        <v>0</v>
      </c>
      <c r="AH2431">
        <v>0</v>
      </c>
      <c r="AI2431">
        <v>0</v>
      </c>
      <c r="AJ2431">
        <v>0</v>
      </c>
      <c r="AN2431" s="15">
        <f t="shared" si="473"/>
        <v>640</v>
      </c>
      <c r="AP2431" s="15">
        <f t="shared" si="474"/>
        <v>0</v>
      </c>
      <c r="AQ2431" s="15">
        <f t="shared" si="475"/>
        <v>0</v>
      </c>
      <c r="AR2431" s="15">
        <f t="shared" si="476"/>
        <v>0</v>
      </c>
      <c r="AS2431" s="15">
        <f t="shared" si="477"/>
        <v>0</v>
      </c>
      <c r="AT2431" s="15">
        <f t="shared" si="478"/>
        <v>0</v>
      </c>
      <c r="AU2431" s="15">
        <f t="shared" si="479"/>
        <v>0</v>
      </c>
      <c r="AV2431" s="15">
        <f t="shared" si="480"/>
        <v>0</v>
      </c>
      <c r="AW2431" s="15">
        <f t="shared" si="481"/>
        <v>0</v>
      </c>
      <c r="AX2431" s="15">
        <f t="shared" si="482"/>
        <v>0</v>
      </c>
      <c r="AY2431" s="15">
        <f t="shared" si="483"/>
        <v>0</v>
      </c>
      <c r="BC2431" s="15">
        <f t="shared" si="484"/>
        <v>0</v>
      </c>
    </row>
    <row r="2432" spans="3:55" ht="14.4">
      <c r="C2432" s="12" t="s">
        <v>6366</v>
      </c>
      <c r="D2432" s="12" t="s">
        <v>6367</v>
      </c>
      <c r="E2432" s="12" t="s">
        <v>596</v>
      </c>
      <c r="F2432" s="12" t="s">
        <v>591</v>
      </c>
      <c r="G2432" s="15">
        <v>0.51</v>
      </c>
      <c r="H2432" s="17">
        <v>1600</v>
      </c>
      <c r="I2432" s="15">
        <v>816</v>
      </c>
      <c r="J2432" s="15">
        <f t="shared" si="470"/>
        <v>0.51</v>
      </c>
      <c r="K2432" s="17">
        <f t="shared" si="471"/>
        <v>700</v>
      </c>
      <c r="L2432" s="17">
        <v>100</v>
      </c>
      <c r="M2432">
        <v>0</v>
      </c>
      <c r="N2432">
        <v>0</v>
      </c>
      <c r="O2432" s="17">
        <v>100</v>
      </c>
      <c r="P2432" s="17">
        <v>200</v>
      </c>
      <c r="Q2432" s="17">
        <v>100</v>
      </c>
      <c r="R2432" s="17">
        <v>100</v>
      </c>
      <c r="S2432" s="17">
        <v>100</v>
      </c>
      <c r="T2432">
        <v>0</v>
      </c>
      <c r="U2432">
        <v>0</v>
      </c>
      <c r="Y2432" s="17">
        <f t="shared" si="472"/>
        <v>700</v>
      </c>
      <c r="AA2432" s="15">
        <v>51</v>
      </c>
      <c r="AB2432">
        <v>0</v>
      </c>
      <c r="AC2432">
        <v>0</v>
      </c>
      <c r="AD2432" s="15">
        <v>51</v>
      </c>
      <c r="AE2432" s="15">
        <v>102</v>
      </c>
      <c r="AF2432" s="15">
        <v>51</v>
      </c>
      <c r="AG2432" s="15">
        <v>51</v>
      </c>
      <c r="AH2432" s="15">
        <v>51</v>
      </c>
      <c r="AI2432">
        <v>0</v>
      </c>
      <c r="AJ2432">
        <v>0</v>
      </c>
      <c r="AN2432" s="15">
        <f t="shared" si="473"/>
        <v>357</v>
      </c>
      <c r="AP2432" s="15">
        <f t="shared" si="474"/>
        <v>0</v>
      </c>
      <c r="AQ2432" s="15">
        <f t="shared" si="475"/>
        <v>0</v>
      </c>
      <c r="AR2432" s="15">
        <f t="shared" si="476"/>
        <v>0</v>
      </c>
      <c r="AS2432" s="15">
        <f t="shared" si="477"/>
        <v>0</v>
      </c>
      <c r="AT2432" s="15">
        <f t="shared" si="478"/>
        <v>0</v>
      </c>
      <c r="AU2432" s="15">
        <f t="shared" si="479"/>
        <v>0</v>
      </c>
      <c r="AV2432" s="15">
        <f t="shared" si="480"/>
        <v>0</v>
      </c>
      <c r="AW2432" s="15">
        <f t="shared" si="481"/>
        <v>0</v>
      </c>
      <c r="AX2432" s="15">
        <f t="shared" si="482"/>
        <v>0</v>
      </c>
      <c r="AY2432" s="15">
        <f t="shared" si="483"/>
        <v>0</v>
      </c>
      <c r="BC2432" s="15">
        <f t="shared" si="484"/>
        <v>0</v>
      </c>
    </row>
    <row r="2433" spans="3:55" ht="14.4">
      <c r="C2433" s="12" t="s">
        <v>6368</v>
      </c>
      <c r="D2433" s="12" t="s">
        <v>6369</v>
      </c>
      <c r="E2433" s="12" t="s">
        <v>1063</v>
      </c>
      <c r="F2433" s="12" t="s">
        <v>591</v>
      </c>
      <c r="G2433" s="15">
        <v>0.73</v>
      </c>
      <c r="H2433" s="17">
        <v>200</v>
      </c>
      <c r="I2433" s="15">
        <v>146</v>
      </c>
      <c r="J2433" s="15">
        <f t="shared" si="470"/>
        <v>0.73</v>
      </c>
      <c r="K2433" s="17">
        <f t="shared" si="471"/>
        <v>272</v>
      </c>
      <c r="L2433">
        <v>0</v>
      </c>
      <c r="M2433">
        <v>0</v>
      </c>
      <c r="N2433" s="17">
        <v>-28</v>
      </c>
      <c r="O2433" s="17">
        <v>100</v>
      </c>
      <c r="P2433" s="17">
        <v>100</v>
      </c>
      <c r="Q2433">
        <v>0</v>
      </c>
      <c r="R2433">
        <v>0</v>
      </c>
      <c r="S2433" s="17">
        <v>100</v>
      </c>
      <c r="T2433">
        <v>0</v>
      </c>
      <c r="U2433">
        <v>0</v>
      </c>
      <c r="Y2433" s="17">
        <f t="shared" si="472"/>
        <v>272</v>
      </c>
      <c r="AA2433">
        <v>0</v>
      </c>
      <c r="AB2433">
        <v>0</v>
      </c>
      <c r="AC2433" s="15">
        <v>-20.440000000000001</v>
      </c>
      <c r="AD2433" s="15">
        <v>73</v>
      </c>
      <c r="AE2433" s="15">
        <v>73</v>
      </c>
      <c r="AF2433">
        <v>0</v>
      </c>
      <c r="AG2433">
        <v>0</v>
      </c>
      <c r="AH2433" s="15">
        <v>73</v>
      </c>
      <c r="AI2433">
        <v>0</v>
      </c>
      <c r="AJ2433">
        <v>0</v>
      </c>
      <c r="AN2433" s="15">
        <f t="shared" si="473"/>
        <v>198.56</v>
      </c>
      <c r="AP2433" s="15">
        <f t="shared" si="474"/>
        <v>0</v>
      </c>
      <c r="AQ2433" s="15">
        <f t="shared" si="475"/>
        <v>0</v>
      </c>
      <c r="AR2433" s="15">
        <f t="shared" si="476"/>
        <v>3.5527136788005009E-15</v>
      </c>
      <c r="AS2433" s="15">
        <f t="shared" si="477"/>
        <v>3.5527136788005009E-15</v>
      </c>
      <c r="AT2433" s="15">
        <f t="shared" si="478"/>
        <v>3.5527136788005009E-15</v>
      </c>
      <c r="AU2433" s="15">
        <f t="shared" si="479"/>
        <v>3.5527136788005009E-15</v>
      </c>
      <c r="AV2433" s="15">
        <f t="shared" si="480"/>
        <v>3.5527136788005009E-15</v>
      </c>
      <c r="AW2433" s="15">
        <f t="shared" si="481"/>
        <v>3.5527136788005009E-15</v>
      </c>
      <c r="AX2433" s="15">
        <f t="shared" si="482"/>
        <v>3.5527136788005009E-15</v>
      </c>
      <c r="AY2433" s="15">
        <f t="shared" si="483"/>
        <v>3.5527136788005009E-15</v>
      </c>
      <c r="BC2433" s="15">
        <f t="shared" si="484"/>
        <v>3.5527136788005009E-15</v>
      </c>
    </row>
    <row r="2434" spans="3:55" ht="14.4">
      <c r="C2434" s="12" t="s">
        <v>6370</v>
      </c>
      <c r="D2434" s="12" t="s">
        <v>6371</v>
      </c>
      <c r="E2434" s="12" t="s">
        <v>941</v>
      </c>
      <c r="F2434" s="12" t="s">
        <v>949</v>
      </c>
      <c r="G2434" s="15">
        <v>154</v>
      </c>
      <c r="H2434" s="17">
        <v>11</v>
      </c>
      <c r="I2434" s="15">
        <v>1694</v>
      </c>
      <c r="J2434" s="15">
        <f t="shared" si="470"/>
        <v>154</v>
      </c>
      <c r="K2434" s="17">
        <f t="shared" si="471"/>
        <v>6</v>
      </c>
      <c r="L2434" s="17">
        <v>1</v>
      </c>
      <c r="M2434">
        <v>0</v>
      </c>
      <c r="N2434" s="17">
        <v>1</v>
      </c>
      <c r="O2434">
        <v>0</v>
      </c>
      <c r="P2434" s="17">
        <v>1</v>
      </c>
      <c r="Q2434" s="17">
        <v>3</v>
      </c>
      <c r="R2434">
        <v>0</v>
      </c>
      <c r="S2434">
        <v>0</v>
      </c>
      <c r="T2434">
        <v>0</v>
      </c>
      <c r="U2434">
        <v>0</v>
      </c>
      <c r="Y2434" s="17">
        <f t="shared" si="472"/>
        <v>6</v>
      </c>
      <c r="AA2434" s="15">
        <v>154</v>
      </c>
      <c r="AB2434">
        <v>0</v>
      </c>
      <c r="AC2434" s="15">
        <v>154</v>
      </c>
      <c r="AD2434">
        <v>0</v>
      </c>
      <c r="AE2434" s="15">
        <v>154</v>
      </c>
      <c r="AF2434" s="15">
        <v>462</v>
      </c>
      <c r="AG2434">
        <v>0</v>
      </c>
      <c r="AH2434">
        <v>0</v>
      </c>
      <c r="AI2434">
        <v>0</v>
      </c>
      <c r="AJ2434">
        <v>0</v>
      </c>
      <c r="AN2434" s="15">
        <f t="shared" si="473"/>
        <v>924</v>
      </c>
      <c r="AP2434" s="15">
        <f t="shared" si="474"/>
        <v>0</v>
      </c>
      <c r="AQ2434" s="15">
        <f t="shared" si="475"/>
        <v>0</v>
      </c>
      <c r="AR2434" s="15">
        <f t="shared" si="476"/>
        <v>0</v>
      </c>
      <c r="AS2434" s="15">
        <f t="shared" si="477"/>
        <v>0</v>
      </c>
      <c r="AT2434" s="15">
        <f t="shared" si="478"/>
        <v>0</v>
      </c>
      <c r="AU2434" s="15">
        <f t="shared" si="479"/>
        <v>0</v>
      </c>
      <c r="AV2434" s="15">
        <f t="shared" si="480"/>
        <v>0</v>
      </c>
      <c r="AW2434" s="15">
        <f t="shared" si="481"/>
        <v>0</v>
      </c>
      <c r="AX2434" s="15">
        <f t="shared" si="482"/>
        <v>0</v>
      </c>
      <c r="AY2434" s="15">
        <f t="shared" si="483"/>
        <v>0</v>
      </c>
      <c r="BC2434" s="15">
        <f t="shared" si="484"/>
        <v>0</v>
      </c>
    </row>
    <row r="2435" spans="3:55" ht="14.4">
      <c r="C2435" s="12" t="s">
        <v>6372</v>
      </c>
      <c r="D2435" s="12" t="s">
        <v>6373</v>
      </c>
      <c r="E2435" s="12" t="s">
        <v>941</v>
      </c>
      <c r="F2435" s="12" t="s">
        <v>949</v>
      </c>
      <c r="G2435" s="15">
        <v>35</v>
      </c>
      <c r="H2435" s="17">
        <v>30</v>
      </c>
      <c r="I2435" s="15">
        <v>1050</v>
      </c>
      <c r="J2435" s="15">
        <f t="shared" si="470"/>
        <v>35</v>
      </c>
      <c r="K2435" s="17">
        <f t="shared" si="471"/>
        <v>6</v>
      </c>
      <c r="L2435">
        <v>0</v>
      </c>
      <c r="M2435">
        <v>0</v>
      </c>
      <c r="N2435" s="17">
        <v>3</v>
      </c>
      <c r="O2435">
        <v>0</v>
      </c>
      <c r="P2435">
        <v>0</v>
      </c>
      <c r="Q2435">
        <v>0</v>
      </c>
      <c r="R2435">
        <v>0</v>
      </c>
      <c r="S2435" s="17">
        <v>3</v>
      </c>
      <c r="T2435">
        <v>0</v>
      </c>
      <c r="U2435">
        <v>0</v>
      </c>
      <c r="Y2435" s="17">
        <f t="shared" si="472"/>
        <v>6</v>
      </c>
      <c r="AA2435">
        <v>0</v>
      </c>
      <c r="AB2435">
        <v>0</v>
      </c>
      <c r="AC2435" s="15">
        <v>105</v>
      </c>
      <c r="AD2435">
        <v>0</v>
      </c>
      <c r="AE2435">
        <v>0</v>
      </c>
      <c r="AF2435">
        <v>0</v>
      </c>
      <c r="AG2435">
        <v>0</v>
      </c>
      <c r="AH2435" s="15">
        <v>105</v>
      </c>
      <c r="AI2435">
        <v>0</v>
      </c>
      <c r="AJ2435">
        <v>0</v>
      </c>
      <c r="AN2435" s="15">
        <f t="shared" si="473"/>
        <v>210</v>
      </c>
      <c r="AP2435" s="15">
        <f t="shared" si="474"/>
        <v>0</v>
      </c>
      <c r="AQ2435" s="15">
        <f t="shared" si="475"/>
        <v>0</v>
      </c>
      <c r="AR2435" s="15">
        <f t="shared" si="476"/>
        <v>0</v>
      </c>
      <c r="AS2435" s="15">
        <f t="shared" si="477"/>
        <v>0</v>
      </c>
      <c r="AT2435" s="15">
        <f t="shared" si="478"/>
        <v>0</v>
      </c>
      <c r="AU2435" s="15">
        <f t="shared" si="479"/>
        <v>0</v>
      </c>
      <c r="AV2435" s="15">
        <f t="shared" si="480"/>
        <v>0</v>
      </c>
      <c r="AW2435" s="15">
        <f t="shared" si="481"/>
        <v>0</v>
      </c>
      <c r="AX2435" s="15">
        <f t="shared" si="482"/>
        <v>0</v>
      </c>
      <c r="AY2435" s="15">
        <f t="shared" si="483"/>
        <v>0</v>
      </c>
      <c r="BC2435" s="15">
        <f t="shared" si="484"/>
        <v>0</v>
      </c>
    </row>
    <row r="2436" spans="3:55" ht="14.4">
      <c r="C2436" s="12" t="s">
        <v>6374</v>
      </c>
      <c r="D2436" s="12" t="s">
        <v>6375</v>
      </c>
      <c r="E2436" s="12" t="s">
        <v>941</v>
      </c>
      <c r="F2436" s="12" t="s">
        <v>949</v>
      </c>
      <c r="G2436" s="15">
        <v>68</v>
      </c>
      <c r="H2436" s="17">
        <v>186</v>
      </c>
      <c r="I2436" s="15">
        <v>12648</v>
      </c>
      <c r="J2436" s="15">
        <f t="shared" si="470"/>
        <v>68</v>
      </c>
      <c r="K2436" s="17">
        <f t="shared" si="471"/>
        <v>115</v>
      </c>
      <c r="L2436" s="17">
        <v>35</v>
      </c>
      <c r="M2436">
        <v>0</v>
      </c>
      <c r="N2436" s="17">
        <v>10</v>
      </c>
      <c r="O2436" s="17">
        <v>30</v>
      </c>
      <c r="P2436" s="17">
        <v>20</v>
      </c>
      <c r="Q2436" s="17">
        <v>10</v>
      </c>
      <c r="R2436" s="17">
        <v>10</v>
      </c>
      <c r="S2436">
        <v>0</v>
      </c>
      <c r="T2436">
        <v>0</v>
      </c>
      <c r="U2436">
        <v>0</v>
      </c>
      <c r="Y2436" s="17">
        <f t="shared" si="472"/>
        <v>115</v>
      </c>
      <c r="AA2436" s="15">
        <v>2380</v>
      </c>
      <c r="AB2436">
        <v>0</v>
      </c>
      <c r="AC2436" s="15">
        <v>680</v>
      </c>
      <c r="AD2436" s="15">
        <v>2040</v>
      </c>
      <c r="AE2436" s="15">
        <v>1360</v>
      </c>
      <c r="AF2436" s="15">
        <v>680</v>
      </c>
      <c r="AG2436" s="15">
        <v>680</v>
      </c>
      <c r="AH2436">
        <v>0</v>
      </c>
      <c r="AI2436">
        <v>0</v>
      </c>
      <c r="AJ2436">
        <v>0</v>
      </c>
      <c r="AN2436" s="15">
        <f t="shared" si="473"/>
        <v>7820</v>
      </c>
      <c r="AP2436" s="15">
        <f t="shared" si="474"/>
        <v>0</v>
      </c>
      <c r="AQ2436" s="15">
        <f t="shared" si="475"/>
        <v>0</v>
      </c>
      <c r="AR2436" s="15">
        <f t="shared" si="476"/>
        <v>0</v>
      </c>
      <c r="AS2436" s="15">
        <f t="shared" si="477"/>
        <v>0</v>
      </c>
      <c r="AT2436" s="15">
        <f t="shared" si="478"/>
        <v>0</v>
      </c>
      <c r="AU2436" s="15">
        <f t="shared" si="479"/>
        <v>0</v>
      </c>
      <c r="AV2436" s="15">
        <f t="shared" si="480"/>
        <v>0</v>
      </c>
      <c r="AW2436" s="15">
        <f t="shared" si="481"/>
        <v>0</v>
      </c>
      <c r="AX2436" s="15">
        <f t="shared" si="482"/>
        <v>0</v>
      </c>
      <c r="AY2436" s="15">
        <f t="shared" si="483"/>
        <v>0</v>
      </c>
      <c r="BC2436" s="15">
        <f t="shared" si="484"/>
        <v>0</v>
      </c>
    </row>
    <row r="2437" spans="3:55" ht="14.4">
      <c r="C2437" s="12" t="s">
        <v>6376</v>
      </c>
      <c r="D2437" s="12" t="s">
        <v>6377</v>
      </c>
      <c r="E2437" s="12" t="s">
        <v>726</v>
      </c>
      <c r="F2437" s="12" t="s">
        <v>591</v>
      </c>
      <c r="G2437" s="15">
        <v>106.24</v>
      </c>
      <c r="H2437" s="17">
        <v>10</v>
      </c>
      <c r="I2437" s="15">
        <v>1062.4000000000001</v>
      </c>
      <c r="J2437" s="15">
        <f t="shared" si="470"/>
        <v>106.24000000000001</v>
      </c>
      <c r="K2437" s="17">
        <f t="shared" si="471"/>
        <v>9</v>
      </c>
      <c r="L2437">
        <v>0</v>
      </c>
      <c r="M2437" s="17">
        <v>1</v>
      </c>
      <c r="N2437">
        <v>0</v>
      </c>
      <c r="O2437" s="17">
        <v>3</v>
      </c>
      <c r="P2437" s="17">
        <v>1</v>
      </c>
      <c r="Q2437">
        <v>0</v>
      </c>
      <c r="R2437" s="17">
        <v>2</v>
      </c>
      <c r="S2437" s="17">
        <v>2</v>
      </c>
      <c r="T2437">
        <v>0</v>
      </c>
      <c r="U2437">
        <v>0</v>
      </c>
      <c r="Y2437" s="17">
        <f t="shared" si="472"/>
        <v>9</v>
      </c>
      <c r="AA2437">
        <v>0</v>
      </c>
      <c r="AB2437" s="15">
        <v>106.24</v>
      </c>
      <c r="AC2437">
        <v>0</v>
      </c>
      <c r="AD2437" s="15">
        <v>318.72000000000003</v>
      </c>
      <c r="AE2437" s="15">
        <v>106.24</v>
      </c>
      <c r="AF2437">
        <v>0</v>
      </c>
      <c r="AG2437" s="15">
        <v>212.48</v>
      </c>
      <c r="AH2437" s="15">
        <v>212.48</v>
      </c>
      <c r="AI2437">
        <v>0</v>
      </c>
      <c r="AJ2437">
        <v>0</v>
      </c>
      <c r="AN2437" s="15">
        <f t="shared" si="473"/>
        <v>956.16000000000008</v>
      </c>
      <c r="AP2437" s="15">
        <f t="shared" si="474"/>
        <v>0</v>
      </c>
      <c r="AQ2437" s="15">
        <f t="shared" si="475"/>
        <v>0</v>
      </c>
      <c r="AR2437" s="15">
        <f t="shared" si="476"/>
        <v>0</v>
      </c>
      <c r="AS2437" s="15">
        <f t="shared" si="477"/>
        <v>-5.6843418860808015E-14</v>
      </c>
      <c r="AT2437" s="15">
        <f t="shared" si="478"/>
        <v>-5.6843418860808015E-14</v>
      </c>
      <c r="AU2437" s="15">
        <f t="shared" si="479"/>
        <v>-5.6843418860808015E-14</v>
      </c>
      <c r="AV2437" s="15">
        <f t="shared" si="480"/>
        <v>-5.6843418860808015E-14</v>
      </c>
      <c r="AW2437" s="15">
        <f t="shared" si="481"/>
        <v>-5.6843418860808015E-14</v>
      </c>
      <c r="AX2437" s="15">
        <f t="shared" si="482"/>
        <v>-5.6843418860808015E-14</v>
      </c>
      <c r="AY2437" s="15">
        <f t="shared" si="483"/>
        <v>-5.6843418860808015E-14</v>
      </c>
      <c r="BC2437" s="15">
        <f t="shared" si="484"/>
        <v>-5.6843418860808015E-14</v>
      </c>
    </row>
    <row r="2438" spans="3:55" ht="14.4">
      <c r="C2438" s="12" t="s">
        <v>6378</v>
      </c>
      <c r="D2438" s="12" t="s">
        <v>6379</v>
      </c>
      <c r="E2438" s="12" t="s">
        <v>590</v>
      </c>
      <c r="F2438" s="12" t="s">
        <v>591</v>
      </c>
      <c r="G2438" s="15">
        <v>2.2000000000000002</v>
      </c>
      <c r="H2438" s="17">
        <v>1500</v>
      </c>
      <c r="I2438" s="15">
        <v>3300</v>
      </c>
      <c r="J2438" s="15">
        <f t="shared" si="470"/>
        <v>2.2000000000000002</v>
      </c>
      <c r="K2438" s="17">
        <f t="shared" si="471"/>
        <v>900</v>
      </c>
      <c r="L2438">
        <v>0</v>
      </c>
      <c r="M2438" s="17">
        <v>200</v>
      </c>
      <c r="N2438" s="17">
        <v>100</v>
      </c>
      <c r="O2438" s="17">
        <v>100</v>
      </c>
      <c r="P2438" s="17">
        <v>100</v>
      </c>
      <c r="Q2438" s="17">
        <v>200</v>
      </c>
      <c r="R2438" s="17">
        <v>100</v>
      </c>
      <c r="S2438" s="17">
        <v>100</v>
      </c>
      <c r="T2438">
        <v>0</v>
      </c>
      <c r="U2438">
        <v>0</v>
      </c>
      <c r="Y2438" s="17">
        <f t="shared" si="472"/>
        <v>900</v>
      </c>
      <c r="AA2438">
        <v>0</v>
      </c>
      <c r="AB2438" s="15">
        <v>440</v>
      </c>
      <c r="AC2438" s="15">
        <v>220</v>
      </c>
      <c r="AD2438" s="15">
        <v>220</v>
      </c>
      <c r="AE2438" s="15">
        <v>220</v>
      </c>
      <c r="AF2438" s="15">
        <v>440</v>
      </c>
      <c r="AG2438" s="15">
        <v>220</v>
      </c>
      <c r="AH2438" s="15">
        <v>220</v>
      </c>
      <c r="AI2438">
        <v>0</v>
      </c>
      <c r="AJ2438">
        <v>0</v>
      </c>
      <c r="AN2438" s="15">
        <f t="shared" si="473"/>
        <v>1980</v>
      </c>
      <c r="AP2438" s="15">
        <f t="shared" si="474"/>
        <v>0</v>
      </c>
      <c r="AQ2438" s="15">
        <f t="shared" si="475"/>
        <v>5.6843418860808015E-14</v>
      </c>
      <c r="AR2438" s="15">
        <f t="shared" si="476"/>
        <v>8.5265128291212022E-14</v>
      </c>
      <c r="AS2438" s="15">
        <f t="shared" si="477"/>
        <v>1.1368683772161603E-13</v>
      </c>
      <c r="AT2438" s="15">
        <f t="shared" si="478"/>
        <v>1.4210854715202004E-13</v>
      </c>
      <c r="AU2438" s="15">
        <f t="shared" si="479"/>
        <v>1.9895196601282805E-13</v>
      </c>
      <c r="AV2438" s="15">
        <f t="shared" si="480"/>
        <v>2.2737367544323206E-13</v>
      </c>
      <c r="AW2438" s="15">
        <f t="shared" si="481"/>
        <v>2.5579538487363607E-13</v>
      </c>
      <c r="AX2438" s="15">
        <f t="shared" si="482"/>
        <v>2.5579538487363607E-13</v>
      </c>
      <c r="AY2438" s="15">
        <f t="shared" si="483"/>
        <v>2.5579538487363607E-13</v>
      </c>
      <c r="BC2438" s="15">
        <f t="shared" si="484"/>
        <v>2.5579538487363607E-13</v>
      </c>
    </row>
    <row r="2439" spans="3:55" ht="14.4">
      <c r="C2439" s="12" t="s">
        <v>6380</v>
      </c>
      <c r="D2439" s="12" t="s">
        <v>6381</v>
      </c>
      <c r="E2439" s="12" t="s">
        <v>629</v>
      </c>
      <c r="F2439" s="12" t="s">
        <v>591</v>
      </c>
      <c r="G2439" s="15">
        <v>0.4</v>
      </c>
      <c r="H2439" s="17">
        <v>500</v>
      </c>
      <c r="I2439" s="15">
        <v>200</v>
      </c>
      <c r="J2439" s="15">
        <f t="shared" si="470"/>
        <v>0.4</v>
      </c>
      <c r="K2439" s="17">
        <f t="shared" si="471"/>
        <v>500</v>
      </c>
      <c r="L2439" s="17">
        <v>200</v>
      </c>
      <c r="M2439" s="17">
        <v>100</v>
      </c>
      <c r="N2439">
        <v>0</v>
      </c>
      <c r="O2439" s="17">
        <v>100</v>
      </c>
      <c r="P2439">
        <v>0</v>
      </c>
      <c r="Q2439">
        <v>0</v>
      </c>
      <c r="R2439" s="17">
        <v>100</v>
      </c>
      <c r="S2439">
        <v>0</v>
      </c>
      <c r="T2439">
        <v>0</v>
      </c>
      <c r="U2439">
        <v>0</v>
      </c>
      <c r="Y2439" s="17">
        <f t="shared" si="472"/>
        <v>500</v>
      </c>
      <c r="AA2439" s="15">
        <v>80</v>
      </c>
      <c r="AB2439" s="15">
        <v>40</v>
      </c>
      <c r="AC2439">
        <v>0</v>
      </c>
      <c r="AD2439" s="15">
        <v>40</v>
      </c>
      <c r="AE2439">
        <v>0</v>
      </c>
      <c r="AF2439">
        <v>0</v>
      </c>
      <c r="AG2439" s="15">
        <v>40</v>
      </c>
      <c r="AH2439">
        <v>0</v>
      </c>
      <c r="AI2439">
        <v>0</v>
      </c>
      <c r="AJ2439">
        <v>0</v>
      </c>
      <c r="AN2439" s="15">
        <f t="shared" si="473"/>
        <v>200</v>
      </c>
      <c r="AP2439" s="15">
        <f t="shared" si="474"/>
        <v>0</v>
      </c>
      <c r="AQ2439" s="15">
        <f t="shared" si="475"/>
        <v>0</v>
      </c>
      <c r="AR2439" s="15">
        <f t="shared" si="476"/>
        <v>0</v>
      </c>
      <c r="AS2439" s="15">
        <f t="shared" si="477"/>
        <v>0</v>
      </c>
      <c r="AT2439" s="15">
        <f t="shared" si="478"/>
        <v>0</v>
      </c>
      <c r="AU2439" s="15">
        <f t="shared" si="479"/>
        <v>0</v>
      </c>
      <c r="AV2439" s="15">
        <f t="shared" si="480"/>
        <v>0</v>
      </c>
      <c r="AW2439" s="15">
        <f t="shared" si="481"/>
        <v>0</v>
      </c>
      <c r="AX2439" s="15">
        <f t="shared" si="482"/>
        <v>0</v>
      </c>
      <c r="AY2439" s="15">
        <f t="shared" si="483"/>
        <v>0</v>
      </c>
      <c r="BC2439" s="15">
        <f t="shared" si="484"/>
        <v>0</v>
      </c>
    </row>
    <row r="2440" spans="3:55" ht="14.4">
      <c r="C2440" s="12" t="s">
        <v>6382</v>
      </c>
      <c r="D2440" s="12" t="s">
        <v>6383</v>
      </c>
      <c r="E2440" s="12" t="s">
        <v>590</v>
      </c>
      <c r="F2440" s="12" t="s">
        <v>591</v>
      </c>
      <c r="G2440" s="15">
        <v>0.6</v>
      </c>
      <c r="H2440" s="17">
        <v>600</v>
      </c>
      <c r="I2440" s="15">
        <v>360</v>
      </c>
      <c r="J2440" s="15">
        <f t="shared" ref="J2440:J2503" si="485">AN2440/Y2440</f>
        <v>0.6</v>
      </c>
      <c r="K2440" s="17">
        <f t="shared" ref="K2440:K2503" si="486">Y2440</f>
        <v>600</v>
      </c>
      <c r="L2440" s="17">
        <v>100</v>
      </c>
      <c r="M2440">
        <v>0</v>
      </c>
      <c r="N2440">
        <v>0</v>
      </c>
      <c r="O2440" s="17">
        <v>100</v>
      </c>
      <c r="P2440" s="17">
        <v>100</v>
      </c>
      <c r="Q2440">
        <v>0</v>
      </c>
      <c r="R2440" s="17">
        <v>100</v>
      </c>
      <c r="S2440" s="17">
        <v>200</v>
      </c>
      <c r="T2440">
        <v>0</v>
      </c>
      <c r="U2440">
        <v>0</v>
      </c>
      <c r="Y2440" s="17">
        <f t="shared" ref="Y2440:Y2503" si="487">SUM(L2440:U2440)</f>
        <v>600</v>
      </c>
      <c r="AA2440" s="15">
        <v>60</v>
      </c>
      <c r="AB2440">
        <v>0</v>
      </c>
      <c r="AC2440">
        <v>0</v>
      </c>
      <c r="AD2440" s="15">
        <v>60</v>
      </c>
      <c r="AE2440" s="15">
        <v>60</v>
      </c>
      <c r="AF2440">
        <v>0</v>
      </c>
      <c r="AG2440" s="15">
        <v>60</v>
      </c>
      <c r="AH2440" s="15">
        <v>120</v>
      </c>
      <c r="AI2440">
        <v>0</v>
      </c>
      <c r="AJ2440">
        <v>0</v>
      </c>
      <c r="AN2440" s="15">
        <f t="shared" ref="AN2440:AN2503" si="488">SUM(AA2440:AJ2440)</f>
        <v>360</v>
      </c>
      <c r="AP2440" s="15">
        <f t="shared" si="474"/>
        <v>0</v>
      </c>
      <c r="AQ2440" s="15">
        <f t="shared" si="475"/>
        <v>0</v>
      </c>
      <c r="AR2440" s="15">
        <f t="shared" si="476"/>
        <v>0</v>
      </c>
      <c r="AS2440" s="15">
        <f t="shared" si="477"/>
        <v>0</v>
      </c>
      <c r="AT2440" s="15">
        <f t="shared" si="478"/>
        <v>0</v>
      </c>
      <c r="AU2440" s="15">
        <f t="shared" si="479"/>
        <v>0</v>
      </c>
      <c r="AV2440" s="15">
        <f t="shared" si="480"/>
        <v>0</v>
      </c>
      <c r="AW2440" s="15">
        <f t="shared" si="481"/>
        <v>0</v>
      </c>
      <c r="AX2440" s="15">
        <f t="shared" si="482"/>
        <v>0</v>
      </c>
      <c r="AY2440" s="15">
        <f t="shared" si="483"/>
        <v>0</v>
      </c>
      <c r="BC2440" s="15">
        <f t="shared" si="484"/>
        <v>0</v>
      </c>
    </row>
    <row r="2441" spans="3:55" ht="14.4">
      <c r="C2441" s="12" t="s">
        <v>6384</v>
      </c>
      <c r="D2441" s="12" t="s">
        <v>6385</v>
      </c>
      <c r="E2441" s="12" t="s">
        <v>590</v>
      </c>
      <c r="F2441" s="12" t="s">
        <v>591</v>
      </c>
      <c r="G2441" s="15">
        <v>1.1000000000000001</v>
      </c>
      <c r="H2441" s="17">
        <v>600</v>
      </c>
      <c r="I2441" s="15">
        <v>660</v>
      </c>
      <c r="J2441" s="15">
        <f t="shared" si="485"/>
        <v>1.1000000000000001</v>
      </c>
      <c r="K2441" s="17">
        <f t="shared" si="486"/>
        <v>900</v>
      </c>
      <c r="L2441" s="17">
        <v>200</v>
      </c>
      <c r="M2441" s="17">
        <v>200</v>
      </c>
      <c r="N2441">
        <v>0</v>
      </c>
      <c r="O2441" s="17">
        <v>200</v>
      </c>
      <c r="P2441">
        <v>0</v>
      </c>
      <c r="Q2441" s="17">
        <v>100</v>
      </c>
      <c r="R2441" s="17">
        <v>100</v>
      </c>
      <c r="S2441" s="17">
        <v>100</v>
      </c>
      <c r="T2441">
        <v>0</v>
      </c>
      <c r="U2441">
        <v>0</v>
      </c>
      <c r="Y2441" s="17">
        <f t="shared" si="487"/>
        <v>900</v>
      </c>
      <c r="AA2441" s="15">
        <v>220</v>
      </c>
      <c r="AB2441" s="15">
        <v>220</v>
      </c>
      <c r="AC2441">
        <v>0</v>
      </c>
      <c r="AD2441" s="15">
        <v>220</v>
      </c>
      <c r="AE2441">
        <v>0</v>
      </c>
      <c r="AF2441" s="15">
        <v>110</v>
      </c>
      <c r="AG2441" s="15">
        <v>110</v>
      </c>
      <c r="AH2441" s="15">
        <v>110</v>
      </c>
      <c r="AI2441">
        <v>0</v>
      </c>
      <c r="AJ2441">
        <v>0</v>
      </c>
      <c r="AN2441" s="15">
        <f t="shared" si="488"/>
        <v>990</v>
      </c>
      <c r="AP2441" s="15">
        <f t="shared" si="474"/>
        <v>0</v>
      </c>
      <c r="AQ2441" s="15">
        <f t="shared" si="475"/>
        <v>2.8421709430404007E-14</v>
      </c>
      <c r="AR2441" s="15">
        <f t="shared" si="476"/>
        <v>2.8421709430404007E-14</v>
      </c>
      <c r="AS2441" s="15">
        <f t="shared" si="477"/>
        <v>5.6843418860808015E-14</v>
      </c>
      <c r="AT2441" s="15">
        <f t="shared" si="478"/>
        <v>5.6843418860808015E-14</v>
      </c>
      <c r="AU2441" s="15">
        <f t="shared" si="479"/>
        <v>7.1054273576010019E-14</v>
      </c>
      <c r="AV2441" s="15">
        <f t="shared" si="480"/>
        <v>8.5265128291212022E-14</v>
      </c>
      <c r="AW2441" s="15">
        <f t="shared" si="481"/>
        <v>9.9475983006414026E-14</v>
      </c>
      <c r="AX2441" s="15">
        <f t="shared" si="482"/>
        <v>9.9475983006414026E-14</v>
      </c>
      <c r="AY2441" s="15">
        <f t="shared" si="483"/>
        <v>9.9475983006414026E-14</v>
      </c>
      <c r="BC2441" s="15">
        <f t="shared" si="484"/>
        <v>9.9475983006414026E-14</v>
      </c>
    </row>
    <row r="2442" spans="3:55" ht="14.4">
      <c r="C2442" s="12" t="s">
        <v>6386</v>
      </c>
      <c r="D2442" s="12" t="s">
        <v>6387</v>
      </c>
      <c r="E2442" s="12" t="s">
        <v>1063</v>
      </c>
      <c r="F2442" s="12" t="s">
        <v>591</v>
      </c>
      <c r="G2442" s="15">
        <v>0.9</v>
      </c>
      <c r="H2442" s="17">
        <v>400</v>
      </c>
      <c r="I2442" s="15">
        <v>360</v>
      </c>
      <c r="J2442" s="15">
        <f t="shared" si="485"/>
        <v>0.9</v>
      </c>
      <c r="K2442" s="17">
        <f t="shared" si="486"/>
        <v>300</v>
      </c>
      <c r="L2442">
        <v>0</v>
      </c>
      <c r="M2442">
        <v>0</v>
      </c>
      <c r="N2442">
        <v>0</v>
      </c>
      <c r="O2442" s="17">
        <v>200</v>
      </c>
      <c r="P2442">
        <v>0</v>
      </c>
      <c r="Q2442" s="17">
        <v>100</v>
      </c>
      <c r="R2442">
        <v>0</v>
      </c>
      <c r="S2442">
        <v>0</v>
      </c>
      <c r="T2442">
        <v>0</v>
      </c>
      <c r="U2442">
        <v>0</v>
      </c>
      <c r="Y2442" s="17">
        <f t="shared" si="487"/>
        <v>300</v>
      </c>
      <c r="AA2442">
        <v>0</v>
      </c>
      <c r="AB2442">
        <v>0</v>
      </c>
      <c r="AC2442">
        <v>0</v>
      </c>
      <c r="AD2442" s="15">
        <v>180</v>
      </c>
      <c r="AE2442">
        <v>0</v>
      </c>
      <c r="AF2442" s="15">
        <v>90</v>
      </c>
      <c r="AG2442">
        <v>0</v>
      </c>
      <c r="AH2442">
        <v>0</v>
      </c>
      <c r="AI2442">
        <v>0</v>
      </c>
      <c r="AJ2442">
        <v>0</v>
      </c>
      <c r="AN2442" s="15">
        <f t="shared" si="488"/>
        <v>270</v>
      </c>
      <c r="AP2442" s="15">
        <f t="shared" ref="AP2442:AP2505" si="489">G2442*L2442-AA2442</f>
        <v>0</v>
      </c>
      <c r="AQ2442" s="15">
        <f t="shared" ref="AQ2442:AQ2505" si="490">G2442*M2442-AB2442+AP2442</f>
        <v>0</v>
      </c>
      <c r="AR2442" s="15">
        <f t="shared" ref="AR2442:AR2505" si="491">G2442*N2442-AC2442+AQ2442</f>
        <v>0</v>
      </c>
      <c r="AS2442" s="15">
        <f t="shared" ref="AS2442:AS2505" si="492">G2442*O2442-AD2442+AR2442</f>
        <v>0</v>
      </c>
      <c r="AT2442" s="15">
        <f t="shared" ref="AT2442:AT2505" si="493">G2442*P2442-AE2442+AS2442</f>
        <v>0</v>
      </c>
      <c r="AU2442" s="15">
        <f t="shared" ref="AU2442:AU2505" si="494">G2442*Q2442-AF2442+AT2442</f>
        <v>0</v>
      </c>
      <c r="AV2442" s="15">
        <f t="shared" ref="AV2442:AV2505" si="495">G2442*R2442-AG2442+AU2442</f>
        <v>0</v>
      </c>
      <c r="AW2442" s="15">
        <f t="shared" ref="AW2442:AW2505" si="496">G2442*S2442-AH2442+AV2442</f>
        <v>0</v>
      </c>
      <c r="AX2442" s="15">
        <f t="shared" ref="AX2442:AX2505" si="497">G2442*T2442-AI2442+AW2442</f>
        <v>0</v>
      </c>
      <c r="AY2442" s="15">
        <f t="shared" ref="AY2442:AY2505" si="498">G2442*U2442-AJ2442+AX2442</f>
        <v>0</v>
      </c>
      <c r="BC2442" s="15">
        <f t="shared" ref="BC2442:BC2505" si="499">AY2442</f>
        <v>0</v>
      </c>
    </row>
    <row r="2443" spans="3:55" ht="14.4">
      <c r="C2443" s="12" t="s">
        <v>6388</v>
      </c>
      <c r="D2443" s="12" t="s">
        <v>6389</v>
      </c>
      <c r="E2443" s="12" t="s">
        <v>596</v>
      </c>
      <c r="F2443" s="12" t="s">
        <v>591</v>
      </c>
      <c r="G2443" s="15">
        <v>0.71</v>
      </c>
      <c r="H2443" s="17">
        <v>164</v>
      </c>
      <c r="I2443" s="15">
        <v>116.44</v>
      </c>
      <c r="J2443" s="15">
        <f t="shared" si="485"/>
        <v>0.71</v>
      </c>
      <c r="K2443" s="17">
        <f t="shared" si="486"/>
        <v>200</v>
      </c>
      <c r="L2443">
        <v>0</v>
      </c>
      <c r="M2443" s="17">
        <v>100</v>
      </c>
      <c r="N2443">
        <v>0</v>
      </c>
      <c r="O2443">
        <v>0</v>
      </c>
      <c r="P2443">
        <v>0</v>
      </c>
      <c r="Q2443" s="17">
        <v>100</v>
      </c>
      <c r="R2443">
        <v>0</v>
      </c>
      <c r="S2443">
        <v>0</v>
      </c>
      <c r="T2443">
        <v>0</v>
      </c>
      <c r="U2443">
        <v>0</v>
      </c>
      <c r="Y2443" s="17">
        <f t="shared" si="487"/>
        <v>200</v>
      </c>
      <c r="AA2443">
        <v>0</v>
      </c>
      <c r="AB2443" s="15">
        <v>71</v>
      </c>
      <c r="AC2443">
        <v>0</v>
      </c>
      <c r="AD2443">
        <v>0</v>
      </c>
      <c r="AE2443">
        <v>0</v>
      </c>
      <c r="AF2443" s="15">
        <v>71</v>
      </c>
      <c r="AG2443">
        <v>0</v>
      </c>
      <c r="AH2443">
        <v>0</v>
      </c>
      <c r="AI2443">
        <v>0</v>
      </c>
      <c r="AJ2443">
        <v>0</v>
      </c>
      <c r="AN2443" s="15">
        <f t="shared" si="488"/>
        <v>142</v>
      </c>
      <c r="AP2443" s="15">
        <f t="shared" si="489"/>
        <v>0</v>
      </c>
      <c r="AQ2443" s="15">
        <f t="shared" si="490"/>
        <v>0</v>
      </c>
      <c r="AR2443" s="15">
        <f t="shared" si="491"/>
        <v>0</v>
      </c>
      <c r="AS2443" s="15">
        <f t="shared" si="492"/>
        <v>0</v>
      </c>
      <c r="AT2443" s="15">
        <f t="shared" si="493"/>
        <v>0</v>
      </c>
      <c r="AU2443" s="15">
        <f t="shared" si="494"/>
        <v>0</v>
      </c>
      <c r="AV2443" s="15">
        <f t="shared" si="495"/>
        <v>0</v>
      </c>
      <c r="AW2443" s="15">
        <f t="shared" si="496"/>
        <v>0</v>
      </c>
      <c r="AX2443" s="15">
        <f t="shared" si="497"/>
        <v>0</v>
      </c>
      <c r="AY2443" s="15">
        <f t="shared" si="498"/>
        <v>0</v>
      </c>
      <c r="BC2443" s="15">
        <f t="shared" si="499"/>
        <v>0</v>
      </c>
    </row>
    <row r="2444" spans="3:55" ht="14.4">
      <c r="C2444" s="12" t="s">
        <v>6390</v>
      </c>
      <c r="D2444" s="12" t="s">
        <v>6391</v>
      </c>
      <c r="E2444" s="12" t="s">
        <v>629</v>
      </c>
      <c r="F2444" s="12" t="s">
        <v>591</v>
      </c>
      <c r="G2444" s="15">
        <v>2.06</v>
      </c>
      <c r="H2444" s="17">
        <v>600</v>
      </c>
      <c r="I2444" s="15">
        <v>1236</v>
      </c>
      <c r="J2444" s="15">
        <f t="shared" si="485"/>
        <v>2.06</v>
      </c>
      <c r="K2444" s="17">
        <f t="shared" si="486"/>
        <v>300</v>
      </c>
      <c r="L2444" s="17">
        <v>100</v>
      </c>
      <c r="M2444">
        <v>0</v>
      </c>
      <c r="N2444">
        <v>0</v>
      </c>
      <c r="O2444">
        <v>0</v>
      </c>
      <c r="P2444" s="17">
        <v>100</v>
      </c>
      <c r="Q2444">
        <v>0</v>
      </c>
      <c r="R2444" s="17">
        <v>100</v>
      </c>
      <c r="S2444">
        <v>0</v>
      </c>
      <c r="T2444">
        <v>0</v>
      </c>
      <c r="U2444">
        <v>0</v>
      </c>
      <c r="Y2444" s="17">
        <f t="shared" si="487"/>
        <v>300</v>
      </c>
      <c r="AA2444" s="15">
        <v>206</v>
      </c>
      <c r="AB2444">
        <v>0</v>
      </c>
      <c r="AC2444">
        <v>0</v>
      </c>
      <c r="AD2444">
        <v>0</v>
      </c>
      <c r="AE2444" s="15">
        <v>206</v>
      </c>
      <c r="AF2444">
        <v>0</v>
      </c>
      <c r="AG2444" s="15">
        <v>206</v>
      </c>
      <c r="AH2444">
        <v>0</v>
      </c>
      <c r="AI2444">
        <v>0</v>
      </c>
      <c r="AJ2444">
        <v>0</v>
      </c>
      <c r="AN2444" s="15">
        <f t="shared" si="488"/>
        <v>618</v>
      </c>
      <c r="AP2444" s="15">
        <f t="shared" si="489"/>
        <v>0</v>
      </c>
      <c r="AQ2444" s="15">
        <f t="shared" si="490"/>
        <v>0</v>
      </c>
      <c r="AR2444" s="15">
        <f t="shared" si="491"/>
        <v>0</v>
      </c>
      <c r="AS2444" s="15">
        <f t="shared" si="492"/>
        <v>0</v>
      </c>
      <c r="AT2444" s="15">
        <f t="shared" si="493"/>
        <v>0</v>
      </c>
      <c r="AU2444" s="15">
        <f t="shared" si="494"/>
        <v>0</v>
      </c>
      <c r="AV2444" s="15">
        <f t="shared" si="495"/>
        <v>0</v>
      </c>
      <c r="AW2444" s="15">
        <f t="shared" si="496"/>
        <v>0</v>
      </c>
      <c r="AX2444" s="15">
        <f t="shared" si="497"/>
        <v>0</v>
      </c>
      <c r="AY2444" s="15">
        <f t="shared" si="498"/>
        <v>0</v>
      </c>
      <c r="BC2444" s="15">
        <f t="shared" si="499"/>
        <v>0</v>
      </c>
    </row>
    <row r="2445" spans="3:55" ht="14.4">
      <c r="C2445" s="12" t="s">
        <v>6392</v>
      </c>
      <c r="D2445" s="12" t="s">
        <v>6393</v>
      </c>
      <c r="E2445" s="12" t="s">
        <v>590</v>
      </c>
      <c r="F2445" s="12" t="s">
        <v>591</v>
      </c>
      <c r="G2445" s="15">
        <v>0.71</v>
      </c>
      <c r="H2445" s="17">
        <v>600</v>
      </c>
      <c r="I2445" s="15">
        <v>426</v>
      </c>
      <c r="J2445" s="15">
        <f t="shared" si="485"/>
        <v>0.71</v>
      </c>
      <c r="K2445" s="17">
        <f t="shared" si="486"/>
        <v>300</v>
      </c>
      <c r="L2445" s="17">
        <v>100</v>
      </c>
      <c r="M2445">
        <v>0</v>
      </c>
      <c r="N2445" s="17">
        <v>100</v>
      </c>
      <c r="O2445">
        <v>0</v>
      </c>
      <c r="P2445">
        <v>0</v>
      </c>
      <c r="Q2445">
        <v>0</v>
      </c>
      <c r="R2445" s="17">
        <v>100</v>
      </c>
      <c r="S2445">
        <v>0</v>
      </c>
      <c r="T2445">
        <v>0</v>
      </c>
      <c r="U2445">
        <v>0</v>
      </c>
      <c r="Y2445" s="17">
        <f t="shared" si="487"/>
        <v>300</v>
      </c>
      <c r="AA2445" s="15">
        <v>71</v>
      </c>
      <c r="AB2445">
        <v>0</v>
      </c>
      <c r="AC2445" s="15">
        <v>71</v>
      </c>
      <c r="AD2445">
        <v>0</v>
      </c>
      <c r="AE2445">
        <v>0</v>
      </c>
      <c r="AF2445">
        <v>0</v>
      </c>
      <c r="AG2445" s="15">
        <v>71</v>
      </c>
      <c r="AH2445">
        <v>0</v>
      </c>
      <c r="AI2445">
        <v>0</v>
      </c>
      <c r="AJ2445">
        <v>0</v>
      </c>
      <c r="AN2445" s="15">
        <f t="shared" si="488"/>
        <v>213</v>
      </c>
      <c r="AP2445" s="15">
        <f t="shared" si="489"/>
        <v>0</v>
      </c>
      <c r="AQ2445" s="15">
        <f t="shared" si="490"/>
        <v>0</v>
      </c>
      <c r="AR2445" s="15">
        <f t="shared" si="491"/>
        <v>0</v>
      </c>
      <c r="AS2445" s="15">
        <f t="shared" si="492"/>
        <v>0</v>
      </c>
      <c r="AT2445" s="15">
        <f t="shared" si="493"/>
        <v>0</v>
      </c>
      <c r="AU2445" s="15">
        <f t="shared" si="494"/>
        <v>0</v>
      </c>
      <c r="AV2445" s="15">
        <f t="shared" si="495"/>
        <v>0</v>
      </c>
      <c r="AW2445" s="15">
        <f t="shared" si="496"/>
        <v>0</v>
      </c>
      <c r="AX2445" s="15">
        <f t="shared" si="497"/>
        <v>0</v>
      </c>
      <c r="AY2445" s="15">
        <f t="shared" si="498"/>
        <v>0</v>
      </c>
      <c r="BC2445" s="15">
        <f t="shared" si="499"/>
        <v>0</v>
      </c>
    </row>
    <row r="2446" spans="3:55" ht="14.4">
      <c r="C2446" s="12" t="s">
        <v>6394</v>
      </c>
      <c r="D2446" s="12" t="s">
        <v>6395</v>
      </c>
      <c r="E2446" s="12" t="s">
        <v>1063</v>
      </c>
      <c r="F2446" s="12" t="s">
        <v>591</v>
      </c>
      <c r="G2446" s="15">
        <v>0.99</v>
      </c>
      <c r="H2446" s="17">
        <v>800</v>
      </c>
      <c r="I2446" s="15">
        <v>792</v>
      </c>
      <c r="J2446" s="15">
        <f t="shared" si="485"/>
        <v>0.99</v>
      </c>
      <c r="K2446" s="17">
        <f t="shared" si="486"/>
        <v>689</v>
      </c>
      <c r="L2446">
        <v>0</v>
      </c>
      <c r="M2446">
        <v>0</v>
      </c>
      <c r="N2446" s="17">
        <v>89</v>
      </c>
      <c r="O2446" s="17">
        <v>100</v>
      </c>
      <c r="P2446" s="17">
        <v>100</v>
      </c>
      <c r="Q2446" s="17">
        <v>100</v>
      </c>
      <c r="R2446" s="17">
        <v>100</v>
      </c>
      <c r="S2446" s="17">
        <v>200</v>
      </c>
      <c r="T2446">
        <v>0</v>
      </c>
      <c r="U2446">
        <v>0</v>
      </c>
      <c r="Y2446" s="17">
        <f t="shared" si="487"/>
        <v>689</v>
      </c>
      <c r="AA2446">
        <v>0</v>
      </c>
      <c r="AB2446">
        <v>0</v>
      </c>
      <c r="AC2446" s="15">
        <v>88.11</v>
      </c>
      <c r="AD2446" s="15">
        <v>99</v>
      </c>
      <c r="AE2446" s="15">
        <v>99</v>
      </c>
      <c r="AF2446" s="15">
        <v>99</v>
      </c>
      <c r="AG2446" s="15">
        <v>99</v>
      </c>
      <c r="AH2446" s="15">
        <v>198</v>
      </c>
      <c r="AI2446">
        <v>0</v>
      </c>
      <c r="AJ2446">
        <v>0</v>
      </c>
      <c r="AN2446" s="15">
        <f t="shared" si="488"/>
        <v>682.11</v>
      </c>
      <c r="AP2446" s="15">
        <f t="shared" si="489"/>
        <v>0</v>
      </c>
      <c r="AQ2446" s="15">
        <f t="shared" si="490"/>
        <v>0</v>
      </c>
      <c r="AR2446" s="15">
        <f t="shared" si="491"/>
        <v>0</v>
      </c>
      <c r="AS2446" s="15">
        <f t="shared" si="492"/>
        <v>0</v>
      </c>
      <c r="AT2446" s="15">
        <f t="shared" si="493"/>
        <v>0</v>
      </c>
      <c r="AU2446" s="15">
        <f t="shared" si="494"/>
        <v>0</v>
      </c>
      <c r="AV2446" s="15">
        <f t="shared" si="495"/>
        <v>0</v>
      </c>
      <c r="AW2446" s="15">
        <f t="shared" si="496"/>
        <v>0</v>
      </c>
      <c r="AX2446" s="15">
        <f t="shared" si="497"/>
        <v>0</v>
      </c>
      <c r="AY2446" s="15">
        <f t="shared" si="498"/>
        <v>0</v>
      </c>
      <c r="BC2446" s="15">
        <f t="shared" si="499"/>
        <v>0</v>
      </c>
    </row>
    <row r="2447" spans="3:55" ht="14.4">
      <c r="C2447" s="12" t="s">
        <v>6396</v>
      </c>
      <c r="D2447" s="12" t="s">
        <v>6397</v>
      </c>
      <c r="E2447" s="12" t="s">
        <v>590</v>
      </c>
      <c r="F2447" s="12" t="s">
        <v>591</v>
      </c>
      <c r="G2447" s="15">
        <v>1.88</v>
      </c>
      <c r="H2447" s="17">
        <v>300</v>
      </c>
      <c r="I2447" s="15">
        <v>564</v>
      </c>
      <c r="J2447" s="15">
        <f t="shared" si="485"/>
        <v>1.8800000000000001</v>
      </c>
      <c r="K2447" s="17">
        <f t="shared" si="486"/>
        <v>219</v>
      </c>
      <c r="L2447">
        <v>0</v>
      </c>
      <c r="M2447">
        <v>0</v>
      </c>
      <c r="N2447" s="17">
        <v>-81</v>
      </c>
      <c r="O2447" s="17">
        <v>100</v>
      </c>
      <c r="P2447" s="17">
        <v>100</v>
      </c>
      <c r="Q2447">
        <v>0</v>
      </c>
      <c r="R2447">
        <v>0</v>
      </c>
      <c r="S2447" s="17">
        <v>100</v>
      </c>
      <c r="T2447">
        <v>0</v>
      </c>
      <c r="U2447">
        <v>0</v>
      </c>
      <c r="Y2447" s="17">
        <f t="shared" si="487"/>
        <v>219</v>
      </c>
      <c r="AA2447">
        <v>0</v>
      </c>
      <c r="AB2447">
        <v>0</v>
      </c>
      <c r="AC2447" s="15">
        <v>-152.28</v>
      </c>
      <c r="AD2447" s="15">
        <v>188</v>
      </c>
      <c r="AE2447" s="15">
        <v>188</v>
      </c>
      <c r="AF2447">
        <v>0</v>
      </c>
      <c r="AG2447">
        <v>0</v>
      </c>
      <c r="AH2447" s="15">
        <v>188</v>
      </c>
      <c r="AI2447">
        <v>0</v>
      </c>
      <c r="AJ2447">
        <v>0</v>
      </c>
      <c r="AN2447" s="15">
        <f t="shared" si="488"/>
        <v>411.72</v>
      </c>
      <c r="AP2447" s="15">
        <f t="shared" si="489"/>
        <v>0</v>
      </c>
      <c r="AQ2447" s="15">
        <f t="shared" si="490"/>
        <v>0</v>
      </c>
      <c r="AR2447" s="15">
        <f t="shared" si="491"/>
        <v>0</v>
      </c>
      <c r="AS2447" s="15">
        <f t="shared" si="492"/>
        <v>0</v>
      </c>
      <c r="AT2447" s="15">
        <f t="shared" si="493"/>
        <v>0</v>
      </c>
      <c r="AU2447" s="15">
        <f t="shared" si="494"/>
        <v>0</v>
      </c>
      <c r="AV2447" s="15">
        <f t="shared" si="495"/>
        <v>0</v>
      </c>
      <c r="AW2447" s="15">
        <f t="shared" si="496"/>
        <v>0</v>
      </c>
      <c r="AX2447" s="15">
        <f t="shared" si="497"/>
        <v>0</v>
      </c>
      <c r="AY2447" s="15">
        <f t="shared" si="498"/>
        <v>0</v>
      </c>
      <c r="BC2447" s="15">
        <f t="shared" si="499"/>
        <v>0</v>
      </c>
    </row>
    <row r="2448" spans="3:55" ht="14.4">
      <c r="C2448" s="12" t="s">
        <v>6398</v>
      </c>
      <c r="D2448" s="12" t="s">
        <v>6399</v>
      </c>
      <c r="E2448" s="12" t="s">
        <v>1462</v>
      </c>
      <c r="F2448" s="12" t="s">
        <v>591</v>
      </c>
      <c r="G2448" s="15">
        <v>0.79</v>
      </c>
      <c r="H2448" s="17">
        <v>600</v>
      </c>
      <c r="I2448" s="15">
        <v>474</v>
      </c>
      <c r="J2448" s="15">
        <f t="shared" si="485"/>
        <v>0.79</v>
      </c>
      <c r="K2448" s="17">
        <f t="shared" si="486"/>
        <v>300</v>
      </c>
      <c r="L2448" s="17">
        <v>100</v>
      </c>
      <c r="M2448" s="17">
        <v>100</v>
      </c>
      <c r="N2448">
        <v>0</v>
      </c>
      <c r="O2448" s="17">
        <v>100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Y2448" s="17">
        <f t="shared" si="487"/>
        <v>300</v>
      </c>
      <c r="AA2448" s="15">
        <v>79</v>
      </c>
      <c r="AB2448" s="15">
        <v>79</v>
      </c>
      <c r="AC2448">
        <v>0</v>
      </c>
      <c r="AD2448" s="15">
        <v>79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N2448" s="15">
        <f t="shared" si="488"/>
        <v>237</v>
      </c>
      <c r="AP2448" s="15">
        <f t="shared" si="489"/>
        <v>0</v>
      </c>
      <c r="AQ2448" s="15">
        <f t="shared" si="490"/>
        <v>0</v>
      </c>
      <c r="AR2448" s="15">
        <f t="shared" si="491"/>
        <v>0</v>
      </c>
      <c r="AS2448" s="15">
        <f t="shared" si="492"/>
        <v>0</v>
      </c>
      <c r="AT2448" s="15">
        <f t="shared" si="493"/>
        <v>0</v>
      </c>
      <c r="AU2448" s="15">
        <f t="shared" si="494"/>
        <v>0</v>
      </c>
      <c r="AV2448" s="15">
        <f t="shared" si="495"/>
        <v>0</v>
      </c>
      <c r="AW2448" s="15">
        <f t="shared" si="496"/>
        <v>0</v>
      </c>
      <c r="AX2448" s="15">
        <f t="shared" si="497"/>
        <v>0</v>
      </c>
      <c r="AY2448" s="15">
        <f t="shared" si="498"/>
        <v>0</v>
      </c>
      <c r="BC2448" s="15">
        <f t="shared" si="499"/>
        <v>0</v>
      </c>
    </row>
    <row r="2449" spans="3:55" ht="14.4">
      <c r="C2449" s="12" t="s">
        <v>6400</v>
      </c>
      <c r="D2449" s="12" t="s">
        <v>6401</v>
      </c>
      <c r="E2449" s="12" t="s">
        <v>805</v>
      </c>
      <c r="F2449" s="12" t="s">
        <v>591</v>
      </c>
      <c r="G2449" s="15">
        <v>295.32</v>
      </c>
      <c r="H2449" s="17">
        <v>4</v>
      </c>
      <c r="I2449" s="15">
        <v>1181.28</v>
      </c>
      <c r="J2449" s="15">
        <f t="shared" si="485"/>
        <v>295.32</v>
      </c>
      <c r="K2449" s="17">
        <f t="shared" si="486"/>
        <v>3</v>
      </c>
      <c r="L2449" s="17">
        <v>1</v>
      </c>
      <c r="M2449">
        <v>0</v>
      </c>
      <c r="N2449">
        <v>0</v>
      </c>
      <c r="O2449">
        <v>0</v>
      </c>
      <c r="P2449" s="17">
        <v>1</v>
      </c>
      <c r="Q2449">
        <v>0</v>
      </c>
      <c r="R2449">
        <v>0</v>
      </c>
      <c r="S2449" s="17">
        <v>1</v>
      </c>
      <c r="T2449">
        <v>0</v>
      </c>
      <c r="U2449">
        <v>0</v>
      </c>
      <c r="Y2449" s="17">
        <f t="shared" si="487"/>
        <v>3</v>
      </c>
      <c r="AA2449" s="15">
        <v>295.32</v>
      </c>
      <c r="AB2449">
        <v>0</v>
      </c>
      <c r="AC2449">
        <v>0</v>
      </c>
      <c r="AD2449">
        <v>0</v>
      </c>
      <c r="AE2449" s="15">
        <v>295.32</v>
      </c>
      <c r="AF2449">
        <v>0</v>
      </c>
      <c r="AG2449">
        <v>0</v>
      </c>
      <c r="AH2449" s="15">
        <v>295.32</v>
      </c>
      <c r="AI2449">
        <v>0</v>
      </c>
      <c r="AJ2449">
        <v>0</v>
      </c>
      <c r="AN2449" s="15">
        <f t="shared" si="488"/>
        <v>885.96</v>
      </c>
      <c r="AP2449" s="15">
        <f t="shared" si="489"/>
        <v>0</v>
      </c>
      <c r="AQ2449" s="15">
        <f t="shared" si="490"/>
        <v>0</v>
      </c>
      <c r="AR2449" s="15">
        <f t="shared" si="491"/>
        <v>0</v>
      </c>
      <c r="AS2449" s="15">
        <f t="shared" si="492"/>
        <v>0</v>
      </c>
      <c r="AT2449" s="15">
        <f t="shared" si="493"/>
        <v>0</v>
      </c>
      <c r="AU2449" s="15">
        <f t="shared" si="494"/>
        <v>0</v>
      </c>
      <c r="AV2449" s="15">
        <f t="shared" si="495"/>
        <v>0</v>
      </c>
      <c r="AW2449" s="15">
        <f t="shared" si="496"/>
        <v>0</v>
      </c>
      <c r="AX2449" s="15">
        <f t="shared" si="497"/>
        <v>0</v>
      </c>
      <c r="AY2449" s="15">
        <f t="shared" si="498"/>
        <v>0</v>
      </c>
      <c r="BC2449" s="15">
        <f t="shared" si="499"/>
        <v>0</v>
      </c>
    </row>
    <row r="2450" spans="3:55" ht="14.4">
      <c r="C2450" s="12" t="s">
        <v>6402</v>
      </c>
      <c r="D2450" s="12" t="s">
        <v>6403</v>
      </c>
      <c r="E2450" s="12" t="s">
        <v>733</v>
      </c>
      <c r="F2450" s="12" t="s">
        <v>591</v>
      </c>
      <c r="G2450" s="15">
        <v>927.96</v>
      </c>
      <c r="H2450" s="17">
        <v>3</v>
      </c>
      <c r="I2450" s="15">
        <v>2783.88</v>
      </c>
      <c r="J2450" s="15">
        <f t="shared" si="485"/>
        <v>927.96</v>
      </c>
      <c r="K2450" s="17">
        <f t="shared" si="486"/>
        <v>1</v>
      </c>
      <c r="L2450" s="17">
        <v>2</v>
      </c>
      <c r="M2450">
        <v>0</v>
      </c>
      <c r="N2450">
        <v>0</v>
      </c>
      <c r="O2450" s="17">
        <v>-2</v>
      </c>
      <c r="P2450" s="17">
        <v>1</v>
      </c>
      <c r="Q2450">
        <v>0</v>
      </c>
      <c r="R2450">
        <v>0</v>
      </c>
      <c r="S2450">
        <v>0</v>
      </c>
      <c r="T2450">
        <v>0</v>
      </c>
      <c r="U2450">
        <v>0</v>
      </c>
      <c r="Y2450" s="17">
        <f t="shared" si="487"/>
        <v>1</v>
      </c>
      <c r="AA2450" s="15">
        <v>1855.92</v>
      </c>
      <c r="AB2450">
        <v>0</v>
      </c>
      <c r="AC2450">
        <v>0</v>
      </c>
      <c r="AD2450" s="15">
        <v>-1855.92</v>
      </c>
      <c r="AE2450" s="15">
        <v>927.96</v>
      </c>
      <c r="AF2450">
        <v>0</v>
      </c>
      <c r="AG2450">
        <v>0</v>
      </c>
      <c r="AH2450">
        <v>0</v>
      </c>
      <c r="AI2450">
        <v>0</v>
      </c>
      <c r="AJ2450">
        <v>0</v>
      </c>
      <c r="AN2450" s="15">
        <f t="shared" si="488"/>
        <v>927.96</v>
      </c>
      <c r="AP2450" s="15">
        <f t="shared" si="489"/>
        <v>0</v>
      </c>
      <c r="AQ2450" s="15">
        <f t="shared" si="490"/>
        <v>0</v>
      </c>
      <c r="AR2450" s="15">
        <f t="shared" si="491"/>
        <v>0</v>
      </c>
      <c r="AS2450" s="15">
        <f t="shared" si="492"/>
        <v>0</v>
      </c>
      <c r="AT2450" s="15">
        <f t="shared" si="493"/>
        <v>0</v>
      </c>
      <c r="AU2450" s="15">
        <f t="shared" si="494"/>
        <v>0</v>
      </c>
      <c r="AV2450" s="15">
        <f t="shared" si="495"/>
        <v>0</v>
      </c>
      <c r="AW2450" s="15">
        <f t="shared" si="496"/>
        <v>0</v>
      </c>
      <c r="AX2450" s="15">
        <f t="shared" si="497"/>
        <v>0</v>
      </c>
      <c r="AY2450" s="15">
        <f t="shared" si="498"/>
        <v>0</v>
      </c>
      <c r="BC2450" s="15">
        <f t="shared" si="499"/>
        <v>0</v>
      </c>
    </row>
    <row r="2451" spans="3:55" ht="14.4">
      <c r="C2451" s="12" t="s">
        <v>6404</v>
      </c>
      <c r="D2451" s="12" t="s">
        <v>6405</v>
      </c>
      <c r="E2451" s="12" t="s">
        <v>658</v>
      </c>
      <c r="F2451" s="12" t="s">
        <v>591</v>
      </c>
      <c r="G2451" s="15">
        <v>336</v>
      </c>
      <c r="H2451" s="17">
        <v>6</v>
      </c>
      <c r="I2451" s="15">
        <v>2016</v>
      </c>
      <c r="J2451" s="15">
        <f t="shared" si="485"/>
        <v>336</v>
      </c>
      <c r="K2451" s="17">
        <f t="shared" si="486"/>
        <v>4</v>
      </c>
      <c r="L2451">
        <v>0</v>
      </c>
      <c r="M2451">
        <v>0</v>
      </c>
      <c r="N2451" s="17">
        <v>1</v>
      </c>
      <c r="O2451">
        <v>0</v>
      </c>
      <c r="P2451" s="17">
        <v>1</v>
      </c>
      <c r="Q2451" s="17">
        <v>1</v>
      </c>
      <c r="R2451">
        <v>0</v>
      </c>
      <c r="S2451" s="17">
        <v>1</v>
      </c>
      <c r="T2451">
        <v>0</v>
      </c>
      <c r="U2451">
        <v>0</v>
      </c>
      <c r="Y2451" s="17">
        <f t="shared" si="487"/>
        <v>4</v>
      </c>
      <c r="AA2451">
        <v>0</v>
      </c>
      <c r="AB2451">
        <v>0</v>
      </c>
      <c r="AC2451" s="15">
        <v>336</v>
      </c>
      <c r="AD2451">
        <v>0</v>
      </c>
      <c r="AE2451" s="15">
        <v>336</v>
      </c>
      <c r="AF2451" s="15">
        <v>336</v>
      </c>
      <c r="AG2451">
        <v>0</v>
      </c>
      <c r="AH2451" s="15">
        <v>336</v>
      </c>
      <c r="AI2451">
        <v>0</v>
      </c>
      <c r="AJ2451">
        <v>0</v>
      </c>
      <c r="AN2451" s="15">
        <f t="shared" si="488"/>
        <v>1344</v>
      </c>
      <c r="AP2451" s="15">
        <f t="shared" si="489"/>
        <v>0</v>
      </c>
      <c r="AQ2451" s="15">
        <f t="shared" si="490"/>
        <v>0</v>
      </c>
      <c r="AR2451" s="15">
        <f t="shared" si="491"/>
        <v>0</v>
      </c>
      <c r="AS2451" s="15">
        <f t="shared" si="492"/>
        <v>0</v>
      </c>
      <c r="AT2451" s="15">
        <f t="shared" si="493"/>
        <v>0</v>
      </c>
      <c r="AU2451" s="15">
        <f t="shared" si="494"/>
        <v>0</v>
      </c>
      <c r="AV2451" s="15">
        <f t="shared" si="495"/>
        <v>0</v>
      </c>
      <c r="AW2451" s="15">
        <f t="shared" si="496"/>
        <v>0</v>
      </c>
      <c r="AX2451" s="15">
        <f t="shared" si="497"/>
        <v>0</v>
      </c>
      <c r="AY2451" s="15">
        <f t="shared" si="498"/>
        <v>0</v>
      </c>
      <c r="BC2451" s="15">
        <f t="shared" si="499"/>
        <v>0</v>
      </c>
    </row>
    <row r="2452" spans="3:55" ht="14.4">
      <c r="C2452" s="12" t="s">
        <v>6406</v>
      </c>
      <c r="D2452" s="12" t="s">
        <v>6407</v>
      </c>
      <c r="E2452" s="12" t="s">
        <v>2417</v>
      </c>
      <c r="F2452" s="12" t="s">
        <v>6408</v>
      </c>
      <c r="G2452" s="15">
        <v>280</v>
      </c>
      <c r="H2452" s="17">
        <v>47</v>
      </c>
      <c r="I2452" s="15">
        <v>13160</v>
      </c>
      <c r="J2452" s="15">
        <f t="shared" si="485"/>
        <v>280</v>
      </c>
      <c r="K2452" s="17">
        <f t="shared" si="486"/>
        <v>40</v>
      </c>
      <c r="L2452" s="17">
        <v>5</v>
      </c>
      <c r="M2452">
        <v>0</v>
      </c>
      <c r="N2452" s="17">
        <v>5</v>
      </c>
      <c r="O2452">
        <v>0</v>
      </c>
      <c r="P2452">
        <v>0</v>
      </c>
      <c r="Q2452">
        <v>0</v>
      </c>
      <c r="R2452" s="17">
        <v>25</v>
      </c>
      <c r="S2452" s="17">
        <v>5</v>
      </c>
      <c r="T2452">
        <v>0</v>
      </c>
      <c r="U2452">
        <v>0</v>
      </c>
      <c r="Y2452" s="17">
        <f t="shared" si="487"/>
        <v>40</v>
      </c>
      <c r="AA2452" s="15">
        <v>1400</v>
      </c>
      <c r="AB2452">
        <v>0</v>
      </c>
      <c r="AC2452" s="15">
        <v>1400</v>
      </c>
      <c r="AD2452">
        <v>0</v>
      </c>
      <c r="AE2452">
        <v>0</v>
      </c>
      <c r="AF2452">
        <v>0</v>
      </c>
      <c r="AG2452" s="15">
        <v>7000</v>
      </c>
      <c r="AH2452" s="15">
        <v>1400</v>
      </c>
      <c r="AI2452">
        <v>0</v>
      </c>
      <c r="AJ2452">
        <v>0</v>
      </c>
      <c r="AN2452" s="15">
        <f t="shared" si="488"/>
        <v>11200</v>
      </c>
      <c r="AP2452" s="15">
        <f t="shared" si="489"/>
        <v>0</v>
      </c>
      <c r="AQ2452" s="15">
        <f t="shared" si="490"/>
        <v>0</v>
      </c>
      <c r="AR2452" s="15">
        <f t="shared" si="491"/>
        <v>0</v>
      </c>
      <c r="AS2452" s="15">
        <f t="shared" si="492"/>
        <v>0</v>
      </c>
      <c r="AT2452" s="15">
        <f t="shared" si="493"/>
        <v>0</v>
      </c>
      <c r="AU2452" s="15">
        <f t="shared" si="494"/>
        <v>0</v>
      </c>
      <c r="AV2452" s="15">
        <f t="shared" si="495"/>
        <v>0</v>
      </c>
      <c r="AW2452" s="15">
        <f t="shared" si="496"/>
        <v>0</v>
      </c>
      <c r="AX2452" s="15">
        <f t="shared" si="497"/>
        <v>0</v>
      </c>
      <c r="AY2452" s="15">
        <f t="shared" si="498"/>
        <v>0</v>
      </c>
      <c r="BC2452" s="15">
        <f t="shared" si="499"/>
        <v>0</v>
      </c>
    </row>
    <row r="2453" spans="3:55" ht="14.4">
      <c r="C2453" s="12" t="s">
        <v>6409</v>
      </c>
      <c r="D2453" s="12" t="s">
        <v>6410</v>
      </c>
      <c r="E2453" s="12" t="s">
        <v>590</v>
      </c>
      <c r="F2453" s="12" t="s">
        <v>591</v>
      </c>
      <c r="G2453" s="15">
        <v>0.91</v>
      </c>
      <c r="H2453" s="17">
        <v>300</v>
      </c>
      <c r="I2453" s="15">
        <v>273</v>
      </c>
      <c r="J2453" s="15">
        <f t="shared" si="485"/>
        <v>0.91</v>
      </c>
      <c r="K2453" s="17">
        <f t="shared" si="486"/>
        <v>100</v>
      </c>
      <c r="L2453">
        <v>0</v>
      </c>
      <c r="M2453">
        <v>0</v>
      </c>
      <c r="N2453">
        <v>0</v>
      </c>
      <c r="O2453">
        <v>0</v>
      </c>
      <c r="P2453" s="17">
        <v>100</v>
      </c>
      <c r="Q2453">
        <v>0</v>
      </c>
      <c r="R2453">
        <v>0</v>
      </c>
      <c r="S2453">
        <v>0</v>
      </c>
      <c r="T2453">
        <v>0</v>
      </c>
      <c r="U2453">
        <v>0</v>
      </c>
      <c r="Y2453" s="17">
        <f t="shared" si="487"/>
        <v>100</v>
      </c>
      <c r="AA2453">
        <v>0</v>
      </c>
      <c r="AB2453">
        <v>0</v>
      </c>
      <c r="AC2453">
        <v>0</v>
      </c>
      <c r="AD2453">
        <v>0</v>
      </c>
      <c r="AE2453" s="15">
        <v>91</v>
      </c>
      <c r="AF2453">
        <v>0</v>
      </c>
      <c r="AG2453">
        <v>0</v>
      </c>
      <c r="AH2453">
        <v>0</v>
      </c>
      <c r="AI2453">
        <v>0</v>
      </c>
      <c r="AJ2453">
        <v>0</v>
      </c>
      <c r="AN2453" s="15">
        <f t="shared" si="488"/>
        <v>91</v>
      </c>
      <c r="AP2453" s="15">
        <f t="shared" si="489"/>
        <v>0</v>
      </c>
      <c r="AQ2453" s="15">
        <f t="shared" si="490"/>
        <v>0</v>
      </c>
      <c r="AR2453" s="15">
        <f t="shared" si="491"/>
        <v>0</v>
      </c>
      <c r="AS2453" s="15">
        <f t="shared" si="492"/>
        <v>0</v>
      </c>
      <c r="AT2453" s="15">
        <f t="shared" si="493"/>
        <v>0</v>
      </c>
      <c r="AU2453" s="15">
        <f t="shared" si="494"/>
        <v>0</v>
      </c>
      <c r="AV2453" s="15">
        <f t="shared" si="495"/>
        <v>0</v>
      </c>
      <c r="AW2453" s="15">
        <f t="shared" si="496"/>
        <v>0</v>
      </c>
      <c r="AX2453" s="15">
        <f t="shared" si="497"/>
        <v>0</v>
      </c>
      <c r="AY2453" s="15">
        <f t="shared" si="498"/>
        <v>0</v>
      </c>
      <c r="BC2453" s="15">
        <f t="shared" si="499"/>
        <v>0</v>
      </c>
    </row>
    <row r="2454" spans="3:55" ht="14.4">
      <c r="C2454" s="12" t="s">
        <v>6411</v>
      </c>
      <c r="D2454" s="12" t="s">
        <v>6412</v>
      </c>
      <c r="E2454" s="12" t="s">
        <v>703</v>
      </c>
      <c r="F2454" s="12" t="s">
        <v>591</v>
      </c>
      <c r="G2454" s="15">
        <v>163.02000000000001</v>
      </c>
      <c r="H2454" s="17">
        <v>5</v>
      </c>
      <c r="I2454" s="15">
        <v>815.1</v>
      </c>
      <c r="J2454" s="15">
        <f t="shared" si="485"/>
        <v>163.02000000000001</v>
      </c>
      <c r="K2454" s="17">
        <f t="shared" si="486"/>
        <v>3</v>
      </c>
      <c r="L2454" s="17">
        <v>1</v>
      </c>
      <c r="M2454">
        <v>0</v>
      </c>
      <c r="N2454">
        <v>0</v>
      </c>
      <c r="O2454" s="17">
        <v>1</v>
      </c>
      <c r="P2454">
        <v>0</v>
      </c>
      <c r="Q2454" s="17">
        <v>1</v>
      </c>
      <c r="R2454">
        <v>0</v>
      </c>
      <c r="S2454">
        <v>0</v>
      </c>
      <c r="T2454">
        <v>0</v>
      </c>
      <c r="U2454">
        <v>0</v>
      </c>
      <c r="Y2454" s="17">
        <f t="shared" si="487"/>
        <v>3</v>
      </c>
      <c r="AA2454" s="15">
        <v>163.02000000000001</v>
      </c>
      <c r="AB2454">
        <v>0</v>
      </c>
      <c r="AC2454">
        <v>0</v>
      </c>
      <c r="AD2454" s="15">
        <v>163.02000000000001</v>
      </c>
      <c r="AE2454">
        <v>0</v>
      </c>
      <c r="AF2454" s="15">
        <v>163.02000000000001</v>
      </c>
      <c r="AG2454">
        <v>0</v>
      </c>
      <c r="AH2454">
        <v>0</v>
      </c>
      <c r="AI2454">
        <v>0</v>
      </c>
      <c r="AJ2454">
        <v>0</v>
      </c>
      <c r="AN2454" s="15">
        <f t="shared" si="488"/>
        <v>489.06000000000006</v>
      </c>
      <c r="AP2454" s="15">
        <f t="shared" si="489"/>
        <v>0</v>
      </c>
      <c r="AQ2454" s="15">
        <f t="shared" si="490"/>
        <v>0</v>
      </c>
      <c r="AR2454" s="15">
        <f t="shared" si="491"/>
        <v>0</v>
      </c>
      <c r="AS2454" s="15">
        <f t="shared" si="492"/>
        <v>0</v>
      </c>
      <c r="AT2454" s="15">
        <f t="shared" si="493"/>
        <v>0</v>
      </c>
      <c r="AU2454" s="15">
        <f t="shared" si="494"/>
        <v>0</v>
      </c>
      <c r="AV2454" s="15">
        <f t="shared" si="495"/>
        <v>0</v>
      </c>
      <c r="AW2454" s="15">
        <f t="shared" si="496"/>
        <v>0</v>
      </c>
      <c r="AX2454" s="15">
        <f t="shared" si="497"/>
        <v>0</v>
      </c>
      <c r="AY2454" s="15">
        <f t="shared" si="498"/>
        <v>0</v>
      </c>
      <c r="BC2454" s="15">
        <f t="shared" si="499"/>
        <v>0</v>
      </c>
    </row>
    <row r="2455" spans="3:55" ht="14.4">
      <c r="C2455" s="12" t="s">
        <v>6413</v>
      </c>
      <c r="D2455" s="12" t="s">
        <v>6414</v>
      </c>
      <c r="E2455" s="12" t="s">
        <v>679</v>
      </c>
      <c r="F2455" s="12" t="s">
        <v>591</v>
      </c>
      <c r="G2455" s="15">
        <v>75.2</v>
      </c>
      <c r="H2455" s="17">
        <v>4</v>
      </c>
      <c r="I2455" s="15">
        <v>300.8</v>
      </c>
      <c r="J2455" s="15">
        <f t="shared" si="485"/>
        <v>75.2</v>
      </c>
      <c r="K2455" s="17">
        <f t="shared" si="486"/>
        <v>3</v>
      </c>
      <c r="L2455">
        <v>0</v>
      </c>
      <c r="M2455">
        <v>0</v>
      </c>
      <c r="N2455" s="17">
        <v>1</v>
      </c>
      <c r="O2455">
        <v>0</v>
      </c>
      <c r="P2455" s="17">
        <v>1</v>
      </c>
      <c r="Q2455">
        <v>0</v>
      </c>
      <c r="R2455">
        <v>0</v>
      </c>
      <c r="S2455" s="17">
        <v>1</v>
      </c>
      <c r="T2455">
        <v>0</v>
      </c>
      <c r="U2455">
        <v>0</v>
      </c>
      <c r="Y2455" s="17">
        <f t="shared" si="487"/>
        <v>3</v>
      </c>
      <c r="AA2455">
        <v>0</v>
      </c>
      <c r="AB2455">
        <v>0</v>
      </c>
      <c r="AC2455" s="15">
        <v>75.2</v>
      </c>
      <c r="AD2455">
        <v>0</v>
      </c>
      <c r="AE2455" s="15">
        <v>75.2</v>
      </c>
      <c r="AF2455">
        <v>0</v>
      </c>
      <c r="AG2455">
        <v>0</v>
      </c>
      <c r="AH2455" s="15">
        <v>75.2</v>
      </c>
      <c r="AI2455">
        <v>0</v>
      </c>
      <c r="AJ2455">
        <v>0</v>
      </c>
      <c r="AN2455" s="15">
        <f t="shared" si="488"/>
        <v>225.60000000000002</v>
      </c>
      <c r="AP2455" s="15">
        <f t="shared" si="489"/>
        <v>0</v>
      </c>
      <c r="AQ2455" s="15">
        <f t="shared" si="490"/>
        <v>0</v>
      </c>
      <c r="AR2455" s="15">
        <f t="shared" si="491"/>
        <v>0</v>
      </c>
      <c r="AS2455" s="15">
        <f t="shared" si="492"/>
        <v>0</v>
      </c>
      <c r="AT2455" s="15">
        <f t="shared" si="493"/>
        <v>0</v>
      </c>
      <c r="AU2455" s="15">
        <f t="shared" si="494"/>
        <v>0</v>
      </c>
      <c r="AV2455" s="15">
        <f t="shared" si="495"/>
        <v>0</v>
      </c>
      <c r="AW2455" s="15">
        <f t="shared" si="496"/>
        <v>0</v>
      </c>
      <c r="AX2455" s="15">
        <f t="shared" si="497"/>
        <v>0</v>
      </c>
      <c r="AY2455" s="15">
        <f t="shared" si="498"/>
        <v>0</v>
      </c>
      <c r="BC2455" s="15">
        <f t="shared" si="499"/>
        <v>0</v>
      </c>
    </row>
    <row r="2456" spans="3:55" ht="14.4">
      <c r="C2456" s="12" t="s">
        <v>6415</v>
      </c>
      <c r="D2456" s="12" t="s">
        <v>6416</v>
      </c>
      <c r="E2456" s="12" t="s">
        <v>770</v>
      </c>
      <c r="F2456" s="12" t="s">
        <v>591</v>
      </c>
      <c r="G2456" s="15">
        <v>68.319999999999993</v>
      </c>
      <c r="H2456" s="17">
        <v>4</v>
      </c>
      <c r="I2456" s="15">
        <v>273.27999999999997</v>
      </c>
      <c r="J2456" s="15">
        <f t="shared" si="485"/>
        <v>68.319999999999993</v>
      </c>
      <c r="K2456" s="17">
        <f t="shared" si="486"/>
        <v>4</v>
      </c>
      <c r="L2456">
        <v>0</v>
      </c>
      <c r="M2456">
        <v>0</v>
      </c>
      <c r="N2456">
        <v>0</v>
      </c>
      <c r="O2456" s="17">
        <v>1</v>
      </c>
      <c r="P2456" s="17">
        <v>1</v>
      </c>
      <c r="Q2456" s="17">
        <v>1</v>
      </c>
      <c r="R2456">
        <v>0</v>
      </c>
      <c r="S2456" s="17">
        <v>1</v>
      </c>
      <c r="T2456">
        <v>0</v>
      </c>
      <c r="U2456">
        <v>0</v>
      </c>
      <c r="Y2456" s="17">
        <f t="shared" si="487"/>
        <v>4</v>
      </c>
      <c r="AA2456">
        <v>0</v>
      </c>
      <c r="AB2456">
        <v>0</v>
      </c>
      <c r="AC2456">
        <v>0</v>
      </c>
      <c r="AD2456" s="15">
        <v>68.319999999999993</v>
      </c>
      <c r="AE2456" s="15">
        <v>68.319999999999993</v>
      </c>
      <c r="AF2456" s="15">
        <v>68.319999999999993</v>
      </c>
      <c r="AG2456">
        <v>0</v>
      </c>
      <c r="AH2456" s="15">
        <v>68.319999999999993</v>
      </c>
      <c r="AI2456">
        <v>0</v>
      </c>
      <c r="AJ2456">
        <v>0</v>
      </c>
      <c r="AN2456" s="15">
        <f t="shared" si="488"/>
        <v>273.27999999999997</v>
      </c>
      <c r="AP2456" s="15">
        <f t="shared" si="489"/>
        <v>0</v>
      </c>
      <c r="AQ2456" s="15">
        <f t="shared" si="490"/>
        <v>0</v>
      </c>
      <c r="AR2456" s="15">
        <f t="shared" si="491"/>
        <v>0</v>
      </c>
      <c r="AS2456" s="15">
        <f t="shared" si="492"/>
        <v>0</v>
      </c>
      <c r="AT2456" s="15">
        <f t="shared" si="493"/>
        <v>0</v>
      </c>
      <c r="AU2456" s="15">
        <f t="shared" si="494"/>
        <v>0</v>
      </c>
      <c r="AV2456" s="15">
        <f t="shared" si="495"/>
        <v>0</v>
      </c>
      <c r="AW2456" s="15">
        <f t="shared" si="496"/>
        <v>0</v>
      </c>
      <c r="AX2456" s="15">
        <f t="shared" si="497"/>
        <v>0</v>
      </c>
      <c r="AY2456" s="15">
        <f t="shared" si="498"/>
        <v>0</v>
      </c>
      <c r="BC2456" s="15">
        <f t="shared" si="499"/>
        <v>0</v>
      </c>
    </row>
    <row r="2457" spans="3:55" ht="14.4">
      <c r="C2457" s="12" t="s">
        <v>6417</v>
      </c>
      <c r="D2457" s="12" t="s">
        <v>6418</v>
      </c>
      <c r="E2457" s="12" t="s">
        <v>854</v>
      </c>
      <c r="F2457" s="12" t="s">
        <v>591</v>
      </c>
      <c r="G2457" s="15">
        <v>488.8</v>
      </c>
      <c r="H2457" s="17">
        <v>6</v>
      </c>
      <c r="I2457" s="15">
        <v>2932.8</v>
      </c>
      <c r="J2457" s="15">
        <f t="shared" si="485"/>
        <v>488.8</v>
      </c>
      <c r="K2457" s="17">
        <f t="shared" si="486"/>
        <v>1</v>
      </c>
      <c r="L2457">
        <v>0</v>
      </c>
      <c r="M2457">
        <v>0</v>
      </c>
      <c r="N2457">
        <v>0</v>
      </c>
      <c r="O2457">
        <v>0</v>
      </c>
      <c r="P2457" s="1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Y2457" s="17">
        <f t="shared" si="487"/>
        <v>1</v>
      </c>
      <c r="AA2457">
        <v>0</v>
      </c>
      <c r="AB2457">
        <v>0</v>
      </c>
      <c r="AC2457">
        <v>0</v>
      </c>
      <c r="AD2457">
        <v>0</v>
      </c>
      <c r="AE2457" s="15">
        <v>488.8</v>
      </c>
      <c r="AF2457">
        <v>0</v>
      </c>
      <c r="AG2457">
        <v>0</v>
      </c>
      <c r="AH2457">
        <v>0</v>
      </c>
      <c r="AI2457">
        <v>0</v>
      </c>
      <c r="AJ2457">
        <v>0</v>
      </c>
      <c r="AN2457" s="15">
        <f t="shared" si="488"/>
        <v>488.8</v>
      </c>
      <c r="AP2457" s="15">
        <f t="shared" si="489"/>
        <v>0</v>
      </c>
      <c r="AQ2457" s="15">
        <f t="shared" si="490"/>
        <v>0</v>
      </c>
      <c r="AR2457" s="15">
        <f t="shared" si="491"/>
        <v>0</v>
      </c>
      <c r="AS2457" s="15">
        <f t="shared" si="492"/>
        <v>0</v>
      </c>
      <c r="AT2457" s="15">
        <f t="shared" si="493"/>
        <v>0</v>
      </c>
      <c r="AU2457" s="15">
        <f t="shared" si="494"/>
        <v>0</v>
      </c>
      <c r="AV2457" s="15">
        <f t="shared" si="495"/>
        <v>0</v>
      </c>
      <c r="AW2457" s="15">
        <f t="shared" si="496"/>
        <v>0</v>
      </c>
      <c r="AX2457" s="15">
        <f t="shared" si="497"/>
        <v>0</v>
      </c>
      <c r="AY2457" s="15">
        <f t="shared" si="498"/>
        <v>0</v>
      </c>
      <c r="BC2457" s="15">
        <f t="shared" si="499"/>
        <v>0</v>
      </c>
    </row>
    <row r="2458" spans="3:55" ht="14.4">
      <c r="C2458" s="12" t="s">
        <v>6419</v>
      </c>
      <c r="D2458" s="12" t="s">
        <v>6420</v>
      </c>
      <c r="E2458" s="12" t="s">
        <v>658</v>
      </c>
      <c r="F2458" s="12" t="s">
        <v>591</v>
      </c>
      <c r="G2458" s="15">
        <v>312</v>
      </c>
      <c r="H2458" s="17">
        <v>5</v>
      </c>
      <c r="I2458" s="15">
        <v>1560</v>
      </c>
      <c r="J2458" s="15">
        <f t="shared" si="485"/>
        <v>312</v>
      </c>
      <c r="K2458" s="17">
        <f t="shared" si="486"/>
        <v>2</v>
      </c>
      <c r="L2458">
        <v>0</v>
      </c>
      <c r="M2458">
        <v>0</v>
      </c>
      <c r="N2458">
        <v>0</v>
      </c>
      <c r="O2458" s="17">
        <v>2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Y2458" s="17">
        <f t="shared" si="487"/>
        <v>2</v>
      </c>
      <c r="AA2458">
        <v>0</v>
      </c>
      <c r="AB2458">
        <v>0</v>
      </c>
      <c r="AC2458">
        <v>0</v>
      </c>
      <c r="AD2458" s="15">
        <v>624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N2458" s="15">
        <f t="shared" si="488"/>
        <v>624</v>
      </c>
      <c r="AP2458" s="15">
        <f t="shared" si="489"/>
        <v>0</v>
      </c>
      <c r="AQ2458" s="15">
        <f t="shared" si="490"/>
        <v>0</v>
      </c>
      <c r="AR2458" s="15">
        <f t="shared" si="491"/>
        <v>0</v>
      </c>
      <c r="AS2458" s="15">
        <f t="shared" si="492"/>
        <v>0</v>
      </c>
      <c r="AT2458" s="15">
        <f t="shared" si="493"/>
        <v>0</v>
      </c>
      <c r="AU2458" s="15">
        <f t="shared" si="494"/>
        <v>0</v>
      </c>
      <c r="AV2458" s="15">
        <f t="shared" si="495"/>
        <v>0</v>
      </c>
      <c r="AW2458" s="15">
        <f t="shared" si="496"/>
        <v>0</v>
      </c>
      <c r="AX2458" s="15">
        <f t="shared" si="497"/>
        <v>0</v>
      </c>
      <c r="AY2458" s="15">
        <f t="shared" si="498"/>
        <v>0</v>
      </c>
      <c r="BC2458" s="15">
        <f t="shared" si="499"/>
        <v>0</v>
      </c>
    </row>
    <row r="2459" spans="3:55" ht="14.4">
      <c r="C2459" s="12" t="s">
        <v>6421</v>
      </c>
      <c r="D2459" s="12" t="s">
        <v>6422</v>
      </c>
      <c r="E2459" s="12" t="s">
        <v>941</v>
      </c>
      <c r="F2459" s="12" t="s">
        <v>961</v>
      </c>
      <c r="G2459" s="15">
        <v>48</v>
      </c>
      <c r="H2459" s="17">
        <v>4</v>
      </c>
      <c r="I2459" s="15">
        <v>192</v>
      </c>
      <c r="J2459" s="15">
        <f t="shared" si="485"/>
        <v>48</v>
      </c>
      <c r="K2459" s="17">
        <f t="shared" si="486"/>
        <v>5</v>
      </c>
      <c r="L2459" s="17">
        <v>1</v>
      </c>
      <c r="M2459">
        <v>0</v>
      </c>
      <c r="N2459" s="17">
        <v>1</v>
      </c>
      <c r="O2459" s="17">
        <v>1</v>
      </c>
      <c r="P2459">
        <v>0</v>
      </c>
      <c r="Q2459" s="17">
        <v>2</v>
      </c>
      <c r="R2459">
        <v>0</v>
      </c>
      <c r="S2459">
        <v>0</v>
      </c>
      <c r="T2459">
        <v>0</v>
      </c>
      <c r="U2459">
        <v>0</v>
      </c>
      <c r="Y2459" s="17">
        <f t="shared" si="487"/>
        <v>5</v>
      </c>
      <c r="AA2459" s="15">
        <v>48</v>
      </c>
      <c r="AB2459">
        <v>0</v>
      </c>
      <c r="AC2459" s="15">
        <v>48</v>
      </c>
      <c r="AD2459" s="15">
        <v>48</v>
      </c>
      <c r="AE2459">
        <v>0</v>
      </c>
      <c r="AF2459" s="15">
        <v>96</v>
      </c>
      <c r="AG2459">
        <v>0</v>
      </c>
      <c r="AH2459">
        <v>0</v>
      </c>
      <c r="AI2459">
        <v>0</v>
      </c>
      <c r="AJ2459">
        <v>0</v>
      </c>
      <c r="AN2459" s="15">
        <f t="shared" si="488"/>
        <v>240</v>
      </c>
      <c r="AP2459" s="15">
        <f t="shared" si="489"/>
        <v>0</v>
      </c>
      <c r="AQ2459" s="15">
        <f t="shared" si="490"/>
        <v>0</v>
      </c>
      <c r="AR2459" s="15">
        <f t="shared" si="491"/>
        <v>0</v>
      </c>
      <c r="AS2459" s="15">
        <f t="shared" si="492"/>
        <v>0</v>
      </c>
      <c r="AT2459" s="15">
        <f t="shared" si="493"/>
        <v>0</v>
      </c>
      <c r="AU2459" s="15">
        <f t="shared" si="494"/>
        <v>0</v>
      </c>
      <c r="AV2459" s="15">
        <f t="shared" si="495"/>
        <v>0</v>
      </c>
      <c r="AW2459" s="15">
        <f t="shared" si="496"/>
        <v>0</v>
      </c>
      <c r="AX2459" s="15">
        <f t="shared" si="497"/>
        <v>0</v>
      </c>
      <c r="AY2459" s="15">
        <f t="shared" si="498"/>
        <v>0</v>
      </c>
      <c r="BC2459" s="15">
        <f t="shared" si="499"/>
        <v>0</v>
      </c>
    </row>
    <row r="2460" spans="3:55" ht="14.4">
      <c r="C2460" s="12" t="s">
        <v>6423</v>
      </c>
      <c r="D2460" s="12" t="s">
        <v>6424</v>
      </c>
      <c r="E2460" s="12" t="s">
        <v>941</v>
      </c>
      <c r="F2460" s="12" t="s">
        <v>961</v>
      </c>
      <c r="G2460" s="15">
        <v>62</v>
      </c>
      <c r="H2460" s="17">
        <v>12</v>
      </c>
      <c r="I2460" s="15">
        <v>744</v>
      </c>
      <c r="J2460" s="15">
        <f t="shared" si="485"/>
        <v>62</v>
      </c>
      <c r="K2460" s="17">
        <f t="shared" si="486"/>
        <v>11</v>
      </c>
      <c r="L2460" s="17">
        <v>1</v>
      </c>
      <c r="M2460">
        <v>0</v>
      </c>
      <c r="N2460" s="17">
        <v>1</v>
      </c>
      <c r="O2460" s="17">
        <v>3</v>
      </c>
      <c r="P2460">
        <v>0</v>
      </c>
      <c r="Q2460" s="17">
        <v>1</v>
      </c>
      <c r="R2460" s="17">
        <v>3</v>
      </c>
      <c r="S2460" s="17">
        <v>2</v>
      </c>
      <c r="T2460">
        <v>0</v>
      </c>
      <c r="U2460">
        <v>0</v>
      </c>
      <c r="Y2460" s="17">
        <f t="shared" si="487"/>
        <v>11</v>
      </c>
      <c r="AA2460" s="15">
        <v>62</v>
      </c>
      <c r="AB2460">
        <v>0</v>
      </c>
      <c r="AC2460" s="15">
        <v>62</v>
      </c>
      <c r="AD2460" s="15">
        <v>186</v>
      </c>
      <c r="AE2460">
        <v>0</v>
      </c>
      <c r="AF2460" s="15">
        <v>62</v>
      </c>
      <c r="AG2460" s="15">
        <v>186</v>
      </c>
      <c r="AH2460" s="15">
        <v>124</v>
      </c>
      <c r="AI2460">
        <v>0</v>
      </c>
      <c r="AJ2460">
        <v>0</v>
      </c>
      <c r="AN2460" s="15">
        <f t="shared" si="488"/>
        <v>682</v>
      </c>
      <c r="AP2460" s="15">
        <f t="shared" si="489"/>
        <v>0</v>
      </c>
      <c r="AQ2460" s="15">
        <f t="shared" si="490"/>
        <v>0</v>
      </c>
      <c r="AR2460" s="15">
        <f t="shared" si="491"/>
        <v>0</v>
      </c>
      <c r="AS2460" s="15">
        <f t="shared" si="492"/>
        <v>0</v>
      </c>
      <c r="AT2460" s="15">
        <f t="shared" si="493"/>
        <v>0</v>
      </c>
      <c r="AU2460" s="15">
        <f t="shared" si="494"/>
        <v>0</v>
      </c>
      <c r="AV2460" s="15">
        <f t="shared" si="495"/>
        <v>0</v>
      </c>
      <c r="AW2460" s="15">
        <f t="shared" si="496"/>
        <v>0</v>
      </c>
      <c r="AX2460" s="15">
        <f t="shared" si="497"/>
        <v>0</v>
      </c>
      <c r="AY2460" s="15">
        <f t="shared" si="498"/>
        <v>0</v>
      </c>
      <c r="BC2460" s="15">
        <f t="shared" si="499"/>
        <v>0</v>
      </c>
    </row>
    <row r="2461" spans="3:55" ht="14.4">
      <c r="C2461" s="12" t="s">
        <v>6425</v>
      </c>
      <c r="D2461" s="12" t="s">
        <v>6426</v>
      </c>
      <c r="E2461" s="12" t="s">
        <v>1063</v>
      </c>
      <c r="F2461" s="12" t="s">
        <v>591</v>
      </c>
      <c r="G2461" s="15">
        <v>1.76</v>
      </c>
      <c r="H2461" s="17">
        <v>200</v>
      </c>
      <c r="I2461" s="15">
        <v>352</v>
      </c>
      <c r="J2461" s="15">
        <f t="shared" si="485"/>
        <v>2.3257894736842104</v>
      </c>
      <c r="K2461" s="17">
        <f t="shared" si="486"/>
        <v>57</v>
      </c>
      <c r="L2461">
        <v>0</v>
      </c>
      <c r="M2461">
        <v>0</v>
      </c>
      <c r="N2461" s="17">
        <v>-43</v>
      </c>
      <c r="O2461" s="17">
        <v>100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Y2461" s="17">
        <f t="shared" si="487"/>
        <v>57</v>
      </c>
      <c r="AA2461">
        <v>0</v>
      </c>
      <c r="AB2461">
        <v>0</v>
      </c>
      <c r="AC2461" s="15">
        <v>-43.43</v>
      </c>
      <c r="AD2461" s="15">
        <v>176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N2461" s="15">
        <f t="shared" si="488"/>
        <v>132.57</v>
      </c>
      <c r="AP2461" s="15">
        <f t="shared" si="489"/>
        <v>0</v>
      </c>
      <c r="AQ2461" s="15">
        <f t="shared" si="490"/>
        <v>0</v>
      </c>
      <c r="AR2461" s="15">
        <f t="shared" si="491"/>
        <v>-32.250000000000007</v>
      </c>
      <c r="AS2461" s="15">
        <f t="shared" si="492"/>
        <v>-32.250000000000007</v>
      </c>
      <c r="AT2461" s="15">
        <f t="shared" si="493"/>
        <v>-32.250000000000007</v>
      </c>
      <c r="AU2461" s="15">
        <f t="shared" si="494"/>
        <v>-32.250000000000007</v>
      </c>
      <c r="AV2461" s="15">
        <f t="shared" si="495"/>
        <v>-32.250000000000007</v>
      </c>
      <c r="AW2461" s="15">
        <f t="shared" si="496"/>
        <v>-32.250000000000007</v>
      </c>
      <c r="AX2461" s="15">
        <f t="shared" si="497"/>
        <v>-32.250000000000007</v>
      </c>
      <c r="AY2461" s="15">
        <f t="shared" si="498"/>
        <v>-32.250000000000007</v>
      </c>
      <c r="BC2461" s="15">
        <f t="shared" si="499"/>
        <v>-32.250000000000007</v>
      </c>
    </row>
    <row r="2462" spans="3:55" ht="14.4">
      <c r="C2462" s="12" t="s">
        <v>6427</v>
      </c>
      <c r="D2462" s="12" t="s">
        <v>6428</v>
      </c>
      <c r="E2462" s="12" t="s">
        <v>6429</v>
      </c>
      <c r="F2462" s="12" t="s">
        <v>3766</v>
      </c>
      <c r="G2462" s="15">
        <v>2.8</v>
      </c>
      <c r="H2462" s="17">
        <v>13</v>
      </c>
      <c r="I2462" s="15">
        <v>36.4</v>
      </c>
      <c r="J2462" s="15">
        <f t="shared" si="485"/>
        <v>2.8</v>
      </c>
      <c r="K2462" s="17">
        <f t="shared" si="486"/>
        <v>1</v>
      </c>
      <c r="L2462">
        <v>0</v>
      </c>
      <c r="M2462">
        <v>0</v>
      </c>
      <c r="N2462">
        <v>0</v>
      </c>
      <c r="O2462">
        <v>0</v>
      </c>
      <c r="P2462" s="17">
        <v>1</v>
      </c>
      <c r="Q2462">
        <v>0</v>
      </c>
      <c r="R2462">
        <v>0</v>
      </c>
      <c r="S2462">
        <v>0</v>
      </c>
      <c r="T2462">
        <v>0</v>
      </c>
      <c r="U2462">
        <v>0</v>
      </c>
      <c r="Y2462" s="17">
        <f t="shared" si="487"/>
        <v>1</v>
      </c>
      <c r="AA2462">
        <v>0</v>
      </c>
      <c r="AB2462">
        <v>0</v>
      </c>
      <c r="AC2462">
        <v>0</v>
      </c>
      <c r="AD2462">
        <v>0</v>
      </c>
      <c r="AE2462" s="15">
        <v>2.8</v>
      </c>
      <c r="AF2462">
        <v>0</v>
      </c>
      <c r="AG2462">
        <v>0</v>
      </c>
      <c r="AH2462">
        <v>0</v>
      </c>
      <c r="AI2462">
        <v>0</v>
      </c>
      <c r="AJ2462">
        <v>0</v>
      </c>
      <c r="AN2462" s="15">
        <f t="shared" si="488"/>
        <v>2.8</v>
      </c>
      <c r="AP2462" s="15">
        <f t="shared" si="489"/>
        <v>0</v>
      </c>
      <c r="AQ2462" s="15">
        <f t="shared" si="490"/>
        <v>0</v>
      </c>
      <c r="AR2462" s="15">
        <f t="shared" si="491"/>
        <v>0</v>
      </c>
      <c r="AS2462" s="15">
        <f t="shared" si="492"/>
        <v>0</v>
      </c>
      <c r="AT2462" s="15">
        <f t="shared" si="493"/>
        <v>0</v>
      </c>
      <c r="AU2462" s="15">
        <f t="shared" si="494"/>
        <v>0</v>
      </c>
      <c r="AV2462" s="15">
        <f t="shared" si="495"/>
        <v>0</v>
      </c>
      <c r="AW2462" s="15">
        <f t="shared" si="496"/>
        <v>0</v>
      </c>
      <c r="AX2462" s="15">
        <f t="shared" si="497"/>
        <v>0</v>
      </c>
      <c r="AY2462" s="15">
        <f t="shared" si="498"/>
        <v>0</v>
      </c>
      <c r="BC2462" s="15">
        <f t="shared" si="499"/>
        <v>0</v>
      </c>
    </row>
    <row r="2463" spans="3:55" ht="14.4">
      <c r="C2463" s="12" t="s">
        <v>5527</v>
      </c>
      <c r="D2463" s="12" t="s">
        <v>6430</v>
      </c>
      <c r="E2463" s="12" t="s">
        <v>5529</v>
      </c>
      <c r="F2463" s="12" t="s">
        <v>4618</v>
      </c>
      <c r="G2463" s="15">
        <v>27.774999999999999</v>
      </c>
      <c r="H2463" s="17">
        <v>7200</v>
      </c>
      <c r="I2463" s="15">
        <v>199980</v>
      </c>
      <c r="J2463" s="15">
        <f t="shared" si="485"/>
        <v>51.111111111111114</v>
      </c>
      <c r="K2463" s="17">
        <f t="shared" si="486"/>
        <v>1350</v>
      </c>
      <c r="L2463" s="17">
        <v>250</v>
      </c>
      <c r="M2463">
        <v>0</v>
      </c>
      <c r="N2463">
        <v>0</v>
      </c>
      <c r="O2463" s="17">
        <v>500</v>
      </c>
      <c r="P2463" s="17">
        <v>600</v>
      </c>
      <c r="Q2463">
        <v>0</v>
      </c>
      <c r="R2463">
        <v>0</v>
      </c>
      <c r="S2463">
        <v>0</v>
      </c>
      <c r="T2463">
        <v>0</v>
      </c>
      <c r="U2463">
        <v>0</v>
      </c>
      <c r="Y2463" s="17">
        <f t="shared" si="487"/>
        <v>1350</v>
      </c>
      <c r="AA2463" s="15">
        <v>9600</v>
      </c>
      <c r="AB2463">
        <v>0</v>
      </c>
      <c r="AC2463">
        <v>0</v>
      </c>
      <c r="AD2463" s="15">
        <v>27000</v>
      </c>
      <c r="AE2463" s="15">
        <v>32400</v>
      </c>
      <c r="AF2463">
        <v>0</v>
      </c>
      <c r="AG2463">
        <v>0</v>
      </c>
      <c r="AH2463">
        <v>0</v>
      </c>
      <c r="AI2463">
        <v>0</v>
      </c>
      <c r="AJ2463">
        <v>0</v>
      </c>
      <c r="AN2463" s="15">
        <f t="shared" si="488"/>
        <v>69000</v>
      </c>
      <c r="AP2463" s="15">
        <f t="shared" si="489"/>
        <v>-2656.25</v>
      </c>
      <c r="AQ2463" s="15">
        <f t="shared" si="490"/>
        <v>-2656.25</v>
      </c>
      <c r="AR2463" s="15">
        <f t="shared" si="491"/>
        <v>-2656.25</v>
      </c>
      <c r="AS2463" s="15">
        <f t="shared" si="492"/>
        <v>-15768.75</v>
      </c>
      <c r="AT2463" s="15">
        <f t="shared" si="493"/>
        <v>-31503.75</v>
      </c>
      <c r="AU2463" s="15">
        <f t="shared" si="494"/>
        <v>-31503.75</v>
      </c>
      <c r="AV2463" s="15">
        <f t="shared" si="495"/>
        <v>-31503.75</v>
      </c>
      <c r="AW2463" s="15">
        <f t="shared" si="496"/>
        <v>-31503.75</v>
      </c>
      <c r="AX2463" s="15">
        <f t="shared" si="497"/>
        <v>-31503.75</v>
      </c>
      <c r="AY2463" s="15">
        <f t="shared" si="498"/>
        <v>-31503.75</v>
      </c>
      <c r="BC2463" s="15">
        <f t="shared" si="499"/>
        <v>-31503.75</v>
      </c>
    </row>
    <row r="2464" spans="3:55" ht="14.4">
      <c r="C2464" s="12" t="s">
        <v>6431</v>
      </c>
      <c r="D2464" s="12" t="s">
        <v>6432</v>
      </c>
      <c r="E2464" s="12" t="s">
        <v>6433</v>
      </c>
      <c r="F2464" s="12" t="s">
        <v>2958</v>
      </c>
      <c r="G2464" s="15">
        <v>42.17</v>
      </c>
      <c r="H2464" s="17">
        <v>17100</v>
      </c>
      <c r="I2464" s="15">
        <v>721107</v>
      </c>
      <c r="J2464" s="15">
        <f t="shared" si="485"/>
        <v>42.17</v>
      </c>
      <c r="K2464" s="17">
        <f t="shared" si="486"/>
        <v>14292</v>
      </c>
      <c r="L2464" s="17">
        <v>4900</v>
      </c>
      <c r="M2464">
        <v>0</v>
      </c>
      <c r="N2464" s="17">
        <v>495</v>
      </c>
      <c r="O2464" s="17">
        <v>1500</v>
      </c>
      <c r="P2464" s="17">
        <v>900</v>
      </c>
      <c r="Q2464" s="17">
        <v>1500</v>
      </c>
      <c r="R2464" s="17">
        <v>2000</v>
      </c>
      <c r="S2464" s="17">
        <v>2997</v>
      </c>
      <c r="T2464">
        <v>0</v>
      </c>
      <c r="U2464">
        <v>0</v>
      </c>
      <c r="Y2464" s="17">
        <f t="shared" si="487"/>
        <v>14292</v>
      </c>
      <c r="AA2464" s="15">
        <v>206633</v>
      </c>
      <c r="AB2464">
        <v>0</v>
      </c>
      <c r="AC2464" s="15">
        <v>20874.150000000001</v>
      </c>
      <c r="AD2464" s="15">
        <v>63255</v>
      </c>
      <c r="AE2464" s="15">
        <v>37953</v>
      </c>
      <c r="AF2464" s="15">
        <v>63255</v>
      </c>
      <c r="AG2464" s="15">
        <v>84340</v>
      </c>
      <c r="AH2464" s="15">
        <v>126383.49</v>
      </c>
      <c r="AI2464">
        <v>0</v>
      </c>
      <c r="AJ2464">
        <v>0</v>
      </c>
      <c r="AN2464" s="15">
        <f t="shared" si="488"/>
        <v>602693.64</v>
      </c>
      <c r="AP2464" s="15">
        <f t="shared" si="489"/>
        <v>0</v>
      </c>
      <c r="AQ2464" s="15">
        <f t="shared" si="490"/>
        <v>0</v>
      </c>
      <c r="AR2464" s="15">
        <f t="shared" si="491"/>
        <v>0</v>
      </c>
      <c r="AS2464" s="15">
        <f t="shared" si="492"/>
        <v>0</v>
      </c>
      <c r="AT2464" s="15">
        <f t="shared" si="493"/>
        <v>0</v>
      </c>
      <c r="AU2464" s="15">
        <f t="shared" si="494"/>
        <v>0</v>
      </c>
      <c r="AV2464" s="15">
        <f t="shared" si="495"/>
        <v>0</v>
      </c>
      <c r="AW2464" s="15">
        <f t="shared" si="496"/>
        <v>0</v>
      </c>
      <c r="AX2464" s="15">
        <f t="shared" si="497"/>
        <v>0</v>
      </c>
      <c r="AY2464" s="15">
        <f t="shared" si="498"/>
        <v>0</v>
      </c>
      <c r="BC2464" s="15">
        <f t="shared" si="499"/>
        <v>0</v>
      </c>
    </row>
    <row r="2465" spans="3:55" ht="14.4">
      <c r="C2465" s="12" t="s">
        <v>6434</v>
      </c>
      <c r="D2465" s="12" t="s">
        <v>6435</v>
      </c>
      <c r="E2465" s="12" t="s">
        <v>6436</v>
      </c>
      <c r="F2465" s="12" t="s">
        <v>4959</v>
      </c>
      <c r="G2465" s="15">
        <v>15.46</v>
      </c>
      <c r="H2465" s="17">
        <v>1600</v>
      </c>
      <c r="I2465" s="15">
        <v>24736</v>
      </c>
      <c r="J2465" s="15">
        <f t="shared" si="485"/>
        <v>15.435</v>
      </c>
      <c r="K2465" s="17">
        <f t="shared" si="486"/>
        <v>1600</v>
      </c>
      <c r="L2465" s="17">
        <v>600</v>
      </c>
      <c r="M2465">
        <v>0</v>
      </c>
      <c r="N2465">
        <v>0</v>
      </c>
      <c r="O2465">
        <v>0</v>
      </c>
      <c r="P2465" s="17">
        <v>400</v>
      </c>
      <c r="Q2465" s="17">
        <v>400</v>
      </c>
      <c r="R2465" s="17">
        <v>200</v>
      </c>
      <c r="S2465">
        <v>0</v>
      </c>
      <c r="T2465">
        <v>0</v>
      </c>
      <c r="U2465">
        <v>0</v>
      </c>
      <c r="Y2465" s="17">
        <f t="shared" si="487"/>
        <v>1600</v>
      </c>
      <c r="AA2465" s="15">
        <v>9276</v>
      </c>
      <c r="AB2465">
        <v>0</v>
      </c>
      <c r="AC2465">
        <v>0</v>
      </c>
      <c r="AD2465">
        <v>0</v>
      </c>
      <c r="AE2465" s="15">
        <v>6184</v>
      </c>
      <c r="AF2465" s="15">
        <v>6184</v>
      </c>
      <c r="AG2465" s="15">
        <v>3052</v>
      </c>
      <c r="AH2465">
        <v>0</v>
      </c>
      <c r="AI2465">
        <v>0</v>
      </c>
      <c r="AJ2465">
        <v>0</v>
      </c>
      <c r="AN2465" s="15">
        <f t="shared" si="488"/>
        <v>24696</v>
      </c>
      <c r="AP2465" s="15">
        <f t="shared" si="489"/>
        <v>0</v>
      </c>
      <c r="AQ2465" s="15">
        <f t="shared" si="490"/>
        <v>0</v>
      </c>
      <c r="AR2465" s="15">
        <f t="shared" si="491"/>
        <v>0</v>
      </c>
      <c r="AS2465" s="15">
        <f t="shared" si="492"/>
        <v>0</v>
      </c>
      <c r="AT2465" s="15">
        <f t="shared" si="493"/>
        <v>0</v>
      </c>
      <c r="AU2465" s="15">
        <f t="shared" si="494"/>
        <v>0</v>
      </c>
      <c r="AV2465" s="15">
        <f t="shared" si="495"/>
        <v>40</v>
      </c>
      <c r="AW2465" s="15">
        <f t="shared" si="496"/>
        <v>40</v>
      </c>
      <c r="AX2465" s="15">
        <f t="shared" si="497"/>
        <v>40</v>
      </c>
      <c r="AY2465" s="15">
        <f t="shared" si="498"/>
        <v>40</v>
      </c>
      <c r="BC2465" s="15">
        <f t="shared" si="499"/>
        <v>40</v>
      </c>
    </row>
    <row r="2466" spans="3:55" ht="14.4">
      <c r="C2466" s="12" t="s">
        <v>6437</v>
      </c>
      <c r="D2466" s="12" t="s">
        <v>6438</v>
      </c>
      <c r="E2466" s="12" t="s">
        <v>6439</v>
      </c>
      <c r="F2466" s="12" t="s">
        <v>949</v>
      </c>
      <c r="G2466" s="15">
        <v>56</v>
      </c>
      <c r="H2466" s="17">
        <v>54</v>
      </c>
      <c r="I2466" s="15">
        <v>3024</v>
      </c>
      <c r="J2466" s="15">
        <f t="shared" si="485"/>
        <v>56</v>
      </c>
      <c r="K2466" s="17">
        <f t="shared" si="486"/>
        <v>58</v>
      </c>
      <c r="L2466" s="17">
        <v>15</v>
      </c>
      <c r="M2466" s="17">
        <v>8</v>
      </c>
      <c r="N2466">
        <v>0</v>
      </c>
      <c r="O2466" s="17">
        <v>10</v>
      </c>
      <c r="P2466" s="17">
        <v>5</v>
      </c>
      <c r="Q2466" s="17">
        <v>10</v>
      </c>
      <c r="R2466">
        <v>0</v>
      </c>
      <c r="S2466" s="17">
        <v>5</v>
      </c>
      <c r="T2466" s="17">
        <v>5</v>
      </c>
      <c r="U2466">
        <v>0</v>
      </c>
      <c r="Y2466" s="17">
        <f t="shared" si="487"/>
        <v>58</v>
      </c>
      <c r="AA2466" s="15">
        <v>840</v>
      </c>
      <c r="AB2466" s="15">
        <v>448</v>
      </c>
      <c r="AC2466">
        <v>0</v>
      </c>
      <c r="AD2466" s="15">
        <v>560</v>
      </c>
      <c r="AE2466" s="15">
        <v>280</v>
      </c>
      <c r="AF2466" s="15">
        <v>560</v>
      </c>
      <c r="AG2466">
        <v>0</v>
      </c>
      <c r="AH2466" s="15">
        <v>280</v>
      </c>
      <c r="AI2466" s="15">
        <v>280</v>
      </c>
      <c r="AJ2466">
        <v>0</v>
      </c>
      <c r="AN2466" s="15">
        <f t="shared" si="488"/>
        <v>3248</v>
      </c>
      <c r="AP2466" s="15">
        <f t="shared" si="489"/>
        <v>0</v>
      </c>
      <c r="AQ2466" s="15">
        <f t="shared" si="490"/>
        <v>0</v>
      </c>
      <c r="AR2466" s="15">
        <f t="shared" si="491"/>
        <v>0</v>
      </c>
      <c r="AS2466" s="15">
        <f t="shared" si="492"/>
        <v>0</v>
      </c>
      <c r="AT2466" s="15">
        <f t="shared" si="493"/>
        <v>0</v>
      </c>
      <c r="AU2466" s="15">
        <f t="shared" si="494"/>
        <v>0</v>
      </c>
      <c r="AV2466" s="15">
        <f t="shared" si="495"/>
        <v>0</v>
      </c>
      <c r="AW2466" s="15">
        <f t="shared" si="496"/>
        <v>0</v>
      </c>
      <c r="AX2466" s="15">
        <f t="shared" si="497"/>
        <v>0</v>
      </c>
      <c r="AY2466" s="15">
        <f t="shared" si="498"/>
        <v>0</v>
      </c>
      <c r="BC2466" s="15">
        <f t="shared" si="499"/>
        <v>0</v>
      </c>
    </row>
    <row r="2467" spans="3:55" ht="14.4">
      <c r="C2467" s="12" t="s">
        <v>6440</v>
      </c>
      <c r="D2467" s="12" t="s">
        <v>992</v>
      </c>
      <c r="E2467" s="12" t="s">
        <v>6441</v>
      </c>
      <c r="F2467" s="12" t="s">
        <v>949</v>
      </c>
      <c r="G2467" s="15">
        <v>34</v>
      </c>
      <c r="H2467" s="17">
        <v>29</v>
      </c>
      <c r="I2467" s="15">
        <v>986</v>
      </c>
      <c r="J2467" s="15">
        <f t="shared" si="485"/>
        <v>34</v>
      </c>
      <c r="K2467" s="17">
        <f t="shared" si="486"/>
        <v>21</v>
      </c>
      <c r="L2467" s="17">
        <v>16</v>
      </c>
      <c r="M2467">
        <v>0</v>
      </c>
      <c r="N2467">
        <v>0</v>
      </c>
      <c r="O2467" s="17">
        <v>3</v>
      </c>
      <c r="P2467">
        <v>0</v>
      </c>
      <c r="Q2467" s="17">
        <v>2</v>
      </c>
      <c r="R2467">
        <v>0</v>
      </c>
      <c r="S2467">
        <v>0</v>
      </c>
      <c r="T2467">
        <v>0</v>
      </c>
      <c r="U2467">
        <v>0</v>
      </c>
      <c r="Y2467" s="17">
        <f t="shared" si="487"/>
        <v>21</v>
      </c>
      <c r="AA2467" s="15">
        <v>544</v>
      </c>
      <c r="AB2467">
        <v>0</v>
      </c>
      <c r="AC2467">
        <v>0</v>
      </c>
      <c r="AD2467" s="15">
        <v>102</v>
      </c>
      <c r="AE2467">
        <v>0</v>
      </c>
      <c r="AF2467" s="15">
        <v>68</v>
      </c>
      <c r="AG2467">
        <v>0</v>
      </c>
      <c r="AH2467">
        <v>0</v>
      </c>
      <c r="AI2467">
        <v>0</v>
      </c>
      <c r="AJ2467">
        <v>0</v>
      </c>
      <c r="AN2467" s="15">
        <f t="shared" si="488"/>
        <v>714</v>
      </c>
      <c r="AP2467" s="15">
        <f t="shared" si="489"/>
        <v>0</v>
      </c>
      <c r="AQ2467" s="15">
        <f t="shared" si="490"/>
        <v>0</v>
      </c>
      <c r="AR2467" s="15">
        <f t="shared" si="491"/>
        <v>0</v>
      </c>
      <c r="AS2467" s="15">
        <f t="shared" si="492"/>
        <v>0</v>
      </c>
      <c r="AT2467" s="15">
        <f t="shared" si="493"/>
        <v>0</v>
      </c>
      <c r="AU2467" s="15">
        <f t="shared" si="494"/>
        <v>0</v>
      </c>
      <c r="AV2467" s="15">
        <f t="shared" si="495"/>
        <v>0</v>
      </c>
      <c r="AW2467" s="15">
        <f t="shared" si="496"/>
        <v>0</v>
      </c>
      <c r="AX2467" s="15">
        <f t="shared" si="497"/>
        <v>0</v>
      </c>
      <c r="AY2467" s="15">
        <f t="shared" si="498"/>
        <v>0</v>
      </c>
      <c r="BC2467" s="15">
        <f t="shared" si="499"/>
        <v>0</v>
      </c>
    </row>
    <row r="2468" spans="3:55" ht="14.4">
      <c r="C2468" s="12" t="s">
        <v>6442</v>
      </c>
      <c r="D2468" s="12" t="s">
        <v>6443</v>
      </c>
      <c r="E2468" s="12" t="s">
        <v>3769</v>
      </c>
      <c r="F2468" s="12" t="s">
        <v>949</v>
      </c>
      <c r="G2468" s="15">
        <v>188</v>
      </c>
      <c r="H2468" s="17">
        <v>48</v>
      </c>
      <c r="I2468" s="15">
        <v>9024</v>
      </c>
      <c r="J2468" s="15">
        <f t="shared" si="485"/>
        <v>188</v>
      </c>
      <c r="K2468" s="17">
        <f t="shared" si="486"/>
        <v>29</v>
      </c>
      <c r="L2468" s="17">
        <v>13</v>
      </c>
      <c r="M2468" s="17">
        <v>3</v>
      </c>
      <c r="N2468">
        <v>0</v>
      </c>
      <c r="O2468">
        <v>0</v>
      </c>
      <c r="P2468" s="17">
        <v>10</v>
      </c>
      <c r="Q2468" s="17">
        <v>3</v>
      </c>
      <c r="R2468">
        <v>0</v>
      </c>
      <c r="S2468">
        <v>0</v>
      </c>
      <c r="T2468">
        <v>0</v>
      </c>
      <c r="U2468">
        <v>0</v>
      </c>
      <c r="Y2468" s="17">
        <f t="shared" si="487"/>
        <v>29</v>
      </c>
      <c r="AA2468" s="15">
        <v>2444</v>
      </c>
      <c r="AB2468" s="15">
        <v>564</v>
      </c>
      <c r="AC2468">
        <v>0</v>
      </c>
      <c r="AD2468">
        <v>0</v>
      </c>
      <c r="AE2468" s="15">
        <v>1880</v>
      </c>
      <c r="AF2468" s="15">
        <v>564</v>
      </c>
      <c r="AG2468">
        <v>0</v>
      </c>
      <c r="AH2468">
        <v>0</v>
      </c>
      <c r="AI2468">
        <v>0</v>
      </c>
      <c r="AJ2468">
        <v>0</v>
      </c>
      <c r="AN2468" s="15">
        <f t="shared" si="488"/>
        <v>5452</v>
      </c>
      <c r="AP2468" s="15">
        <f t="shared" si="489"/>
        <v>0</v>
      </c>
      <c r="AQ2468" s="15">
        <f t="shared" si="490"/>
        <v>0</v>
      </c>
      <c r="AR2468" s="15">
        <f t="shared" si="491"/>
        <v>0</v>
      </c>
      <c r="AS2468" s="15">
        <f t="shared" si="492"/>
        <v>0</v>
      </c>
      <c r="AT2468" s="15">
        <f t="shared" si="493"/>
        <v>0</v>
      </c>
      <c r="AU2468" s="15">
        <f t="shared" si="494"/>
        <v>0</v>
      </c>
      <c r="AV2468" s="15">
        <f t="shared" si="495"/>
        <v>0</v>
      </c>
      <c r="AW2468" s="15">
        <f t="shared" si="496"/>
        <v>0</v>
      </c>
      <c r="AX2468" s="15">
        <f t="shared" si="497"/>
        <v>0</v>
      </c>
      <c r="AY2468" s="15">
        <f t="shared" si="498"/>
        <v>0</v>
      </c>
      <c r="BC2468" s="15">
        <f t="shared" si="499"/>
        <v>0</v>
      </c>
    </row>
    <row r="2469" spans="3:55" ht="14.4">
      <c r="C2469" s="12" t="s">
        <v>6444</v>
      </c>
      <c r="D2469" s="12" t="s">
        <v>3247</v>
      </c>
      <c r="E2469" s="12" t="s">
        <v>1529</v>
      </c>
      <c r="F2469" s="12" t="s">
        <v>949</v>
      </c>
      <c r="G2469" s="15">
        <v>248</v>
      </c>
      <c r="H2469" s="17">
        <v>383</v>
      </c>
      <c r="I2469" s="15">
        <v>94984</v>
      </c>
      <c r="J2469" s="15">
        <f t="shared" si="485"/>
        <v>248</v>
      </c>
      <c r="K2469" s="17">
        <f t="shared" si="486"/>
        <v>10</v>
      </c>
      <c r="L2469">
        <v>0</v>
      </c>
      <c r="M2469">
        <v>0</v>
      </c>
      <c r="N2469">
        <v>0</v>
      </c>
      <c r="O2469" s="17">
        <v>0</v>
      </c>
      <c r="P2469">
        <v>0</v>
      </c>
      <c r="Q2469" s="17">
        <v>10</v>
      </c>
      <c r="R2469">
        <v>0</v>
      </c>
      <c r="S2469">
        <v>0</v>
      </c>
      <c r="T2469">
        <v>0</v>
      </c>
      <c r="U2469">
        <v>0</v>
      </c>
      <c r="Y2469" s="17">
        <f t="shared" si="487"/>
        <v>10</v>
      </c>
      <c r="AA2469">
        <v>0</v>
      </c>
      <c r="AB2469">
        <v>0</v>
      </c>
      <c r="AC2469">
        <v>0</v>
      </c>
      <c r="AD2469" s="15">
        <v>0</v>
      </c>
      <c r="AE2469">
        <v>0</v>
      </c>
      <c r="AF2469" s="15">
        <v>2480</v>
      </c>
      <c r="AG2469">
        <v>0</v>
      </c>
      <c r="AH2469">
        <v>0</v>
      </c>
      <c r="AI2469">
        <v>0</v>
      </c>
      <c r="AJ2469">
        <v>0</v>
      </c>
      <c r="AN2469" s="15">
        <f t="shared" si="488"/>
        <v>2480</v>
      </c>
      <c r="AP2469" s="15">
        <f t="shared" si="489"/>
        <v>0</v>
      </c>
      <c r="AQ2469" s="15">
        <f t="shared" si="490"/>
        <v>0</v>
      </c>
      <c r="AR2469" s="15">
        <f t="shared" si="491"/>
        <v>0</v>
      </c>
      <c r="AS2469" s="15">
        <f t="shared" si="492"/>
        <v>0</v>
      </c>
      <c r="AT2469" s="15">
        <f t="shared" si="493"/>
        <v>0</v>
      </c>
      <c r="AU2469" s="15">
        <f t="shared" si="494"/>
        <v>0</v>
      </c>
      <c r="AV2469" s="15">
        <f t="shared" si="495"/>
        <v>0</v>
      </c>
      <c r="AW2469" s="15">
        <f t="shared" si="496"/>
        <v>0</v>
      </c>
      <c r="AX2469" s="15">
        <f t="shared" si="497"/>
        <v>0</v>
      </c>
      <c r="AY2469" s="15">
        <f t="shared" si="498"/>
        <v>0</v>
      </c>
      <c r="BC2469" s="15">
        <f t="shared" si="499"/>
        <v>0</v>
      </c>
    </row>
    <row r="2470" spans="3:55" ht="14.4">
      <c r="C2470" s="12" t="s">
        <v>6445</v>
      </c>
      <c r="D2470" s="12" t="s">
        <v>3055</v>
      </c>
      <c r="E2470" s="12" t="s">
        <v>1523</v>
      </c>
      <c r="F2470" s="12" t="s">
        <v>949</v>
      </c>
      <c r="G2470" s="15">
        <v>93</v>
      </c>
      <c r="H2470" s="17">
        <v>180</v>
      </c>
      <c r="I2470" s="15">
        <v>16740</v>
      </c>
      <c r="J2470" s="15">
        <f t="shared" si="485"/>
        <v>93</v>
      </c>
      <c r="K2470" s="17">
        <f t="shared" si="486"/>
        <v>35</v>
      </c>
      <c r="L2470">
        <v>0</v>
      </c>
      <c r="M2470">
        <v>0</v>
      </c>
      <c r="N2470">
        <v>0</v>
      </c>
      <c r="O2470" s="17">
        <v>25</v>
      </c>
      <c r="P2470" s="17">
        <v>10</v>
      </c>
      <c r="Q2470">
        <v>0</v>
      </c>
      <c r="R2470">
        <v>0</v>
      </c>
      <c r="S2470">
        <v>0</v>
      </c>
      <c r="T2470">
        <v>0</v>
      </c>
      <c r="U2470">
        <v>0</v>
      </c>
      <c r="Y2470" s="17">
        <f t="shared" si="487"/>
        <v>35</v>
      </c>
      <c r="AA2470">
        <v>0</v>
      </c>
      <c r="AB2470">
        <v>0</v>
      </c>
      <c r="AC2470">
        <v>0</v>
      </c>
      <c r="AD2470" s="15">
        <v>2325</v>
      </c>
      <c r="AE2470" s="15">
        <v>930</v>
      </c>
      <c r="AF2470">
        <v>0</v>
      </c>
      <c r="AG2470">
        <v>0</v>
      </c>
      <c r="AH2470">
        <v>0</v>
      </c>
      <c r="AI2470">
        <v>0</v>
      </c>
      <c r="AJ2470">
        <v>0</v>
      </c>
      <c r="AN2470" s="15">
        <f t="shared" si="488"/>
        <v>3255</v>
      </c>
      <c r="AP2470" s="15">
        <f t="shared" si="489"/>
        <v>0</v>
      </c>
      <c r="AQ2470" s="15">
        <f t="shared" si="490"/>
        <v>0</v>
      </c>
      <c r="AR2470" s="15">
        <f t="shared" si="491"/>
        <v>0</v>
      </c>
      <c r="AS2470" s="15">
        <f t="shared" si="492"/>
        <v>0</v>
      </c>
      <c r="AT2470" s="15">
        <f t="shared" si="493"/>
        <v>0</v>
      </c>
      <c r="AU2470" s="15">
        <f t="shared" si="494"/>
        <v>0</v>
      </c>
      <c r="AV2470" s="15">
        <f t="shared" si="495"/>
        <v>0</v>
      </c>
      <c r="AW2470" s="15">
        <f t="shared" si="496"/>
        <v>0</v>
      </c>
      <c r="AX2470" s="15">
        <f t="shared" si="497"/>
        <v>0</v>
      </c>
      <c r="AY2470" s="15">
        <f t="shared" si="498"/>
        <v>0</v>
      </c>
      <c r="BC2470" s="15">
        <f t="shared" si="499"/>
        <v>0</v>
      </c>
    </row>
    <row r="2471" spans="3:55" ht="14.4">
      <c r="C2471" s="12" t="s">
        <v>6446</v>
      </c>
      <c r="D2471" s="12" t="s">
        <v>4976</v>
      </c>
      <c r="E2471" s="12" t="s">
        <v>6447</v>
      </c>
      <c r="F2471" s="12" t="s">
        <v>1009</v>
      </c>
      <c r="G2471" s="15">
        <v>140</v>
      </c>
      <c r="H2471" s="17">
        <v>5</v>
      </c>
      <c r="I2471" s="15">
        <v>700</v>
      </c>
      <c r="J2471" s="15">
        <f t="shared" si="485"/>
        <v>140</v>
      </c>
      <c r="K2471" s="17">
        <f t="shared" si="486"/>
        <v>3.3</v>
      </c>
      <c r="L2471" s="17">
        <v>1</v>
      </c>
      <c r="M2471">
        <v>0</v>
      </c>
      <c r="N2471" s="17">
        <v>0.5</v>
      </c>
      <c r="O2471">
        <v>0</v>
      </c>
      <c r="P2471" s="17">
        <v>0.5</v>
      </c>
      <c r="Q2471" s="17">
        <v>0.5</v>
      </c>
      <c r="R2471" s="17">
        <v>0.5</v>
      </c>
      <c r="S2471" s="17">
        <v>0.3</v>
      </c>
      <c r="T2471">
        <v>0</v>
      </c>
      <c r="U2471">
        <v>0</v>
      </c>
      <c r="Y2471" s="17">
        <f t="shared" si="487"/>
        <v>3.3</v>
      </c>
      <c r="AA2471" s="15">
        <v>140</v>
      </c>
      <c r="AB2471">
        <v>0</v>
      </c>
      <c r="AC2471" s="15">
        <v>70</v>
      </c>
      <c r="AD2471">
        <v>0</v>
      </c>
      <c r="AE2471" s="15">
        <v>70</v>
      </c>
      <c r="AF2471" s="15">
        <v>70</v>
      </c>
      <c r="AG2471" s="15">
        <v>70</v>
      </c>
      <c r="AH2471" s="15">
        <v>42</v>
      </c>
      <c r="AI2471">
        <v>0</v>
      </c>
      <c r="AJ2471">
        <v>0</v>
      </c>
      <c r="AN2471" s="15">
        <f t="shared" si="488"/>
        <v>462</v>
      </c>
      <c r="AP2471" s="15">
        <f t="shared" si="489"/>
        <v>0</v>
      </c>
      <c r="AQ2471" s="15">
        <f t="shared" si="490"/>
        <v>0</v>
      </c>
      <c r="AR2471" s="15">
        <f t="shared" si="491"/>
        <v>0</v>
      </c>
      <c r="AS2471" s="15">
        <f t="shared" si="492"/>
        <v>0</v>
      </c>
      <c r="AT2471" s="15">
        <f t="shared" si="493"/>
        <v>0</v>
      </c>
      <c r="AU2471" s="15">
        <f t="shared" si="494"/>
        <v>0</v>
      </c>
      <c r="AV2471" s="15">
        <f t="shared" si="495"/>
        <v>0</v>
      </c>
      <c r="AW2471" s="15">
        <f t="shared" si="496"/>
        <v>0</v>
      </c>
      <c r="AX2471" s="15">
        <f t="shared" si="497"/>
        <v>0</v>
      </c>
      <c r="AY2471" s="15">
        <f t="shared" si="498"/>
        <v>0</v>
      </c>
      <c r="BC2471" s="15">
        <f t="shared" si="499"/>
        <v>0</v>
      </c>
    </row>
    <row r="2472" spans="3:55" ht="14.4">
      <c r="C2472" s="12" t="s">
        <v>6448</v>
      </c>
      <c r="D2472" s="12" t="s">
        <v>1862</v>
      </c>
      <c r="E2472" s="12" t="s">
        <v>1766</v>
      </c>
      <c r="F2472" s="12" t="s">
        <v>1009</v>
      </c>
      <c r="G2472" s="15">
        <v>38</v>
      </c>
      <c r="H2472" s="17">
        <v>11</v>
      </c>
      <c r="I2472" s="15">
        <v>418</v>
      </c>
      <c r="J2472" s="15">
        <f t="shared" si="485"/>
        <v>38</v>
      </c>
      <c r="K2472" s="17">
        <f t="shared" si="486"/>
        <v>6</v>
      </c>
      <c r="L2472" s="17">
        <v>2</v>
      </c>
      <c r="M2472">
        <v>0</v>
      </c>
      <c r="N2472">
        <v>0</v>
      </c>
      <c r="O2472" s="17">
        <v>1</v>
      </c>
      <c r="P2472">
        <v>0</v>
      </c>
      <c r="Q2472" s="17">
        <v>2</v>
      </c>
      <c r="R2472">
        <v>0</v>
      </c>
      <c r="S2472" s="17">
        <v>1</v>
      </c>
      <c r="T2472">
        <v>0</v>
      </c>
      <c r="U2472">
        <v>0</v>
      </c>
      <c r="Y2472" s="17">
        <f t="shared" si="487"/>
        <v>6</v>
      </c>
      <c r="AA2472" s="15">
        <v>76</v>
      </c>
      <c r="AB2472">
        <v>0</v>
      </c>
      <c r="AC2472">
        <v>0</v>
      </c>
      <c r="AD2472" s="15">
        <v>38</v>
      </c>
      <c r="AE2472">
        <v>0</v>
      </c>
      <c r="AF2472" s="15">
        <v>76</v>
      </c>
      <c r="AG2472">
        <v>0</v>
      </c>
      <c r="AH2472" s="15">
        <v>38</v>
      </c>
      <c r="AI2472">
        <v>0</v>
      </c>
      <c r="AJ2472">
        <v>0</v>
      </c>
      <c r="AN2472" s="15">
        <f t="shared" si="488"/>
        <v>228</v>
      </c>
      <c r="AP2472" s="15">
        <f t="shared" si="489"/>
        <v>0</v>
      </c>
      <c r="AQ2472" s="15">
        <f t="shared" si="490"/>
        <v>0</v>
      </c>
      <c r="AR2472" s="15">
        <f t="shared" si="491"/>
        <v>0</v>
      </c>
      <c r="AS2472" s="15">
        <f t="shared" si="492"/>
        <v>0</v>
      </c>
      <c r="AT2472" s="15">
        <f t="shared" si="493"/>
        <v>0</v>
      </c>
      <c r="AU2472" s="15">
        <f t="shared" si="494"/>
        <v>0</v>
      </c>
      <c r="AV2472" s="15">
        <f t="shared" si="495"/>
        <v>0</v>
      </c>
      <c r="AW2472" s="15">
        <f t="shared" si="496"/>
        <v>0</v>
      </c>
      <c r="AX2472" s="15">
        <f t="shared" si="497"/>
        <v>0</v>
      </c>
      <c r="AY2472" s="15">
        <f t="shared" si="498"/>
        <v>0</v>
      </c>
      <c r="BC2472" s="15">
        <f t="shared" si="499"/>
        <v>0</v>
      </c>
    </row>
    <row r="2473" spans="3:55" ht="14.4">
      <c r="C2473" s="12" t="s">
        <v>6449</v>
      </c>
      <c r="D2473" s="12" t="s">
        <v>2259</v>
      </c>
      <c r="E2473" s="12" t="s">
        <v>1532</v>
      </c>
      <c r="F2473" s="12" t="s">
        <v>961</v>
      </c>
      <c r="G2473" s="15">
        <v>138</v>
      </c>
      <c r="H2473" s="17">
        <v>77</v>
      </c>
      <c r="I2473" s="15">
        <v>10626</v>
      </c>
      <c r="J2473" s="15">
        <f t="shared" si="485"/>
        <v>115</v>
      </c>
      <c r="K2473" s="17">
        <f t="shared" si="486"/>
        <v>16</v>
      </c>
      <c r="L2473" s="17">
        <v>8</v>
      </c>
      <c r="M2473">
        <v>0</v>
      </c>
      <c r="N2473">
        <v>0</v>
      </c>
      <c r="O2473" s="17">
        <v>8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Y2473" s="17">
        <f t="shared" si="487"/>
        <v>16</v>
      </c>
      <c r="AA2473" s="15">
        <v>1104</v>
      </c>
      <c r="AB2473">
        <v>0</v>
      </c>
      <c r="AC2473">
        <v>0</v>
      </c>
      <c r="AD2473" s="15">
        <v>736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N2473" s="15">
        <f t="shared" si="488"/>
        <v>1840</v>
      </c>
      <c r="AP2473" s="15">
        <f t="shared" si="489"/>
        <v>0</v>
      </c>
      <c r="AQ2473" s="15">
        <f t="shared" si="490"/>
        <v>0</v>
      </c>
      <c r="AR2473" s="15">
        <f t="shared" si="491"/>
        <v>0</v>
      </c>
      <c r="AS2473" s="15">
        <f t="shared" si="492"/>
        <v>368</v>
      </c>
      <c r="AT2473" s="15">
        <f t="shared" si="493"/>
        <v>368</v>
      </c>
      <c r="AU2473" s="15">
        <f t="shared" si="494"/>
        <v>368</v>
      </c>
      <c r="AV2473" s="15">
        <f t="shared" si="495"/>
        <v>368</v>
      </c>
      <c r="AW2473" s="15">
        <f t="shared" si="496"/>
        <v>368</v>
      </c>
      <c r="AX2473" s="15">
        <f t="shared" si="497"/>
        <v>368</v>
      </c>
      <c r="AY2473" s="15">
        <f t="shared" si="498"/>
        <v>368</v>
      </c>
      <c r="BC2473" s="15">
        <f t="shared" si="499"/>
        <v>368</v>
      </c>
    </row>
    <row r="2474" spans="3:55" ht="14.4">
      <c r="C2474" s="12" t="s">
        <v>6450</v>
      </c>
      <c r="D2474" s="12" t="s">
        <v>2920</v>
      </c>
      <c r="E2474" s="12" t="s">
        <v>6451</v>
      </c>
      <c r="F2474" s="12" t="s">
        <v>961</v>
      </c>
      <c r="G2474" s="15">
        <v>344</v>
      </c>
      <c r="H2474" s="17">
        <v>18</v>
      </c>
      <c r="I2474" s="15">
        <v>6192</v>
      </c>
      <c r="J2474" s="15" t="e">
        <f t="shared" si="485"/>
        <v>#DIV/0!</v>
      </c>
      <c r="K2474" s="17">
        <f t="shared" si="486"/>
        <v>0</v>
      </c>
      <c r="L2474">
        <v>0</v>
      </c>
      <c r="M2474">
        <v>0</v>
      </c>
      <c r="N2474">
        <v>0</v>
      </c>
      <c r="O2474" s="17">
        <v>8</v>
      </c>
      <c r="P2474" s="17">
        <v>-8</v>
      </c>
      <c r="Q2474">
        <v>0</v>
      </c>
      <c r="R2474">
        <v>0</v>
      </c>
      <c r="S2474">
        <v>0</v>
      </c>
      <c r="T2474">
        <v>0</v>
      </c>
      <c r="U2474">
        <v>0</v>
      </c>
      <c r="Y2474" s="17">
        <f t="shared" si="487"/>
        <v>0</v>
      </c>
      <c r="AA2474">
        <v>0</v>
      </c>
      <c r="AB2474">
        <v>0</v>
      </c>
      <c r="AC2474">
        <v>0</v>
      </c>
      <c r="AD2474" s="15">
        <v>2752</v>
      </c>
      <c r="AE2474" s="15">
        <v>-2752</v>
      </c>
      <c r="AF2474">
        <v>0</v>
      </c>
      <c r="AG2474">
        <v>0</v>
      </c>
      <c r="AH2474">
        <v>0</v>
      </c>
      <c r="AI2474">
        <v>0</v>
      </c>
      <c r="AJ2474">
        <v>0</v>
      </c>
      <c r="AN2474" s="15">
        <f t="shared" si="488"/>
        <v>0</v>
      </c>
      <c r="AP2474" s="15">
        <f t="shared" si="489"/>
        <v>0</v>
      </c>
      <c r="AQ2474" s="15">
        <f t="shared" si="490"/>
        <v>0</v>
      </c>
      <c r="AR2474" s="15">
        <f t="shared" si="491"/>
        <v>0</v>
      </c>
      <c r="AS2474" s="15">
        <f t="shared" si="492"/>
        <v>0</v>
      </c>
      <c r="AT2474" s="15">
        <f t="shared" si="493"/>
        <v>0</v>
      </c>
      <c r="AU2474" s="15">
        <f t="shared" si="494"/>
        <v>0</v>
      </c>
      <c r="AV2474" s="15">
        <f t="shared" si="495"/>
        <v>0</v>
      </c>
      <c r="AW2474" s="15">
        <f t="shared" si="496"/>
        <v>0</v>
      </c>
      <c r="AX2474" s="15">
        <f t="shared" si="497"/>
        <v>0</v>
      </c>
      <c r="AY2474" s="15">
        <f t="shared" si="498"/>
        <v>0</v>
      </c>
      <c r="BC2474" s="15">
        <f t="shared" si="499"/>
        <v>0</v>
      </c>
    </row>
    <row r="2475" spans="3:55" ht="14.4">
      <c r="C2475" s="12" t="s">
        <v>6452</v>
      </c>
      <c r="D2475" s="12" t="s">
        <v>6453</v>
      </c>
      <c r="E2475" s="12" t="s">
        <v>6454</v>
      </c>
      <c r="F2475" s="12" t="s">
        <v>961</v>
      </c>
      <c r="G2475" s="15">
        <v>112</v>
      </c>
      <c r="H2475" s="17">
        <v>16</v>
      </c>
      <c r="I2475" s="15">
        <v>1792</v>
      </c>
      <c r="J2475" s="15">
        <f t="shared" si="485"/>
        <v>112</v>
      </c>
      <c r="K2475" s="17">
        <f t="shared" si="486"/>
        <v>14</v>
      </c>
      <c r="L2475" s="17">
        <v>6</v>
      </c>
      <c r="M2475">
        <v>0</v>
      </c>
      <c r="N2475">
        <v>0</v>
      </c>
      <c r="O2475" s="17">
        <v>2</v>
      </c>
      <c r="P2475" s="17">
        <v>2</v>
      </c>
      <c r="Q2475" s="17">
        <v>2</v>
      </c>
      <c r="R2475">
        <v>0</v>
      </c>
      <c r="S2475">
        <v>0</v>
      </c>
      <c r="T2475" s="17">
        <v>2</v>
      </c>
      <c r="U2475">
        <v>0</v>
      </c>
      <c r="Y2475" s="17">
        <f t="shared" si="487"/>
        <v>14</v>
      </c>
      <c r="AA2475" s="15">
        <v>672</v>
      </c>
      <c r="AB2475">
        <v>0</v>
      </c>
      <c r="AC2475">
        <v>0</v>
      </c>
      <c r="AD2475" s="15">
        <v>224</v>
      </c>
      <c r="AE2475" s="15">
        <v>224</v>
      </c>
      <c r="AF2475" s="15">
        <v>224</v>
      </c>
      <c r="AG2475">
        <v>0</v>
      </c>
      <c r="AH2475">
        <v>0</v>
      </c>
      <c r="AI2475" s="15">
        <v>224</v>
      </c>
      <c r="AJ2475">
        <v>0</v>
      </c>
      <c r="AN2475" s="15">
        <f t="shared" si="488"/>
        <v>1568</v>
      </c>
      <c r="AP2475" s="15">
        <f t="shared" si="489"/>
        <v>0</v>
      </c>
      <c r="AQ2475" s="15">
        <f t="shared" si="490"/>
        <v>0</v>
      </c>
      <c r="AR2475" s="15">
        <f t="shared" si="491"/>
        <v>0</v>
      </c>
      <c r="AS2475" s="15">
        <f t="shared" si="492"/>
        <v>0</v>
      </c>
      <c r="AT2475" s="15">
        <f t="shared" si="493"/>
        <v>0</v>
      </c>
      <c r="AU2475" s="15">
        <f t="shared" si="494"/>
        <v>0</v>
      </c>
      <c r="AV2475" s="15">
        <f t="shared" si="495"/>
        <v>0</v>
      </c>
      <c r="AW2475" s="15">
        <f t="shared" si="496"/>
        <v>0</v>
      </c>
      <c r="AX2475" s="15">
        <f t="shared" si="497"/>
        <v>0</v>
      </c>
      <c r="AY2475" s="15">
        <f t="shared" si="498"/>
        <v>0</v>
      </c>
      <c r="BC2475" s="15">
        <f t="shared" si="499"/>
        <v>0</v>
      </c>
    </row>
    <row r="2476" spans="3:55" ht="14.4">
      <c r="C2476" s="12" t="s">
        <v>6455</v>
      </c>
      <c r="D2476" s="12" t="s">
        <v>2638</v>
      </c>
      <c r="E2476" s="12" t="s">
        <v>2046</v>
      </c>
      <c r="F2476" s="12" t="s">
        <v>974</v>
      </c>
      <c r="G2476" s="15">
        <v>37.670400000000001</v>
      </c>
      <c r="H2476" s="17">
        <v>375</v>
      </c>
      <c r="I2476" s="15">
        <v>14126.4</v>
      </c>
      <c r="J2476" s="15">
        <f t="shared" si="485"/>
        <v>37.670379241516976</v>
      </c>
      <c r="K2476" s="17">
        <f t="shared" si="486"/>
        <v>250.5</v>
      </c>
      <c r="L2476" s="17">
        <v>37.5</v>
      </c>
      <c r="M2476">
        <v>0</v>
      </c>
      <c r="N2476" s="17">
        <v>30</v>
      </c>
      <c r="O2476" s="17">
        <v>45</v>
      </c>
      <c r="P2476" s="17">
        <v>30</v>
      </c>
      <c r="Q2476" s="17">
        <v>31.5</v>
      </c>
      <c r="R2476" s="17">
        <v>45</v>
      </c>
      <c r="S2476" s="17">
        <v>31.5</v>
      </c>
      <c r="T2476">
        <v>0</v>
      </c>
      <c r="U2476">
        <v>0</v>
      </c>
      <c r="Y2476" s="17">
        <f t="shared" si="487"/>
        <v>250.5</v>
      </c>
      <c r="AA2476" s="15">
        <v>1412.65</v>
      </c>
      <c r="AB2476">
        <v>0</v>
      </c>
      <c r="AC2476" s="15">
        <v>1130.1199999999999</v>
      </c>
      <c r="AD2476" s="15">
        <v>1695.17</v>
      </c>
      <c r="AE2476" s="15">
        <v>1130.0999999999999</v>
      </c>
      <c r="AF2476" s="15">
        <v>1186.6199999999999</v>
      </c>
      <c r="AG2476" s="15">
        <v>1695.16</v>
      </c>
      <c r="AH2476" s="15">
        <v>1186.6099999999999</v>
      </c>
      <c r="AI2476">
        <v>0</v>
      </c>
      <c r="AJ2476">
        <v>0</v>
      </c>
      <c r="AN2476" s="15">
        <f t="shared" si="488"/>
        <v>9436.4300000000021</v>
      </c>
      <c r="AP2476" s="15">
        <f t="shared" si="489"/>
        <v>-9.9999999999909051E-3</v>
      </c>
      <c r="AQ2476" s="15">
        <f t="shared" si="490"/>
        <v>-9.9999999999909051E-3</v>
      </c>
      <c r="AR2476" s="15">
        <f t="shared" si="491"/>
        <v>-1.799999999980173E-2</v>
      </c>
      <c r="AS2476" s="15">
        <f t="shared" si="492"/>
        <v>-1.9999999999754436E-2</v>
      </c>
      <c r="AT2476" s="15">
        <f t="shared" si="493"/>
        <v>-7.9999999995834514E-3</v>
      </c>
      <c r="AU2476" s="15">
        <f t="shared" si="494"/>
        <v>-1.0399999999435749E-2</v>
      </c>
      <c r="AV2476" s="15">
        <f t="shared" si="495"/>
        <v>-2.3999999993975507E-3</v>
      </c>
      <c r="AW2476" s="15">
        <f t="shared" si="496"/>
        <v>5.2000000007410563E-3</v>
      </c>
      <c r="AX2476" s="15">
        <f t="shared" si="497"/>
        <v>5.2000000007410563E-3</v>
      </c>
      <c r="AY2476" s="15">
        <f t="shared" si="498"/>
        <v>5.2000000007410563E-3</v>
      </c>
      <c r="BC2476" s="15">
        <f t="shared" si="499"/>
        <v>5.2000000007410563E-3</v>
      </c>
    </row>
    <row r="2477" spans="3:55" ht="14.4">
      <c r="C2477" s="12" t="s">
        <v>6456</v>
      </c>
      <c r="D2477" s="12" t="s">
        <v>3204</v>
      </c>
      <c r="E2477" s="12" t="s">
        <v>1622</v>
      </c>
      <c r="F2477" s="12" t="s">
        <v>961</v>
      </c>
      <c r="G2477" s="15">
        <v>79</v>
      </c>
      <c r="H2477" s="17">
        <v>53</v>
      </c>
      <c r="I2477" s="15">
        <v>4187</v>
      </c>
      <c r="J2477" s="15">
        <f t="shared" si="485"/>
        <v>79</v>
      </c>
      <c r="K2477" s="17">
        <f t="shared" si="486"/>
        <v>22</v>
      </c>
      <c r="L2477" s="17">
        <v>6</v>
      </c>
      <c r="M2477">
        <v>0</v>
      </c>
      <c r="N2477" s="17">
        <v>6</v>
      </c>
      <c r="O2477" s="17">
        <v>5</v>
      </c>
      <c r="P2477" s="17">
        <v>3</v>
      </c>
      <c r="Q2477">
        <v>0</v>
      </c>
      <c r="R2477" s="17">
        <v>2</v>
      </c>
      <c r="S2477">
        <v>0</v>
      </c>
      <c r="T2477">
        <v>0</v>
      </c>
      <c r="U2477">
        <v>0</v>
      </c>
      <c r="Y2477" s="17">
        <f t="shared" si="487"/>
        <v>22</v>
      </c>
      <c r="AA2477" s="15">
        <v>474</v>
      </c>
      <c r="AB2477">
        <v>0</v>
      </c>
      <c r="AC2477" s="15">
        <v>474</v>
      </c>
      <c r="AD2477" s="15">
        <v>395</v>
      </c>
      <c r="AE2477" s="15">
        <v>237</v>
      </c>
      <c r="AF2477">
        <v>0</v>
      </c>
      <c r="AG2477" s="15">
        <v>158</v>
      </c>
      <c r="AH2477">
        <v>0</v>
      </c>
      <c r="AI2477">
        <v>0</v>
      </c>
      <c r="AJ2477">
        <v>0</v>
      </c>
      <c r="AN2477" s="15">
        <f t="shared" si="488"/>
        <v>1738</v>
      </c>
      <c r="AP2477" s="15">
        <f t="shared" si="489"/>
        <v>0</v>
      </c>
      <c r="AQ2477" s="15">
        <f t="shared" si="490"/>
        <v>0</v>
      </c>
      <c r="AR2477" s="15">
        <f t="shared" si="491"/>
        <v>0</v>
      </c>
      <c r="AS2477" s="15">
        <f t="shared" si="492"/>
        <v>0</v>
      </c>
      <c r="AT2477" s="15">
        <f t="shared" si="493"/>
        <v>0</v>
      </c>
      <c r="AU2477" s="15">
        <f t="shared" si="494"/>
        <v>0</v>
      </c>
      <c r="AV2477" s="15">
        <f t="shared" si="495"/>
        <v>0</v>
      </c>
      <c r="AW2477" s="15">
        <f t="shared" si="496"/>
        <v>0</v>
      </c>
      <c r="AX2477" s="15">
        <f t="shared" si="497"/>
        <v>0</v>
      </c>
      <c r="AY2477" s="15">
        <f t="shared" si="498"/>
        <v>0</v>
      </c>
      <c r="BC2477" s="15">
        <f t="shared" si="499"/>
        <v>0</v>
      </c>
    </row>
    <row r="2478" spans="3:55" ht="14.4">
      <c r="C2478" s="12" t="s">
        <v>6457</v>
      </c>
      <c r="D2478" s="12" t="s">
        <v>3155</v>
      </c>
      <c r="E2478" s="12" t="s">
        <v>6458</v>
      </c>
      <c r="F2478" s="12" t="s">
        <v>961</v>
      </c>
      <c r="G2478" s="15">
        <v>85</v>
      </c>
      <c r="H2478" s="17">
        <v>104</v>
      </c>
      <c r="I2478" s="15">
        <v>8840</v>
      </c>
      <c r="J2478" s="15">
        <f t="shared" si="485"/>
        <v>85</v>
      </c>
      <c r="K2478" s="17">
        <f t="shared" si="486"/>
        <v>79</v>
      </c>
      <c r="L2478" s="17">
        <v>24</v>
      </c>
      <c r="M2478">
        <v>0</v>
      </c>
      <c r="N2478" s="17">
        <v>13</v>
      </c>
      <c r="O2478" s="17">
        <v>21</v>
      </c>
      <c r="P2478" s="17">
        <v>21</v>
      </c>
      <c r="Q2478">
        <v>0</v>
      </c>
      <c r="R2478">
        <v>0</v>
      </c>
      <c r="S2478">
        <v>0</v>
      </c>
      <c r="T2478">
        <v>0</v>
      </c>
      <c r="U2478">
        <v>0</v>
      </c>
      <c r="Y2478" s="17">
        <f t="shared" si="487"/>
        <v>79</v>
      </c>
      <c r="AA2478" s="15">
        <v>2040</v>
      </c>
      <c r="AB2478">
        <v>0</v>
      </c>
      <c r="AC2478" s="15">
        <v>1105</v>
      </c>
      <c r="AD2478" s="15">
        <v>1785</v>
      </c>
      <c r="AE2478" s="15">
        <v>1785</v>
      </c>
      <c r="AF2478">
        <v>0</v>
      </c>
      <c r="AG2478">
        <v>0</v>
      </c>
      <c r="AH2478">
        <v>0</v>
      </c>
      <c r="AI2478">
        <v>0</v>
      </c>
      <c r="AJ2478">
        <v>0</v>
      </c>
      <c r="AN2478" s="15">
        <f t="shared" si="488"/>
        <v>6715</v>
      </c>
      <c r="AP2478" s="15">
        <f t="shared" si="489"/>
        <v>0</v>
      </c>
      <c r="AQ2478" s="15">
        <f t="shared" si="490"/>
        <v>0</v>
      </c>
      <c r="AR2478" s="15">
        <f t="shared" si="491"/>
        <v>0</v>
      </c>
      <c r="AS2478" s="15">
        <f t="shared" si="492"/>
        <v>0</v>
      </c>
      <c r="AT2478" s="15">
        <f t="shared" si="493"/>
        <v>0</v>
      </c>
      <c r="AU2478" s="15">
        <f t="shared" si="494"/>
        <v>0</v>
      </c>
      <c r="AV2478" s="15">
        <f t="shared" si="495"/>
        <v>0</v>
      </c>
      <c r="AW2478" s="15">
        <f t="shared" si="496"/>
        <v>0</v>
      </c>
      <c r="AX2478" s="15">
        <f t="shared" si="497"/>
        <v>0</v>
      </c>
      <c r="AY2478" s="15">
        <f t="shared" si="498"/>
        <v>0</v>
      </c>
      <c r="BC2478" s="15">
        <f t="shared" si="499"/>
        <v>0</v>
      </c>
    </row>
    <row r="2479" spans="3:55" ht="14.4">
      <c r="C2479" s="12" t="s">
        <v>6459</v>
      </c>
      <c r="D2479" s="12" t="s">
        <v>1574</v>
      </c>
      <c r="E2479" s="12" t="s">
        <v>3851</v>
      </c>
      <c r="F2479" s="12" t="s">
        <v>961</v>
      </c>
      <c r="G2479" s="15">
        <v>50</v>
      </c>
      <c r="H2479" s="17">
        <v>13</v>
      </c>
      <c r="I2479" s="15">
        <v>650</v>
      </c>
      <c r="J2479" s="15">
        <f t="shared" si="485"/>
        <v>50</v>
      </c>
      <c r="K2479" s="17">
        <f t="shared" si="486"/>
        <v>8</v>
      </c>
      <c r="L2479" s="17">
        <v>2</v>
      </c>
      <c r="M2479">
        <v>0</v>
      </c>
      <c r="N2479">
        <v>0</v>
      </c>
      <c r="O2479" s="17">
        <v>3</v>
      </c>
      <c r="P2479" s="17">
        <v>2</v>
      </c>
      <c r="Q2479">
        <v>0</v>
      </c>
      <c r="R2479">
        <v>0</v>
      </c>
      <c r="S2479" s="17">
        <v>1</v>
      </c>
      <c r="T2479">
        <v>0</v>
      </c>
      <c r="U2479">
        <v>0</v>
      </c>
      <c r="Y2479" s="17">
        <f t="shared" si="487"/>
        <v>8</v>
      </c>
      <c r="AA2479" s="15">
        <v>100</v>
      </c>
      <c r="AB2479">
        <v>0</v>
      </c>
      <c r="AC2479">
        <v>0</v>
      </c>
      <c r="AD2479" s="15">
        <v>150</v>
      </c>
      <c r="AE2479" s="15">
        <v>100</v>
      </c>
      <c r="AF2479">
        <v>0</v>
      </c>
      <c r="AG2479">
        <v>0</v>
      </c>
      <c r="AH2479" s="15">
        <v>50</v>
      </c>
      <c r="AI2479">
        <v>0</v>
      </c>
      <c r="AJ2479">
        <v>0</v>
      </c>
      <c r="AN2479" s="15">
        <f t="shared" si="488"/>
        <v>400</v>
      </c>
      <c r="AP2479" s="15">
        <f t="shared" si="489"/>
        <v>0</v>
      </c>
      <c r="AQ2479" s="15">
        <f t="shared" si="490"/>
        <v>0</v>
      </c>
      <c r="AR2479" s="15">
        <f t="shared" si="491"/>
        <v>0</v>
      </c>
      <c r="AS2479" s="15">
        <f t="shared" si="492"/>
        <v>0</v>
      </c>
      <c r="AT2479" s="15">
        <f t="shared" si="493"/>
        <v>0</v>
      </c>
      <c r="AU2479" s="15">
        <f t="shared" si="494"/>
        <v>0</v>
      </c>
      <c r="AV2479" s="15">
        <f t="shared" si="495"/>
        <v>0</v>
      </c>
      <c r="AW2479" s="15">
        <f t="shared" si="496"/>
        <v>0</v>
      </c>
      <c r="AX2479" s="15">
        <f t="shared" si="497"/>
        <v>0</v>
      </c>
      <c r="AY2479" s="15">
        <f t="shared" si="498"/>
        <v>0</v>
      </c>
      <c r="BC2479" s="15">
        <f t="shared" si="499"/>
        <v>0</v>
      </c>
    </row>
    <row r="2480" spans="3:55" ht="14.4">
      <c r="C2480" s="12" t="s">
        <v>5933</v>
      </c>
      <c r="D2480" s="12" t="s">
        <v>5934</v>
      </c>
      <c r="E2480" s="12" t="s">
        <v>5935</v>
      </c>
      <c r="F2480" s="12" t="s">
        <v>5936</v>
      </c>
      <c r="G2480" s="15">
        <v>9.7194720197992606</v>
      </c>
      <c r="H2480" s="17">
        <v>36365</v>
      </c>
      <c r="I2480" s="15">
        <v>353448.6</v>
      </c>
      <c r="J2480" s="15">
        <f t="shared" si="485"/>
        <v>9.64</v>
      </c>
      <c r="K2480" s="17">
        <f t="shared" si="486"/>
        <v>21900</v>
      </c>
      <c r="L2480" s="17">
        <v>4800</v>
      </c>
      <c r="M2480">
        <v>0</v>
      </c>
      <c r="N2480" s="17">
        <v>4800</v>
      </c>
      <c r="O2480" s="17">
        <v>3000</v>
      </c>
      <c r="P2480" s="17">
        <v>2400</v>
      </c>
      <c r="Q2480" s="17">
        <v>2700</v>
      </c>
      <c r="R2480" s="17">
        <v>4200</v>
      </c>
      <c r="S2480">
        <v>0</v>
      </c>
      <c r="T2480">
        <v>0</v>
      </c>
      <c r="U2480">
        <v>0</v>
      </c>
      <c r="Y2480" s="17">
        <f t="shared" si="487"/>
        <v>21900</v>
      </c>
      <c r="AA2480" s="15">
        <v>46272</v>
      </c>
      <c r="AB2480">
        <v>0</v>
      </c>
      <c r="AC2480" s="15">
        <v>46272</v>
      </c>
      <c r="AD2480" s="15">
        <v>28920</v>
      </c>
      <c r="AE2480" s="15">
        <v>23136</v>
      </c>
      <c r="AF2480" s="15">
        <v>26028</v>
      </c>
      <c r="AG2480" s="15">
        <v>40488</v>
      </c>
      <c r="AH2480">
        <v>0</v>
      </c>
      <c r="AI2480">
        <v>0</v>
      </c>
      <c r="AJ2480">
        <v>0</v>
      </c>
      <c r="AN2480" s="15">
        <f t="shared" si="488"/>
        <v>211116</v>
      </c>
      <c r="AP2480" s="15">
        <f t="shared" si="489"/>
        <v>381.46569503645151</v>
      </c>
      <c r="AQ2480" s="15">
        <f t="shared" si="490"/>
        <v>381.46569503645151</v>
      </c>
      <c r="AR2480" s="15">
        <f t="shared" si="491"/>
        <v>762.93139007290301</v>
      </c>
      <c r="AS2480" s="15">
        <f t="shared" si="492"/>
        <v>1001.3474494706861</v>
      </c>
      <c r="AT2480" s="15">
        <f t="shared" si="493"/>
        <v>1192.0802969889119</v>
      </c>
      <c r="AU2480" s="15">
        <f t="shared" si="494"/>
        <v>1406.6547504469163</v>
      </c>
      <c r="AV2480" s="15">
        <f t="shared" si="495"/>
        <v>1740.4372336038105</v>
      </c>
      <c r="AW2480" s="15">
        <f t="shared" si="496"/>
        <v>1740.4372336038105</v>
      </c>
      <c r="AX2480" s="15">
        <f t="shared" si="497"/>
        <v>1740.4372336038105</v>
      </c>
      <c r="AY2480" s="15">
        <f t="shared" si="498"/>
        <v>1740.4372336038105</v>
      </c>
      <c r="BC2480" s="15">
        <f t="shared" si="499"/>
        <v>1740.4372336038105</v>
      </c>
    </row>
    <row r="2481" spans="3:55" ht="14.4">
      <c r="C2481" s="12" t="s">
        <v>5494</v>
      </c>
      <c r="D2481" s="12" t="s">
        <v>5495</v>
      </c>
      <c r="E2481" s="12" t="s">
        <v>5496</v>
      </c>
      <c r="F2481" s="12" t="s">
        <v>3999</v>
      </c>
      <c r="G2481" s="15">
        <v>83.194020979021005</v>
      </c>
      <c r="H2481" s="17">
        <v>1144</v>
      </c>
      <c r="I2481" s="15">
        <v>95173.96</v>
      </c>
      <c r="J2481" s="15">
        <f t="shared" si="485"/>
        <v>82.1</v>
      </c>
      <c r="K2481" s="17">
        <f t="shared" si="486"/>
        <v>650</v>
      </c>
      <c r="L2481" s="17">
        <v>240</v>
      </c>
      <c r="M2481">
        <v>0</v>
      </c>
      <c r="N2481" s="17">
        <v>130</v>
      </c>
      <c r="O2481" s="17">
        <v>240</v>
      </c>
      <c r="P2481" s="17">
        <v>40</v>
      </c>
      <c r="Q2481">
        <v>0</v>
      </c>
      <c r="R2481">
        <v>0</v>
      </c>
      <c r="S2481">
        <v>0</v>
      </c>
      <c r="T2481">
        <v>0</v>
      </c>
      <c r="U2481">
        <v>0</v>
      </c>
      <c r="Y2481" s="17">
        <f t="shared" si="487"/>
        <v>650</v>
      </c>
      <c r="AA2481" s="15">
        <v>19704</v>
      </c>
      <c r="AB2481">
        <v>0</v>
      </c>
      <c r="AC2481" s="15">
        <v>10673</v>
      </c>
      <c r="AD2481" s="15">
        <v>19704</v>
      </c>
      <c r="AE2481" s="15">
        <v>3284</v>
      </c>
      <c r="AF2481">
        <v>0</v>
      </c>
      <c r="AG2481">
        <v>0</v>
      </c>
      <c r="AH2481">
        <v>0</v>
      </c>
      <c r="AI2481">
        <v>0</v>
      </c>
      <c r="AJ2481">
        <v>0</v>
      </c>
      <c r="AN2481" s="15">
        <f t="shared" si="488"/>
        <v>53365</v>
      </c>
      <c r="AP2481" s="15">
        <f t="shared" si="489"/>
        <v>262.56503496504229</v>
      </c>
      <c r="AQ2481" s="15">
        <f t="shared" si="490"/>
        <v>262.56503496504229</v>
      </c>
      <c r="AR2481" s="15">
        <f t="shared" si="491"/>
        <v>404.78776223777277</v>
      </c>
      <c r="AS2481" s="15">
        <f t="shared" si="492"/>
        <v>667.35279720281505</v>
      </c>
      <c r="AT2481" s="15">
        <f t="shared" si="493"/>
        <v>711.11363636365513</v>
      </c>
      <c r="AU2481" s="15">
        <f t="shared" si="494"/>
        <v>711.11363636365513</v>
      </c>
      <c r="AV2481" s="15">
        <f t="shared" si="495"/>
        <v>711.11363636365513</v>
      </c>
      <c r="AW2481" s="15">
        <f t="shared" si="496"/>
        <v>711.11363636365513</v>
      </c>
      <c r="AX2481" s="15">
        <f t="shared" si="497"/>
        <v>711.11363636365513</v>
      </c>
      <c r="AY2481" s="15">
        <f t="shared" si="498"/>
        <v>711.11363636365513</v>
      </c>
      <c r="BC2481" s="15">
        <f t="shared" si="499"/>
        <v>711.11363636365513</v>
      </c>
    </row>
    <row r="2482" spans="3:55" ht="14.4">
      <c r="C2482" s="12" t="s">
        <v>6460</v>
      </c>
      <c r="D2482" s="12" t="s">
        <v>3204</v>
      </c>
      <c r="E2482" s="12" t="s">
        <v>3294</v>
      </c>
      <c r="F2482" s="12" t="s">
        <v>961</v>
      </c>
      <c r="G2482" s="15">
        <v>79</v>
      </c>
      <c r="H2482" s="17">
        <v>362</v>
      </c>
      <c r="I2482" s="15">
        <v>28598</v>
      </c>
      <c r="J2482" s="15">
        <f t="shared" si="485"/>
        <v>79</v>
      </c>
      <c r="K2482" s="17">
        <f t="shared" si="486"/>
        <v>150</v>
      </c>
      <c r="L2482" s="17">
        <v>48</v>
      </c>
      <c r="M2482">
        <v>0</v>
      </c>
      <c r="N2482" s="17">
        <v>27</v>
      </c>
      <c r="O2482" s="17">
        <v>48</v>
      </c>
      <c r="P2482" s="17">
        <v>27</v>
      </c>
      <c r="Q2482">
        <v>0</v>
      </c>
      <c r="R2482">
        <v>0</v>
      </c>
      <c r="S2482">
        <v>0</v>
      </c>
      <c r="T2482">
        <v>0</v>
      </c>
      <c r="U2482">
        <v>0</v>
      </c>
      <c r="Y2482" s="17">
        <f t="shared" si="487"/>
        <v>150</v>
      </c>
      <c r="AA2482" s="15">
        <v>3792</v>
      </c>
      <c r="AB2482">
        <v>0</v>
      </c>
      <c r="AC2482" s="15">
        <v>2133</v>
      </c>
      <c r="AD2482" s="15">
        <v>3792</v>
      </c>
      <c r="AE2482" s="15">
        <v>2133</v>
      </c>
      <c r="AF2482">
        <v>0</v>
      </c>
      <c r="AG2482">
        <v>0</v>
      </c>
      <c r="AH2482">
        <v>0</v>
      </c>
      <c r="AI2482">
        <v>0</v>
      </c>
      <c r="AJ2482">
        <v>0</v>
      </c>
      <c r="AN2482" s="15">
        <f t="shared" si="488"/>
        <v>11850</v>
      </c>
      <c r="AP2482" s="15">
        <f t="shared" si="489"/>
        <v>0</v>
      </c>
      <c r="AQ2482" s="15">
        <f t="shared" si="490"/>
        <v>0</v>
      </c>
      <c r="AR2482" s="15">
        <f t="shared" si="491"/>
        <v>0</v>
      </c>
      <c r="AS2482" s="15">
        <f t="shared" si="492"/>
        <v>0</v>
      </c>
      <c r="AT2482" s="15">
        <f t="shared" si="493"/>
        <v>0</v>
      </c>
      <c r="AU2482" s="15">
        <f t="shared" si="494"/>
        <v>0</v>
      </c>
      <c r="AV2482" s="15">
        <f t="shared" si="495"/>
        <v>0</v>
      </c>
      <c r="AW2482" s="15">
        <f t="shared" si="496"/>
        <v>0</v>
      </c>
      <c r="AX2482" s="15">
        <f t="shared" si="497"/>
        <v>0</v>
      </c>
      <c r="AY2482" s="15">
        <f t="shared" si="498"/>
        <v>0</v>
      </c>
      <c r="BC2482" s="15">
        <f t="shared" si="499"/>
        <v>0</v>
      </c>
    </row>
    <row r="2483" spans="3:55" ht="14.4">
      <c r="C2483" s="12" t="s">
        <v>6461</v>
      </c>
      <c r="D2483" s="12" t="s">
        <v>3209</v>
      </c>
      <c r="E2483" s="12" t="s">
        <v>2097</v>
      </c>
      <c r="F2483" s="12" t="s">
        <v>961</v>
      </c>
      <c r="G2483" s="15">
        <v>47</v>
      </c>
      <c r="H2483" s="17">
        <v>191.5</v>
      </c>
      <c r="I2483" s="15">
        <v>9000.5</v>
      </c>
      <c r="J2483" s="15">
        <f t="shared" si="485"/>
        <v>47</v>
      </c>
      <c r="K2483" s="17">
        <f t="shared" si="486"/>
        <v>120</v>
      </c>
      <c r="L2483" s="17">
        <v>15</v>
      </c>
      <c r="M2483">
        <v>0</v>
      </c>
      <c r="N2483" s="17">
        <v>15</v>
      </c>
      <c r="O2483" s="17">
        <v>15</v>
      </c>
      <c r="P2483" s="17">
        <v>15</v>
      </c>
      <c r="Q2483" s="17">
        <v>15</v>
      </c>
      <c r="R2483" s="17">
        <v>30</v>
      </c>
      <c r="S2483" s="17">
        <v>15</v>
      </c>
      <c r="T2483">
        <v>0</v>
      </c>
      <c r="U2483">
        <v>0</v>
      </c>
      <c r="Y2483" s="17">
        <f t="shared" si="487"/>
        <v>120</v>
      </c>
      <c r="AA2483" s="15">
        <v>705</v>
      </c>
      <c r="AB2483">
        <v>0</v>
      </c>
      <c r="AC2483" s="15">
        <v>705</v>
      </c>
      <c r="AD2483" s="15">
        <v>705</v>
      </c>
      <c r="AE2483" s="15">
        <v>705</v>
      </c>
      <c r="AF2483" s="15">
        <v>705</v>
      </c>
      <c r="AG2483" s="15">
        <v>1410</v>
      </c>
      <c r="AH2483" s="15">
        <v>705</v>
      </c>
      <c r="AI2483">
        <v>0</v>
      </c>
      <c r="AJ2483">
        <v>0</v>
      </c>
      <c r="AN2483" s="15">
        <f t="shared" si="488"/>
        <v>5640</v>
      </c>
      <c r="AP2483" s="15">
        <f t="shared" si="489"/>
        <v>0</v>
      </c>
      <c r="AQ2483" s="15">
        <f t="shared" si="490"/>
        <v>0</v>
      </c>
      <c r="AR2483" s="15">
        <f t="shared" si="491"/>
        <v>0</v>
      </c>
      <c r="AS2483" s="15">
        <f t="shared" si="492"/>
        <v>0</v>
      </c>
      <c r="AT2483" s="15">
        <f t="shared" si="493"/>
        <v>0</v>
      </c>
      <c r="AU2483" s="15">
        <f t="shared" si="494"/>
        <v>0</v>
      </c>
      <c r="AV2483" s="15">
        <f t="shared" si="495"/>
        <v>0</v>
      </c>
      <c r="AW2483" s="15">
        <f t="shared" si="496"/>
        <v>0</v>
      </c>
      <c r="AX2483" s="15">
        <f t="shared" si="497"/>
        <v>0</v>
      </c>
      <c r="AY2483" s="15">
        <f t="shared" si="498"/>
        <v>0</v>
      </c>
      <c r="BC2483" s="15">
        <f t="shared" si="499"/>
        <v>0</v>
      </c>
    </row>
    <row r="2484" spans="3:55" ht="14.4">
      <c r="C2484" s="12" t="s">
        <v>6462</v>
      </c>
      <c r="D2484" s="12" t="s">
        <v>2659</v>
      </c>
      <c r="E2484" s="12" t="s">
        <v>6463</v>
      </c>
      <c r="F2484" s="12" t="s">
        <v>961</v>
      </c>
      <c r="G2484" s="15">
        <v>42</v>
      </c>
      <c r="H2484" s="17">
        <v>154.5</v>
      </c>
      <c r="I2484" s="15">
        <v>6489</v>
      </c>
      <c r="J2484" s="15">
        <f t="shared" si="485"/>
        <v>42</v>
      </c>
      <c r="K2484" s="17">
        <f t="shared" si="486"/>
        <v>58.5</v>
      </c>
      <c r="L2484" s="17">
        <v>16.5</v>
      </c>
      <c r="M2484">
        <v>0</v>
      </c>
      <c r="N2484" s="17">
        <v>12</v>
      </c>
      <c r="O2484" s="17">
        <v>21</v>
      </c>
      <c r="P2484" s="17">
        <v>9</v>
      </c>
      <c r="Q2484">
        <v>0</v>
      </c>
      <c r="R2484">
        <v>0</v>
      </c>
      <c r="S2484">
        <v>0</v>
      </c>
      <c r="T2484">
        <v>0</v>
      </c>
      <c r="U2484">
        <v>0</v>
      </c>
      <c r="Y2484" s="17">
        <f t="shared" si="487"/>
        <v>58.5</v>
      </c>
      <c r="AA2484" s="15">
        <v>693</v>
      </c>
      <c r="AB2484">
        <v>0</v>
      </c>
      <c r="AC2484" s="15">
        <v>504</v>
      </c>
      <c r="AD2484" s="15">
        <v>882</v>
      </c>
      <c r="AE2484" s="15">
        <v>378</v>
      </c>
      <c r="AF2484">
        <v>0</v>
      </c>
      <c r="AG2484">
        <v>0</v>
      </c>
      <c r="AH2484">
        <v>0</v>
      </c>
      <c r="AI2484">
        <v>0</v>
      </c>
      <c r="AJ2484">
        <v>0</v>
      </c>
      <c r="AN2484" s="15">
        <f t="shared" si="488"/>
        <v>2457</v>
      </c>
      <c r="AP2484" s="15">
        <f t="shared" si="489"/>
        <v>0</v>
      </c>
      <c r="AQ2484" s="15">
        <f t="shared" si="490"/>
        <v>0</v>
      </c>
      <c r="AR2484" s="15">
        <f t="shared" si="491"/>
        <v>0</v>
      </c>
      <c r="AS2484" s="15">
        <f t="shared" si="492"/>
        <v>0</v>
      </c>
      <c r="AT2484" s="15">
        <f t="shared" si="493"/>
        <v>0</v>
      </c>
      <c r="AU2484" s="15">
        <f t="shared" si="494"/>
        <v>0</v>
      </c>
      <c r="AV2484" s="15">
        <f t="shared" si="495"/>
        <v>0</v>
      </c>
      <c r="AW2484" s="15">
        <f t="shared" si="496"/>
        <v>0</v>
      </c>
      <c r="AX2484" s="15">
        <f t="shared" si="497"/>
        <v>0</v>
      </c>
      <c r="AY2484" s="15">
        <f t="shared" si="498"/>
        <v>0</v>
      </c>
      <c r="BC2484" s="15">
        <f t="shared" si="499"/>
        <v>0</v>
      </c>
    </row>
    <row r="2485" spans="3:55" ht="14.4">
      <c r="C2485" s="12" t="s">
        <v>6464</v>
      </c>
      <c r="D2485" s="12" t="s">
        <v>6465</v>
      </c>
      <c r="E2485" s="12" t="s">
        <v>6466</v>
      </c>
      <c r="F2485" s="12" t="s">
        <v>4072</v>
      </c>
      <c r="G2485" s="15">
        <v>131.34</v>
      </c>
      <c r="H2485" s="17">
        <v>11700</v>
      </c>
      <c r="I2485" s="15">
        <v>1536678</v>
      </c>
      <c r="J2485" s="15">
        <f t="shared" si="485"/>
        <v>131.34</v>
      </c>
      <c r="K2485" s="17">
        <f t="shared" si="486"/>
        <v>13800</v>
      </c>
      <c r="L2485" s="17">
        <v>4500</v>
      </c>
      <c r="M2485">
        <v>0</v>
      </c>
      <c r="N2485" s="17">
        <v>3300</v>
      </c>
      <c r="O2485">
        <v>0</v>
      </c>
      <c r="P2485" s="17">
        <v>2400</v>
      </c>
      <c r="Q2485" s="17">
        <v>2100</v>
      </c>
      <c r="R2485" s="17">
        <v>1500</v>
      </c>
      <c r="S2485">
        <v>0</v>
      </c>
      <c r="T2485">
        <v>0</v>
      </c>
      <c r="U2485">
        <v>0</v>
      </c>
      <c r="Y2485" s="17">
        <f t="shared" si="487"/>
        <v>13800</v>
      </c>
      <c r="AA2485" s="15">
        <v>591030</v>
      </c>
      <c r="AB2485">
        <v>0</v>
      </c>
      <c r="AC2485" s="15">
        <v>433422</v>
      </c>
      <c r="AD2485">
        <v>0</v>
      </c>
      <c r="AE2485" s="15">
        <v>315216</v>
      </c>
      <c r="AF2485" s="15">
        <v>275814</v>
      </c>
      <c r="AG2485" s="15">
        <v>197010</v>
      </c>
      <c r="AH2485">
        <v>0</v>
      </c>
      <c r="AI2485">
        <v>0</v>
      </c>
      <c r="AJ2485">
        <v>0</v>
      </c>
      <c r="AN2485" s="15">
        <f t="shared" si="488"/>
        <v>1812492</v>
      </c>
      <c r="AP2485" s="15">
        <f t="shared" si="489"/>
        <v>0</v>
      </c>
      <c r="AQ2485" s="15">
        <f t="shared" si="490"/>
        <v>0</v>
      </c>
      <c r="AR2485" s="15">
        <f t="shared" si="491"/>
        <v>0</v>
      </c>
      <c r="AS2485" s="15">
        <f t="shared" si="492"/>
        <v>0</v>
      </c>
      <c r="AT2485" s="15">
        <f t="shared" si="493"/>
        <v>0</v>
      </c>
      <c r="AU2485" s="15">
        <f t="shared" si="494"/>
        <v>0</v>
      </c>
      <c r="AV2485" s="15">
        <f t="shared" si="495"/>
        <v>0</v>
      </c>
      <c r="AW2485" s="15">
        <f t="shared" si="496"/>
        <v>0</v>
      </c>
      <c r="AX2485" s="15">
        <f t="shared" si="497"/>
        <v>0</v>
      </c>
      <c r="AY2485" s="15">
        <f t="shared" si="498"/>
        <v>0</v>
      </c>
      <c r="BC2485" s="15">
        <f t="shared" si="499"/>
        <v>0</v>
      </c>
    </row>
    <row r="2486" spans="3:55" ht="14.4">
      <c r="C2486" s="12" t="s">
        <v>6467</v>
      </c>
      <c r="D2486" s="12" t="s">
        <v>6468</v>
      </c>
      <c r="E2486" s="12" t="s">
        <v>6469</v>
      </c>
      <c r="F2486" s="12" t="s">
        <v>6470</v>
      </c>
      <c r="G2486" s="15">
        <v>2.0440425531914901</v>
      </c>
      <c r="H2486" s="17">
        <v>4700</v>
      </c>
      <c r="I2486" s="15">
        <v>9607</v>
      </c>
      <c r="J2486" s="15">
        <f t="shared" si="485"/>
        <v>1.85</v>
      </c>
      <c r="K2486" s="17">
        <f t="shared" si="486"/>
        <v>1800</v>
      </c>
      <c r="L2486" s="17">
        <v>900</v>
      </c>
      <c r="M2486">
        <v>0</v>
      </c>
      <c r="N2486" s="17">
        <v>900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Y2486" s="17">
        <f t="shared" si="487"/>
        <v>1800</v>
      </c>
      <c r="AA2486" s="15">
        <v>1665</v>
      </c>
      <c r="AB2486">
        <v>0</v>
      </c>
      <c r="AC2486" s="15">
        <v>1665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N2486" s="15">
        <f t="shared" si="488"/>
        <v>3330</v>
      </c>
      <c r="AP2486" s="15">
        <f t="shared" si="489"/>
        <v>174.63829787234113</v>
      </c>
      <c r="AQ2486" s="15">
        <f t="shared" si="490"/>
        <v>174.63829787234113</v>
      </c>
      <c r="AR2486" s="15">
        <f t="shared" si="491"/>
        <v>349.27659574468225</v>
      </c>
      <c r="AS2486" s="15">
        <f t="shared" si="492"/>
        <v>349.27659574468225</v>
      </c>
      <c r="AT2486" s="15">
        <f t="shared" si="493"/>
        <v>349.27659574468225</v>
      </c>
      <c r="AU2486" s="15">
        <f t="shared" si="494"/>
        <v>349.27659574468225</v>
      </c>
      <c r="AV2486" s="15">
        <f t="shared" si="495"/>
        <v>349.27659574468225</v>
      </c>
      <c r="AW2486" s="15">
        <f t="shared" si="496"/>
        <v>349.27659574468225</v>
      </c>
      <c r="AX2486" s="15">
        <f t="shared" si="497"/>
        <v>349.27659574468225</v>
      </c>
      <c r="AY2486" s="15">
        <f t="shared" si="498"/>
        <v>349.27659574468225</v>
      </c>
      <c r="BC2486" s="15">
        <f t="shared" si="499"/>
        <v>349.27659574468225</v>
      </c>
    </row>
    <row r="2487" spans="3:55" ht="14.4">
      <c r="C2487" s="12" t="s">
        <v>6471</v>
      </c>
      <c r="D2487" s="12" t="s">
        <v>6472</v>
      </c>
      <c r="E2487" s="12" t="s">
        <v>6473</v>
      </c>
      <c r="F2487" s="12" t="s">
        <v>1754</v>
      </c>
      <c r="G2487" s="15">
        <v>35.25</v>
      </c>
      <c r="H2487" s="17">
        <v>3100</v>
      </c>
      <c r="I2487" s="15">
        <v>109275</v>
      </c>
      <c r="J2487" s="15">
        <f t="shared" si="485"/>
        <v>34.902272727272724</v>
      </c>
      <c r="K2487" s="17">
        <f t="shared" si="486"/>
        <v>2200</v>
      </c>
      <c r="L2487" s="17">
        <v>250</v>
      </c>
      <c r="M2487">
        <v>0</v>
      </c>
      <c r="N2487" s="17">
        <v>300</v>
      </c>
      <c r="O2487" s="17">
        <v>450</v>
      </c>
      <c r="P2487" s="17">
        <v>150</v>
      </c>
      <c r="Q2487" s="17">
        <v>350</v>
      </c>
      <c r="R2487" s="17">
        <v>400</v>
      </c>
      <c r="S2487" s="17">
        <v>300</v>
      </c>
      <c r="T2487">
        <v>0</v>
      </c>
      <c r="U2487">
        <v>0</v>
      </c>
      <c r="Y2487" s="17">
        <f t="shared" si="487"/>
        <v>2200</v>
      </c>
      <c r="AA2487" s="15">
        <v>8812.5</v>
      </c>
      <c r="AB2487">
        <v>0</v>
      </c>
      <c r="AC2487" s="15">
        <v>10575</v>
      </c>
      <c r="AD2487" s="15">
        <v>15862.5</v>
      </c>
      <c r="AE2487" s="15">
        <v>5287.5</v>
      </c>
      <c r="AF2487" s="15">
        <v>12337.5</v>
      </c>
      <c r="AG2487" s="15">
        <v>14100</v>
      </c>
      <c r="AH2487" s="15">
        <v>9810</v>
      </c>
      <c r="AI2487">
        <v>0</v>
      </c>
      <c r="AJ2487">
        <v>0</v>
      </c>
      <c r="AN2487" s="15">
        <f t="shared" si="488"/>
        <v>76785</v>
      </c>
      <c r="AP2487" s="15">
        <f t="shared" si="489"/>
        <v>0</v>
      </c>
      <c r="AQ2487" s="15">
        <f t="shared" si="490"/>
        <v>0</v>
      </c>
      <c r="AR2487" s="15">
        <f t="shared" si="491"/>
        <v>0</v>
      </c>
      <c r="AS2487" s="15">
        <f t="shared" si="492"/>
        <v>0</v>
      </c>
      <c r="AT2487" s="15">
        <f t="shared" si="493"/>
        <v>0</v>
      </c>
      <c r="AU2487" s="15">
        <f t="shared" si="494"/>
        <v>0</v>
      </c>
      <c r="AV2487" s="15">
        <f t="shared" si="495"/>
        <v>0</v>
      </c>
      <c r="AW2487" s="15">
        <f t="shared" si="496"/>
        <v>765</v>
      </c>
      <c r="AX2487" s="15">
        <f t="shared" si="497"/>
        <v>765</v>
      </c>
      <c r="AY2487" s="15">
        <f t="shared" si="498"/>
        <v>765</v>
      </c>
      <c r="BC2487" s="15">
        <f t="shared" si="499"/>
        <v>765</v>
      </c>
    </row>
    <row r="2488" spans="3:55" ht="14.4">
      <c r="C2488" s="12" t="s">
        <v>6474</v>
      </c>
      <c r="D2488" s="12" t="s">
        <v>6475</v>
      </c>
      <c r="E2488" s="12" t="s">
        <v>6476</v>
      </c>
      <c r="F2488" s="12" t="s">
        <v>2958</v>
      </c>
      <c r="G2488" s="15">
        <v>26.36</v>
      </c>
      <c r="H2488" s="17">
        <v>33812</v>
      </c>
      <c r="I2488" s="15">
        <v>891284.32</v>
      </c>
      <c r="J2488" s="15">
        <f t="shared" si="485"/>
        <v>26.36</v>
      </c>
      <c r="K2488" s="17">
        <f t="shared" si="486"/>
        <v>25665</v>
      </c>
      <c r="L2488" s="17">
        <v>7192</v>
      </c>
      <c r="M2488">
        <v>0</v>
      </c>
      <c r="N2488" s="17">
        <v>1195</v>
      </c>
      <c r="O2488" s="17">
        <v>3200</v>
      </c>
      <c r="P2488" s="17">
        <v>4880</v>
      </c>
      <c r="Q2488" s="17">
        <v>5438</v>
      </c>
      <c r="R2488" s="17">
        <v>3760</v>
      </c>
      <c r="S2488">
        <v>0</v>
      </c>
      <c r="T2488">
        <v>0</v>
      </c>
      <c r="U2488">
        <v>0</v>
      </c>
      <c r="Y2488" s="17">
        <f t="shared" si="487"/>
        <v>25665</v>
      </c>
      <c r="AA2488" s="15">
        <v>189581.12</v>
      </c>
      <c r="AB2488">
        <v>0</v>
      </c>
      <c r="AC2488" s="15">
        <v>31500.2</v>
      </c>
      <c r="AD2488" s="15">
        <v>84352</v>
      </c>
      <c r="AE2488" s="15">
        <v>128636.8</v>
      </c>
      <c r="AF2488" s="15">
        <v>143345.68</v>
      </c>
      <c r="AG2488" s="15">
        <v>99113.600000000006</v>
      </c>
      <c r="AH2488">
        <v>0</v>
      </c>
      <c r="AI2488">
        <v>0</v>
      </c>
      <c r="AJ2488">
        <v>0</v>
      </c>
      <c r="AN2488" s="15">
        <f t="shared" si="488"/>
        <v>676529.4</v>
      </c>
      <c r="AP2488" s="15">
        <f t="shared" si="489"/>
        <v>0</v>
      </c>
      <c r="AQ2488" s="15">
        <f t="shared" si="490"/>
        <v>0</v>
      </c>
      <c r="AR2488" s="15">
        <f t="shared" si="491"/>
        <v>0</v>
      </c>
      <c r="AS2488" s="15">
        <f t="shared" si="492"/>
        <v>0</v>
      </c>
      <c r="AT2488" s="15">
        <f t="shared" si="493"/>
        <v>0</v>
      </c>
      <c r="AU2488" s="15">
        <f t="shared" si="494"/>
        <v>0</v>
      </c>
      <c r="AV2488" s="15">
        <f t="shared" si="495"/>
        <v>-1.4551915228366852E-11</v>
      </c>
      <c r="AW2488" s="15">
        <f t="shared" si="496"/>
        <v>-1.4551915228366852E-11</v>
      </c>
      <c r="AX2488" s="15">
        <f t="shared" si="497"/>
        <v>-1.4551915228366852E-11</v>
      </c>
      <c r="AY2488" s="15">
        <f t="shared" si="498"/>
        <v>-1.4551915228366852E-11</v>
      </c>
      <c r="BC2488" s="15">
        <f t="shared" si="499"/>
        <v>-1.4551915228366852E-11</v>
      </c>
    </row>
    <row r="2489" spans="3:55" ht="14.4">
      <c r="C2489" s="12" t="s">
        <v>6477</v>
      </c>
      <c r="D2489" s="12" t="s">
        <v>6478</v>
      </c>
      <c r="E2489" s="12" t="s">
        <v>6479</v>
      </c>
      <c r="F2489" s="12" t="s">
        <v>5363</v>
      </c>
      <c r="G2489" s="15">
        <v>398.75</v>
      </c>
      <c r="H2489" s="17">
        <v>400</v>
      </c>
      <c r="I2489" s="15">
        <v>159500</v>
      </c>
      <c r="J2489" s="15">
        <f t="shared" si="485"/>
        <v>398.75</v>
      </c>
      <c r="K2489" s="17">
        <f t="shared" si="486"/>
        <v>-68</v>
      </c>
      <c r="L2489">
        <v>0</v>
      </c>
      <c r="M2489">
        <v>0</v>
      </c>
      <c r="N2489">
        <v>0</v>
      </c>
      <c r="O2489" s="17">
        <v>-75</v>
      </c>
      <c r="P2489">
        <v>0</v>
      </c>
      <c r="Q2489" s="17">
        <v>7</v>
      </c>
      <c r="R2489">
        <v>0</v>
      </c>
      <c r="S2489">
        <v>0</v>
      </c>
      <c r="T2489">
        <v>0</v>
      </c>
      <c r="U2489">
        <v>0</v>
      </c>
      <c r="Y2489" s="17">
        <f t="shared" si="487"/>
        <v>-68</v>
      </c>
      <c r="AA2489">
        <v>0</v>
      </c>
      <c r="AB2489">
        <v>0</v>
      </c>
      <c r="AC2489">
        <v>0</v>
      </c>
      <c r="AD2489" s="15">
        <v>-29906.25</v>
      </c>
      <c r="AE2489">
        <v>0</v>
      </c>
      <c r="AF2489" s="15">
        <v>2791.25</v>
      </c>
      <c r="AG2489">
        <v>0</v>
      </c>
      <c r="AH2489">
        <v>0</v>
      </c>
      <c r="AI2489">
        <v>0</v>
      </c>
      <c r="AJ2489">
        <v>0</v>
      </c>
      <c r="AN2489" s="15">
        <f t="shared" si="488"/>
        <v>-27115</v>
      </c>
      <c r="AP2489" s="15">
        <f t="shared" si="489"/>
        <v>0</v>
      </c>
      <c r="AQ2489" s="15">
        <f t="shared" si="490"/>
        <v>0</v>
      </c>
      <c r="AR2489" s="15">
        <f t="shared" si="491"/>
        <v>0</v>
      </c>
      <c r="AS2489" s="15">
        <f t="shared" si="492"/>
        <v>0</v>
      </c>
      <c r="AT2489" s="15">
        <f t="shared" si="493"/>
        <v>0</v>
      </c>
      <c r="AU2489" s="15">
        <f t="shared" si="494"/>
        <v>0</v>
      </c>
      <c r="AV2489" s="15">
        <f t="shared" si="495"/>
        <v>0</v>
      </c>
      <c r="AW2489" s="15">
        <f t="shared" si="496"/>
        <v>0</v>
      </c>
      <c r="AX2489" s="15">
        <f t="shared" si="497"/>
        <v>0</v>
      </c>
      <c r="AY2489" s="15">
        <f t="shared" si="498"/>
        <v>0</v>
      </c>
      <c r="BC2489" s="15">
        <f t="shared" si="499"/>
        <v>0</v>
      </c>
    </row>
    <row r="2490" spans="3:55" ht="14.4">
      <c r="C2490" s="12" t="s">
        <v>6480</v>
      </c>
      <c r="D2490" s="12" t="s">
        <v>5361</v>
      </c>
      <c r="E2490" s="12" t="s">
        <v>6481</v>
      </c>
      <c r="F2490" s="12" t="s">
        <v>5363</v>
      </c>
      <c r="G2490" s="15">
        <v>61.1</v>
      </c>
      <c r="H2490" s="17">
        <v>7200</v>
      </c>
      <c r="I2490" s="15">
        <v>439920</v>
      </c>
      <c r="J2490" s="15">
        <f t="shared" si="485"/>
        <v>61.1</v>
      </c>
      <c r="K2490" s="17">
        <f t="shared" si="486"/>
        <v>4400</v>
      </c>
      <c r="L2490" s="17">
        <v>1100</v>
      </c>
      <c r="M2490">
        <v>0</v>
      </c>
      <c r="N2490" s="17">
        <v>800</v>
      </c>
      <c r="O2490" s="17">
        <v>1000</v>
      </c>
      <c r="P2490" s="17">
        <v>1500</v>
      </c>
      <c r="Q2490">
        <v>0</v>
      </c>
      <c r="R2490">
        <v>0</v>
      </c>
      <c r="S2490">
        <v>0</v>
      </c>
      <c r="T2490">
        <v>0</v>
      </c>
      <c r="U2490">
        <v>0</v>
      </c>
      <c r="Y2490" s="17">
        <f t="shared" si="487"/>
        <v>4400</v>
      </c>
      <c r="AA2490" s="15">
        <v>67210</v>
      </c>
      <c r="AB2490">
        <v>0</v>
      </c>
      <c r="AC2490" s="15">
        <v>48880</v>
      </c>
      <c r="AD2490" s="15">
        <v>61100</v>
      </c>
      <c r="AE2490" s="15">
        <v>91650</v>
      </c>
      <c r="AF2490">
        <v>0</v>
      </c>
      <c r="AG2490">
        <v>0</v>
      </c>
      <c r="AH2490">
        <v>0</v>
      </c>
      <c r="AI2490">
        <v>0</v>
      </c>
      <c r="AJ2490">
        <v>0</v>
      </c>
      <c r="AN2490" s="15">
        <f t="shared" si="488"/>
        <v>268840</v>
      </c>
      <c r="AP2490" s="15">
        <f t="shared" si="489"/>
        <v>0</v>
      </c>
      <c r="AQ2490" s="15">
        <f t="shared" si="490"/>
        <v>0</v>
      </c>
      <c r="AR2490" s="15">
        <f t="shared" si="491"/>
        <v>0</v>
      </c>
      <c r="AS2490" s="15">
        <f t="shared" si="492"/>
        <v>0</v>
      </c>
      <c r="AT2490" s="15">
        <f t="shared" si="493"/>
        <v>0</v>
      </c>
      <c r="AU2490" s="15">
        <f t="shared" si="494"/>
        <v>0</v>
      </c>
      <c r="AV2490" s="15">
        <f t="shared" si="495"/>
        <v>0</v>
      </c>
      <c r="AW2490" s="15">
        <f t="shared" si="496"/>
        <v>0</v>
      </c>
      <c r="AX2490" s="15">
        <f t="shared" si="497"/>
        <v>0</v>
      </c>
      <c r="AY2490" s="15">
        <f t="shared" si="498"/>
        <v>0</v>
      </c>
      <c r="BC2490" s="15">
        <f t="shared" si="499"/>
        <v>0</v>
      </c>
    </row>
    <row r="2491" spans="3:55" ht="14.4">
      <c r="C2491" s="12" t="s">
        <v>6482</v>
      </c>
      <c r="D2491" s="12" t="s">
        <v>6483</v>
      </c>
      <c r="E2491" s="12" t="s">
        <v>6484</v>
      </c>
      <c r="F2491" s="12" t="s">
        <v>6485</v>
      </c>
      <c r="G2491" s="15">
        <v>59.04</v>
      </c>
      <c r="H2491" s="17">
        <v>10200</v>
      </c>
      <c r="I2491" s="15">
        <v>602208</v>
      </c>
      <c r="J2491" s="15">
        <f t="shared" si="485"/>
        <v>58.826122448979589</v>
      </c>
      <c r="K2491" s="17">
        <f t="shared" si="486"/>
        <v>4900</v>
      </c>
      <c r="L2491" s="17">
        <v>2400</v>
      </c>
      <c r="M2491">
        <v>0</v>
      </c>
      <c r="N2491" s="17">
        <v>1200</v>
      </c>
      <c r="O2491" s="17">
        <v>1200</v>
      </c>
      <c r="P2491">
        <v>0</v>
      </c>
      <c r="Q2491" s="17">
        <v>50</v>
      </c>
      <c r="R2491" s="17">
        <v>50</v>
      </c>
      <c r="S2491">
        <v>0</v>
      </c>
      <c r="T2491">
        <v>0</v>
      </c>
      <c r="U2491">
        <v>0</v>
      </c>
      <c r="Y2491" s="17">
        <f t="shared" si="487"/>
        <v>4900</v>
      </c>
      <c r="AA2491" s="15">
        <v>141696</v>
      </c>
      <c r="AB2491">
        <v>0</v>
      </c>
      <c r="AC2491" s="15">
        <v>70848</v>
      </c>
      <c r="AD2491" s="15">
        <v>70848</v>
      </c>
      <c r="AE2491">
        <v>0</v>
      </c>
      <c r="AF2491" s="15">
        <v>2428</v>
      </c>
      <c r="AG2491" s="15">
        <v>2428</v>
      </c>
      <c r="AH2491">
        <v>0</v>
      </c>
      <c r="AI2491">
        <v>0</v>
      </c>
      <c r="AJ2491">
        <v>0</v>
      </c>
      <c r="AN2491" s="15">
        <f t="shared" si="488"/>
        <v>288248</v>
      </c>
      <c r="AP2491" s="15">
        <f t="shared" si="489"/>
        <v>0</v>
      </c>
      <c r="AQ2491" s="15">
        <f t="shared" si="490"/>
        <v>0</v>
      </c>
      <c r="AR2491" s="15">
        <f t="shared" si="491"/>
        <v>0</v>
      </c>
      <c r="AS2491" s="15">
        <f t="shared" si="492"/>
        <v>0</v>
      </c>
      <c r="AT2491" s="15">
        <f t="shared" si="493"/>
        <v>0</v>
      </c>
      <c r="AU2491" s="15">
        <f t="shared" si="494"/>
        <v>524</v>
      </c>
      <c r="AV2491" s="15">
        <f t="shared" si="495"/>
        <v>1048</v>
      </c>
      <c r="AW2491" s="15">
        <f t="shared" si="496"/>
        <v>1048</v>
      </c>
      <c r="AX2491" s="15">
        <f t="shared" si="497"/>
        <v>1048</v>
      </c>
      <c r="AY2491" s="15">
        <f t="shared" si="498"/>
        <v>1048</v>
      </c>
      <c r="BC2491" s="15">
        <f t="shared" si="499"/>
        <v>1048</v>
      </c>
    </row>
    <row r="2492" spans="3:55" ht="14.4">
      <c r="C2492" s="12" t="s">
        <v>6486</v>
      </c>
      <c r="D2492" s="12" t="s">
        <v>6487</v>
      </c>
      <c r="E2492" s="12" t="s">
        <v>6488</v>
      </c>
      <c r="F2492" s="12" t="s">
        <v>3541</v>
      </c>
      <c r="G2492" s="15">
        <v>53.98</v>
      </c>
      <c r="H2492" s="17">
        <v>14550</v>
      </c>
      <c r="I2492" s="15">
        <v>785409</v>
      </c>
      <c r="J2492" s="15">
        <f t="shared" si="485"/>
        <v>52.838778625954198</v>
      </c>
      <c r="K2492" s="17">
        <f t="shared" si="486"/>
        <v>19650</v>
      </c>
      <c r="L2492" s="17">
        <v>3150</v>
      </c>
      <c r="M2492">
        <v>0</v>
      </c>
      <c r="N2492" s="17">
        <v>2400</v>
      </c>
      <c r="O2492" s="17">
        <v>2700</v>
      </c>
      <c r="P2492" s="17">
        <v>3000</v>
      </c>
      <c r="Q2492" s="17">
        <v>900</v>
      </c>
      <c r="R2492" s="17">
        <v>3000</v>
      </c>
      <c r="S2492" s="17">
        <v>4500</v>
      </c>
      <c r="T2492">
        <v>0</v>
      </c>
      <c r="U2492">
        <v>0</v>
      </c>
      <c r="Y2492" s="17">
        <f t="shared" si="487"/>
        <v>19650</v>
      </c>
      <c r="AA2492" s="15">
        <v>170037</v>
      </c>
      <c r="AB2492">
        <v>0</v>
      </c>
      <c r="AC2492" s="15">
        <v>129552</v>
      </c>
      <c r="AD2492" s="15">
        <v>145746</v>
      </c>
      <c r="AE2492" s="15">
        <v>161940</v>
      </c>
      <c r="AF2492" s="15">
        <v>48582</v>
      </c>
      <c r="AG2492" s="15">
        <v>152970</v>
      </c>
      <c r="AH2492" s="15">
        <v>229455</v>
      </c>
      <c r="AI2492">
        <v>0</v>
      </c>
      <c r="AJ2492">
        <v>0</v>
      </c>
      <c r="AN2492" s="15">
        <f t="shared" si="488"/>
        <v>1038282</v>
      </c>
      <c r="AP2492" s="15">
        <f t="shared" si="489"/>
        <v>0</v>
      </c>
      <c r="AQ2492" s="15">
        <f t="shared" si="490"/>
        <v>0</v>
      </c>
      <c r="AR2492" s="15">
        <f t="shared" si="491"/>
        <v>-1.4551915228366852E-11</v>
      </c>
      <c r="AS2492" s="15">
        <f t="shared" si="492"/>
        <v>-1.4551915228366852E-11</v>
      </c>
      <c r="AT2492" s="15">
        <f t="shared" si="493"/>
        <v>-1.4551915228366852E-11</v>
      </c>
      <c r="AU2492" s="15">
        <f t="shared" si="494"/>
        <v>-1.4551915228366852E-11</v>
      </c>
      <c r="AV2492" s="15">
        <f t="shared" si="495"/>
        <v>8969.9999999999854</v>
      </c>
      <c r="AW2492" s="15">
        <f t="shared" si="496"/>
        <v>22424.999999999985</v>
      </c>
      <c r="AX2492" s="15">
        <f t="shared" si="497"/>
        <v>22424.999999999985</v>
      </c>
      <c r="AY2492" s="15">
        <f t="shared" si="498"/>
        <v>22424.999999999985</v>
      </c>
      <c r="BC2492" s="15">
        <f t="shared" si="499"/>
        <v>22424.999999999985</v>
      </c>
    </row>
    <row r="2493" spans="3:55" ht="14.4">
      <c r="C2493" s="12" t="s">
        <v>6489</v>
      </c>
      <c r="D2493" s="12" t="s">
        <v>6490</v>
      </c>
      <c r="E2493" s="12" t="s">
        <v>6491</v>
      </c>
      <c r="F2493" s="12" t="s">
        <v>3112</v>
      </c>
      <c r="G2493" s="15">
        <v>15.899078269020499</v>
      </c>
      <c r="H2493" s="17">
        <v>6401</v>
      </c>
      <c r="I2493" s="15">
        <v>101770</v>
      </c>
      <c r="J2493" s="15">
        <f t="shared" si="485"/>
        <v>15.9</v>
      </c>
      <c r="K2493" s="17">
        <f t="shared" si="486"/>
        <v>5800</v>
      </c>
      <c r="L2493" s="17">
        <v>3000</v>
      </c>
      <c r="M2493">
        <v>0</v>
      </c>
      <c r="N2493" s="17">
        <v>2400</v>
      </c>
      <c r="O2493" s="17">
        <v>400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Y2493" s="17">
        <f t="shared" si="487"/>
        <v>5800</v>
      </c>
      <c r="AA2493" s="15">
        <v>47700</v>
      </c>
      <c r="AB2493">
        <v>0</v>
      </c>
      <c r="AC2493" s="15">
        <v>38160</v>
      </c>
      <c r="AD2493" s="15">
        <v>6360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N2493" s="15">
        <f t="shared" si="488"/>
        <v>92220</v>
      </c>
      <c r="AP2493" s="15">
        <f t="shared" si="489"/>
        <v>-2.765192938502878</v>
      </c>
      <c r="AQ2493" s="15">
        <f t="shared" si="490"/>
        <v>-2.765192938502878</v>
      </c>
      <c r="AR2493" s="15">
        <f t="shared" si="491"/>
        <v>-4.9773472893066355</v>
      </c>
      <c r="AS2493" s="15">
        <f t="shared" si="492"/>
        <v>-5.3460396811069586</v>
      </c>
      <c r="AT2493" s="15">
        <f t="shared" si="493"/>
        <v>-5.3460396811069586</v>
      </c>
      <c r="AU2493" s="15">
        <f t="shared" si="494"/>
        <v>-5.3460396811069586</v>
      </c>
      <c r="AV2493" s="15">
        <f t="shared" si="495"/>
        <v>-5.3460396811069586</v>
      </c>
      <c r="AW2493" s="15">
        <f t="shared" si="496"/>
        <v>-5.3460396811069586</v>
      </c>
      <c r="AX2493" s="15">
        <f t="shared" si="497"/>
        <v>-5.3460396811069586</v>
      </c>
      <c r="AY2493" s="15">
        <f t="shared" si="498"/>
        <v>-5.3460396811069586</v>
      </c>
      <c r="BC2493" s="15">
        <f t="shared" si="499"/>
        <v>-5.3460396811069586</v>
      </c>
    </row>
    <row r="2494" spans="3:55" ht="14.4">
      <c r="C2494" s="12" t="s">
        <v>6492</v>
      </c>
      <c r="D2494" s="12" t="s">
        <v>5813</v>
      </c>
      <c r="E2494" s="12" t="s">
        <v>6493</v>
      </c>
      <c r="F2494" s="12" t="s">
        <v>5815</v>
      </c>
      <c r="G2494" s="15">
        <v>10.81</v>
      </c>
      <c r="H2494" s="17">
        <v>12180</v>
      </c>
      <c r="I2494" s="15">
        <v>131665.79999999999</v>
      </c>
      <c r="J2494" s="15">
        <f t="shared" si="485"/>
        <v>10.809999999999999</v>
      </c>
      <c r="K2494" s="17">
        <f t="shared" si="486"/>
        <v>4240</v>
      </c>
      <c r="L2494" s="17">
        <v>2560</v>
      </c>
      <c r="M2494">
        <v>0</v>
      </c>
      <c r="N2494" s="17">
        <v>1680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Y2494" s="17">
        <f t="shared" si="487"/>
        <v>4240</v>
      </c>
      <c r="AA2494" s="15">
        <v>27673.599999999999</v>
      </c>
      <c r="AB2494">
        <v>0</v>
      </c>
      <c r="AC2494" s="15">
        <v>18160.8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N2494" s="15">
        <f t="shared" si="488"/>
        <v>45834.399999999994</v>
      </c>
      <c r="AP2494" s="15">
        <f t="shared" si="489"/>
        <v>0</v>
      </c>
      <c r="AQ2494" s="15">
        <f t="shared" si="490"/>
        <v>0</v>
      </c>
      <c r="AR2494" s="15">
        <f t="shared" si="491"/>
        <v>0</v>
      </c>
      <c r="AS2494" s="15">
        <f t="shared" si="492"/>
        <v>0</v>
      </c>
      <c r="AT2494" s="15">
        <f t="shared" si="493"/>
        <v>0</v>
      </c>
      <c r="AU2494" s="15">
        <f t="shared" si="494"/>
        <v>0</v>
      </c>
      <c r="AV2494" s="15">
        <f t="shared" si="495"/>
        <v>0</v>
      </c>
      <c r="AW2494" s="15">
        <f t="shared" si="496"/>
        <v>0</v>
      </c>
      <c r="AX2494" s="15">
        <f t="shared" si="497"/>
        <v>0</v>
      </c>
      <c r="AY2494" s="15">
        <f t="shared" si="498"/>
        <v>0</v>
      </c>
      <c r="BC2494" s="15">
        <f t="shared" si="499"/>
        <v>0</v>
      </c>
    </row>
    <row r="2495" spans="3:55" ht="14.4">
      <c r="C2495" s="12" t="s">
        <v>6494</v>
      </c>
      <c r="D2495" s="12" t="s">
        <v>3368</v>
      </c>
      <c r="E2495" s="12" t="s">
        <v>5653</v>
      </c>
      <c r="F2495" s="12" t="s">
        <v>1142</v>
      </c>
      <c r="G2495" s="15">
        <v>77</v>
      </c>
      <c r="H2495" s="17">
        <v>72</v>
      </c>
      <c r="I2495" s="15">
        <v>5544</v>
      </c>
      <c r="J2495" s="15">
        <f t="shared" si="485"/>
        <v>77</v>
      </c>
      <c r="K2495" s="17">
        <f t="shared" si="486"/>
        <v>68</v>
      </c>
      <c r="L2495" s="17">
        <v>30</v>
      </c>
      <c r="M2495">
        <v>0</v>
      </c>
      <c r="N2495">
        <v>0</v>
      </c>
      <c r="O2495" s="17">
        <v>6</v>
      </c>
      <c r="P2495" s="17">
        <v>6</v>
      </c>
      <c r="Q2495" s="17">
        <v>11</v>
      </c>
      <c r="R2495" s="17">
        <v>6</v>
      </c>
      <c r="S2495" s="17">
        <v>9</v>
      </c>
      <c r="T2495">
        <v>0</v>
      </c>
      <c r="U2495">
        <v>0</v>
      </c>
      <c r="Y2495" s="17">
        <f t="shared" si="487"/>
        <v>68</v>
      </c>
      <c r="AA2495" s="15">
        <v>2310</v>
      </c>
      <c r="AB2495">
        <v>0</v>
      </c>
      <c r="AC2495">
        <v>0</v>
      </c>
      <c r="AD2495" s="15">
        <v>462</v>
      </c>
      <c r="AE2495" s="15">
        <v>462</v>
      </c>
      <c r="AF2495" s="15">
        <v>847</v>
      </c>
      <c r="AG2495" s="15">
        <v>462</v>
      </c>
      <c r="AH2495" s="15">
        <v>693</v>
      </c>
      <c r="AI2495">
        <v>0</v>
      </c>
      <c r="AJ2495">
        <v>0</v>
      </c>
      <c r="AN2495" s="15">
        <f t="shared" si="488"/>
        <v>5236</v>
      </c>
      <c r="AP2495" s="15">
        <f t="shared" si="489"/>
        <v>0</v>
      </c>
      <c r="AQ2495" s="15">
        <f t="shared" si="490"/>
        <v>0</v>
      </c>
      <c r="AR2495" s="15">
        <f t="shared" si="491"/>
        <v>0</v>
      </c>
      <c r="AS2495" s="15">
        <f t="shared" si="492"/>
        <v>0</v>
      </c>
      <c r="AT2495" s="15">
        <f t="shared" si="493"/>
        <v>0</v>
      </c>
      <c r="AU2495" s="15">
        <f t="shared" si="494"/>
        <v>0</v>
      </c>
      <c r="AV2495" s="15">
        <f t="shared" si="495"/>
        <v>0</v>
      </c>
      <c r="AW2495" s="15">
        <f t="shared" si="496"/>
        <v>0</v>
      </c>
      <c r="AX2495" s="15">
        <f t="shared" si="497"/>
        <v>0</v>
      </c>
      <c r="AY2495" s="15">
        <f t="shared" si="498"/>
        <v>0</v>
      </c>
      <c r="BC2495" s="15">
        <f t="shared" si="499"/>
        <v>0</v>
      </c>
    </row>
    <row r="2496" spans="3:55" ht="14.4">
      <c r="C2496" s="12" t="s">
        <v>6495</v>
      </c>
      <c r="D2496" s="12" t="s">
        <v>6496</v>
      </c>
      <c r="E2496" s="12" t="s">
        <v>1591</v>
      </c>
      <c r="F2496" s="12" t="s">
        <v>942</v>
      </c>
      <c r="G2496" s="15">
        <v>21</v>
      </c>
      <c r="H2496" s="17">
        <v>9</v>
      </c>
      <c r="I2496" s="15">
        <v>189</v>
      </c>
      <c r="J2496" s="15">
        <f t="shared" si="485"/>
        <v>21</v>
      </c>
      <c r="K2496" s="17">
        <f t="shared" si="486"/>
        <v>7.5</v>
      </c>
      <c r="L2496" s="17">
        <v>1.5</v>
      </c>
      <c r="M2496" s="17">
        <v>1.5</v>
      </c>
      <c r="N2496">
        <v>0</v>
      </c>
      <c r="O2496" s="17">
        <v>1.5</v>
      </c>
      <c r="P2496" s="17">
        <v>1.5</v>
      </c>
      <c r="Q2496" s="17">
        <v>1.5</v>
      </c>
      <c r="R2496">
        <v>0</v>
      </c>
      <c r="S2496">
        <v>0</v>
      </c>
      <c r="T2496">
        <v>0</v>
      </c>
      <c r="U2496">
        <v>0</v>
      </c>
      <c r="Y2496" s="17">
        <f t="shared" si="487"/>
        <v>7.5</v>
      </c>
      <c r="AA2496" s="15">
        <v>31.5</v>
      </c>
      <c r="AB2496" s="15">
        <v>31.5</v>
      </c>
      <c r="AC2496">
        <v>0</v>
      </c>
      <c r="AD2496" s="15">
        <v>31.5</v>
      </c>
      <c r="AE2496" s="15">
        <v>31.5</v>
      </c>
      <c r="AF2496" s="15">
        <v>31.5</v>
      </c>
      <c r="AG2496">
        <v>0</v>
      </c>
      <c r="AH2496">
        <v>0</v>
      </c>
      <c r="AI2496">
        <v>0</v>
      </c>
      <c r="AJ2496">
        <v>0</v>
      </c>
      <c r="AN2496" s="15">
        <f t="shared" si="488"/>
        <v>157.5</v>
      </c>
      <c r="AP2496" s="15">
        <f t="shared" si="489"/>
        <v>0</v>
      </c>
      <c r="AQ2496" s="15">
        <f t="shared" si="490"/>
        <v>0</v>
      </c>
      <c r="AR2496" s="15">
        <f t="shared" si="491"/>
        <v>0</v>
      </c>
      <c r="AS2496" s="15">
        <f t="shared" si="492"/>
        <v>0</v>
      </c>
      <c r="AT2496" s="15">
        <f t="shared" si="493"/>
        <v>0</v>
      </c>
      <c r="AU2496" s="15">
        <f t="shared" si="494"/>
        <v>0</v>
      </c>
      <c r="AV2496" s="15">
        <f t="shared" si="495"/>
        <v>0</v>
      </c>
      <c r="AW2496" s="15">
        <f t="shared" si="496"/>
        <v>0</v>
      </c>
      <c r="AX2496" s="15">
        <f t="shared" si="497"/>
        <v>0</v>
      </c>
      <c r="AY2496" s="15">
        <f t="shared" si="498"/>
        <v>0</v>
      </c>
      <c r="BC2496" s="15">
        <f t="shared" si="499"/>
        <v>0</v>
      </c>
    </row>
    <row r="2497" spans="3:55" ht="14.4">
      <c r="C2497" s="12" t="s">
        <v>6497</v>
      </c>
      <c r="D2497" s="12" t="s">
        <v>5615</v>
      </c>
      <c r="E2497" s="12" t="s">
        <v>1766</v>
      </c>
      <c r="F2497" s="12" t="s">
        <v>942</v>
      </c>
      <c r="G2497" s="15">
        <v>21</v>
      </c>
      <c r="H2497" s="17">
        <v>9</v>
      </c>
      <c r="I2497" s="15">
        <v>189</v>
      </c>
      <c r="J2497" s="15">
        <f t="shared" si="485"/>
        <v>21</v>
      </c>
      <c r="K2497" s="17">
        <f t="shared" si="486"/>
        <v>4</v>
      </c>
      <c r="L2497">
        <v>0</v>
      </c>
      <c r="M2497" s="17">
        <v>1</v>
      </c>
      <c r="N2497" s="17">
        <v>1</v>
      </c>
      <c r="O2497">
        <v>0</v>
      </c>
      <c r="P2497">
        <v>0</v>
      </c>
      <c r="Q2497" s="17">
        <v>1</v>
      </c>
      <c r="R2497">
        <v>0</v>
      </c>
      <c r="S2497" s="17">
        <v>1</v>
      </c>
      <c r="T2497">
        <v>0</v>
      </c>
      <c r="U2497">
        <v>0</v>
      </c>
      <c r="Y2497" s="17">
        <f t="shared" si="487"/>
        <v>4</v>
      </c>
      <c r="AA2497">
        <v>0</v>
      </c>
      <c r="AB2497" s="15">
        <v>21</v>
      </c>
      <c r="AC2497" s="15">
        <v>21</v>
      </c>
      <c r="AD2497">
        <v>0</v>
      </c>
      <c r="AE2497">
        <v>0</v>
      </c>
      <c r="AF2497" s="15">
        <v>21</v>
      </c>
      <c r="AG2497">
        <v>0</v>
      </c>
      <c r="AH2497" s="15">
        <v>21</v>
      </c>
      <c r="AI2497">
        <v>0</v>
      </c>
      <c r="AJ2497">
        <v>0</v>
      </c>
      <c r="AN2497" s="15">
        <f t="shared" si="488"/>
        <v>84</v>
      </c>
      <c r="AP2497" s="15">
        <f t="shared" si="489"/>
        <v>0</v>
      </c>
      <c r="AQ2497" s="15">
        <f t="shared" si="490"/>
        <v>0</v>
      </c>
      <c r="AR2497" s="15">
        <f t="shared" si="491"/>
        <v>0</v>
      </c>
      <c r="AS2497" s="15">
        <f t="shared" si="492"/>
        <v>0</v>
      </c>
      <c r="AT2497" s="15">
        <f t="shared" si="493"/>
        <v>0</v>
      </c>
      <c r="AU2497" s="15">
        <f t="shared" si="494"/>
        <v>0</v>
      </c>
      <c r="AV2497" s="15">
        <f t="shared" si="495"/>
        <v>0</v>
      </c>
      <c r="AW2497" s="15">
        <f t="shared" si="496"/>
        <v>0</v>
      </c>
      <c r="AX2497" s="15">
        <f t="shared" si="497"/>
        <v>0</v>
      </c>
      <c r="AY2497" s="15">
        <f t="shared" si="498"/>
        <v>0</v>
      </c>
      <c r="BC2497" s="15">
        <f t="shared" si="499"/>
        <v>0</v>
      </c>
    </row>
    <row r="2498" spans="3:55" ht="14.4">
      <c r="C2498" s="12" t="s">
        <v>6498</v>
      </c>
      <c r="D2498" s="12" t="s">
        <v>6499</v>
      </c>
      <c r="E2498" s="12" t="s">
        <v>1591</v>
      </c>
      <c r="F2498" s="12" t="s">
        <v>942</v>
      </c>
      <c r="G2498" s="15">
        <v>24</v>
      </c>
      <c r="H2498" s="17">
        <v>30</v>
      </c>
      <c r="I2498" s="15">
        <v>720</v>
      </c>
      <c r="J2498" s="15">
        <f t="shared" si="485"/>
        <v>24</v>
      </c>
      <c r="K2498" s="17">
        <f t="shared" si="486"/>
        <v>57</v>
      </c>
      <c r="L2498" s="17">
        <v>12</v>
      </c>
      <c r="M2498" s="17">
        <v>12</v>
      </c>
      <c r="N2498" s="17">
        <v>12</v>
      </c>
      <c r="O2498" s="17">
        <v>9</v>
      </c>
      <c r="P2498" s="17">
        <v>9</v>
      </c>
      <c r="Q2498">
        <v>0</v>
      </c>
      <c r="R2498" s="17">
        <v>3</v>
      </c>
      <c r="S2498">
        <v>0</v>
      </c>
      <c r="T2498">
        <v>0</v>
      </c>
      <c r="U2498">
        <v>0</v>
      </c>
      <c r="Y2498" s="17">
        <f t="shared" si="487"/>
        <v>57</v>
      </c>
      <c r="AA2498" s="15">
        <v>288</v>
      </c>
      <c r="AB2498" s="15">
        <v>288</v>
      </c>
      <c r="AC2498" s="15">
        <v>288</v>
      </c>
      <c r="AD2498" s="15">
        <v>216</v>
      </c>
      <c r="AE2498" s="15">
        <v>216</v>
      </c>
      <c r="AF2498">
        <v>0</v>
      </c>
      <c r="AG2498" s="15">
        <v>72</v>
      </c>
      <c r="AH2498">
        <v>0</v>
      </c>
      <c r="AI2498">
        <v>0</v>
      </c>
      <c r="AJ2498">
        <v>0</v>
      </c>
      <c r="AN2498" s="15">
        <f t="shared" si="488"/>
        <v>1368</v>
      </c>
      <c r="AP2498" s="15">
        <f t="shared" si="489"/>
        <v>0</v>
      </c>
      <c r="AQ2498" s="15">
        <f t="shared" si="490"/>
        <v>0</v>
      </c>
      <c r="AR2498" s="15">
        <f t="shared" si="491"/>
        <v>0</v>
      </c>
      <c r="AS2498" s="15">
        <f t="shared" si="492"/>
        <v>0</v>
      </c>
      <c r="AT2498" s="15">
        <f t="shared" si="493"/>
        <v>0</v>
      </c>
      <c r="AU2498" s="15">
        <f t="shared" si="494"/>
        <v>0</v>
      </c>
      <c r="AV2498" s="15">
        <f t="shared" si="495"/>
        <v>0</v>
      </c>
      <c r="AW2498" s="15">
        <f t="shared" si="496"/>
        <v>0</v>
      </c>
      <c r="AX2498" s="15">
        <f t="shared" si="497"/>
        <v>0</v>
      </c>
      <c r="AY2498" s="15">
        <f t="shared" si="498"/>
        <v>0</v>
      </c>
      <c r="BC2498" s="15">
        <f t="shared" si="499"/>
        <v>0</v>
      </c>
    </row>
    <row r="2499" spans="3:55" ht="14.4">
      <c r="C2499" s="12" t="s">
        <v>6500</v>
      </c>
      <c r="D2499" s="12" t="s">
        <v>6501</v>
      </c>
      <c r="E2499" s="12" t="s">
        <v>2025</v>
      </c>
      <c r="F2499" s="12" t="s">
        <v>942</v>
      </c>
      <c r="G2499" s="15">
        <v>18</v>
      </c>
      <c r="H2499" s="17">
        <v>16.5</v>
      </c>
      <c r="I2499" s="15">
        <v>297</v>
      </c>
      <c r="J2499" s="15">
        <f t="shared" si="485"/>
        <v>18</v>
      </c>
      <c r="K2499" s="17">
        <f t="shared" si="486"/>
        <v>9</v>
      </c>
      <c r="L2499" s="17">
        <v>1.5</v>
      </c>
      <c r="M2499">
        <v>0</v>
      </c>
      <c r="N2499" s="17">
        <v>1.5</v>
      </c>
      <c r="O2499" s="17">
        <v>1.5</v>
      </c>
      <c r="P2499">
        <v>0</v>
      </c>
      <c r="Q2499" s="17">
        <v>1.5</v>
      </c>
      <c r="R2499" s="17">
        <v>1.5</v>
      </c>
      <c r="S2499" s="17">
        <v>1.5</v>
      </c>
      <c r="T2499">
        <v>0</v>
      </c>
      <c r="U2499">
        <v>0</v>
      </c>
      <c r="Y2499" s="17">
        <f t="shared" si="487"/>
        <v>9</v>
      </c>
      <c r="AA2499" s="15">
        <v>27</v>
      </c>
      <c r="AB2499">
        <v>0</v>
      </c>
      <c r="AC2499" s="15">
        <v>27</v>
      </c>
      <c r="AD2499" s="15">
        <v>27</v>
      </c>
      <c r="AE2499">
        <v>0</v>
      </c>
      <c r="AF2499" s="15">
        <v>27</v>
      </c>
      <c r="AG2499" s="15">
        <v>27</v>
      </c>
      <c r="AH2499" s="15">
        <v>27</v>
      </c>
      <c r="AI2499">
        <v>0</v>
      </c>
      <c r="AJ2499">
        <v>0</v>
      </c>
      <c r="AN2499" s="15">
        <f t="shared" si="488"/>
        <v>162</v>
      </c>
      <c r="AP2499" s="15">
        <f t="shared" si="489"/>
        <v>0</v>
      </c>
      <c r="AQ2499" s="15">
        <f t="shared" si="490"/>
        <v>0</v>
      </c>
      <c r="AR2499" s="15">
        <f t="shared" si="491"/>
        <v>0</v>
      </c>
      <c r="AS2499" s="15">
        <f t="shared" si="492"/>
        <v>0</v>
      </c>
      <c r="AT2499" s="15">
        <f t="shared" si="493"/>
        <v>0</v>
      </c>
      <c r="AU2499" s="15">
        <f t="shared" si="494"/>
        <v>0</v>
      </c>
      <c r="AV2499" s="15">
        <f t="shared" si="495"/>
        <v>0</v>
      </c>
      <c r="AW2499" s="15">
        <f t="shared" si="496"/>
        <v>0</v>
      </c>
      <c r="AX2499" s="15">
        <f t="shared" si="497"/>
        <v>0</v>
      </c>
      <c r="AY2499" s="15">
        <f t="shared" si="498"/>
        <v>0</v>
      </c>
      <c r="BC2499" s="15">
        <f t="shared" si="499"/>
        <v>0</v>
      </c>
    </row>
    <row r="2500" spans="3:55" ht="14.4">
      <c r="C2500" s="12" t="s">
        <v>6502</v>
      </c>
      <c r="D2500" s="12" t="s">
        <v>6503</v>
      </c>
      <c r="E2500" s="12" t="s">
        <v>1748</v>
      </c>
      <c r="F2500" s="12" t="s">
        <v>942</v>
      </c>
      <c r="G2500" s="15">
        <v>14.5</v>
      </c>
      <c r="H2500" s="17">
        <v>27</v>
      </c>
      <c r="I2500" s="15">
        <v>391.5</v>
      </c>
      <c r="J2500" s="15">
        <f t="shared" si="485"/>
        <v>14.5</v>
      </c>
      <c r="K2500" s="17">
        <f t="shared" si="486"/>
        <v>61.5</v>
      </c>
      <c r="L2500" s="17">
        <v>34.5</v>
      </c>
      <c r="M2500">
        <v>0</v>
      </c>
      <c r="N2500">
        <v>0</v>
      </c>
      <c r="O2500" s="17">
        <v>12</v>
      </c>
      <c r="P2500" s="17">
        <v>6</v>
      </c>
      <c r="Q2500" s="17">
        <v>6</v>
      </c>
      <c r="R2500" s="17">
        <v>3</v>
      </c>
      <c r="S2500">
        <v>0</v>
      </c>
      <c r="T2500">
        <v>0</v>
      </c>
      <c r="U2500">
        <v>0</v>
      </c>
      <c r="Y2500" s="17">
        <f t="shared" si="487"/>
        <v>61.5</v>
      </c>
      <c r="AA2500" s="15">
        <v>500.25</v>
      </c>
      <c r="AB2500">
        <v>0</v>
      </c>
      <c r="AC2500">
        <v>0</v>
      </c>
      <c r="AD2500" s="15">
        <v>174</v>
      </c>
      <c r="AE2500" s="15">
        <v>87</v>
      </c>
      <c r="AF2500" s="15">
        <v>87</v>
      </c>
      <c r="AG2500" s="15">
        <v>43.5</v>
      </c>
      <c r="AH2500">
        <v>0</v>
      </c>
      <c r="AI2500">
        <v>0</v>
      </c>
      <c r="AJ2500">
        <v>0</v>
      </c>
      <c r="AN2500" s="15">
        <f t="shared" si="488"/>
        <v>891.75</v>
      </c>
      <c r="AP2500" s="15">
        <f t="shared" si="489"/>
        <v>0</v>
      </c>
      <c r="AQ2500" s="15">
        <f t="shared" si="490"/>
        <v>0</v>
      </c>
      <c r="AR2500" s="15">
        <f t="shared" si="491"/>
        <v>0</v>
      </c>
      <c r="AS2500" s="15">
        <f t="shared" si="492"/>
        <v>0</v>
      </c>
      <c r="AT2500" s="15">
        <f t="shared" si="493"/>
        <v>0</v>
      </c>
      <c r="AU2500" s="15">
        <f t="shared" si="494"/>
        <v>0</v>
      </c>
      <c r="AV2500" s="15">
        <f t="shared" si="495"/>
        <v>0</v>
      </c>
      <c r="AW2500" s="15">
        <f t="shared" si="496"/>
        <v>0</v>
      </c>
      <c r="AX2500" s="15">
        <f t="shared" si="497"/>
        <v>0</v>
      </c>
      <c r="AY2500" s="15">
        <f t="shared" si="498"/>
        <v>0</v>
      </c>
      <c r="BC2500" s="15">
        <f t="shared" si="499"/>
        <v>0</v>
      </c>
    </row>
    <row r="2501" spans="3:55" ht="14.4">
      <c r="C2501" s="12" t="s">
        <v>6504</v>
      </c>
      <c r="D2501" s="12" t="s">
        <v>3581</v>
      </c>
      <c r="E2501" s="12" t="s">
        <v>4667</v>
      </c>
      <c r="F2501" s="12" t="s">
        <v>942</v>
      </c>
      <c r="G2501" s="15">
        <v>33</v>
      </c>
      <c r="H2501" s="17">
        <v>12.5</v>
      </c>
      <c r="I2501" s="15">
        <v>412.5</v>
      </c>
      <c r="J2501" s="15">
        <f t="shared" si="485"/>
        <v>33</v>
      </c>
      <c r="K2501" s="17">
        <f t="shared" si="486"/>
        <v>8</v>
      </c>
      <c r="L2501" s="17">
        <v>4</v>
      </c>
      <c r="M2501">
        <v>0</v>
      </c>
      <c r="N2501" s="17">
        <v>2</v>
      </c>
      <c r="O2501" s="17">
        <v>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Y2501" s="17">
        <f t="shared" si="487"/>
        <v>8</v>
      </c>
      <c r="AA2501" s="15">
        <v>132</v>
      </c>
      <c r="AB2501">
        <v>0</v>
      </c>
      <c r="AC2501" s="15">
        <v>66</v>
      </c>
      <c r="AD2501" s="15">
        <v>66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N2501" s="15">
        <f t="shared" si="488"/>
        <v>264</v>
      </c>
      <c r="AP2501" s="15">
        <f t="shared" si="489"/>
        <v>0</v>
      </c>
      <c r="AQ2501" s="15">
        <f t="shared" si="490"/>
        <v>0</v>
      </c>
      <c r="AR2501" s="15">
        <f t="shared" si="491"/>
        <v>0</v>
      </c>
      <c r="AS2501" s="15">
        <f t="shared" si="492"/>
        <v>0</v>
      </c>
      <c r="AT2501" s="15">
        <f t="shared" si="493"/>
        <v>0</v>
      </c>
      <c r="AU2501" s="15">
        <f t="shared" si="494"/>
        <v>0</v>
      </c>
      <c r="AV2501" s="15">
        <f t="shared" si="495"/>
        <v>0</v>
      </c>
      <c r="AW2501" s="15">
        <f t="shared" si="496"/>
        <v>0</v>
      </c>
      <c r="AX2501" s="15">
        <f t="shared" si="497"/>
        <v>0</v>
      </c>
      <c r="AY2501" s="15">
        <f t="shared" si="498"/>
        <v>0</v>
      </c>
      <c r="BC2501" s="15">
        <f t="shared" si="499"/>
        <v>0</v>
      </c>
    </row>
    <row r="2502" spans="3:55" ht="14.4">
      <c r="C2502" s="12" t="s">
        <v>6505</v>
      </c>
      <c r="D2502" s="12" t="s">
        <v>6506</v>
      </c>
      <c r="E2502" s="12" t="s">
        <v>5653</v>
      </c>
      <c r="F2502" s="12" t="s">
        <v>942</v>
      </c>
      <c r="G2502" s="15">
        <v>53</v>
      </c>
      <c r="H2502" s="17">
        <v>69</v>
      </c>
      <c r="I2502" s="15">
        <v>3657</v>
      </c>
      <c r="J2502" s="15">
        <f t="shared" si="485"/>
        <v>53</v>
      </c>
      <c r="K2502" s="17">
        <f t="shared" si="486"/>
        <v>9</v>
      </c>
      <c r="L2502">
        <v>0</v>
      </c>
      <c r="M2502">
        <v>0</v>
      </c>
      <c r="N2502">
        <v>0</v>
      </c>
      <c r="O2502" s="17">
        <v>9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Y2502" s="17">
        <f t="shared" si="487"/>
        <v>9</v>
      </c>
      <c r="AA2502">
        <v>0</v>
      </c>
      <c r="AB2502">
        <v>0</v>
      </c>
      <c r="AC2502">
        <v>0</v>
      </c>
      <c r="AD2502" s="15">
        <v>477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N2502" s="15">
        <f t="shared" si="488"/>
        <v>477</v>
      </c>
      <c r="AP2502" s="15">
        <f t="shared" si="489"/>
        <v>0</v>
      </c>
      <c r="AQ2502" s="15">
        <f t="shared" si="490"/>
        <v>0</v>
      </c>
      <c r="AR2502" s="15">
        <f t="shared" si="491"/>
        <v>0</v>
      </c>
      <c r="AS2502" s="15">
        <f t="shared" si="492"/>
        <v>0</v>
      </c>
      <c r="AT2502" s="15">
        <f t="shared" si="493"/>
        <v>0</v>
      </c>
      <c r="AU2502" s="15">
        <f t="shared" si="494"/>
        <v>0</v>
      </c>
      <c r="AV2502" s="15">
        <f t="shared" si="495"/>
        <v>0</v>
      </c>
      <c r="AW2502" s="15">
        <f t="shared" si="496"/>
        <v>0</v>
      </c>
      <c r="AX2502" s="15">
        <f t="shared" si="497"/>
        <v>0</v>
      </c>
      <c r="AY2502" s="15">
        <f t="shared" si="498"/>
        <v>0</v>
      </c>
      <c r="BC2502" s="15">
        <f t="shared" si="499"/>
        <v>0</v>
      </c>
    </row>
    <row r="2503" spans="3:55" ht="14.4">
      <c r="C2503" s="12" t="s">
        <v>6507</v>
      </c>
      <c r="D2503" s="12" t="s">
        <v>6508</v>
      </c>
      <c r="E2503" s="12" t="s">
        <v>1591</v>
      </c>
      <c r="F2503" s="12" t="s">
        <v>942</v>
      </c>
      <c r="G2503" s="15">
        <v>18</v>
      </c>
      <c r="H2503" s="17">
        <v>46.5</v>
      </c>
      <c r="I2503" s="15">
        <v>837</v>
      </c>
      <c r="J2503" s="15">
        <f t="shared" si="485"/>
        <v>18</v>
      </c>
      <c r="K2503" s="17">
        <f t="shared" si="486"/>
        <v>39</v>
      </c>
      <c r="L2503" s="17">
        <v>6</v>
      </c>
      <c r="M2503">
        <v>0</v>
      </c>
      <c r="N2503">
        <v>0</v>
      </c>
      <c r="O2503" s="17">
        <v>9</v>
      </c>
      <c r="P2503" s="17">
        <v>6</v>
      </c>
      <c r="Q2503" s="17">
        <v>3</v>
      </c>
      <c r="R2503" s="17">
        <v>6</v>
      </c>
      <c r="S2503" s="17">
        <v>9</v>
      </c>
      <c r="T2503">
        <v>0</v>
      </c>
      <c r="U2503">
        <v>0</v>
      </c>
      <c r="Y2503" s="17">
        <f t="shared" si="487"/>
        <v>39</v>
      </c>
      <c r="AA2503" s="15">
        <v>108</v>
      </c>
      <c r="AB2503">
        <v>0</v>
      </c>
      <c r="AC2503">
        <v>0</v>
      </c>
      <c r="AD2503" s="15">
        <v>162</v>
      </c>
      <c r="AE2503" s="15">
        <v>108</v>
      </c>
      <c r="AF2503" s="15">
        <v>54</v>
      </c>
      <c r="AG2503" s="15">
        <v>108</v>
      </c>
      <c r="AH2503" s="15">
        <v>162</v>
      </c>
      <c r="AI2503">
        <v>0</v>
      </c>
      <c r="AJ2503">
        <v>0</v>
      </c>
      <c r="AN2503" s="15">
        <f t="shared" si="488"/>
        <v>702</v>
      </c>
      <c r="AP2503" s="15">
        <f t="shared" si="489"/>
        <v>0</v>
      </c>
      <c r="AQ2503" s="15">
        <f t="shared" si="490"/>
        <v>0</v>
      </c>
      <c r="AR2503" s="15">
        <f t="shared" si="491"/>
        <v>0</v>
      </c>
      <c r="AS2503" s="15">
        <f t="shared" si="492"/>
        <v>0</v>
      </c>
      <c r="AT2503" s="15">
        <f t="shared" si="493"/>
        <v>0</v>
      </c>
      <c r="AU2503" s="15">
        <f t="shared" si="494"/>
        <v>0</v>
      </c>
      <c r="AV2503" s="15">
        <f t="shared" si="495"/>
        <v>0</v>
      </c>
      <c r="AW2503" s="15">
        <f t="shared" si="496"/>
        <v>0</v>
      </c>
      <c r="AX2503" s="15">
        <f t="shared" si="497"/>
        <v>0</v>
      </c>
      <c r="AY2503" s="15">
        <f t="shared" si="498"/>
        <v>0</v>
      </c>
      <c r="BC2503" s="15">
        <f t="shared" si="499"/>
        <v>0</v>
      </c>
    </row>
    <row r="2504" spans="3:55" ht="14.4">
      <c r="C2504" s="12" t="s">
        <v>6509</v>
      </c>
      <c r="D2504" s="12" t="s">
        <v>3386</v>
      </c>
      <c r="E2504" s="12" t="s">
        <v>1532</v>
      </c>
      <c r="F2504" s="12" t="s">
        <v>1139</v>
      </c>
      <c r="G2504" s="15">
        <v>18</v>
      </c>
      <c r="H2504" s="17">
        <v>11</v>
      </c>
      <c r="I2504" s="15">
        <v>198</v>
      </c>
      <c r="J2504" s="15">
        <f t="shared" ref="J2504:J2567" si="500">AN2504/Y2504</f>
        <v>18</v>
      </c>
      <c r="K2504" s="17">
        <f t="shared" ref="K2504:K2567" si="501">Y2504</f>
        <v>10</v>
      </c>
      <c r="L2504" s="17">
        <v>2</v>
      </c>
      <c r="M2504">
        <v>0</v>
      </c>
      <c r="N2504" s="17">
        <v>2</v>
      </c>
      <c r="O2504" s="17">
        <v>1</v>
      </c>
      <c r="P2504" s="17">
        <v>2</v>
      </c>
      <c r="Q2504" s="17">
        <v>1</v>
      </c>
      <c r="R2504" s="17">
        <v>2</v>
      </c>
      <c r="S2504">
        <v>0</v>
      </c>
      <c r="T2504">
        <v>0</v>
      </c>
      <c r="U2504">
        <v>0</v>
      </c>
      <c r="Y2504" s="17">
        <f t="shared" ref="Y2504:Y2567" si="502">SUM(L2504:U2504)</f>
        <v>10</v>
      </c>
      <c r="AA2504" s="15">
        <v>36</v>
      </c>
      <c r="AB2504">
        <v>0</v>
      </c>
      <c r="AC2504" s="15">
        <v>36</v>
      </c>
      <c r="AD2504" s="15">
        <v>18</v>
      </c>
      <c r="AE2504" s="15">
        <v>36</v>
      </c>
      <c r="AF2504" s="15">
        <v>18</v>
      </c>
      <c r="AG2504" s="15">
        <v>36</v>
      </c>
      <c r="AH2504">
        <v>0</v>
      </c>
      <c r="AI2504">
        <v>0</v>
      </c>
      <c r="AJ2504">
        <v>0</v>
      </c>
      <c r="AN2504" s="15">
        <f t="shared" ref="AN2504:AN2567" si="503">SUM(AA2504:AJ2504)</f>
        <v>180</v>
      </c>
      <c r="AP2504" s="15">
        <f t="shared" si="489"/>
        <v>0</v>
      </c>
      <c r="AQ2504" s="15">
        <f t="shared" si="490"/>
        <v>0</v>
      </c>
      <c r="AR2504" s="15">
        <f t="shared" si="491"/>
        <v>0</v>
      </c>
      <c r="AS2504" s="15">
        <f t="shared" si="492"/>
        <v>0</v>
      </c>
      <c r="AT2504" s="15">
        <f t="shared" si="493"/>
        <v>0</v>
      </c>
      <c r="AU2504" s="15">
        <f t="shared" si="494"/>
        <v>0</v>
      </c>
      <c r="AV2504" s="15">
        <f t="shared" si="495"/>
        <v>0</v>
      </c>
      <c r="AW2504" s="15">
        <f t="shared" si="496"/>
        <v>0</v>
      </c>
      <c r="AX2504" s="15">
        <f t="shared" si="497"/>
        <v>0</v>
      </c>
      <c r="AY2504" s="15">
        <f t="shared" si="498"/>
        <v>0</v>
      </c>
      <c r="BC2504" s="15">
        <f t="shared" si="499"/>
        <v>0</v>
      </c>
    </row>
    <row r="2505" spans="3:55" ht="14.4">
      <c r="C2505" s="12" t="s">
        <v>6510</v>
      </c>
      <c r="D2505" s="12" t="s">
        <v>3394</v>
      </c>
      <c r="E2505" s="12" t="s">
        <v>1766</v>
      </c>
      <c r="F2505" s="12" t="s">
        <v>1139</v>
      </c>
      <c r="G2505" s="15">
        <v>18</v>
      </c>
      <c r="H2505" s="17">
        <v>12</v>
      </c>
      <c r="I2505" s="15">
        <v>216</v>
      </c>
      <c r="J2505" s="15">
        <f t="shared" si="500"/>
        <v>18</v>
      </c>
      <c r="K2505" s="17">
        <f t="shared" si="501"/>
        <v>6</v>
      </c>
      <c r="L2505" s="17">
        <v>1</v>
      </c>
      <c r="M2505">
        <v>0</v>
      </c>
      <c r="N2505">
        <v>0</v>
      </c>
      <c r="O2505" s="17">
        <v>1</v>
      </c>
      <c r="P2505" s="17">
        <v>1</v>
      </c>
      <c r="Q2505">
        <v>0</v>
      </c>
      <c r="R2505" s="17">
        <v>1</v>
      </c>
      <c r="S2505" s="17">
        <v>2</v>
      </c>
      <c r="T2505">
        <v>0</v>
      </c>
      <c r="U2505">
        <v>0</v>
      </c>
      <c r="Y2505" s="17">
        <f t="shared" si="502"/>
        <v>6</v>
      </c>
      <c r="AA2505" s="15">
        <v>18</v>
      </c>
      <c r="AB2505">
        <v>0</v>
      </c>
      <c r="AC2505">
        <v>0</v>
      </c>
      <c r="AD2505" s="15">
        <v>18</v>
      </c>
      <c r="AE2505" s="15">
        <v>18</v>
      </c>
      <c r="AF2505">
        <v>0</v>
      </c>
      <c r="AG2505" s="15">
        <v>18</v>
      </c>
      <c r="AH2505" s="15">
        <v>36</v>
      </c>
      <c r="AI2505">
        <v>0</v>
      </c>
      <c r="AJ2505">
        <v>0</v>
      </c>
      <c r="AN2505" s="15">
        <f t="shared" si="503"/>
        <v>108</v>
      </c>
      <c r="AP2505" s="15">
        <f t="shared" si="489"/>
        <v>0</v>
      </c>
      <c r="AQ2505" s="15">
        <f t="shared" si="490"/>
        <v>0</v>
      </c>
      <c r="AR2505" s="15">
        <f t="shared" si="491"/>
        <v>0</v>
      </c>
      <c r="AS2505" s="15">
        <f t="shared" si="492"/>
        <v>0</v>
      </c>
      <c r="AT2505" s="15">
        <f t="shared" si="493"/>
        <v>0</v>
      </c>
      <c r="AU2505" s="15">
        <f t="shared" si="494"/>
        <v>0</v>
      </c>
      <c r="AV2505" s="15">
        <f t="shared" si="495"/>
        <v>0</v>
      </c>
      <c r="AW2505" s="15">
        <f t="shared" si="496"/>
        <v>0</v>
      </c>
      <c r="AX2505" s="15">
        <f t="shared" si="497"/>
        <v>0</v>
      </c>
      <c r="AY2505" s="15">
        <f t="shared" si="498"/>
        <v>0</v>
      </c>
      <c r="BC2505" s="15">
        <f t="shared" si="499"/>
        <v>0</v>
      </c>
    </row>
    <row r="2506" spans="3:55" ht="14.4">
      <c r="C2506" s="12" t="s">
        <v>6511</v>
      </c>
      <c r="D2506" s="12" t="s">
        <v>2661</v>
      </c>
      <c r="E2506" s="12" t="s">
        <v>1591</v>
      </c>
      <c r="F2506" s="12" t="s">
        <v>1139</v>
      </c>
      <c r="G2506" s="15">
        <v>18</v>
      </c>
      <c r="H2506" s="17">
        <v>251.25</v>
      </c>
      <c r="I2506" s="15">
        <v>4522.5</v>
      </c>
      <c r="J2506" s="15">
        <f t="shared" si="500"/>
        <v>18</v>
      </c>
      <c r="K2506" s="17">
        <f t="shared" si="501"/>
        <v>115.5</v>
      </c>
      <c r="L2506" s="17">
        <v>45</v>
      </c>
      <c r="M2506">
        <v>0</v>
      </c>
      <c r="N2506" s="17">
        <v>18</v>
      </c>
      <c r="O2506" s="17">
        <v>36</v>
      </c>
      <c r="P2506" s="17">
        <v>21</v>
      </c>
      <c r="Q2506" s="17">
        <v>-4.5</v>
      </c>
      <c r="R2506">
        <v>0</v>
      </c>
      <c r="S2506">
        <v>0</v>
      </c>
      <c r="T2506">
        <v>0</v>
      </c>
      <c r="U2506">
        <v>0</v>
      </c>
      <c r="Y2506" s="17">
        <f t="shared" si="502"/>
        <v>115.5</v>
      </c>
      <c r="AA2506" s="15">
        <v>810</v>
      </c>
      <c r="AB2506">
        <v>0</v>
      </c>
      <c r="AC2506" s="15">
        <v>324</v>
      </c>
      <c r="AD2506" s="15">
        <v>648</v>
      </c>
      <c r="AE2506" s="15">
        <v>378</v>
      </c>
      <c r="AF2506" s="15">
        <v>-81</v>
      </c>
      <c r="AG2506">
        <v>0</v>
      </c>
      <c r="AH2506">
        <v>0</v>
      </c>
      <c r="AI2506">
        <v>0</v>
      </c>
      <c r="AJ2506">
        <v>0</v>
      </c>
      <c r="AN2506" s="15">
        <f t="shared" si="503"/>
        <v>2079</v>
      </c>
      <c r="AP2506" s="15">
        <f t="shared" ref="AP2506:AP2569" si="504">G2506*L2506-AA2506</f>
        <v>0</v>
      </c>
      <c r="AQ2506" s="15">
        <f t="shared" ref="AQ2506:AQ2569" si="505">G2506*M2506-AB2506+AP2506</f>
        <v>0</v>
      </c>
      <c r="AR2506" s="15">
        <f t="shared" ref="AR2506:AR2569" si="506">G2506*N2506-AC2506+AQ2506</f>
        <v>0</v>
      </c>
      <c r="AS2506" s="15">
        <f t="shared" ref="AS2506:AS2569" si="507">G2506*O2506-AD2506+AR2506</f>
        <v>0</v>
      </c>
      <c r="AT2506" s="15">
        <f t="shared" ref="AT2506:AT2569" si="508">G2506*P2506-AE2506+AS2506</f>
        <v>0</v>
      </c>
      <c r="AU2506" s="15">
        <f t="shared" ref="AU2506:AU2569" si="509">G2506*Q2506-AF2506+AT2506</f>
        <v>0</v>
      </c>
      <c r="AV2506" s="15">
        <f t="shared" ref="AV2506:AV2569" si="510">G2506*R2506-AG2506+AU2506</f>
        <v>0</v>
      </c>
      <c r="AW2506" s="15">
        <f t="shared" ref="AW2506:AW2569" si="511">G2506*S2506-AH2506+AV2506</f>
        <v>0</v>
      </c>
      <c r="AX2506" s="15">
        <f t="shared" ref="AX2506:AX2569" si="512">G2506*T2506-AI2506+AW2506</f>
        <v>0</v>
      </c>
      <c r="AY2506" s="15">
        <f t="shared" ref="AY2506:AY2569" si="513">G2506*U2506-AJ2506+AX2506</f>
        <v>0</v>
      </c>
      <c r="BC2506" s="15">
        <f t="shared" ref="BC2506:BC2569" si="514">AY2506</f>
        <v>0</v>
      </c>
    </row>
    <row r="2507" spans="3:55" ht="14.4">
      <c r="C2507" s="12" t="s">
        <v>6512</v>
      </c>
      <c r="D2507" s="12" t="s">
        <v>2585</v>
      </c>
      <c r="E2507" s="12" t="s">
        <v>1515</v>
      </c>
      <c r="F2507" s="12" t="s">
        <v>1139</v>
      </c>
      <c r="G2507" s="15">
        <v>42</v>
      </c>
      <c r="H2507" s="17">
        <v>26</v>
      </c>
      <c r="I2507" s="15">
        <v>1092</v>
      </c>
      <c r="J2507" s="15">
        <f t="shared" si="500"/>
        <v>42</v>
      </c>
      <c r="K2507" s="17">
        <f t="shared" si="501"/>
        <v>5</v>
      </c>
      <c r="L2507">
        <v>0</v>
      </c>
      <c r="M2507">
        <v>0</v>
      </c>
      <c r="N2507">
        <v>0</v>
      </c>
      <c r="O2507" s="17">
        <v>2</v>
      </c>
      <c r="P2507" s="17">
        <v>1</v>
      </c>
      <c r="Q2507">
        <v>0</v>
      </c>
      <c r="R2507" s="17">
        <v>1</v>
      </c>
      <c r="S2507" s="17">
        <v>1</v>
      </c>
      <c r="T2507">
        <v>0</v>
      </c>
      <c r="U2507">
        <v>0</v>
      </c>
      <c r="Y2507" s="17">
        <f t="shared" si="502"/>
        <v>5</v>
      </c>
      <c r="AA2507">
        <v>0</v>
      </c>
      <c r="AB2507">
        <v>0</v>
      </c>
      <c r="AC2507">
        <v>0</v>
      </c>
      <c r="AD2507" s="15">
        <v>84</v>
      </c>
      <c r="AE2507" s="15">
        <v>42</v>
      </c>
      <c r="AF2507">
        <v>0</v>
      </c>
      <c r="AG2507" s="15">
        <v>42</v>
      </c>
      <c r="AH2507" s="15">
        <v>42</v>
      </c>
      <c r="AI2507">
        <v>0</v>
      </c>
      <c r="AJ2507">
        <v>0</v>
      </c>
      <c r="AN2507" s="15">
        <f t="shared" si="503"/>
        <v>210</v>
      </c>
      <c r="AP2507" s="15">
        <f t="shared" si="504"/>
        <v>0</v>
      </c>
      <c r="AQ2507" s="15">
        <f t="shared" si="505"/>
        <v>0</v>
      </c>
      <c r="AR2507" s="15">
        <f t="shared" si="506"/>
        <v>0</v>
      </c>
      <c r="AS2507" s="15">
        <f t="shared" si="507"/>
        <v>0</v>
      </c>
      <c r="AT2507" s="15">
        <f t="shared" si="508"/>
        <v>0</v>
      </c>
      <c r="AU2507" s="15">
        <f t="shared" si="509"/>
        <v>0</v>
      </c>
      <c r="AV2507" s="15">
        <f t="shared" si="510"/>
        <v>0</v>
      </c>
      <c r="AW2507" s="15">
        <f t="shared" si="511"/>
        <v>0</v>
      </c>
      <c r="AX2507" s="15">
        <f t="shared" si="512"/>
        <v>0</v>
      </c>
      <c r="AY2507" s="15">
        <f t="shared" si="513"/>
        <v>0</v>
      </c>
      <c r="BC2507" s="15">
        <f t="shared" si="514"/>
        <v>0</v>
      </c>
    </row>
    <row r="2508" spans="3:55" ht="14.4">
      <c r="C2508" s="12" t="s">
        <v>6513</v>
      </c>
      <c r="D2508" s="12" t="s">
        <v>6514</v>
      </c>
      <c r="E2508" s="12" t="s">
        <v>6515</v>
      </c>
      <c r="F2508" s="12" t="s">
        <v>1754</v>
      </c>
      <c r="G2508" s="15">
        <v>19.616666666666699</v>
      </c>
      <c r="H2508" s="17">
        <v>2400</v>
      </c>
      <c r="I2508" s="15">
        <v>47080</v>
      </c>
      <c r="J2508" s="15">
        <f t="shared" si="500"/>
        <v>20.147902869757175</v>
      </c>
      <c r="K2508" s="17">
        <f t="shared" si="501"/>
        <v>1812</v>
      </c>
      <c r="L2508" s="17">
        <v>600</v>
      </c>
      <c r="M2508">
        <v>0</v>
      </c>
      <c r="N2508" s="17">
        <v>200</v>
      </c>
      <c r="O2508" s="17">
        <v>400</v>
      </c>
      <c r="P2508" s="17">
        <v>200</v>
      </c>
      <c r="Q2508">
        <v>0</v>
      </c>
      <c r="R2508" s="17">
        <v>12</v>
      </c>
      <c r="S2508" s="17">
        <v>400</v>
      </c>
      <c r="T2508">
        <v>0</v>
      </c>
      <c r="U2508">
        <v>0</v>
      </c>
      <c r="Y2508" s="17">
        <f t="shared" si="502"/>
        <v>1812</v>
      </c>
      <c r="AA2508" s="15">
        <v>11400</v>
      </c>
      <c r="AB2508">
        <v>0</v>
      </c>
      <c r="AC2508" s="15">
        <v>3900</v>
      </c>
      <c r="AD2508" s="15">
        <v>7800</v>
      </c>
      <c r="AE2508" s="15">
        <v>3900</v>
      </c>
      <c r="AF2508">
        <v>0</v>
      </c>
      <c r="AG2508" s="15">
        <v>228</v>
      </c>
      <c r="AH2508" s="15">
        <v>9280</v>
      </c>
      <c r="AI2508">
        <v>0</v>
      </c>
      <c r="AJ2508">
        <v>0</v>
      </c>
      <c r="AN2508" s="15">
        <f t="shared" si="503"/>
        <v>36508</v>
      </c>
      <c r="AP2508" s="15">
        <f t="shared" si="504"/>
        <v>370.00000000002001</v>
      </c>
      <c r="AQ2508" s="15">
        <f t="shared" si="505"/>
        <v>370.00000000002001</v>
      </c>
      <c r="AR2508" s="15">
        <f t="shared" si="506"/>
        <v>393.33333333335986</v>
      </c>
      <c r="AS2508" s="15">
        <f t="shared" si="507"/>
        <v>440.00000000003956</v>
      </c>
      <c r="AT2508" s="15">
        <f t="shared" si="508"/>
        <v>463.33333333337941</v>
      </c>
      <c r="AU2508" s="15">
        <f t="shared" si="509"/>
        <v>463.33333333337941</v>
      </c>
      <c r="AV2508" s="15">
        <f t="shared" si="510"/>
        <v>470.73333333337979</v>
      </c>
      <c r="AW2508" s="15">
        <f t="shared" si="511"/>
        <v>-962.59999999994056</v>
      </c>
      <c r="AX2508" s="15">
        <f t="shared" si="512"/>
        <v>-962.59999999994056</v>
      </c>
      <c r="AY2508" s="15">
        <f t="shared" si="513"/>
        <v>-962.59999999994056</v>
      </c>
      <c r="BC2508" s="15">
        <f t="shared" si="514"/>
        <v>-962.59999999994056</v>
      </c>
    </row>
    <row r="2509" spans="3:55" ht="14.4">
      <c r="C2509" s="12" t="s">
        <v>6516</v>
      </c>
      <c r="D2509" s="12" t="s">
        <v>1651</v>
      </c>
      <c r="E2509" s="12" t="s">
        <v>2857</v>
      </c>
      <c r="F2509" s="12" t="s">
        <v>1659</v>
      </c>
      <c r="G2509" s="15">
        <v>2</v>
      </c>
      <c r="H2509" s="17">
        <v>120626</v>
      </c>
      <c r="I2509" s="15">
        <v>241252</v>
      </c>
      <c r="J2509" s="15">
        <f t="shared" si="500"/>
        <v>2</v>
      </c>
      <c r="K2509" s="17">
        <f t="shared" si="501"/>
        <v>24170</v>
      </c>
      <c r="L2509" s="17">
        <v>15651</v>
      </c>
      <c r="M2509">
        <v>0</v>
      </c>
      <c r="N2509" s="17">
        <v>8519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Y2509" s="17">
        <f t="shared" si="502"/>
        <v>24170</v>
      </c>
      <c r="AA2509" s="15">
        <v>31302</v>
      </c>
      <c r="AB2509">
        <v>0</v>
      </c>
      <c r="AC2509" s="15">
        <v>17038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N2509" s="15">
        <f t="shared" si="503"/>
        <v>48340</v>
      </c>
      <c r="AP2509" s="15">
        <f t="shared" si="504"/>
        <v>0</v>
      </c>
      <c r="AQ2509" s="15">
        <f t="shared" si="505"/>
        <v>0</v>
      </c>
      <c r="AR2509" s="15">
        <f t="shared" si="506"/>
        <v>0</v>
      </c>
      <c r="AS2509" s="15">
        <f t="shared" si="507"/>
        <v>0</v>
      </c>
      <c r="AT2509" s="15">
        <f t="shared" si="508"/>
        <v>0</v>
      </c>
      <c r="AU2509" s="15">
        <f t="shared" si="509"/>
        <v>0</v>
      </c>
      <c r="AV2509" s="15">
        <f t="shared" si="510"/>
        <v>0</v>
      </c>
      <c r="AW2509" s="15">
        <f t="shared" si="511"/>
        <v>0</v>
      </c>
      <c r="AX2509" s="15">
        <f t="shared" si="512"/>
        <v>0</v>
      </c>
      <c r="AY2509" s="15">
        <f t="shared" si="513"/>
        <v>0</v>
      </c>
      <c r="BC2509" s="15">
        <f t="shared" si="514"/>
        <v>0</v>
      </c>
    </row>
    <row r="2510" spans="3:55" ht="14.4">
      <c r="C2510" s="12" t="s">
        <v>6517</v>
      </c>
      <c r="D2510" s="12" t="s">
        <v>1599</v>
      </c>
      <c r="E2510" s="12" t="s">
        <v>1541</v>
      </c>
      <c r="F2510" s="12" t="s">
        <v>942</v>
      </c>
      <c r="G2510" s="15">
        <v>25</v>
      </c>
      <c r="H2510" s="17">
        <v>62.5</v>
      </c>
      <c r="I2510" s="15">
        <v>1562.5</v>
      </c>
      <c r="J2510" s="15">
        <f t="shared" si="500"/>
        <v>25</v>
      </c>
      <c r="K2510" s="17">
        <f t="shared" si="501"/>
        <v>47</v>
      </c>
      <c r="L2510" s="17">
        <v>13</v>
      </c>
      <c r="M2510" s="17">
        <v>3</v>
      </c>
      <c r="N2510" s="17">
        <v>13</v>
      </c>
      <c r="O2510" s="17">
        <v>13</v>
      </c>
      <c r="P2510">
        <v>0</v>
      </c>
      <c r="Q2510">
        <v>0</v>
      </c>
      <c r="R2510" s="17">
        <v>5</v>
      </c>
      <c r="S2510">
        <v>0</v>
      </c>
      <c r="T2510">
        <v>0</v>
      </c>
      <c r="U2510">
        <v>0</v>
      </c>
      <c r="Y2510" s="17">
        <f t="shared" si="502"/>
        <v>47</v>
      </c>
      <c r="AA2510" s="15">
        <v>325</v>
      </c>
      <c r="AB2510" s="15">
        <v>75</v>
      </c>
      <c r="AC2510" s="15">
        <v>325</v>
      </c>
      <c r="AD2510" s="15">
        <v>325</v>
      </c>
      <c r="AE2510">
        <v>0</v>
      </c>
      <c r="AF2510">
        <v>0</v>
      </c>
      <c r="AG2510" s="15">
        <v>125</v>
      </c>
      <c r="AH2510">
        <v>0</v>
      </c>
      <c r="AI2510">
        <v>0</v>
      </c>
      <c r="AJ2510">
        <v>0</v>
      </c>
      <c r="AN2510" s="15">
        <f t="shared" si="503"/>
        <v>1175</v>
      </c>
      <c r="AP2510" s="15">
        <f t="shared" si="504"/>
        <v>0</v>
      </c>
      <c r="AQ2510" s="15">
        <f t="shared" si="505"/>
        <v>0</v>
      </c>
      <c r="AR2510" s="15">
        <f t="shared" si="506"/>
        <v>0</v>
      </c>
      <c r="AS2510" s="15">
        <f t="shared" si="507"/>
        <v>0</v>
      </c>
      <c r="AT2510" s="15">
        <f t="shared" si="508"/>
        <v>0</v>
      </c>
      <c r="AU2510" s="15">
        <f t="shared" si="509"/>
        <v>0</v>
      </c>
      <c r="AV2510" s="15">
        <f t="shared" si="510"/>
        <v>0</v>
      </c>
      <c r="AW2510" s="15">
        <f t="shared" si="511"/>
        <v>0</v>
      </c>
      <c r="AX2510" s="15">
        <f t="shared" si="512"/>
        <v>0</v>
      </c>
      <c r="AY2510" s="15">
        <f t="shared" si="513"/>
        <v>0</v>
      </c>
      <c r="BC2510" s="15">
        <f t="shared" si="514"/>
        <v>0</v>
      </c>
    </row>
    <row r="2511" spans="3:55" ht="14.4">
      <c r="C2511" s="12" t="s">
        <v>6518</v>
      </c>
      <c r="D2511" s="12" t="s">
        <v>6519</v>
      </c>
      <c r="E2511" s="12" t="s">
        <v>2900</v>
      </c>
      <c r="F2511" s="12" t="s">
        <v>942</v>
      </c>
      <c r="G2511" s="15">
        <v>53</v>
      </c>
      <c r="H2511" s="17">
        <v>52</v>
      </c>
      <c r="I2511" s="15">
        <v>2756</v>
      </c>
      <c r="J2511" s="15">
        <f t="shared" si="500"/>
        <v>53</v>
      </c>
      <c r="K2511" s="17">
        <f t="shared" si="501"/>
        <v>25</v>
      </c>
      <c r="L2511" s="17">
        <v>12</v>
      </c>
      <c r="M2511">
        <v>0</v>
      </c>
      <c r="N2511" s="17">
        <v>5</v>
      </c>
      <c r="O2511" s="17">
        <v>8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Y2511" s="17">
        <f t="shared" si="502"/>
        <v>25</v>
      </c>
      <c r="AA2511" s="15">
        <v>636</v>
      </c>
      <c r="AB2511">
        <v>0</v>
      </c>
      <c r="AC2511" s="15">
        <v>265</v>
      </c>
      <c r="AD2511" s="15">
        <v>424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N2511" s="15">
        <f t="shared" si="503"/>
        <v>1325</v>
      </c>
      <c r="AP2511" s="15">
        <f t="shared" si="504"/>
        <v>0</v>
      </c>
      <c r="AQ2511" s="15">
        <f t="shared" si="505"/>
        <v>0</v>
      </c>
      <c r="AR2511" s="15">
        <f t="shared" si="506"/>
        <v>0</v>
      </c>
      <c r="AS2511" s="15">
        <f t="shared" si="507"/>
        <v>0</v>
      </c>
      <c r="AT2511" s="15">
        <f t="shared" si="508"/>
        <v>0</v>
      </c>
      <c r="AU2511" s="15">
        <f t="shared" si="509"/>
        <v>0</v>
      </c>
      <c r="AV2511" s="15">
        <f t="shared" si="510"/>
        <v>0</v>
      </c>
      <c r="AW2511" s="15">
        <f t="shared" si="511"/>
        <v>0</v>
      </c>
      <c r="AX2511" s="15">
        <f t="shared" si="512"/>
        <v>0</v>
      </c>
      <c r="AY2511" s="15">
        <f t="shared" si="513"/>
        <v>0</v>
      </c>
      <c r="BC2511" s="15">
        <f t="shared" si="514"/>
        <v>0</v>
      </c>
    </row>
    <row r="2512" spans="3:55" ht="14.4">
      <c r="C2512" s="12" t="s">
        <v>6520</v>
      </c>
      <c r="D2512" s="12" t="s">
        <v>6521</v>
      </c>
      <c r="E2512" s="12" t="s">
        <v>1641</v>
      </c>
      <c r="F2512" s="12" t="s">
        <v>942</v>
      </c>
      <c r="G2512" s="15">
        <v>15</v>
      </c>
      <c r="H2512" s="17">
        <v>7</v>
      </c>
      <c r="I2512" s="15">
        <v>105</v>
      </c>
      <c r="J2512" s="15">
        <f t="shared" si="500"/>
        <v>15</v>
      </c>
      <c r="K2512" s="17">
        <f t="shared" si="501"/>
        <v>10</v>
      </c>
      <c r="L2512" s="17">
        <v>1</v>
      </c>
      <c r="M2512">
        <v>0</v>
      </c>
      <c r="N2512" s="17">
        <v>1</v>
      </c>
      <c r="O2512">
        <v>0</v>
      </c>
      <c r="P2512" s="17">
        <v>1</v>
      </c>
      <c r="Q2512" s="17">
        <v>2</v>
      </c>
      <c r="R2512" s="17">
        <v>3</v>
      </c>
      <c r="S2512" s="17">
        <v>2</v>
      </c>
      <c r="T2512">
        <v>0</v>
      </c>
      <c r="U2512">
        <v>0</v>
      </c>
      <c r="Y2512" s="17">
        <f t="shared" si="502"/>
        <v>10</v>
      </c>
      <c r="AA2512" s="15">
        <v>15</v>
      </c>
      <c r="AB2512">
        <v>0</v>
      </c>
      <c r="AC2512" s="15">
        <v>15</v>
      </c>
      <c r="AD2512">
        <v>0</v>
      </c>
      <c r="AE2512" s="15">
        <v>15</v>
      </c>
      <c r="AF2512" s="15">
        <v>30</v>
      </c>
      <c r="AG2512" s="15">
        <v>45</v>
      </c>
      <c r="AH2512" s="15">
        <v>30</v>
      </c>
      <c r="AI2512">
        <v>0</v>
      </c>
      <c r="AJ2512">
        <v>0</v>
      </c>
      <c r="AN2512" s="15">
        <f t="shared" si="503"/>
        <v>150</v>
      </c>
      <c r="AP2512" s="15">
        <f t="shared" si="504"/>
        <v>0</v>
      </c>
      <c r="AQ2512" s="15">
        <f t="shared" si="505"/>
        <v>0</v>
      </c>
      <c r="AR2512" s="15">
        <f t="shared" si="506"/>
        <v>0</v>
      </c>
      <c r="AS2512" s="15">
        <f t="shared" si="507"/>
        <v>0</v>
      </c>
      <c r="AT2512" s="15">
        <f t="shared" si="508"/>
        <v>0</v>
      </c>
      <c r="AU2512" s="15">
        <f t="shared" si="509"/>
        <v>0</v>
      </c>
      <c r="AV2512" s="15">
        <f t="shared" si="510"/>
        <v>0</v>
      </c>
      <c r="AW2512" s="15">
        <f t="shared" si="511"/>
        <v>0</v>
      </c>
      <c r="AX2512" s="15">
        <f t="shared" si="512"/>
        <v>0</v>
      </c>
      <c r="AY2512" s="15">
        <f t="shared" si="513"/>
        <v>0</v>
      </c>
      <c r="BC2512" s="15">
        <f t="shared" si="514"/>
        <v>0</v>
      </c>
    </row>
    <row r="2513" spans="3:55" ht="14.4">
      <c r="C2513" s="12" t="s">
        <v>3095</v>
      </c>
      <c r="D2513" s="12" t="s">
        <v>6522</v>
      </c>
      <c r="E2513" s="12" t="s">
        <v>3097</v>
      </c>
      <c r="F2513" s="12" t="s">
        <v>3098</v>
      </c>
      <c r="G2513" s="15">
        <v>13.4632432432432</v>
      </c>
      <c r="H2513" s="17">
        <v>83250</v>
      </c>
      <c r="I2513" s="15">
        <v>1120815</v>
      </c>
      <c r="J2513" s="15">
        <f t="shared" si="500"/>
        <v>13.37</v>
      </c>
      <c r="K2513" s="17">
        <f t="shared" si="501"/>
        <v>36000</v>
      </c>
      <c r="L2513" s="17">
        <v>16200</v>
      </c>
      <c r="M2513">
        <v>0</v>
      </c>
      <c r="N2513" s="17">
        <v>8100</v>
      </c>
      <c r="O2513" s="17">
        <v>11700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Y2513" s="17">
        <f t="shared" si="502"/>
        <v>36000</v>
      </c>
      <c r="AA2513" s="15">
        <v>216594</v>
      </c>
      <c r="AB2513">
        <v>0</v>
      </c>
      <c r="AC2513" s="15">
        <v>108297</v>
      </c>
      <c r="AD2513" s="15">
        <v>156429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N2513" s="15">
        <f t="shared" si="503"/>
        <v>481320</v>
      </c>
      <c r="AP2513" s="15">
        <f t="shared" si="504"/>
        <v>1510.5405405398342</v>
      </c>
      <c r="AQ2513" s="15">
        <f t="shared" si="505"/>
        <v>1510.5405405398342</v>
      </c>
      <c r="AR2513" s="15">
        <f t="shared" si="506"/>
        <v>2265.8108108097513</v>
      </c>
      <c r="AS2513" s="15">
        <f t="shared" si="507"/>
        <v>3356.7567567552032</v>
      </c>
      <c r="AT2513" s="15">
        <f t="shared" si="508"/>
        <v>3356.7567567552032</v>
      </c>
      <c r="AU2513" s="15">
        <f t="shared" si="509"/>
        <v>3356.7567567552032</v>
      </c>
      <c r="AV2513" s="15">
        <f t="shared" si="510"/>
        <v>3356.7567567552032</v>
      </c>
      <c r="AW2513" s="15">
        <f t="shared" si="511"/>
        <v>3356.7567567552032</v>
      </c>
      <c r="AX2513" s="15">
        <f t="shared" si="512"/>
        <v>3356.7567567552032</v>
      </c>
      <c r="AY2513" s="15">
        <f t="shared" si="513"/>
        <v>3356.7567567552032</v>
      </c>
      <c r="BC2513" s="15">
        <f t="shared" si="514"/>
        <v>3356.7567567552032</v>
      </c>
    </row>
    <row r="2514" spans="3:55" ht="14.4">
      <c r="C2514" s="12" t="s">
        <v>6523</v>
      </c>
      <c r="D2514" s="12" t="s">
        <v>6524</v>
      </c>
      <c r="E2514" s="12" t="s">
        <v>6525</v>
      </c>
      <c r="F2514" s="12" t="s">
        <v>6526</v>
      </c>
      <c r="G2514" s="15">
        <v>171.273636363636</v>
      </c>
      <c r="H2514" s="17">
        <v>550</v>
      </c>
      <c r="I2514" s="15">
        <v>94200.5</v>
      </c>
      <c r="J2514" s="15">
        <f t="shared" si="500"/>
        <v>141.91</v>
      </c>
      <c r="K2514" s="17">
        <f t="shared" si="501"/>
        <v>250</v>
      </c>
      <c r="L2514">
        <v>0</v>
      </c>
      <c r="M2514">
        <v>0</v>
      </c>
      <c r="N2514" s="17">
        <v>125</v>
      </c>
      <c r="O2514">
        <v>0</v>
      </c>
      <c r="P2514">
        <v>0</v>
      </c>
      <c r="Q2514">
        <v>0</v>
      </c>
      <c r="R2514" s="17">
        <v>125</v>
      </c>
      <c r="S2514">
        <v>0</v>
      </c>
      <c r="T2514">
        <v>0</v>
      </c>
      <c r="U2514">
        <v>0</v>
      </c>
      <c r="Y2514" s="17">
        <f t="shared" si="502"/>
        <v>250</v>
      </c>
      <c r="AA2514">
        <v>0</v>
      </c>
      <c r="AB2514">
        <v>0</v>
      </c>
      <c r="AC2514" s="15">
        <v>17738.75</v>
      </c>
      <c r="AD2514">
        <v>0</v>
      </c>
      <c r="AE2514">
        <v>0</v>
      </c>
      <c r="AF2514">
        <v>0</v>
      </c>
      <c r="AG2514" s="15">
        <v>17738.75</v>
      </c>
      <c r="AH2514">
        <v>0</v>
      </c>
      <c r="AI2514">
        <v>0</v>
      </c>
      <c r="AJ2514">
        <v>0</v>
      </c>
      <c r="AN2514" s="15">
        <f t="shared" si="503"/>
        <v>35477.5</v>
      </c>
      <c r="AP2514" s="15">
        <f t="shared" si="504"/>
        <v>0</v>
      </c>
      <c r="AQ2514" s="15">
        <f t="shared" si="505"/>
        <v>0</v>
      </c>
      <c r="AR2514" s="15">
        <f t="shared" si="506"/>
        <v>3670.4545454545005</v>
      </c>
      <c r="AS2514" s="15">
        <f t="shared" si="507"/>
        <v>3670.4545454545005</v>
      </c>
      <c r="AT2514" s="15">
        <f t="shared" si="508"/>
        <v>3670.4545454545005</v>
      </c>
      <c r="AU2514" s="15">
        <f t="shared" si="509"/>
        <v>3670.4545454545005</v>
      </c>
      <c r="AV2514" s="15">
        <f t="shared" si="510"/>
        <v>7340.909090909001</v>
      </c>
      <c r="AW2514" s="15">
        <f t="shared" si="511"/>
        <v>7340.909090909001</v>
      </c>
      <c r="AX2514" s="15">
        <f t="shared" si="512"/>
        <v>7340.909090909001</v>
      </c>
      <c r="AY2514" s="15">
        <f t="shared" si="513"/>
        <v>7340.909090909001</v>
      </c>
      <c r="BC2514" s="15">
        <f t="shared" si="514"/>
        <v>7340.909090909001</v>
      </c>
    </row>
    <row r="2515" spans="3:55" ht="14.4">
      <c r="C2515" s="12" t="s">
        <v>6527</v>
      </c>
      <c r="D2515" s="12" t="s">
        <v>6528</v>
      </c>
      <c r="E2515" s="12" t="s">
        <v>6529</v>
      </c>
      <c r="F2515" s="12" t="s">
        <v>5508</v>
      </c>
      <c r="G2515" s="15">
        <v>62.23</v>
      </c>
      <c r="H2515" s="17">
        <v>18630</v>
      </c>
      <c r="I2515" s="15">
        <v>1159344.8999999999</v>
      </c>
      <c r="J2515" s="15">
        <f t="shared" si="500"/>
        <v>62.23</v>
      </c>
      <c r="K2515" s="17">
        <f t="shared" si="501"/>
        <v>15120</v>
      </c>
      <c r="L2515" s="17">
        <v>3780</v>
      </c>
      <c r="M2515">
        <v>0</v>
      </c>
      <c r="N2515" s="17">
        <v>1350</v>
      </c>
      <c r="O2515" s="17">
        <v>1080</v>
      </c>
      <c r="P2515" s="17">
        <v>1620</v>
      </c>
      <c r="Q2515" s="17">
        <v>1080</v>
      </c>
      <c r="R2515" s="17">
        <v>1620</v>
      </c>
      <c r="S2515" s="17">
        <v>2970</v>
      </c>
      <c r="T2515" s="17">
        <v>1620</v>
      </c>
      <c r="U2515">
        <v>0</v>
      </c>
      <c r="Y2515" s="17">
        <f t="shared" si="502"/>
        <v>15120</v>
      </c>
      <c r="AA2515" s="15">
        <v>235229.4</v>
      </c>
      <c r="AB2515">
        <v>0</v>
      </c>
      <c r="AC2515" s="15">
        <v>84010.5</v>
      </c>
      <c r="AD2515" s="15">
        <v>67208.399999999994</v>
      </c>
      <c r="AE2515" s="15">
        <v>100812.6</v>
      </c>
      <c r="AF2515" s="15">
        <v>67208.399999999994</v>
      </c>
      <c r="AG2515" s="15">
        <v>100812.6</v>
      </c>
      <c r="AH2515" s="15">
        <v>184823.1</v>
      </c>
      <c r="AI2515" s="15">
        <v>100812.6</v>
      </c>
      <c r="AJ2515">
        <v>0</v>
      </c>
      <c r="AN2515" s="15">
        <f t="shared" si="503"/>
        <v>940917.6</v>
      </c>
      <c r="AP2515" s="15">
        <f t="shared" si="504"/>
        <v>0</v>
      </c>
      <c r="AQ2515" s="15">
        <f t="shared" si="505"/>
        <v>0</v>
      </c>
      <c r="AR2515" s="15">
        <f t="shared" si="506"/>
        <v>0</v>
      </c>
      <c r="AS2515" s="15">
        <f t="shared" si="507"/>
        <v>0</v>
      </c>
      <c r="AT2515" s="15">
        <f t="shared" si="508"/>
        <v>-1.4551915228366852E-11</v>
      </c>
      <c r="AU2515" s="15">
        <f t="shared" si="509"/>
        <v>-1.4551915228366852E-11</v>
      </c>
      <c r="AV2515" s="15">
        <f t="shared" si="510"/>
        <v>-2.9103830456733704E-11</v>
      </c>
      <c r="AW2515" s="15">
        <f t="shared" si="511"/>
        <v>-5.8207660913467407E-11</v>
      </c>
      <c r="AX2515" s="15">
        <f t="shared" si="512"/>
        <v>-7.2759576141834259E-11</v>
      </c>
      <c r="AY2515" s="15">
        <f t="shared" si="513"/>
        <v>-7.2759576141834259E-11</v>
      </c>
      <c r="BC2515" s="15">
        <f t="shared" si="514"/>
        <v>-7.2759576141834259E-11</v>
      </c>
    </row>
    <row r="2516" spans="3:55" ht="14.4">
      <c r="C2516" s="12" t="s">
        <v>6530</v>
      </c>
      <c r="D2516" s="12" t="s">
        <v>6531</v>
      </c>
      <c r="E2516" s="12" t="s">
        <v>6532</v>
      </c>
      <c r="F2516" s="12" t="s">
        <v>3476</v>
      </c>
      <c r="G2516" s="15">
        <v>65.533260869565197</v>
      </c>
      <c r="H2516" s="17">
        <v>11040</v>
      </c>
      <c r="I2516" s="15">
        <v>723487.2</v>
      </c>
      <c r="J2516" s="15">
        <f t="shared" si="500"/>
        <v>60.87</v>
      </c>
      <c r="K2516" s="17">
        <f t="shared" si="501"/>
        <v>9600</v>
      </c>
      <c r="L2516" s="17">
        <v>1680</v>
      </c>
      <c r="M2516">
        <v>0</v>
      </c>
      <c r="N2516" s="17">
        <v>1200</v>
      </c>
      <c r="O2516" s="17">
        <v>1200</v>
      </c>
      <c r="P2516" s="17">
        <v>960</v>
      </c>
      <c r="Q2516" s="17">
        <v>960</v>
      </c>
      <c r="R2516" s="17">
        <v>720</v>
      </c>
      <c r="S2516" s="17">
        <v>2880</v>
      </c>
      <c r="T2516">
        <v>0</v>
      </c>
      <c r="U2516">
        <v>0</v>
      </c>
      <c r="Y2516" s="17">
        <f t="shared" si="502"/>
        <v>9600</v>
      </c>
      <c r="AA2516" s="15">
        <v>102261.6</v>
      </c>
      <c r="AB2516">
        <v>0</v>
      </c>
      <c r="AC2516" s="15">
        <v>73044</v>
      </c>
      <c r="AD2516" s="15">
        <v>73044</v>
      </c>
      <c r="AE2516" s="15">
        <v>58435.199999999997</v>
      </c>
      <c r="AF2516" s="15">
        <v>58435.199999999997</v>
      </c>
      <c r="AG2516" s="15">
        <v>43826.400000000001</v>
      </c>
      <c r="AH2516" s="15">
        <v>175305.60000000001</v>
      </c>
      <c r="AI2516">
        <v>0</v>
      </c>
      <c r="AJ2516">
        <v>0</v>
      </c>
      <c r="AN2516" s="15">
        <f t="shared" si="503"/>
        <v>584352</v>
      </c>
      <c r="AP2516" s="15">
        <f t="shared" si="504"/>
        <v>7834.278260869527</v>
      </c>
      <c r="AQ2516" s="15">
        <f t="shared" si="505"/>
        <v>7834.278260869527</v>
      </c>
      <c r="AR2516" s="15">
        <f t="shared" si="506"/>
        <v>13430.191304347769</v>
      </c>
      <c r="AS2516" s="15">
        <f t="shared" si="507"/>
        <v>19026.104347826011</v>
      </c>
      <c r="AT2516" s="15">
        <f t="shared" si="508"/>
        <v>23502.834782608603</v>
      </c>
      <c r="AU2516" s="15">
        <f t="shared" si="509"/>
        <v>27979.565217391195</v>
      </c>
      <c r="AV2516" s="15">
        <f t="shared" si="510"/>
        <v>31337.113043478137</v>
      </c>
      <c r="AW2516" s="15">
        <f t="shared" si="511"/>
        <v>44767.304347825906</v>
      </c>
      <c r="AX2516" s="15">
        <f t="shared" si="512"/>
        <v>44767.304347825906</v>
      </c>
      <c r="AY2516" s="15">
        <f t="shared" si="513"/>
        <v>44767.304347825906</v>
      </c>
      <c r="BC2516" s="15">
        <f t="shared" si="514"/>
        <v>44767.304347825906</v>
      </c>
    </row>
    <row r="2517" spans="3:55" ht="14.4">
      <c r="C2517" s="12" t="s">
        <v>6533</v>
      </c>
      <c r="D2517" s="12" t="s">
        <v>6534</v>
      </c>
      <c r="E2517" s="12" t="s">
        <v>6535</v>
      </c>
      <c r="F2517" s="12" t="s">
        <v>3460</v>
      </c>
      <c r="G2517" s="15">
        <v>7.4</v>
      </c>
      <c r="H2517" s="17">
        <v>15600</v>
      </c>
      <c r="I2517" s="15">
        <v>115440</v>
      </c>
      <c r="J2517" s="15">
        <f t="shared" si="500"/>
        <v>7.4</v>
      </c>
      <c r="K2517" s="17">
        <f t="shared" si="501"/>
        <v>9600</v>
      </c>
      <c r="L2517" s="17">
        <v>2400</v>
      </c>
      <c r="M2517">
        <v>0</v>
      </c>
      <c r="N2517" s="17">
        <v>240</v>
      </c>
      <c r="O2517" s="17">
        <v>1680</v>
      </c>
      <c r="P2517" s="17">
        <v>720</v>
      </c>
      <c r="Q2517" s="17">
        <v>960</v>
      </c>
      <c r="R2517" s="17">
        <v>1200</v>
      </c>
      <c r="S2517" s="17">
        <v>2400</v>
      </c>
      <c r="T2517">
        <v>0</v>
      </c>
      <c r="U2517">
        <v>0</v>
      </c>
      <c r="Y2517" s="17">
        <f t="shared" si="502"/>
        <v>9600</v>
      </c>
      <c r="AA2517" s="15">
        <v>17760</v>
      </c>
      <c r="AB2517">
        <v>0</v>
      </c>
      <c r="AC2517" s="15">
        <v>1776</v>
      </c>
      <c r="AD2517" s="15">
        <v>12432</v>
      </c>
      <c r="AE2517" s="15">
        <v>5328</v>
      </c>
      <c r="AF2517" s="15">
        <v>7104</v>
      </c>
      <c r="AG2517" s="15">
        <v>8880</v>
      </c>
      <c r="AH2517" s="15">
        <v>17760</v>
      </c>
      <c r="AI2517">
        <v>0</v>
      </c>
      <c r="AJ2517">
        <v>0</v>
      </c>
      <c r="AN2517" s="15">
        <f t="shared" si="503"/>
        <v>71040</v>
      </c>
      <c r="AP2517" s="15">
        <f t="shared" si="504"/>
        <v>0</v>
      </c>
      <c r="AQ2517" s="15">
        <f t="shared" si="505"/>
        <v>0</v>
      </c>
      <c r="AR2517" s="15">
        <f t="shared" si="506"/>
        <v>0</v>
      </c>
      <c r="AS2517" s="15">
        <f t="shared" si="507"/>
        <v>0</v>
      </c>
      <c r="AT2517" s="15">
        <f t="shared" si="508"/>
        <v>0</v>
      </c>
      <c r="AU2517" s="15">
        <f t="shared" si="509"/>
        <v>0</v>
      </c>
      <c r="AV2517" s="15">
        <f t="shared" si="510"/>
        <v>0</v>
      </c>
      <c r="AW2517" s="15">
        <f t="shared" si="511"/>
        <v>0</v>
      </c>
      <c r="AX2517" s="15">
        <f t="shared" si="512"/>
        <v>0</v>
      </c>
      <c r="AY2517" s="15">
        <f t="shared" si="513"/>
        <v>0</v>
      </c>
      <c r="BC2517" s="15">
        <f t="shared" si="514"/>
        <v>0</v>
      </c>
    </row>
    <row r="2518" spans="3:55" ht="14.4">
      <c r="C2518" s="12" t="s">
        <v>6536</v>
      </c>
      <c r="D2518" s="12" t="s">
        <v>6537</v>
      </c>
      <c r="E2518" s="12" t="s">
        <v>6538</v>
      </c>
      <c r="F2518" s="12" t="s">
        <v>6539</v>
      </c>
      <c r="G2518" s="15">
        <v>27.8</v>
      </c>
      <c r="H2518" s="17">
        <v>18000</v>
      </c>
      <c r="I2518" s="15">
        <v>500400</v>
      </c>
      <c r="J2518" s="15">
        <f t="shared" si="500"/>
        <v>27.799999999999997</v>
      </c>
      <c r="K2518" s="17">
        <f t="shared" si="501"/>
        <v>2903</v>
      </c>
      <c r="L2518" s="17">
        <v>2400</v>
      </c>
      <c r="M2518">
        <v>0</v>
      </c>
      <c r="N2518" s="17">
        <v>840</v>
      </c>
      <c r="O2518">
        <v>0</v>
      </c>
      <c r="P2518" s="17">
        <v>-337</v>
      </c>
      <c r="Q2518">
        <v>0</v>
      </c>
      <c r="R2518">
        <v>0</v>
      </c>
      <c r="S2518">
        <v>0</v>
      </c>
      <c r="T2518">
        <v>0</v>
      </c>
      <c r="U2518">
        <v>0</v>
      </c>
      <c r="Y2518" s="17">
        <f t="shared" si="502"/>
        <v>2903</v>
      </c>
      <c r="AA2518" s="15">
        <v>66720</v>
      </c>
      <c r="AB2518">
        <v>0</v>
      </c>
      <c r="AC2518" s="15">
        <v>23352</v>
      </c>
      <c r="AD2518">
        <v>0</v>
      </c>
      <c r="AE2518" s="15">
        <v>-9368.6</v>
      </c>
      <c r="AF2518">
        <v>0</v>
      </c>
      <c r="AG2518">
        <v>0</v>
      </c>
      <c r="AH2518">
        <v>0</v>
      </c>
      <c r="AI2518">
        <v>0</v>
      </c>
      <c r="AJ2518">
        <v>0</v>
      </c>
      <c r="AN2518" s="15">
        <f t="shared" si="503"/>
        <v>80703.399999999994</v>
      </c>
      <c r="AP2518" s="15">
        <f t="shared" si="504"/>
        <v>0</v>
      </c>
      <c r="AQ2518" s="15">
        <f t="shared" si="505"/>
        <v>0</v>
      </c>
      <c r="AR2518" s="15">
        <f t="shared" si="506"/>
        <v>0</v>
      </c>
      <c r="AS2518" s="15">
        <f t="shared" si="507"/>
        <v>0</v>
      </c>
      <c r="AT2518" s="15">
        <f t="shared" si="508"/>
        <v>0</v>
      </c>
      <c r="AU2518" s="15">
        <f t="shared" si="509"/>
        <v>0</v>
      </c>
      <c r="AV2518" s="15">
        <f t="shared" si="510"/>
        <v>0</v>
      </c>
      <c r="AW2518" s="15">
        <f t="shared" si="511"/>
        <v>0</v>
      </c>
      <c r="AX2518" s="15">
        <f t="shared" si="512"/>
        <v>0</v>
      </c>
      <c r="AY2518" s="15">
        <f t="shared" si="513"/>
        <v>0</v>
      </c>
      <c r="BC2518" s="15">
        <f t="shared" si="514"/>
        <v>0</v>
      </c>
    </row>
    <row r="2519" spans="3:55" ht="14.4">
      <c r="C2519" s="12" t="s">
        <v>2884</v>
      </c>
      <c r="D2519" s="12" t="s">
        <v>6540</v>
      </c>
      <c r="E2519" s="12" t="s">
        <v>2886</v>
      </c>
      <c r="F2519" s="12" t="s">
        <v>2887</v>
      </c>
      <c r="G2519" s="15">
        <v>15.37</v>
      </c>
      <c r="H2519" s="17">
        <v>18274</v>
      </c>
      <c r="I2519" s="15">
        <v>280871.38</v>
      </c>
      <c r="J2519" s="15">
        <f t="shared" si="500"/>
        <v>15.37</v>
      </c>
      <c r="K2519" s="17">
        <f t="shared" si="501"/>
        <v>13040</v>
      </c>
      <c r="L2519" s="17">
        <v>6800</v>
      </c>
      <c r="M2519">
        <v>0</v>
      </c>
      <c r="N2519" s="17">
        <v>2480</v>
      </c>
      <c r="O2519" s="17">
        <v>3760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Y2519" s="17">
        <f t="shared" si="502"/>
        <v>13040</v>
      </c>
      <c r="AA2519" s="15">
        <v>104516</v>
      </c>
      <c r="AB2519">
        <v>0</v>
      </c>
      <c r="AC2519" s="15">
        <v>38117.599999999999</v>
      </c>
      <c r="AD2519" s="15">
        <v>57791.199999999997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N2519" s="15">
        <f t="shared" si="503"/>
        <v>200424.8</v>
      </c>
      <c r="AP2519" s="15">
        <f t="shared" si="504"/>
        <v>0</v>
      </c>
      <c r="AQ2519" s="15">
        <f t="shared" si="505"/>
        <v>0</v>
      </c>
      <c r="AR2519" s="15">
        <f t="shared" si="506"/>
        <v>0</v>
      </c>
      <c r="AS2519" s="15">
        <f t="shared" si="507"/>
        <v>0</v>
      </c>
      <c r="AT2519" s="15">
        <f t="shared" si="508"/>
        <v>0</v>
      </c>
      <c r="AU2519" s="15">
        <f t="shared" si="509"/>
        <v>0</v>
      </c>
      <c r="AV2519" s="15">
        <f t="shared" si="510"/>
        <v>0</v>
      </c>
      <c r="AW2519" s="15">
        <f t="shared" si="511"/>
        <v>0</v>
      </c>
      <c r="AX2519" s="15">
        <f t="shared" si="512"/>
        <v>0</v>
      </c>
      <c r="AY2519" s="15">
        <f t="shared" si="513"/>
        <v>0</v>
      </c>
      <c r="BC2519" s="15">
        <f t="shared" si="514"/>
        <v>0</v>
      </c>
    </row>
    <row r="2520" spans="3:55" ht="14.4">
      <c r="C2520" s="12" t="s">
        <v>6541</v>
      </c>
      <c r="D2520" s="12" t="s">
        <v>6542</v>
      </c>
      <c r="E2520" s="12" t="s">
        <v>6543</v>
      </c>
      <c r="F2520" s="12" t="s">
        <v>3430</v>
      </c>
      <c r="G2520" s="15">
        <v>25.643380281690099</v>
      </c>
      <c r="H2520" s="17">
        <v>25560</v>
      </c>
      <c r="I2520" s="15">
        <v>655444.80000000005</v>
      </c>
      <c r="J2520" s="15">
        <f t="shared" si="500"/>
        <v>24.5</v>
      </c>
      <c r="K2520" s="17">
        <f t="shared" si="501"/>
        <v>19800</v>
      </c>
      <c r="L2520" s="17">
        <v>3960</v>
      </c>
      <c r="M2520">
        <v>0</v>
      </c>
      <c r="N2520" s="17">
        <v>1440</v>
      </c>
      <c r="O2520" s="17">
        <v>3960</v>
      </c>
      <c r="P2520">
        <v>0</v>
      </c>
      <c r="Q2520" s="17">
        <v>2160</v>
      </c>
      <c r="R2520" s="17">
        <v>2520</v>
      </c>
      <c r="S2520" s="17">
        <v>4680</v>
      </c>
      <c r="T2520" s="17">
        <v>1080</v>
      </c>
      <c r="U2520">
        <v>0</v>
      </c>
      <c r="Y2520" s="17">
        <f t="shared" si="502"/>
        <v>19800</v>
      </c>
      <c r="AA2520" s="15">
        <v>97020</v>
      </c>
      <c r="AB2520">
        <v>0</v>
      </c>
      <c r="AC2520" s="15">
        <v>35280</v>
      </c>
      <c r="AD2520" s="15">
        <v>97020</v>
      </c>
      <c r="AE2520">
        <v>0</v>
      </c>
      <c r="AF2520" s="15">
        <v>52920</v>
      </c>
      <c r="AG2520" s="15">
        <v>61740</v>
      </c>
      <c r="AH2520" s="15">
        <v>114660</v>
      </c>
      <c r="AI2520" s="15">
        <v>26460</v>
      </c>
      <c r="AJ2520">
        <v>0</v>
      </c>
      <c r="AN2520" s="15">
        <f t="shared" si="503"/>
        <v>485100</v>
      </c>
      <c r="AP2520" s="15">
        <f t="shared" si="504"/>
        <v>4527.7859154927864</v>
      </c>
      <c r="AQ2520" s="15">
        <f t="shared" si="505"/>
        <v>4527.7859154927864</v>
      </c>
      <c r="AR2520" s="15">
        <f t="shared" si="506"/>
        <v>6174.2535211265276</v>
      </c>
      <c r="AS2520" s="15">
        <f t="shared" si="507"/>
        <v>10702.039436619314</v>
      </c>
      <c r="AT2520" s="15">
        <f t="shared" si="508"/>
        <v>10702.039436619314</v>
      </c>
      <c r="AU2520" s="15">
        <f t="shared" si="509"/>
        <v>13171.740845069929</v>
      </c>
      <c r="AV2520" s="15">
        <f t="shared" si="510"/>
        <v>16053.059154928982</v>
      </c>
      <c r="AW2520" s="15">
        <f t="shared" si="511"/>
        <v>21404.078873238643</v>
      </c>
      <c r="AX2520" s="15">
        <f t="shared" si="512"/>
        <v>22638.92957746395</v>
      </c>
      <c r="AY2520" s="15">
        <f t="shared" si="513"/>
        <v>22638.92957746395</v>
      </c>
      <c r="BC2520" s="15">
        <f t="shared" si="514"/>
        <v>22638.92957746395</v>
      </c>
    </row>
    <row r="2521" spans="3:55" ht="14.4">
      <c r="C2521" s="12" t="s">
        <v>6544</v>
      </c>
      <c r="D2521" s="12" t="s">
        <v>6545</v>
      </c>
      <c r="E2521" s="12" t="s">
        <v>6546</v>
      </c>
      <c r="F2521" s="12" t="s">
        <v>6547</v>
      </c>
      <c r="G2521" s="15">
        <v>38.22</v>
      </c>
      <c r="H2521" s="17">
        <v>10440</v>
      </c>
      <c r="I2521" s="15">
        <v>399016.8</v>
      </c>
      <c r="J2521" s="15">
        <f t="shared" si="500"/>
        <v>38.112033898305079</v>
      </c>
      <c r="K2521" s="17">
        <f t="shared" si="501"/>
        <v>7080</v>
      </c>
      <c r="L2521" s="17">
        <v>1440</v>
      </c>
      <c r="M2521">
        <v>0</v>
      </c>
      <c r="N2521" s="17">
        <v>1080</v>
      </c>
      <c r="O2521" s="17">
        <v>1080</v>
      </c>
      <c r="P2521" s="17">
        <v>1080</v>
      </c>
      <c r="Q2521" s="17">
        <v>1560</v>
      </c>
      <c r="R2521">
        <v>0</v>
      </c>
      <c r="S2521" s="17">
        <v>480</v>
      </c>
      <c r="T2521" s="17">
        <v>360</v>
      </c>
      <c r="U2521">
        <v>0</v>
      </c>
      <c r="Y2521" s="17">
        <f t="shared" si="502"/>
        <v>7080</v>
      </c>
      <c r="AA2521" s="15">
        <v>55036.800000000003</v>
      </c>
      <c r="AB2521">
        <v>0</v>
      </c>
      <c r="AC2521" s="15">
        <v>41277.599999999999</v>
      </c>
      <c r="AD2521" s="15">
        <v>41277.599999999999</v>
      </c>
      <c r="AE2521" s="15">
        <v>41277.599999999999</v>
      </c>
      <c r="AF2521" s="15">
        <v>59623.199999999997</v>
      </c>
      <c r="AG2521">
        <v>0</v>
      </c>
      <c r="AH2521" s="15">
        <v>17908.8</v>
      </c>
      <c r="AI2521" s="15">
        <v>13431.6</v>
      </c>
      <c r="AJ2521">
        <v>0</v>
      </c>
      <c r="AN2521" s="15">
        <f t="shared" si="503"/>
        <v>269833.19999999995</v>
      </c>
      <c r="AP2521" s="15">
        <f t="shared" si="504"/>
        <v>0</v>
      </c>
      <c r="AQ2521" s="15">
        <f t="shared" si="505"/>
        <v>0</v>
      </c>
      <c r="AR2521" s="15">
        <f t="shared" si="506"/>
        <v>0</v>
      </c>
      <c r="AS2521" s="15">
        <f t="shared" si="507"/>
        <v>0</v>
      </c>
      <c r="AT2521" s="15">
        <f t="shared" si="508"/>
        <v>0</v>
      </c>
      <c r="AU2521" s="15">
        <f t="shared" si="509"/>
        <v>0</v>
      </c>
      <c r="AV2521" s="15">
        <f t="shared" si="510"/>
        <v>0</v>
      </c>
      <c r="AW2521" s="15">
        <f t="shared" si="511"/>
        <v>436.79999999999927</v>
      </c>
      <c r="AX2521" s="15">
        <f t="shared" si="512"/>
        <v>764.39999999999782</v>
      </c>
      <c r="AY2521" s="15">
        <f t="shared" si="513"/>
        <v>764.39999999999782</v>
      </c>
      <c r="BC2521" s="15">
        <f t="shared" si="514"/>
        <v>764.39999999999782</v>
      </c>
    </row>
    <row r="2522" spans="3:55" ht="14.4">
      <c r="C2522" s="12" t="s">
        <v>6548</v>
      </c>
      <c r="D2522" s="12" t="s">
        <v>6549</v>
      </c>
      <c r="E2522" s="12" t="s">
        <v>6550</v>
      </c>
      <c r="F2522" s="12" t="s">
        <v>6551</v>
      </c>
      <c r="G2522" s="15">
        <v>5.76</v>
      </c>
      <c r="H2522" s="17">
        <v>2370</v>
      </c>
      <c r="I2522" s="15">
        <v>13651.2</v>
      </c>
      <c r="J2522" s="15">
        <f t="shared" si="500"/>
        <v>5.76</v>
      </c>
      <c r="K2522" s="17">
        <f t="shared" si="501"/>
        <v>199</v>
      </c>
      <c r="L2522" s="17">
        <v>199</v>
      </c>
      <c r="M2522">
        <v>0</v>
      </c>
      <c r="N2522" s="17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Y2522" s="17">
        <f t="shared" si="502"/>
        <v>199</v>
      </c>
      <c r="AA2522" s="15">
        <v>1146.24</v>
      </c>
      <c r="AB2522">
        <v>0</v>
      </c>
      <c r="AC2522" s="15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N2522" s="15">
        <f t="shared" si="503"/>
        <v>1146.24</v>
      </c>
      <c r="AP2522" s="15">
        <f t="shared" si="504"/>
        <v>0</v>
      </c>
      <c r="AQ2522" s="15">
        <f t="shared" si="505"/>
        <v>0</v>
      </c>
      <c r="AR2522" s="15">
        <f t="shared" si="506"/>
        <v>0</v>
      </c>
      <c r="AS2522" s="15">
        <f t="shared" si="507"/>
        <v>0</v>
      </c>
      <c r="AT2522" s="15">
        <f t="shared" si="508"/>
        <v>0</v>
      </c>
      <c r="AU2522" s="15">
        <f t="shared" si="509"/>
        <v>0</v>
      </c>
      <c r="AV2522" s="15">
        <f t="shared" si="510"/>
        <v>0</v>
      </c>
      <c r="AW2522" s="15">
        <f t="shared" si="511"/>
        <v>0</v>
      </c>
      <c r="AX2522" s="15">
        <f t="shared" si="512"/>
        <v>0</v>
      </c>
      <c r="AY2522" s="15">
        <f t="shared" si="513"/>
        <v>0</v>
      </c>
      <c r="BC2522" s="15">
        <f t="shared" si="514"/>
        <v>0</v>
      </c>
    </row>
    <row r="2523" spans="3:55" ht="14.4">
      <c r="C2523" s="12" t="s">
        <v>6552</v>
      </c>
      <c r="D2523" s="12" t="s">
        <v>6553</v>
      </c>
      <c r="E2523" s="12" t="s">
        <v>6554</v>
      </c>
      <c r="F2523" s="12" t="s">
        <v>6555</v>
      </c>
      <c r="G2523" s="15">
        <v>64.239999999999995</v>
      </c>
      <c r="H2523" s="17">
        <v>6240</v>
      </c>
      <c r="I2523" s="15">
        <v>400857.59999999998</v>
      </c>
      <c r="J2523" s="15">
        <f t="shared" si="500"/>
        <v>64.240000000000009</v>
      </c>
      <c r="K2523" s="17">
        <f t="shared" si="501"/>
        <v>7680</v>
      </c>
      <c r="L2523" s="17">
        <v>1200</v>
      </c>
      <c r="M2523">
        <v>0</v>
      </c>
      <c r="N2523" s="17">
        <v>960</v>
      </c>
      <c r="O2523" s="17">
        <v>1080</v>
      </c>
      <c r="P2523" s="17">
        <v>960</v>
      </c>
      <c r="Q2523" s="17">
        <v>480</v>
      </c>
      <c r="R2523" s="17">
        <v>960</v>
      </c>
      <c r="S2523" s="17">
        <v>2040</v>
      </c>
      <c r="T2523">
        <v>0</v>
      </c>
      <c r="U2523">
        <v>0</v>
      </c>
      <c r="Y2523" s="17">
        <f t="shared" si="502"/>
        <v>7680</v>
      </c>
      <c r="AA2523" s="15">
        <v>77088</v>
      </c>
      <c r="AB2523">
        <v>0</v>
      </c>
      <c r="AC2523" s="15">
        <v>61670.400000000001</v>
      </c>
      <c r="AD2523" s="15">
        <v>69379.199999999997</v>
      </c>
      <c r="AE2523" s="15">
        <v>61670.400000000001</v>
      </c>
      <c r="AF2523" s="15">
        <v>30835.200000000001</v>
      </c>
      <c r="AG2523" s="15">
        <v>61670.400000000001</v>
      </c>
      <c r="AH2523" s="15">
        <v>131049.60000000001</v>
      </c>
      <c r="AI2523">
        <v>0</v>
      </c>
      <c r="AJ2523">
        <v>0</v>
      </c>
      <c r="AN2523" s="15">
        <f t="shared" si="503"/>
        <v>493363.20000000007</v>
      </c>
      <c r="AP2523" s="15">
        <f t="shared" si="504"/>
        <v>0</v>
      </c>
      <c r="AQ2523" s="15">
        <f t="shared" si="505"/>
        <v>0</v>
      </c>
      <c r="AR2523" s="15">
        <f t="shared" si="506"/>
        <v>-7.2759576141834259E-12</v>
      </c>
      <c r="AS2523" s="15">
        <f t="shared" si="507"/>
        <v>-7.2759576141834259E-12</v>
      </c>
      <c r="AT2523" s="15">
        <f t="shared" si="508"/>
        <v>-1.4551915228366852E-11</v>
      </c>
      <c r="AU2523" s="15">
        <f t="shared" si="509"/>
        <v>-1.8189894035458565E-11</v>
      </c>
      <c r="AV2523" s="15">
        <f t="shared" si="510"/>
        <v>-2.5465851649641991E-11</v>
      </c>
      <c r="AW2523" s="15">
        <f t="shared" si="511"/>
        <v>-4.0017766878008842E-11</v>
      </c>
      <c r="AX2523" s="15">
        <f t="shared" si="512"/>
        <v>-4.0017766878008842E-11</v>
      </c>
      <c r="AY2523" s="15">
        <f t="shared" si="513"/>
        <v>-4.0017766878008842E-11</v>
      </c>
      <c r="BC2523" s="15">
        <f t="shared" si="514"/>
        <v>-4.0017766878008842E-11</v>
      </c>
    </row>
    <row r="2524" spans="3:55" ht="14.4">
      <c r="C2524" s="12" t="s">
        <v>6556</v>
      </c>
      <c r="D2524" s="12" t="s">
        <v>6557</v>
      </c>
      <c r="E2524" s="12" t="s">
        <v>6558</v>
      </c>
      <c r="F2524" s="12" t="s">
        <v>5508</v>
      </c>
      <c r="G2524" s="15">
        <v>25.374503816793901</v>
      </c>
      <c r="H2524" s="17">
        <v>35370</v>
      </c>
      <c r="I2524" s="15">
        <v>897496.2</v>
      </c>
      <c r="J2524" s="15">
        <f t="shared" si="500"/>
        <v>24.645564516129031</v>
      </c>
      <c r="K2524" s="17">
        <f t="shared" si="501"/>
        <v>33480</v>
      </c>
      <c r="L2524" s="17">
        <v>7560</v>
      </c>
      <c r="M2524">
        <v>0</v>
      </c>
      <c r="N2524" s="17">
        <v>2160</v>
      </c>
      <c r="O2524" s="17">
        <v>2970</v>
      </c>
      <c r="P2524" s="17">
        <v>3510</v>
      </c>
      <c r="Q2524" s="17">
        <v>2430</v>
      </c>
      <c r="R2524" s="17">
        <v>3780</v>
      </c>
      <c r="S2524" s="17">
        <v>7020</v>
      </c>
      <c r="T2524" s="17">
        <v>4050</v>
      </c>
      <c r="U2524">
        <v>0</v>
      </c>
      <c r="Y2524" s="17">
        <f t="shared" si="502"/>
        <v>33480</v>
      </c>
      <c r="AA2524" s="15">
        <v>190512</v>
      </c>
      <c r="AB2524">
        <v>0</v>
      </c>
      <c r="AC2524" s="15">
        <v>54432</v>
      </c>
      <c r="AD2524" s="15">
        <v>74844</v>
      </c>
      <c r="AE2524" s="15">
        <v>88452</v>
      </c>
      <c r="AF2524" s="15">
        <v>61236</v>
      </c>
      <c r="AG2524" s="15">
        <v>90531</v>
      </c>
      <c r="AH2524" s="15">
        <v>168129</v>
      </c>
      <c r="AI2524" s="15">
        <v>96997.5</v>
      </c>
      <c r="AJ2524">
        <v>0</v>
      </c>
      <c r="AN2524" s="15">
        <f t="shared" si="503"/>
        <v>825133.5</v>
      </c>
      <c r="AP2524" s="15">
        <f t="shared" si="504"/>
        <v>1319.2488549618865</v>
      </c>
      <c r="AQ2524" s="15">
        <f t="shared" si="505"/>
        <v>1319.2488549618865</v>
      </c>
      <c r="AR2524" s="15">
        <f t="shared" si="506"/>
        <v>1696.1770992367092</v>
      </c>
      <c r="AS2524" s="15">
        <f t="shared" si="507"/>
        <v>2214.4534351145994</v>
      </c>
      <c r="AT2524" s="15">
        <f t="shared" si="508"/>
        <v>2826.9618320611917</v>
      </c>
      <c r="AU2524" s="15">
        <f t="shared" si="509"/>
        <v>3251.0061068703726</v>
      </c>
      <c r="AV2524" s="15">
        <f t="shared" si="510"/>
        <v>8635.6305343513159</v>
      </c>
      <c r="AW2524" s="15">
        <f t="shared" si="511"/>
        <v>18635.6473282445</v>
      </c>
      <c r="AX2524" s="15">
        <f t="shared" si="512"/>
        <v>24404.887786259795</v>
      </c>
      <c r="AY2524" s="15">
        <f t="shared" si="513"/>
        <v>24404.887786259795</v>
      </c>
      <c r="BC2524" s="15">
        <f t="shared" si="514"/>
        <v>24404.887786259795</v>
      </c>
    </row>
    <row r="2525" spans="3:55" ht="14.4">
      <c r="C2525" s="12" t="s">
        <v>6559</v>
      </c>
      <c r="D2525" s="12" t="s">
        <v>1581</v>
      </c>
      <c r="E2525" s="12" t="s">
        <v>3082</v>
      </c>
      <c r="F2525" s="12" t="s">
        <v>949</v>
      </c>
      <c r="G2525" s="15">
        <v>390</v>
      </c>
      <c r="H2525" s="17">
        <v>184</v>
      </c>
      <c r="I2525" s="15">
        <v>71760</v>
      </c>
      <c r="J2525" s="15">
        <f t="shared" si="500"/>
        <v>390</v>
      </c>
      <c r="K2525" s="17">
        <f t="shared" si="501"/>
        <v>45</v>
      </c>
      <c r="L2525" s="17">
        <v>25</v>
      </c>
      <c r="M2525" s="17">
        <v>10</v>
      </c>
      <c r="N2525" s="17">
        <v>10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Y2525" s="17">
        <f t="shared" si="502"/>
        <v>45</v>
      </c>
      <c r="AA2525" s="15">
        <v>9750</v>
      </c>
      <c r="AB2525" s="15">
        <v>3900</v>
      </c>
      <c r="AC2525" s="15">
        <v>3900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N2525" s="15">
        <f t="shared" si="503"/>
        <v>17550</v>
      </c>
      <c r="AP2525" s="15">
        <f t="shared" si="504"/>
        <v>0</v>
      </c>
      <c r="AQ2525" s="15">
        <f t="shared" si="505"/>
        <v>0</v>
      </c>
      <c r="AR2525" s="15">
        <f t="shared" si="506"/>
        <v>0</v>
      </c>
      <c r="AS2525" s="15">
        <f t="shared" si="507"/>
        <v>0</v>
      </c>
      <c r="AT2525" s="15">
        <f t="shared" si="508"/>
        <v>0</v>
      </c>
      <c r="AU2525" s="15">
        <f t="shared" si="509"/>
        <v>0</v>
      </c>
      <c r="AV2525" s="15">
        <f t="shared" si="510"/>
        <v>0</v>
      </c>
      <c r="AW2525" s="15">
        <f t="shared" si="511"/>
        <v>0</v>
      </c>
      <c r="AX2525" s="15">
        <f t="shared" si="512"/>
        <v>0</v>
      </c>
      <c r="AY2525" s="15">
        <f t="shared" si="513"/>
        <v>0</v>
      </c>
      <c r="BC2525" s="15">
        <f t="shared" si="514"/>
        <v>0</v>
      </c>
    </row>
    <row r="2526" spans="3:55" ht="14.4">
      <c r="C2526" s="12" t="s">
        <v>6560</v>
      </c>
      <c r="D2526" s="12" t="s">
        <v>6561</v>
      </c>
      <c r="E2526" s="12" t="s">
        <v>6562</v>
      </c>
      <c r="F2526" s="12" t="s">
        <v>3132</v>
      </c>
      <c r="G2526" s="15">
        <v>27.100210526315799</v>
      </c>
      <c r="H2526" s="17">
        <v>1900</v>
      </c>
      <c r="I2526" s="15">
        <v>51490.400000000001</v>
      </c>
      <c r="J2526" s="15">
        <f t="shared" si="500"/>
        <v>26.958333333333332</v>
      </c>
      <c r="K2526" s="17">
        <f t="shared" si="501"/>
        <v>1200</v>
      </c>
      <c r="L2526" s="17">
        <v>300</v>
      </c>
      <c r="M2526">
        <v>0</v>
      </c>
      <c r="N2526" s="17">
        <v>100</v>
      </c>
      <c r="O2526" s="17">
        <v>100</v>
      </c>
      <c r="P2526" s="17">
        <v>200</v>
      </c>
      <c r="Q2526">
        <v>0</v>
      </c>
      <c r="R2526" s="17">
        <v>200</v>
      </c>
      <c r="S2526" s="17">
        <v>300</v>
      </c>
      <c r="T2526">
        <v>0</v>
      </c>
      <c r="U2526">
        <v>0</v>
      </c>
      <c r="Y2526" s="17">
        <f t="shared" si="502"/>
        <v>1200</v>
      </c>
      <c r="AA2526" s="15">
        <v>8130</v>
      </c>
      <c r="AB2526">
        <v>0</v>
      </c>
      <c r="AC2526" s="15">
        <v>2710</v>
      </c>
      <c r="AD2526" s="15">
        <v>2710</v>
      </c>
      <c r="AE2526" s="15">
        <v>5420</v>
      </c>
      <c r="AF2526">
        <v>0</v>
      </c>
      <c r="AG2526" s="15">
        <v>5352</v>
      </c>
      <c r="AH2526" s="15">
        <v>8028</v>
      </c>
      <c r="AI2526">
        <v>0</v>
      </c>
      <c r="AJ2526">
        <v>0</v>
      </c>
      <c r="AN2526" s="15">
        <f t="shared" si="503"/>
        <v>32350</v>
      </c>
      <c r="AP2526" s="15">
        <f t="shared" si="504"/>
        <v>6.3157894739561016E-2</v>
      </c>
      <c r="AQ2526" s="15">
        <f t="shared" si="505"/>
        <v>6.3157894739561016E-2</v>
      </c>
      <c r="AR2526" s="15">
        <f t="shared" si="506"/>
        <v>8.421052631956627E-2</v>
      </c>
      <c r="AS2526" s="15">
        <f t="shared" si="507"/>
        <v>0.10526315789957152</v>
      </c>
      <c r="AT2526" s="15">
        <f t="shared" si="508"/>
        <v>0.14736842105958203</v>
      </c>
      <c r="AU2526" s="15">
        <f t="shared" si="509"/>
        <v>0.14736842105958203</v>
      </c>
      <c r="AV2526" s="15">
        <f t="shared" si="510"/>
        <v>68.189473684219593</v>
      </c>
      <c r="AW2526" s="15">
        <f t="shared" si="511"/>
        <v>170.25263157895915</v>
      </c>
      <c r="AX2526" s="15">
        <f t="shared" si="512"/>
        <v>170.25263157895915</v>
      </c>
      <c r="AY2526" s="15">
        <f t="shared" si="513"/>
        <v>170.25263157895915</v>
      </c>
      <c r="BC2526" s="15">
        <f t="shared" si="514"/>
        <v>170.25263157895915</v>
      </c>
    </row>
    <row r="2527" spans="3:55" ht="14.4">
      <c r="C2527" s="12" t="s">
        <v>6563</v>
      </c>
      <c r="D2527" s="12" t="s">
        <v>6564</v>
      </c>
      <c r="E2527" s="12" t="s">
        <v>6565</v>
      </c>
      <c r="F2527" s="12" t="s">
        <v>6566</v>
      </c>
      <c r="G2527" s="15">
        <v>11.124800097662201</v>
      </c>
      <c r="H2527" s="17">
        <v>16383</v>
      </c>
      <c r="I2527" s="15">
        <v>182257.6</v>
      </c>
      <c r="J2527" s="15">
        <f t="shared" si="500"/>
        <v>10.366071428571429</v>
      </c>
      <c r="K2527" s="17">
        <f t="shared" si="501"/>
        <v>26880</v>
      </c>
      <c r="L2527" s="17">
        <v>3680</v>
      </c>
      <c r="M2527">
        <v>0</v>
      </c>
      <c r="N2527" s="17">
        <v>640</v>
      </c>
      <c r="O2527" s="17">
        <v>4160</v>
      </c>
      <c r="P2527" s="17">
        <v>5920</v>
      </c>
      <c r="Q2527" s="17">
        <v>8640</v>
      </c>
      <c r="R2527" s="17">
        <v>3840</v>
      </c>
      <c r="S2527">
        <v>0</v>
      </c>
      <c r="T2527">
        <v>0</v>
      </c>
      <c r="U2527">
        <v>0</v>
      </c>
      <c r="Y2527" s="17">
        <f t="shared" si="502"/>
        <v>26880</v>
      </c>
      <c r="AA2527" s="15">
        <v>38640</v>
      </c>
      <c r="AB2527">
        <v>0</v>
      </c>
      <c r="AC2527" s="15">
        <v>6720</v>
      </c>
      <c r="AD2527" s="15">
        <v>43680</v>
      </c>
      <c r="AE2527" s="15">
        <v>62160</v>
      </c>
      <c r="AF2527" s="15">
        <v>88272</v>
      </c>
      <c r="AG2527" s="15">
        <v>39168</v>
      </c>
      <c r="AH2527">
        <v>0</v>
      </c>
      <c r="AI2527">
        <v>0</v>
      </c>
      <c r="AJ2527">
        <v>0</v>
      </c>
      <c r="AN2527" s="15">
        <f t="shared" si="503"/>
        <v>278640</v>
      </c>
      <c r="AP2527" s="15">
        <f t="shared" si="504"/>
        <v>2299.2643593968969</v>
      </c>
      <c r="AQ2527" s="15">
        <f t="shared" si="505"/>
        <v>2299.2643593968969</v>
      </c>
      <c r="AR2527" s="15">
        <f t="shared" si="506"/>
        <v>2699.1364219007055</v>
      </c>
      <c r="AS2527" s="15">
        <f t="shared" si="507"/>
        <v>5298.3048281754573</v>
      </c>
      <c r="AT2527" s="15">
        <f t="shared" si="508"/>
        <v>8997.1214063356856</v>
      </c>
      <c r="AU2527" s="15">
        <f t="shared" si="509"/>
        <v>16843.394250137102</v>
      </c>
      <c r="AV2527" s="15">
        <f t="shared" si="510"/>
        <v>20394.626625159955</v>
      </c>
      <c r="AW2527" s="15">
        <f t="shared" si="511"/>
        <v>20394.626625159955</v>
      </c>
      <c r="AX2527" s="15">
        <f t="shared" si="512"/>
        <v>20394.626625159955</v>
      </c>
      <c r="AY2527" s="15">
        <f t="shared" si="513"/>
        <v>20394.626625159955</v>
      </c>
      <c r="BC2527" s="15">
        <f t="shared" si="514"/>
        <v>20394.626625159955</v>
      </c>
    </row>
    <row r="2528" spans="3:55" ht="14.4">
      <c r="C2528" s="12" t="s">
        <v>5533</v>
      </c>
      <c r="D2528" s="12" t="s">
        <v>6567</v>
      </c>
      <c r="E2528" s="12" t="s">
        <v>5535</v>
      </c>
      <c r="F2528" s="12" t="s">
        <v>5536</v>
      </c>
      <c r="G2528" s="15">
        <v>37.946051502145899</v>
      </c>
      <c r="H2528" s="17">
        <v>11650</v>
      </c>
      <c r="I2528" s="15">
        <v>442071.5</v>
      </c>
      <c r="J2528" s="15">
        <f t="shared" si="500"/>
        <v>37.200000000000003</v>
      </c>
      <c r="K2528" s="17">
        <f t="shared" si="501"/>
        <v>10950</v>
      </c>
      <c r="L2528" s="17">
        <v>2350</v>
      </c>
      <c r="M2528">
        <v>0</v>
      </c>
      <c r="N2528" s="17">
        <v>1200</v>
      </c>
      <c r="O2528" s="17">
        <v>2200</v>
      </c>
      <c r="P2528" s="17">
        <v>1400</v>
      </c>
      <c r="Q2528" s="17">
        <v>1200</v>
      </c>
      <c r="R2528" s="17">
        <v>1400</v>
      </c>
      <c r="S2528" s="17">
        <v>1200</v>
      </c>
      <c r="T2528">
        <v>0</v>
      </c>
      <c r="U2528">
        <v>0</v>
      </c>
      <c r="Y2528" s="17">
        <f t="shared" si="502"/>
        <v>10950</v>
      </c>
      <c r="AA2528" s="15">
        <v>87420</v>
      </c>
      <c r="AB2528">
        <v>0</v>
      </c>
      <c r="AC2528" s="15">
        <v>44640</v>
      </c>
      <c r="AD2528" s="15">
        <v>81840</v>
      </c>
      <c r="AE2528" s="15">
        <v>52080</v>
      </c>
      <c r="AF2528" s="15">
        <v>44640</v>
      </c>
      <c r="AG2528" s="15">
        <v>52080</v>
      </c>
      <c r="AH2528" s="15">
        <v>44640</v>
      </c>
      <c r="AI2528">
        <v>0</v>
      </c>
      <c r="AJ2528">
        <v>0</v>
      </c>
      <c r="AN2528" s="15">
        <f t="shared" si="503"/>
        <v>407340</v>
      </c>
      <c r="AP2528" s="15">
        <f t="shared" si="504"/>
        <v>1753.221030042856</v>
      </c>
      <c r="AQ2528" s="15">
        <f t="shared" si="505"/>
        <v>1753.221030042856</v>
      </c>
      <c r="AR2528" s="15">
        <f t="shared" si="506"/>
        <v>2648.482832617934</v>
      </c>
      <c r="AS2528" s="15">
        <f t="shared" si="507"/>
        <v>4289.7961373389044</v>
      </c>
      <c r="AT2528" s="15">
        <f t="shared" si="508"/>
        <v>5334.2682403431609</v>
      </c>
      <c r="AU2528" s="15">
        <f t="shared" si="509"/>
        <v>6229.5300429182389</v>
      </c>
      <c r="AV2528" s="15">
        <f t="shared" si="510"/>
        <v>7274.0021459224954</v>
      </c>
      <c r="AW2528" s="15">
        <f t="shared" si="511"/>
        <v>8169.2639484975734</v>
      </c>
      <c r="AX2528" s="15">
        <f t="shared" si="512"/>
        <v>8169.2639484975734</v>
      </c>
      <c r="AY2528" s="15">
        <f t="shared" si="513"/>
        <v>8169.2639484975734</v>
      </c>
      <c r="BC2528" s="15">
        <f t="shared" si="514"/>
        <v>8169.2639484975734</v>
      </c>
    </row>
    <row r="2529" spans="3:55" ht="14.4">
      <c r="C2529" s="12" t="s">
        <v>6568</v>
      </c>
      <c r="D2529" s="12" t="s">
        <v>6506</v>
      </c>
      <c r="E2529" s="12" t="s">
        <v>2889</v>
      </c>
      <c r="F2529" s="12" t="s">
        <v>942</v>
      </c>
      <c r="G2529" s="15">
        <v>53</v>
      </c>
      <c r="H2529" s="17">
        <v>70</v>
      </c>
      <c r="I2529" s="15">
        <v>3710</v>
      </c>
      <c r="J2529" s="15">
        <f t="shared" si="500"/>
        <v>53</v>
      </c>
      <c r="K2529" s="17">
        <f t="shared" si="501"/>
        <v>8</v>
      </c>
      <c r="L2529">
        <v>0</v>
      </c>
      <c r="M2529">
        <v>0</v>
      </c>
      <c r="N2529">
        <v>0</v>
      </c>
      <c r="O2529" s="17">
        <v>8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Y2529" s="17">
        <f t="shared" si="502"/>
        <v>8</v>
      </c>
      <c r="AA2529">
        <v>0</v>
      </c>
      <c r="AB2529">
        <v>0</v>
      </c>
      <c r="AC2529">
        <v>0</v>
      </c>
      <c r="AD2529" s="15">
        <v>424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N2529" s="15">
        <f t="shared" si="503"/>
        <v>424</v>
      </c>
      <c r="AP2529" s="15">
        <f t="shared" si="504"/>
        <v>0</v>
      </c>
      <c r="AQ2529" s="15">
        <f t="shared" si="505"/>
        <v>0</v>
      </c>
      <c r="AR2529" s="15">
        <f t="shared" si="506"/>
        <v>0</v>
      </c>
      <c r="AS2529" s="15">
        <f t="shared" si="507"/>
        <v>0</v>
      </c>
      <c r="AT2529" s="15">
        <f t="shared" si="508"/>
        <v>0</v>
      </c>
      <c r="AU2529" s="15">
        <f t="shared" si="509"/>
        <v>0</v>
      </c>
      <c r="AV2529" s="15">
        <f t="shared" si="510"/>
        <v>0</v>
      </c>
      <c r="AW2529" s="15">
        <f t="shared" si="511"/>
        <v>0</v>
      </c>
      <c r="AX2529" s="15">
        <f t="shared" si="512"/>
        <v>0</v>
      </c>
      <c r="AY2529" s="15">
        <f t="shared" si="513"/>
        <v>0</v>
      </c>
      <c r="BC2529" s="15">
        <f t="shared" si="514"/>
        <v>0</v>
      </c>
    </row>
    <row r="2530" spans="3:55" ht="14.4">
      <c r="C2530" s="12" t="s">
        <v>6569</v>
      </c>
      <c r="D2530" s="12" t="s">
        <v>2661</v>
      </c>
      <c r="E2530" s="12" t="s">
        <v>1766</v>
      </c>
      <c r="F2530" s="12" t="s">
        <v>1139</v>
      </c>
      <c r="G2530" s="15">
        <v>18</v>
      </c>
      <c r="H2530" s="17">
        <v>77.5</v>
      </c>
      <c r="I2530" s="15">
        <v>1395</v>
      </c>
      <c r="J2530" s="15">
        <f t="shared" si="500"/>
        <v>18.000000000000004</v>
      </c>
      <c r="K2530" s="17">
        <f t="shared" si="501"/>
        <v>24.63</v>
      </c>
      <c r="L2530" s="17">
        <v>16</v>
      </c>
      <c r="M2530">
        <v>0</v>
      </c>
      <c r="N2530" s="17">
        <v>1</v>
      </c>
      <c r="O2530" s="17">
        <v>11</v>
      </c>
      <c r="P2530">
        <v>0</v>
      </c>
      <c r="Q2530" s="17">
        <v>-3.37</v>
      </c>
      <c r="R2530">
        <v>0</v>
      </c>
      <c r="S2530">
        <v>0</v>
      </c>
      <c r="T2530">
        <v>0</v>
      </c>
      <c r="U2530">
        <v>0</v>
      </c>
      <c r="Y2530" s="17">
        <f t="shared" si="502"/>
        <v>24.63</v>
      </c>
      <c r="AA2530" s="15">
        <v>288</v>
      </c>
      <c r="AB2530">
        <v>0</v>
      </c>
      <c r="AC2530" s="15">
        <v>18</v>
      </c>
      <c r="AD2530" s="15">
        <v>198</v>
      </c>
      <c r="AE2530">
        <v>0</v>
      </c>
      <c r="AF2530" s="15">
        <v>-60.66</v>
      </c>
      <c r="AG2530">
        <v>0</v>
      </c>
      <c r="AH2530">
        <v>0</v>
      </c>
      <c r="AI2530">
        <v>0</v>
      </c>
      <c r="AJ2530">
        <v>0</v>
      </c>
      <c r="AN2530" s="15">
        <f t="shared" si="503"/>
        <v>443.34000000000003</v>
      </c>
      <c r="AP2530" s="15">
        <f t="shared" si="504"/>
        <v>0</v>
      </c>
      <c r="AQ2530" s="15">
        <f t="shared" si="505"/>
        <v>0</v>
      </c>
      <c r="AR2530" s="15">
        <f t="shared" si="506"/>
        <v>0</v>
      </c>
      <c r="AS2530" s="15">
        <f t="shared" si="507"/>
        <v>0</v>
      </c>
      <c r="AT2530" s="15">
        <f t="shared" si="508"/>
        <v>0</v>
      </c>
      <c r="AU2530" s="15">
        <f t="shared" si="509"/>
        <v>-7.1054273576010019E-15</v>
      </c>
      <c r="AV2530" s="15">
        <f t="shared" si="510"/>
        <v>-7.1054273576010019E-15</v>
      </c>
      <c r="AW2530" s="15">
        <f t="shared" si="511"/>
        <v>-7.1054273576010019E-15</v>
      </c>
      <c r="AX2530" s="15">
        <f t="shared" si="512"/>
        <v>-7.1054273576010019E-15</v>
      </c>
      <c r="AY2530" s="15">
        <f t="shared" si="513"/>
        <v>-7.1054273576010019E-15</v>
      </c>
      <c r="BC2530" s="15">
        <f t="shared" si="514"/>
        <v>-7.1054273576010019E-15</v>
      </c>
    </row>
    <row r="2531" spans="3:55" ht="14.4">
      <c r="C2531" s="12" t="s">
        <v>6570</v>
      </c>
      <c r="D2531" s="12" t="s">
        <v>6571</v>
      </c>
      <c r="E2531" s="12" t="s">
        <v>6572</v>
      </c>
      <c r="F2531" s="12" t="s">
        <v>4419</v>
      </c>
      <c r="G2531" s="15">
        <v>0.9</v>
      </c>
      <c r="H2531" s="17">
        <v>396</v>
      </c>
      <c r="I2531" s="15">
        <v>356.4</v>
      </c>
      <c r="J2531" s="15">
        <f t="shared" si="500"/>
        <v>0.9</v>
      </c>
      <c r="K2531" s="17">
        <f t="shared" si="501"/>
        <v>295</v>
      </c>
      <c r="L2531" s="17">
        <v>15</v>
      </c>
      <c r="M2531">
        <v>0</v>
      </c>
      <c r="N2531" s="17">
        <v>35</v>
      </c>
      <c r="O2531" s="17">
        <v>45</v>
      </c>
      <c r="P2531" s="17">
        <v>40</v>
      </c>
      <c r="Q2531">
        <v>0</v>
      </c>
      <c r="R2531" s="17">
        <v>105</v>
      </c>
      <c r="S2531" s="17">
        <v>55</v>
      </c>
      <c r="T2531">
        <v>0</v>
      </c>
      <c r="U2531">
        <v>0</v>
      </c>
      <c r="Y2531" s="17">
        <f t="shared" si="502"/>
        <v>295</v>
      </c>
      <c r="AA2531" s="15">
        <v>13.5</v>
      </c>
      <c r="AB2531">
        <v>0</v>
      </c>
      <c r="AC2531" s="15">
        <v>31.5</v>
      </c>
      <c r="AD2531" s="15">
        <v>40.5</v>
      </c>
      <c r="AE2531" s="15">
        <v>36</v>
      </c>
      <c r="AF2531">
        <v>0</v>
      </c>
      <c r="AG2531" s="15">
        <v>94.5</v>
      </c>
      <c r="AH2531" s="15">
        <v>49.5</v>
      </c>
      <c r="AI2531">
        <v>0</v>
      </c>
      <c r="AJ2531">
        <v>0</v>
      </c>
      <c r="AN2531" s="15">
        <f t="shared" si="503"/>
        <v>265.5</v>
      </c>
      <c r="AP2531" s="15">
        <f t="shared" si="504"/>
        <v>0</v>
      </c>
      <c r="AQ2531" s="15">
        <f t="shared" si="505"/>
        <v>0</v>
      </c>
      <c r="AR2531" s="15">
        <f t="shared" si="506"/>
        <v>0</v>
      </c>
      <c r="AS2531" s="15">
        <f t="shared" si="507"/>
        <v>0</v>
      </c>
      <c r="AT2531" s="15">
        <f t="shared" si="508"/>
        <v>0</v>
      </c>
      <c r="AU2531" s="15">
        <f t="shared" si="509"/>
        <v>0</v>
      </c>
      <c r="AV2531" s="15">
        <f t="shared" si="510"/>
        <v>0</v>
      </c>
      <c r="AW2531" s="15">
        <f t="shared" si="511"/>
        <v>0</v>
      </c>
      <c r="AX2531" s="15">
        <f t="shared" si="512"/>
        <v>0</v>
      </c>
      <c r="AY2531" s="15">
        <f t="shared" si="513"/>
        <v>0</v>
      </c>
      <c r="BC2531" s="15">
        <f t="shared" si="514"/>
        <v>0</v>
      </c>
    </row>
    <row r="2532" spans="3:55" ht="14.4">
      <c r="C2532" s="12" t="s">
        <v>6573</v>
      </c>
      <c r="D2532" s="12" t="s">
        <v>6574</v>
      </c>
      <c r="E2532" s="12" t="s">
        <v>6575</v>
      </c>
      <c r="F2532" s="12" t="s">
        <v>6576</v>
      </c>
      <c r="G2532" s="15">
        <v>30.53</v>
      </c>
      <c r="H2532" s="17">
        <v>1408</v>
      </c>
      <c r="I2532" s="15">
        <v>42986.239999999998</v>
      </c>
      <c r="J2532" s="15">
        <f t="shared" si="500"/>
        <v>30.529999999999998</v>
      </c>
      <c r="K2532" s="17">
        <f t="shared" si="501"/>
        <v>460</v>
      </c>
      <c r="L2532" s="17">
        <v>100</v>
      </c>
      <c r="M2532">
        <v>0</v>
      </c>
      <c r="N2532">
        <v>0</v>
      </c>
      <c r="O2532" s="17">
        <v>160</v>
      </c>
      <c r="P2532">
        <v>0</v>
      </c>
      <c r="Q2532" s="17">
        <v>50</v>
      </c>
      <c r="R2532" s="17">
        <v>150</v>
      </c>
      <c r="S2532">
        <v>0</v>
      </c>
      <c r="T2532">
        <v>0</v>
      </c>
      <c r="U2532">
        <v>0</v>
      </c>
      <c r="Y2532" s="17">
        <f t="shared" si="502"/>
        <v>460</v>
      </c>
      <c r="AA2532" s="15">
        <v>3053</v>
      </c>
      <c r="AB2532">
        <v>0</v>
      </c>
      <c r="AC2532">
        <v>0</v>
      </c>
      <c r="AD2532" s="15">
        <v>4884.8</v>
      </c>
      <c r="AE2532">
        <v>0</v>
      </c>
      <c r="AF2532" s="15">
        <v>1526.5</v>
      </c>
      <c r="AG2532" s="15">
        <v>4579.5</v>
      </c>
      <c r="AH2532">
        <v>0</v>
      </c>
      <c r="AI2532">
        <v>0</v>
      </c>
      <c r="AJ2532">
        <v>0</v>
      </c>
      <c r="AN2532" s="15">
        <f t="shared" si="503"/>
        <v>14043.8</v>
      </c>
      <c r="AP2532" s="15">
        <f t="shared" si="504"/>
        <v>0</v>
      </c>
      <c r="AQ2532" s="15">
        <f t="shared" si="505"/>
        <v>0</v>
      </c>
      <c r="AR2532" s="15">
        <f t="shared" si="506"/>
        <v>0</v>
      </c>
      <c r="AS2532" s="15">
        <f t="shared" si="507"/>
        <v>0</v>
      </c>
      <c r="AT2532" s="15">
        <f t="shared" si="508"/>
        <v>0</v>
      </c>
      <c r="AU2532" s="15">
        <f t="shared" si="509"/>
        <v>0</v>
      </c>
      <c r="AV2532" s="15">
        <f t="shared" si="510"/>
        <v>0</v>
      </c>
      <c r="AW2532" s="15">
        <f t="shared" si="511"/>
        <v>0</v>
      </c>
      <c r="AX2532" s="15">
        <f t="shared" si="512"/>
        <v>0</v>
      </c>
      <c r="AY2532" s="15">
        <f t="shared" si="513"/>
        <v>0</v>
      </c>
      <c r="BC2532" s="15">
        <f t="shared" si="514"/>
        <v>0</v>
      </c>
    </row>
    <row r="2533" spans="3:55" ht="14.4">
      <c r="C2533" s="12" t="s">
        <v>5332</v>
      </c>
      <c r="D2533" s="12" t="s">
        <v>5333</v>
      </c>
      <c r="E2533" s="12" t="s">
        <v>5334</v>
      </c>
      <c r="F2533" s="12" t="s">
        <v>5335</v>
      </c>
      <c r="G2533" s="15">
        <v>8</v>
      </c>
      <c r="H2533" s="17">
        <v>2550</v>
      </c>
      <c r="I2533" s="15">
        <v>20400</v>
      </c>
      <c r="J2533" s="15">
        <f t="shared" si="500"/>
        <v>8</v>
      </c>
      <c r="K2533" s="17">
        <f t="shared" si="501"/>
        <v>339</v>
      </c>
      <c r="L2533" s="17">
        <v>200</v>
      </c>
      <c r="M2533">
        <v>0</v>
      </c>
      <c r="N2533" s="17">
        <v>139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Y2533" s="17">
        <f t="shared" si="502"/>
        <v>339</v>
      </c>
      <c r="AA2533" s="15">
        <v>1600</v>
      </c>
      <c r="AB2533">
        <v>0</v>
      </c>
      <c r="AC2533" s="15">
        <v>1112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N2533" s="15">
        <f t="shared" si="503"/>
        <v>2712</v>
      </c>
      <c r="AP2533" s="15">
        <f t="shared" si="504"/>
        <v>0</v>
      </c>
      <c r="AQ2533" s="15">
        <f t="shared" si="505"/>
        <v>0</v>
      </c>
      <c r="AR2533" s="15">
        <f t="shared" si="506"/>
        <v>0</v>
      </c>
      <c r="AS2533" s="15">
        <f t="shared" si="507"/>
        <v>0</v>
      </c>
      <c r="AT2533" s="15">
        <f t="shared" si="508"/>
        <v>0</v>
      </c>
      <c r="AU2533" s="15">
        <f t="shared" si="509"/>
        <v>0</v>
      </c>
      <c r="AV2533" s="15">
        <f t="shared" si="510"/>
        <v>0</v>
      </c>
      <c r="AW2533" s="15">
        <f t="shared" si="511"/>
        <v>0</v>
      </c>
      <c r="AX2533" s="15">
        <f t="shared" si="512"/>
        <v>0</v>
      </c>
      <c r="AY2533" s="15">
        <f t="shared" si="513"/>
        <v>0</v>
      </c>
      <c r="BC2533" s="15">
        <f t="shared" si="514"/>
        <v>0</v>
      </c>
    </row>
    <row r="2534" spans="3:55" ht="14.4">
      <c r="C2534" s="12" t="s">
        <v>5520</v>
      </c>
      <c r="D2534" s="12" t="s">
        <v>5521</v>
      </c>
      <c r="E2534" s="12" t="s">
        <v>5522</v>
      </c>
      <c r="F2534" s="12" t="s">
        <v>5523</v>
      </c>
      <c r="G2534" s="15">
        <v>77</v>
      </c>
      <c r="H2534" s="17">
        <v>7000</v>
      </c>
      <c r="I2534" s="15">
        <v>539000</v>
      </c>
      <c r="J2534" s="15">
        <f t="shared" si="500"/>
        <v>76.865853658536579</v>
      </c>
      <c r="K2534" s="17">
        <f t="shared" si="501"/>
        <v>4100</v>
      </c>
      <c r="L2534" s="17">
        <v>1100</v>
      </c>
      <c r="M2534">
        <v>0</v>
      </c>
      <c r="N2534" s="17">
        <v>1000</v>
      </c>
      <c r="O2534" s="17">
        <v>1400</v>
      </c>
      <c r="P2534" s="17">
        <v>500</v>
      </c>
      <c r="Q2534">
        <v>0</v>
      </c>
      <c r="R2534" s="17">
        <v>100</v>
      </c>
      <c r="S2534">
        <v>0</v>
      </c>
      <c r="T2534">
        <v>0</v>
      </c>
      <c r="U2534">
        <v>0</v>
      </c>
      <c r="Y2534" s="17">
        <f t="shared" si="502"/>
        <v>4100</v>
      </c>
      <c r="AA2534" s="15">
        <v>84700</v>
      </c>
      <c r="AB2534">
        <v>0</v>
      </c>
      <c r="AC2534" s="15">
        <v>77000</v>
      </c>
      <c r="AD2534" s="15">
        <v>107800</v>
      </c>
      <c r="AE2534" s="15">
        <v>38500</v>
      </c>
      <c r="AF2534">
        <v>0</v>
      </c>
      <c r="AG2534" s="15">
        <v>7150</v>
      </c>
      <c r="AH2534">
        <v>0</v>
      </c>
      <c r="AI2534">
        <v>0</v>
      </c>
      <c r="AJ2534">
        <v>0</v>
      </c>
      <c r="AN2534" s="15">
        <f t="shared" si="503"/>
        <v>315150</v>
      </c>
      <c r="AP2534" s="15">
        <f t="shared" si="504"/>
        <v>0</v>
      </c>
      <c r="AQ2534" s="15">
        <f t="shared" si="505"/>
        <v>0</v>
      </c>
      <c r="AR2534" s="15">
        <f t="shared" si="506"/>
        <v>0</v>
      </c>
      <c r="AS2534" s="15">
        <f t="shared" si="507"/>
        <v>0</v>
      </c>
      <c r="AT2534" s="15">
        <f t="shared" si="508"/>
        <v>0</v>
      </c>
      <c r="AU2534" s="15">
        <f t="shared" si="509"/>
        <v>0</v>
      </c>
      <c r="AV2534" s="15">
        <f t="shared" si="510"/>
        <v>550</v>
      </c>
      <c r="AW2534" s="15">
        <f t="shared" si="511"/>
        <v>550</v>
      </c>
      <c r="AX2534" s="15">
        <f t="shared" si="512"/>
        <v>550</v>
      </c>
      <c r="AY2534" s="15">
        <f t="shared" si="513"/>
        <v>550</v>
      </c>
      <c r="BC2534" s="15">
        <f t="shared" si="514"/>
        <v>550</v>
      </c>
    </row>
    <row r="2535" spans="3:55" ht="14.4">
      <c r="C2535" s="12" t="s">
        <v>6578</v>
      </c>
      <c r="D2535" s="12" t="s">
        <v>6579</v>
      </c>
      <c r="E2535" s="12" t="s">
        <v>6580</v>
      </c>
      <c r="F2535" s="12" t="s">
        <v>4903</v>
      </c>
      <c r="G2535" s="15">
        <v>575.43801652892603</v>
      </c>
      <c r="H2535" s="17">
        <v>605</v>
      </c>
      <c r="I2535" s="15">
        <v>348140</v>
      </c>
      <c r="J2535" s="15">
        <f t="shared" si="500"/>
        <v>555</v>
      </c>
      <c r="K2535" s="17">
        <f t="shared" si="501"/>
        <v>255</v>
      </c>
      <c r="L2535">
        <v>0</v>
      </c>
      <c r="M2535">
        <v>0</v>
      </c>
      <c r="N2535" s="17">
        <v>100</v>
      </c>
      <c r="O2535">
        <v>0</v>
      </c>
      <c r="P2535">
        <v>0</v>
      </c>
      <c r="Q2535" s="17">
        <v>50</v>
      </c>
      <c r="R2535" s="17">
        <v>105</v>
      </c>
      <c r="S2535">
        <v>0</v>
      </c>
      <c r="T2535">
        <v>0</v>
      </c>
      <c r="U2535">
        <v>0</v>
      </c>
      <c r="Y2535" s="17">
        <f t="shared" si="502"/>
        <v>255</v>
      </c>
      <c r="AA2535">
        <v>0</v>
      </c>
      <c r="AB2535">
        <v>0</v>
      </c>
      <c r="AC2535" s="15">
        <v>55500</v>
      </c>
      <c r="AD2535">
        <v>0</v>
      </c>
      <c r="AE2535">
        <v>0</v>
      </c>
      <c r="AF2535" s="15">
        <v>27750</v>
      </c>
      <c r="AG2535" s="15">
        <v>58275</v>
      </c>
      <c r="AH2535">
        <v>0</v>
      </c>
      <c r="AI2535">
        <v>0</v>
      </c>
      <c r="AJ2535">
        <v>0</v>
      </c>
      <c r="AN2535" s="15">
        <f t="shared" si="503"/>
        <v>141525</v>
      </c>
      <c r="AP2535" s="15">
        <f t="shared" si="504"/>
        <v>0</v>
      </c>
      <c r="AQ2535" s="15">
        <f t="shared" si="505"/>
        <v>0</v>
      </c>
      <c r="AR2535" s="15">
        <f t="shared" si="506"/>
        <v>2043.8016528926019</v>
      </c>
      <c r="AS2535" s="15">
        <f t="shared" si="507"/>
        <v>2043.8016528926019</v>
      </c>
      <c r="AT2535" s="15">
        <f t="shared" si="508"/>
        <v>2043.8016528926019</v>
      </c>
      <c r="AU2535" s="15">
        <f t="shared" si="509"/>
        <v>3065.7024793389028</v>
      </c>
      <c r="AV2535" s="15">
        <f t="shared" si="510"/>
        <v>5211.6942148761336</v>
      </c>
      <c r="AW2535" s="15">
        <f t="shared" si="511"/>
        <v>5211.6942148761336</v>
      </c>
      <c r="AX2535" s="15">
        <f t="shared" si="512"/>
        <v>5211.6942148761336</v>
      </c>
      <c r="AY2535" s="15">
        <f t="shared" si="513"/>
        <v>5211.6942148761336</v>
      </c>
      <c r="BC2535" s="15">
        <f t="shared" si="514"/>
        <v>5211.6942148761336</v>
      </c>
    </row>
    <row r="2536" spans="3:55" ht="14.4">
      <c r="C2536" s="12" t="s">
        <v>6581</v>
      </c>
      <c r="D2536" s="12" t="s">
        <v>6582</v>
      </c>
      <c r="E2536" s="12" t="s">
        <v>6583</v>
      </c>
      <c r="F2536" s="12" t="s">
        <v>4395</v>
      </c>
      <c r="G2536" s="15">
        <v>27.171272727272701</v>
      </c>
      <c r="H2536" s="17">
        <v>2200</v>
      </c>
      <c r="I2536" s="15">
        <v>59776.800000000003</v>
      </c>
      <c r="J2536" s="15">
        <f t="shared" si="500"/>
        <v>26.230000000000004</v>
      </c>
      <c r="K2536" s="17">
        <f t="shared" si="501"/>
        <v>1920</v>
      </c>
      <c r="L2536" s="17">
        <v>480</v>
      </c>
      <c r="M2536">
        <v>0</v>
      </c>
      <c r="N2536">
        <v>0</v>
      </c>
      <c r="O2536" s="17">
        <v>720</v>
      </c>
      <c r="P2536" s="17">
        <v>360</v>
      </c>
      <c r="Q2536" s="17">
        <v>360</v>
      </c>
      <c r="R2536">
        <v>0</v>
      </c>
      <c r="S2536">
        <v>0</v>
      </c>
      <c r="T2536">
        <v>0</v>
      </c>
      <c r="U2536">
        <v>0</v>
      </c>
      <c r="Y2536" s="17">
        <f t="shared" si="502"/>
        <v>1920</v>
      </c>
      <c r="AA2536" s="15">
        <v>12590.4</v>
      </c>
      <c r="AB2536">
        <v>0</v>
      </c>
      <c r="AC2536">
        <v>0</v>
      </c>
      <c r="AD2536" s="15">
        <v>18885.599999999999</v>
      </c>
      <c r="AE2536" s="15">
        <v>9442.7999999999993</v>
      </c>
      <c r="AF2536" s="15">
        <v>9442.7999999999993</v>
      </c>
      <c r="AG2536">
        <v>0</v>
      </c>
      <c r="AH2536">
        <v>0</v>
      </c>
      <c r="AI2536">
        <v>0</v>
      </c>
      <c r="AJ2536">
        <v>0</v>
      </c>
      <c r="AN2536" s="15">
        <f t="shared" si="503"/>
        <v>50361.600000000006</v>
      </c>
      <c r="AP2536" s="15">
        <f t="shared" si="504"/>
        <v>451.81090909089653</v>
      </c>
      <c r="AQ2536" s="15">
        <f t="shared" si="505"/>
        <v>451.81090909089653</v>
      </c>
      <c r="AR2536" s="15">
        <f t="shared" si="506"/>
        <v>451.81090909089653</v>
      </c>
      <c r="AS2536" s="15">
        <f t="shared" si="507"/>
        <v>1129.5272727272441</v>
      </c>
      <c r="AT2536" s="15">
        <f t="shared" si="508"/>
        <v>1468.3854545454178</v>
      </c>
      <c r="AU2536" s="15">
        <f t="shared" si="509"/>
        <v>1807.2436363635916</v>
      </c>
      <c r="AV2536" s="15">
        <f t="shared" si="510"/>
        <v>1807.2436363635916</v>
      </c>
      <c r="AW2536" s="15">
        <f t="shared" si="511"/>
        <v>1807.2436363635916</v>
      </c>
      <c r="AX2536" s="15">
        <f t="shared" si="512"/>
        <v>1807.2436363635916</v>
      </c>
      <c r="AY2536" s="15">
        <f t="shared" si="513"/>
        <v>1807.2436363635916</v>
      </c>
      <c r="BC2536" s="15">
        <f t="shared" si="514"/>
        <v>1807.2436363635916</v>
      </c>
    </row>
    <row r="2537" spans="3:55" ht="14.4">
      <c r="C2537" s="12" t="s">
        <v>3009</v>
      </c>
      <c r="D2537" s="12" t="s">
        <v>3010</v>
      </c>
      <c r="E2537" s="12" t="s">
        <v>3011</v>
      </c>
      <c r="F2537" s="12" t="s">
        <v>6584</v>
      </c>
      <c r="G2537" s="15">
        <v>46.902758620689703</v>
      </c>
      <c r="H2537" s="17">
        <v>5800</v>
      </c>
      <c r="I2537" s="15">
        <v>272036</v>
      </c>
      <c r="J2537" s="15">
        <f t="shared" si="500"/>
        <v>46.53</v>
      </c>
      <c r="K2537" s="17">
        <f t="shared" si="501"/>
        <v>1400</v>
      </c>
      <c r="L2537" s="17">
        <v>400</v>
      </c>
      <c r="M2537">
        <v>0</v>
      </c>
      <c r="N2537" s="17">
        <v>400</v>
      </c>
      <c r="O2537" s="17">
        <v>600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Y2537" s="17">
        <f t="shared" si="502"/>
        <v>1400</v>
      </c>
      <c r="AA2537" s="15">
        <v>18612</v>
      </c>
      <c r="AB2537">
        <v>0</v>
      </c>
      <c r="AC2537" s="15">
        <v>18612</v>
      </c>
      <c r="AD2537" s="15">
        <v>27918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N2537" s="15">
        <f t="shared" si="503"/>
        <v>65142</v>
      </c>
      <c r="AP2537" s="15">
        <f t="shared" si="504"/>
        <v>149.10344827588051</v>
      </c>
      <c r="AQ2537" s="15">
        <f t="shared" si="505"/>
        <v>149.10344827588051</v>
      </c>
      <c r="AR2537" s="15">
        <f t="shared" si="506"/>
        <v>298.20689655176102</v>
      </c>
      <c r="AS2537" s="15">
        <f t="shared" si="507"/>
        <v>521.8620689655836</v>
      </c>
      <c r="AT2537" s="15">
        <f t="shared" si="508"/>
        <v>521.8620689655836</v>
      </c>
      <c r="AU2537" s="15">
        <f t="shared" si="509"/>
        <v>521.8620689655836</v>
      </c>
      <c r="AV2537" s="15">
        <f t="shared" si="510"/>
        <v>521.8620689655836</v>
      </c>
      <c r="AW2537" s="15">
        <f t="shared" si="511"/>
        <v>521.8620689655836</v>
      </c>
      <c r="AX2537" s="15">
        <f t="shared" si="512"/>
        <v>521.8620689655836</v>
      </c>
      <c r="AY2537" s="15">
        <f t="shared" si="513"/>
        <v>521.8620689655836</v>
      </c>
      <c r="BC2537" s="15">
        <f t="shared" si="514"/>
        <v>521.8620689655836</v>
      </c>
    </row>
    <row r="2538" spans="3:55" ht="14.4">
      <c r="C2538" s="12" t="s">
        <v>6585</v>
      </c>
      <c r="D2538" s="12" t="s">
        <v>967</v>
      </c>
      <c r="E2538" s="12" t="s">
        <v>3994</v>
      </c>
      <c r="F2538" s="12" t="s">
        <v>961</v>
      </c>
      <c r="G2538" s="15">
        <v>370</v>
      </c>
      <c r="H2538" s="17">
        <v>22</v>
      </c>
      <c r="I2538" s="15">
        <v>8140</v>
      </c>
      <c r="J2538" s="15">
        <f t="shared" si="500"/>
        <v>370</v>
      </c>
      <c r="K2538" s="17">
        <f t="shared" si="501"/>
        <v>16</v>
      </c>
      <c r="L2538" s="17">
        <v>4</v>
      </c>
      <c r="M2538">
        <v>0</v>
      </c>
      <c r="N2538">
        <v>0</v>
      </c>
      <c r="O2538" s="17">
        <v>2</v>
      </c>
      <c r="P2538" s="17">
        <v>2</v>
      </c>
      <c r="Q2538" s="17">
        <v>2</v>
      </c>
      <c r="R2538" s="17">
        <v>2</v>
      </c>
      <c r="S2538" s="17">
        <v>2</v>
      </c>
      <c r="T2538" s="17">
        <v>2</v>
      </c>
      <c r="U2538">
        <v>0</v>
      </c>
      <c r="Y2538" s="17">
        <f t="shared" si="502"/>
        <v>16</v>
      </c>
      <c r="AA2538" s="15">
        <v>1480</v>
      </c>
      <c r="AB2538">
        <v>0</v>
      </c>
      <c r="AC2538">
        <v>0</v>
      </c>
      <c r="AD2538" s="15">
        <v>740</v>
      </c>
      <c r="AE2538" s="15">
        <v>740</v>
      </c>
      <c r="AF2538" s="15">
        <v>740</v>
      </c>
      <c r="AG2538" s="15">
        <v>740</v>
      </c>
      <c r="AH2538" s="15">
        <v>740</v>
      </c>
      <c r="AI2538" s="15">
        <v>740</v>
      </c>
      <c r="AJ2538">
        <v>0</v>
      </c>
      <c r="AN2538" s="15">
        <f t="shared" si="503"/>
        <v>5920</v>
      </c>
      <c r="AP2538" s="15">
        <f t="shared" si="504"/>
        <v>0</v>
      </c>
      <c r="AQ2538" s="15">
        <f t="shared" si="505"/>
        <v>0</v>
      </c>
      <c r="AR2538" s="15">
        <f t="shared" si="506"/>
        <v>0</v>
      </c>
      <c r="AS2538" s="15">
        <f t="shared" si="507"/>
        <v>0</v>
      </c>
      <c r="AT2538" s="15">
        <f t="shared" si="508"/>
        <v>0</v>
      </c>
      <c r="AU2538" s="15">
        <f t="shared" si="509"/>
        <v>0</v>
      </c>
      <c r="AV2538" s="15">
        <f t="shared" si="510"/>
        <v>0</v>
      </c>
      <c r="AW2538" s="15">
        <f t="shared" si="511"/>
        <v>0</v>
      </c>
      <c r="AX2538" s="15">
        <f t="shared" si="512"/>
        <v>0</v>
      </c>
      <c r="AY2538" s="15">
        <f t="shared" si="513"/>
        <v>0</v>
      </c>
      <c r="BC2538" s="15">
        <f t="shared" si="514"/>
        <v>0</v>
      </c>
    </row>
    <row r="2539" spans="3:55" ht="14.4">
      <c r="C2539" s="12" t="s">
        <v>6586</v>
      </c>
      <c r="D2539" s="12" t="s">
        <v>4639</v>
      </c>
      <c r="E2539" s="12" t="s">
        <v>6587</v>
      </c>
      <c r="F2539" s="12" t="s">
        <v>961</v>
      </c>
      <c r="G2539" s="15">
        <v>46</v>
      </c>
      <c r="H2539" s="17">
        <v>18</v>
      </c>
      <c r="I2539" s="15">
        <v>828</v>
      </c>
      <c r="J2539" s="15">
        <f t="shared" si="500"/>
        <v>46</v>
      </c>
      <c r="K2539" s="17">
        <f t="shared" si="501"/>
        <v>15</v>
      </c>
      <c r="L2539" s="17">
        <v>6</v>
      </c>
      <c r="M2539">
        <v>0</v>
      </c>
      <c r="N2539">
        <v>0</v>
      </c>
      <c r="O2539" s="17">
        <v>3</v>
      </c>
      <c r="P2539">
        <v>0</v>
      </c>
      <c r="Q2539" s="17">
        <v>2</v>
      </c>
      <c r="R2539" s="17">
        <v>2</v>
      </c>
      <c r="S2539" s="17">
        <v>2</v>
      </c>
      <c r="T2539">
        <v>0</v>
      </c>
      <c r="U2539">
        <v>0</v>
      </c>
      <c r="Y2539" s="17">
        <f t="shared" si="502"/>
        <v>15</v>
      </c>
      <c r="AA2539" s="15">
        <v>276</v>
      </c>
      <c r="AB2539">
        <v>0</v>
      </c>
      <c r="AC2539">
        <v>0</v>
      </c>
      <c r="AD2539" s="15">
        <v>138</v>
      </c>
      <c r="AE2539">
        <v>0</v>
      </c>
      <c r="AF2539" s="15">
        <v>92</v>
      </c>
      <c r="AG2539" s="15">
        <v>92</v>
      </c>
      <c r="AH2539" s="15">
        <v>92</v>
      </c>
      <c r="AI2539">
        <v>0</v>
      </c>
      <c r="AJ2539">
        <v>0</v>
      </c>
      <c r="AN2539" s="15">
        <f t="shared" si="503"/>
        <v>690</v>
      </c>
      <c r="AP2539" s="15">
        <f t="shared" si="504"/>
        <v>0</v>
      </c>
      <c r="AQ2539" s="15">
        <f t="shared" si="505"/>
        <v>0</v>
      </c>
      <c r="AR2539" s="15">
        <f t="shared" si="506"/>
        <v>0</v>
      </c>
      <c r="AS2539" s="15">
        <f t="shared" si="507"/>
        <v>0</v>
      </c>
      <c r="AT2539" s="15">
        <f t="shared" si="508"/>
        <v>0</v>
      </c>
      <c r="AU2539" s="15">
        <f t="shared" si="509"/>
        <v>0</v>
      </c>
      <c r="AV2539" s="15">
        <f t="shared" si="510"/>
        <v>0</v>
      </c>
      <c r="AW2539" s="15">
        <f t="shared" si="511"/>
        <v>0</v>
      </c>
      <c r="AX2539" s="15">
        <f t="shared" si="512"/>
        <v>0</v>
      </c>
      <c r="AY2539" s="15">
        <f t="shared" si="513"/>
        <v>0</v>
      </c>
      <c r="BC2539" s="15">
        <f t="shared" si="514"/>
        <v>0</v>
      </c>
    </row>
    <row r="2540" spans="3:55" ht="14.4">
      <c r="C2540" s="12" t="s">
        <v>6588</v>
      </c>
      <c r="D2540" s="12" t="s">
        <v>6589</v>
      </c>
      <c r="E2540" s="12" t="s">
        <v>1566</v>
      </c>
      <c r="F2540" s="12" t="s">
        <v>961</v>
      </c>
      <c r="G2540" s="15">
        <v>42</v>
      </c>
      <c r="H2540" s="17">
        <v>69</v>
      </c>
      <c r="I2540" s="15">
        <v>2898</v>
      </c>
      <c r="J2540" s="15">
        <f t="shared" si="500"/>
        <v>42</v>
      </c>
      <c r="K2540" s="17">
        <f t="shared" si="501"/>
        <v>110</v>
      </c>
      <c r="L2540" s="17">
        <v>35</v>
      </c>
      <c r="M2540">
        <v>0</v>
      </c>
      <c r="N2540" s="17">
        <v>10</v>
      </c>
      <c r="O2540" s="17">
        <v>25</v>
      </c>
      <c r="P2540">
        <v>0</v>
      </c>
      <c r="Q2540" s="17">
        <v>20</v>
      </c>
      <c r="R2540" s="17">
        <v>10</v>
      </c>
      <c r="S2540" s="17">
        <v>10</v>
      </c>
      <c r="T2540">
        <v>0</v>
      </c>
      <c r="U2540">
        <v>0</v>
      </c>
      <c r="Y2540" s="17">
        <f t="shared" si="502"/>
        <v>110</v>
      </c>
      <c r="AA2540" s="15">
        <v>1470</v>
      </c>
      <c r="AB2540">
        <v>0</v>
      </c>
      <c r="AC2540" s="15">
        <v>420</v>
      </c>
      <c r="AD2540" s="15">
        <v>1050</v>
      </c>
      <c r="AE2540">
        <v>0</v>
      </c>
      <c r="AF2540" s="15">
        <v>840</v>
      </c>
      <c r="AG2540" s="15">
        <v>420</v>
      </c>
      <c r="AH2540" s="15">
        <v>420</v>
      </c>
      <c r="AI2540">
        <v>0</v>
      </c>
      <c r="AJ2540">
        <v>0</v>
      </c>
      <c r="AN2540" s="15">
        <f t="shared" si="503"/>
        <v>4620</v>
      </c>
      <c r="AP2540" s="15">
        <f t="shared" si="504"/>
        <v>0</v>
      </c>
      <c r="AQ2540" s="15">
        <f t="shared" si="505"/>
        <v>0</v>
      </c>
      <c r="AR2540" s="15">
        <f t="shared" si="506"/>
        <v>0</v>
      </c>
      <c r="AS2540" s="15">
        <f t="shared" si="507"/>
        <v>0</v>
      </c>
      <c r="AT2540" s="15">
        <f t="shared" si="508"/>
        <v>0</v>
      </c>
      <c r="AU2540" s="15">
        <f t="shared" si="509"/>
        <v>0</v>
      </c>
      <c r="AV2540" s="15">
        <f t="shared" si="510"/>
        <v>0</v>
      </c>
      <c r="AW2540" s="15">
        <f t="shared" si="511"/>
        <v>0</v>
      </c>
      <c r="AX2540" s="15">
        <f t="shared" si="512"/>
        <v>0</v>
      </c>
      <c r="AY2540" s="15">
        <f t="shared" si="513"/>
        <v>0</v>
      </c>
      <c r="BC2540" s="15">
        <f t="shared" si="514"/>
        <v>0</v>
      </c>
    </row>
    <row r="2541" spans="3:55" ht="14.4">
      <c r="C2541" s="12" t="s">
        <v>6590</v>
      </c>
      <c r="D2541" s="12" t="s">
        <v>1731</v>
      </c>
      <c r="E2541" s="12" t="s">
        <v>1766</v>
      </c>
      <c r="F2541" s="12" t="s">
        <v>961</v>
      </c>
      <c r="G2541" s="15">
        <v>38</v>
      </c>
      <c r="H2541" s="17">
        <v>154</v>
      </c>
      <c r="I2541" s="15">
        <v>5852</v>
      </c>
      <c r="J2541" s="15">
        <f t="shared" si="500"/>
        <v>38</v>
      </c>
      <c r="K2541" s="17">
        <f t="shared" si="501"/>
        <v>2</v>
      </c>
      <c r="L2541">
        <v>0</v>
      </c>
      <c r="M2541">
        <v>0</v>
      </c>
      <c r="N2541">
        <v>0</v>
      </c>
      <c r="O2541">
        <v>0</v>
      </c>
      <c r="P2541" s="17">
        <v>2</v>
      </c>
      <c r="Q2541">
        <v>0</v>
      </c>
      <c r="R2541">
        <v>0</v>
      </c>
      <c r="S2541">
        <v>0</v>
      </c>
      <c r="T2541">
        <v>0</v>
      </c>
      <c r="U2541">
        <v>0</v>
      </c>
      <c r="Y2541" s="17">
        <f t="shared" si="502"/>
        <v>2</v>
      </c>
      <c r="AA2541">
        <v>0</v>
      </c>
      <c r="AB2541">
        <v>0</v>
      </c>
      <c r="AC2541">
        <v>0</v>
      </c>
      <c r="AD2541">
        <v>0</v>
      </c>
      <c r="AE2541" s="15">
        <v>76</v>
      </c>
      <c r="AF2541">
        <v>0</v>
      </c>
      <c r="AG2541">
        <v>0</v>
      </c>
      <c r="AH2541">
        <v>0</v>
      </c>
      <c r="AI2541">
        <v>0</v>
      </c>
      <c r="AJ2541">
        <v>0</v>
      </c>
      <c r="AN2541" s="15">
        <f t="shared" si="503"/>
        <v>76</v>
      </c>
      <c r="AP2541" s="15">
        <f t="shared" si="504"/>
        <v>0</v>
      </c>
      <c r="AQ2541" s="15">
        <f t="shared" si="505"/>
        <v>0</v>
      </c>
      <c r="AR2541" s="15">
        <f t="shared" si="506"/>
        <v>0</v>
      </c>
      <c r="AS2541" s="15">
        <f t="shared" si="507"/>
        <v>0</v>
      </c>
      <c r="AT2541" s="15">
        <f t="shared" si="508"/>
        <v>0</v>
      </c>
      <c r="AU2541" s="15">
        <f t="shared" si="509"/>
        <v>0</v>
      </c>
      <c r="AV2541" s="15">
        <f t="shared" si="510"/>
        <v>0</v>
      </c>
      <c r="AW2541" s="15">
        <f t="shared" si="511"/>
        <v>0</v>
      </c>
      <c r="AX2541" s="15">
        <f t="shared" si="512"/>
        <v>0</v>
      </c>
      <c r="AY2541" s="15">
        <f t="shared" si="513"/>
        <v>0</v>
      </c>
      <c r="BC2541" s="15">
        <f t="shared" si="514"/>
        <v>0</v>
      </c>
    </row>
    <row r="2542" spans="3:55" ht="14.4">
      <c r="C2542" s="12" t="s">
        <v>6591</v>
      </c>
      <c r="D2542" s="12" t="s">
        <v>2595</v>
      </c>
      <c r="E2542" s="12" t="s">
        <v>1521</v>
      </c>
      <c r="F2542" s="12" t="s">
        <v>974</v>
      </c>
      <c r="G2542" s="15">
        <v>47</v>
      </c>
      <c r="H2542" s="17">
        <v>8.5</v>
      </c>
      <c r="I2542" s="15">
        <v>399.5</v>
      </c>
      <c r="J2542" s="15">
        <f t="shared" si="500"/>
        <v>47</v>
      </c>
      <c r="K2542" s="17">
        <f t="shared" si="501"/>
        <v>8</v>
      </c>
      <c r="L2542" s="17">
        <v>2</v>
      </c>
      <c r="M2542">
        <v>0</v>
      </c>
      <c r="N2542" s="17">
        <v>1</v>
      </c>
      <c r="O2542" s="17">
        <v>3</v>
      </c>
      <c r="P2542">
        <v>0</v>
      </c>
      <c r="Q2542">
        <v>0</v>
      </c>
      <c r="R2542" s="17">
        <v>1</v>
      </c>
      <c r="S2542" s="17">
        <v>1</v>
      </c>
      <c r="T2542">
        <v>0</v>
      </c>
      <c r="U2542">
        <v>0</v>
      </c>
      <c r="Y2542" s="17">
        <f t="shared" si="502"/>
        <v>8</v>
      </c>
      <c r="AA2542" s="15">
        <v>94</v>
      </c>
      <c r="AB2542">
        <v>0</v>
      </c>
      <c r="AC2542" s="15">
        <v>47</v>
      </c>
      <c r="AD2542" s="15">
        <v>141</v>
      </c>
      <c r="AE2542">
        <v>0</v>
      </c>
      <c r="AF2542">
        <v>0</v>
      </c>
      <c r="AG2542" s="15">
        <v>47</v>
      </c>
      <c r="AH2542" s="15">
        <v>47</v>
      </c>
      <c r="AI2542">
        <v>0</v>
      </c>
      <c r="AJ2542">
        <v>0</v>
      </c>
      <c r="AN2542" s="15">
        <f t="shared" si="503"/>
        <v>376</v>
      </c>
      <c r="AP2542" s="15">
        <f t="shared" si="504"/>
        <v>0</v>
      </c>
      <c r="AQ2542" s="15">
        <f t="shared" si="505"/>
        <v>0</v>
      </c>
      <c r="AR2542" s="15">
        <f t="shared" si="506"/>
        <v>0</v>
      </c>
      <c r="AS2542" s="15">
        <f t="shared" si="507"/>
        <v>0</v>
      </c>
      <c r="AT2542" s="15">
        <f t="shared" si="508"/>
        <v>0</v>
      </c>
      <c r="AU2542" s="15">
        <f t="shared" si="509"/>
        <v>0</v>
      </c>
      <c r="AV2542" s="15">
        <f t="shared" si="510"/>
        <v>0</v>
      </c>
      <c r="AW2542" s="15">
        <f t="shared" si="511"/>
        <v>0</v>
      </c>
      <c r="AX2542" s="15">
        <f t="shared" si="512"/>
        <v>0</v>
      </c>
      <c r="AY2542" s="15">
        <f t="shared" si="513"/>
        <v>0</v>
      </c>
      <c r="BC2542" s="15">
        <f t="shared" si="514"/>
        <v>0</v>
      </c>
    </row>
    <row r="2543" spans="3:55" ht="14.4">
      <c r="C2543" s="12" t="s">
        <v>6592</v>
      </c>
      <c r="D2543" s="12" t="s">
        <v>1810</v>
      </c>
      <c r="E2543" s="12" t="s">
        <v>4310</v>
      </c>
      <c r="F2543" s="12" t="s">
        <v>942</v>
      </c>
      <c r="G2543" s="15">
        <v>136</v>
      </c>
      <c r="H2543" s="17">
        <v>20.5</v>
      </c>
      <c r="I2543" s="15">
        <v>2788</v>
      </c>
      <c r="J2543" s="15">
        <f t="shared" si="500"/>
        <v>136</v>
      </c>
      <c r="K2543" s="17">
        <f t="shared" si="501"/>
        <v>19</v>
      </c>
      <c r="L2543" s="17">
        <v>2.5</v>
      </c>
      <c r="M2543" s="17">
        <v>3</v>
      </c>
      <c r="N2543" s="17">
        <v>3</v>
      </c>
      <c r="O2543" s="17">
        <v>4.5</v>
      </c>
      <c r="P2543">
        <v>0</v>
      </c>
      <c r="Q2543" s="17">
        <v>2</v>
      </c>
      <c r="R2543" s="17">
        <v>2</v>
      </c>
      <c r="S2543" s="17">
        <v>2</v>
      </c>
      <c r="T2543">
        <v>0</v>
      </c>
      <c r="U2543">
        <v>0</v>
      </c>
      <c r="Y2543" s="17">
        <f t="shared" si="502"/>
        <v>19</v>
      </c>
      <c r="AA2543" s="15">
        <v>340</v>
      </c>
      <c r="AB2543" s="15">
        <v>408</v>
      </c>
      <c r="AC2543" s="15">
        <v>408</v>
      </c>
      <c r="AD2543" s="15">
        <v>612</v>
      </c>
      <c r="AE2543">
        <v>0</v>
      </c>
      <c r="AF2543" s="15">
        <v>272</v>
      </c>
      <c r="AG2543" s="15">
        <v>272</v>
      </c>
      <c r="AH2543" s="15">
        <v>272</v>
      </c>
      <c r="AI2543">
        <v>0</v>
      </c>
      <c r="AJ2543">
        <v>0</v>
      </c>
      <c r="AN2543" s="15">
        <f t="shared" si="503"/>
        <v>2584</v>
      </c>
      <c r="AP2543" s="15">
        <f t="shared" si="504"/>
        <v>0</v>
      </c>
      <c r="AQ2543" s="15">
        <f t="shared" si="505"/>
        <v>0</v>
      </c>
      <c r="AR2543" s="15">
        <f t="shared" si="506"/>
        <v>0</v>
      </c>
      <c r="AS2543" s="15">
        <f t="shared" si="507"/>
        <v>0</v>
      </c>
      <c r="AT2543" s="15">
        <f t="shared" si="508"/>
        <v>0</v>
      </c>
      <c r="AU2543" s="15">
        <f t="shared" si="509"/>
        <v>0</v>
      </c>
      <c r="AV2543" s="15">
        <f t="shared" si="510"/>
        <v>0</v>
      </c>
      <c r="AW2543" s="15">
        <f t="shared" si="511"/>
        <v>0</v>
      </c>
      <c r="AX2543" s="15">
        <f t="shared" si="512"/>
        <v>0</v>
      </c>
      <c r="AY2543" s="15">
        <f t="shared" si="513"/>
        <v>0</v>
      </c>
      <c r="BC2543" s="15">
        <f t="shared" si="514"/>
        <v>0</v>
      </c>
    </row>
    <row r="2544" spans="3:55" ht="14.4">
      <c r="C2544" s="12" t="s">
        <v>6593</v>
      </c>
      <c r="D2544" s="12" t="s">
        <v>1596</v>
      </c>
      <c r="E2544" s="12" t="s">
        <v>1748</v>
      </c>
      <c r="F2544" s="12" t="s">
        <v>942</v>
      </c>
      <c r="G2544" s="15">
        <v>10</v>
      </c>
      <c r="H2544" s="17">
        <v>36</v>
      </c>
      <c r="I2544" s="15">
        <v>360</v>
      </c>
      <c r="J2544" s="15">
        <f t="shared" si="500"/>
        <v>10</v>
      </c>
      <c r="K2544" s="17">
        <f t="shared" si="501"/>
        <v>46.5</v>
      </c>
      <c r="L2544" s="17">
        <v>10.5</v>
      </c>
      <c r="M2544" s="17">
        <v>3</v>
      </c>
      <c r="N2544" s="17">
        <v>3</v>
      </c>
      <c r="O2544" s="17">
        <v>6</v>
      </c>
      <c r="P2544" s="17">
        <v>12</v>
      </c>
      <c r="Q2544">
        <v>0</v>
      </c>
      <c r="R2544" s="17">
        <v>6</v>
      </c>
      <c r="S2544" s="17">
        <v>6</v>
      </c>
      <c r="T2544">
        <v>0</v>
      </c>
      <c r="U2544">
        <v>0</v>
      </c>
      <c r="Y2544" s="17">
        <f t="shared" si="502"/>
        <v>46.5</v>
      </c>
      <c r="AA2544" s="15">
        <v>105</v>
      </c>
      <c r="AB2544" s="15">
        <v>30</v>
      </c>
      <c r="AC2544" s="15">
        <v>30</v>
      </c>
      <c r="AD2544" s="15">
        <v>60</v>
      </c>
      <c r="AE2544" s="15">
        <v>120</v>
      </c>
      <c r="AF2544">
        <v>0</v>
      </c>
      <c r="AG2544" s="15">
        <v>60</v>
      </c>
      <c r="AH2544" s="15">
        <v>60</v>
      </c>
      <c r="AI2544">
        <v>0</v>
      </c>
      <c r="AJ2544">
        <v>0</v>
      </c>
      <c r="AN2544" s="15">
        <f t="shared" si="503"/>
        <v>465</v>
      </c>
      <c r="AP2544" s="15">
        <f t="shared" si="504"/>
        <v>0</v>
      </c>
      <c r="AQ2544" s="15">
        <f t="shared" si="505"/>
        <v>0</v>
      </c>
      <c r="AR2544" s="15">
        <f t="shared" si="506"/>
        <v>0</v>
      </c>
      <c r="AS2544" s="15">
        <f t="shared" si="507"/>
        <v>0</v>
      </c>
      <c r="AT2544" s="15">
        <f t="shared" si="508"/>
        <v>0</v>
      </c>
      <c r="AU2544" s="15">
        <f t="shared" si="509"/>
        <v>0</v>
      </c>
      <c r="AV2544" s="15">
        <f t="shared" si="510"/>
        <v>0</v>
      </c>
      <c r="AW2544" s="15">
        <f t="shared" si="511"/>
        <v>0</v>
      </c>
      <c r="AX2544" s="15">
        <f t="shared" si="512"/>
        <v>0</v>
      </c>
      <c r="AY2544" s="15">
        <f t="shared" si="513"/>
        <v>0</v>
      </c>
      <c r="BC2544" s="15">
        <f t="shared" si="514"/>
        <v>0</v>
      </c>
    </row>
    <row r="2545" spans="3:55" ht="14.4">
      <c r="C2545" s="12" t="s">
        <v>6594</v>
      </c>
      <c r="D2545" s="12" t="s">
        <v>2659</v>
      </c>
      <c r="E2545" s="12" t="s">
        <v>4544</v>
      </c>
      <c r="F2545" s="12" t="s">
        <v>961</v>
      </c>
      <c r="G2545" s="15">
        <v>42</v>
      </c>
      <c r="H2545" s="17">
        <v>21</v>
      </c>
      <c r="I2545" s="15">
        <v>882</v>
      </c>
      <c r="J2545" s="15">
        <f t="shared" si="500"/>
        <v>42</v>
      </c>
      <c r="K2545" s="17">
        <f t="shared" si="501"/>
        <v>10</v>
      </c>
      <c r="L2545" s="17">
        <v>6</v>
      </c>
      <c r="M2545">
        <v>0</v>
      </c>
      <c r="N2545">
        <v>0</v>
      </c>
      <c r="O2545">
        <v>0</v>
      </c>
      <c r="P2545" s="17">
        <v>4</v>
      </c>
      <c r="Q2545">
        <v>0</v>
      </c>
      <c r="R2545">
        <v>0</v>
      </c>
      <c r="S2545">
        <v>0</v>
      </c>
      <c r="T2545">
        <v>0</v>
      </c>
      <c r="U2545">
        <v>0</v>
      </c>
      <c r="Y2545" s="17">
        <f t="shared" si="502"/>
        <v>10</v>
      </c>
      <c r="AA2545" s="15">
        <v>252</v>
      </c>
      <c r="AB2545">
        <v>0</v>
      </c>
      <c r="AC2545">
        <v>0</v>
      </c>
      <c r="AD2545">
        <v>0</v>
      </c>
      <c r="AE2545" s="15">
        <v>168</v>
      </c>
      <c r="AF2545">
        <v>0</v>
      </c>
      <c r="AG2545">
        <v>0</v>
      </c>
      <c r="AH2545">
        <v>0</v>
      </c>
      <c r="AI2545">
        <v>0</v>
      </c>
      <c r="AJ2545">
        <v>0</v>
      </c>
      <c r="AN2545" s="15">
        <f t="shared" si="503"/>
        <v>420</v>
      </c>
      <c r="AP2545" s="15">
        <f t="shared" si="504"/>
        <v>0</v>
      </c>
      <c r="AQ2545" s="15">
        <f t="shared" si="505"/>
        <v>0</v>
      </c>
      <c r="AR2545" s="15">
        <f t="shared" si="506"/>
        <v>0</v>
      </c>
      <c r="AS2545" s="15">
        <f t="shared" si="507"/>
        <v>0</v>
      </c>
      <c r="AT2545" s="15">
        <f t="shared" si="508"/>
        <v>0</v>
      </c>
      <c r="AU2545" s="15">
        <f t="shared" si="509"/>
        <v>0</v>
      </c>
      <c r="AV2545" s="15">
        <f t="shared" si="510"/>
        <v>0</v>
      </c>
      <c r="AW2545" s="15">
        <f t="shared" si="511"/>
        <v>0</v>
      </c>
      <c r="AX2545" s="15">
        <f t="shared" si="512"/>
        <v>0</v>
      </c>
      <c r="AY2545" s="15">
        <f t="shared" si="513"/>
        <v>0</v>
      </c>
      <c r="BC2545" s="15">
        <f t="shared" si="514"/>
        <v>0</v>
      </c>
    </row>
    <row r="2546" spans="3:55" ht="14.4">
      <c r="C2546" s="12" t="s">
        <v>6595</v>
      </c>
      <c r="D2546" s="12" t="s">
        <v>4121</v>
      </c>
      <c r="E2546" s="12" t="s">
        <v>6596</v>
      </c>
      <c r="F2546" s="12" t="s">
        <v>961</v>
      </c>
      <c r="G2546" s="15">
        <v>55</v>
      </c>
      <c r="H2546" s="17">
        <v>3.6</v>
      </c>
      <c r="I2546" s="15">
        <v>198</v>
      </c>
      <c r="J2546" s="15">
        <f t="shared" si="500"/>
        <v>55.000000000000007</v>
      </c>
      <c r="K2546" s="17">
        <f t="shared" si="501"/>
        <v>1.7999999999999998</v>
      </c>
      <c r="L2546" s="17">
        <v>0.6</v>
      </c>
      <c r="M2546">
        <v>0</v>
      </c>
      <c r="N2546" s="17">
        <v>0.6</v>
      </c>
      <c r="O2546">
        <v>0</v>
      </c>
      <c r="P2546">
        <v>0</v>
      </c>
      <c r="Q2546">
        <v>0</v>
      </c>
      <c r="R2546" s="17">
        <v>0.6</v>
      </c>
      <c r="S2546">
        <v>0</v>
      </c>
      <c r="T2546">
        <v>0</v>
      </c>
      <c r="U2546">
        <v>0</v>
      </c>
      <c r="Y2546" s="17">
        <f t="shared" si="502"/>
        <v>1.7999999999999998</v>
      </c>
      <c r="AA2546" s="15">
        <v>33</v>
      </c>
      <c r="AB2546">
        <v>0</v>
      </c>
      <c r="AC2546" s="15">
        <v>33</v>
      </c>
      <c r="AD2546">
        <v>0</v>
      </c>
      <c r="AE2546">
        <v>0</v>
      </c>
      <c r="AF2546">
        <v>0</v>
      </c>
      <c r="AG2546" s="15">
        <v>33</v>
      </c>
      <c r="AH2546">
        <v>0</v>
      </c>
      <c r="AI2546">
        <v>0</v>
      </c>
      <c r="AJ2546">
        <v>0</v>
      </c>
      <c r="AN2546" s="15">
        <f t="shared" si="503"/>
        <v>99</v>
      </c>
      <c r="AP2546" s="15">
        <f t="shared" si="504"/>
        <v>0</v>
      </c>
      <c r="AQ2546" s="15">
        <f t="shared" si="505"/>
        <v>0</v>
      </c>
      <c r="AR2546" s="15">
        <f t="shared" si="506"/>
        <v>0</v>
      </c>
      <c r="AS2546" s="15">
        <f t="shared" si="507"/>
        <v>0</v>
      </c>
      <c r="AT2546" s="15">
        <f t="shared" si="508"/>
        <v>0</v>
      </c>
      <c r="AU2546" s="15">
        <f t="shared" si="509"/>
        <v>0</v>
      </c>
      <c r="AV2546" s="15">
        <f t="shared" si="510"/>
        <v>0</v>
      </c>
      <c r="AW2546" s="15">
        <f t="shared" si="511"/>
        <v>0</v>
      </c>
      <c r="AX2546" s="15">
        <f t="shared" si="512"/>
        <v>0</v>
      </c>
      <c r="AY2546" s="15">
        <f t="shared" si="513"/>
        <v>0</v>
      </c>
      <c r="BC2546" s="15">
        <f t="shared" si="514"/>
        <v>0</v>
      </c>
    </row>
    <row r="2547" spans="3:55" ht="14.4">
      <c r="C2547" s="12" t="s">
        <v>6597</v>
      </c>
      <c r="D2547" s="12" t="s">
        <v>6453</v>
      </c>
      <c r="E2547" s="12" t="s">
        <v>6598</v>
      </c>
      <c r="F2547" s="12" t="s">
        <v>961</v>
      </c>
      <c r="G2547" s="15">
        <v>112</v>
      </c>
      <c r="H2547" s="17">
        <v>7.5</v>
      </c>
      <c r="I2547" s="15">
        <v>840</v>
      </c>
      <c r="J2547" s="15">
        <f t="shared" si="500"/>
        <v>112</v>
      </c>
      <c r="K2547" s="17">
        <f t="shared" si="501"/>
        <v>10</v>
      </c>
      <c r="L2547" s="17">
        <v>2</v>
      </c>
      <c r="M2547">
        <v>0</v>
      </c>
      <c r="N2547" s="17">
        <v>1</v>
      </c>
      <c r="O2547" s="17">
        <v>2</v>
      </c>
      <c r="P2547" s="17">
        <v>2</v>
      </c>
      <c r="Q2547" s="17">
        <v>1</v>
      </c>
      <c r="R2547" s="17">
        <v>1</v>
      </c>
      <c r="S2547" s="17">
        <v>1</v>
      </c>
      <c r="T2547">
        <v>0</v>
      </c>
      <c r="U2547">
        <v>0</v>
      </c>
      <c r="Y2547" s="17">
        <f t="shared" si="502"/>
        <v>10</v>
      </c>
      <c r="AA2547" s="15">
        <v>224</v>
      </c>
      <c r="AB2547">
        <v>0</v>
      </c>
      <c r="AC2547" s="15">
        <v>112</v>
      </c>
      <c r="AD2547" s="15">
        <v>224</v>
      </c>
      <c r="AE2547" s="15">
        <v>224</v>
      </c>
      <c r="AF2547" s="15">
        <v>112</v>
      </c>
      <c r="AG2547" s="15">
        <v>112</v>
      </c>
      <c r="AH2547" s="15">
        <v>112</v>
      </c>
      <c r="AI2547">
        <v>0</v>
      </c>
      <c r="AJ2547">
        <v>0</v>
      </c>
      <c r="AN2547" s="15">
        <f t="shared" si="503"/>
        <v>1120</v>
      </c>
      <c r="AP2547" s="15">
        <f t="shared" si="504"/>
        <v>0</v>
      </c>
      <c r="AQ2547" s="15">
        <f t="shared" si="505"/>
        <v>0</v>
      </c>
      <c r="AR2547" s="15">
        <f t="shared" si="506"/>
        <v>0</v>
      </c>
      <c r="AS2547" s="15">
        <f t="shared" si="507"/>
        <v>0</v>
      </c>
      <c r="AT2547" s="15">
        <f t="shared" si="508"/>
        <v>0</v>
      </c>
      <c r="AU2547" s="15">
        <f t="shared" si="509"/>
        <v>0</v>
      </c>
      <c r="AV2547" s="15">
        <f t="shared" si="510"/>
        <v>0</v>
      </c>
      <c r="AW2547" s="15">
        <f t="shared" si="511"/>
        <v>0</v>
      </c>
      <c r="AX2547" s="15">
        <f t="shared" si="512"/>
        <v>0</v>
      </c>
      <c r="AY2547" s="15">
        <f t="shared" si="513"/>
        <v>0</v>
      </c>
      <c r="BC2547" s="15">
        <f t="shared" si="514"/>
        <v>0</v>
      </c>
    </row>
    <row r="2548" spans="3:55" ht="14.4">
      <c r="C2548" s="12" t="s">
        <v>6599</v>
      </c>
      <c r="D2548" s="12" t="s">
        <v>6600</v>
      </c>
      <c r="E2548" s="12" t="s">
        <v>6601</v>
      </c>
      <c r="F2548" s="12" t="s">
        <v>6602</v>
      </c>
      <c r="G2548" s="15">
        <v>18.079999999999998</v>
      </c>
      <c r="H2548" s="17">
        <v>1400</v>
      </c>
      <c r="I2548" s="15">
        <v>25312</v>
      </c>
      <c r="J2548" s="15">
        <f t="shared" si="500"/>
        <v>18.079999999999998</v>
      </c>
      <c r="K2548" s="17">
        <f t="shared" si="501"/>
        <v>200</v>
      </c>
      <c r="L2548">
        <v>0</v>
      </c>
      <c r="M2548">
        <v>0</v>
      </c>
      <c r="N2548">
        <v>0</v>
      </c>
      <c r="O2548">
        <v>0</v>
      </c>
      <c r="P2548" s="17">
        <v>200</v>
      </c>
      <c r="Q2548">
        <v>0</v>
      </c>
      <c r="R2548">
        <v>0</v>
      </c>
      <c r="S2548">
        <v>0</v>
      </c>
      <c r="T2548">
        <v>0</v>
      </c>
      <c r="U2548">
        <v>0</v>
      </c>
      <c r="Y2548" s="17">
        <f t="shared" si="502"/>
        <v>200</v>
      </c>
      <c r="AA2548">
        <v>0</v>
      </c>
      <c r="AB2548">
        <v>0</v>
      </c>
      <c r="AC2548">
        <v>0</v>
      </c>
      <c r="AD2548">
        <v>0</v>
      </c>
      <c r="AE2548" s="15">
        <v>3616</v>
      </c>
      <c r="AF2548">
        <v>0</v>
      </c>
      <c r="AG2548">
        <v>0</v>
      </c>
      <c r="AH2548">
        <v>0</v>
      </c>
      <c r="AI2548">
        <v>0</v>
      </c>
      <c r="AJ2548">
        <v>0</v>
      </c>
      <c r="AN2548" s="15">
        <f t="shared" si="503"/>
        <v>3616</v>
      </c>
      <c r="AP2548" s="15">
        <f t="shared" si="504"/>
        <v>0</v>
      </c>
      <c r="AQ2548" s="15">
        <f t="shared" si="505"/>
        <v>0</v>
      </c>
      <c r="AR2548" s="15">
        <f t="shared" si="506"/>
        <v>0</v>
      </c>
      <c r="AS2548" s="15">
        <f t="shared" si="507"/>
        <v>0</v>
      </c>
      <c r="AT2548" s="15">
        <f t="shared" si="508"/>
        <v>-4.5474735088646412E-13</v>
      </c>
      <c r="AU2548" s="15">
        <f t="shared" si="509"/>
        <v>-4.5474735088646412E-13</v>
      </c>
      <c r="AV2548" s="15">
        <f t="shared" si="510"/>
        <v>-4.5474735088646412E-13</v>
      </c>
      <c r="AW2548" s="15">
        <f t="shared" si="511"/>
        <v>-4.5474735088646412E-13</v>
      </c>
      <c r="AX2548" s="15">
        <f t="shared" si="512"/>
        <v>-4.5474735088646412E-13</v>
      </c>
      <c r="AY2548" s="15">
        <f t="shared" si="513"/>
        <v>-4.5474735088646412E-13</v>
      </c>
      <c r="BC2548" s="15">
        <f t="shared" si="514"/>
        <v>-4.5474735088646412E-13</v>
      </c>
    </row>
    <row r="2549" spans="3:55" ht="14.4">
      <c r="C2549" s="12" t="s">
        <v>6603</v>
      </c>
      <c r="D2549" s="12" t="s">
        <v>5434</v>
      </c>
      <c r="E2549" s="12" t="s">
        <v>6604</v>
      </c>
      <c r="F2549" s="12" t="s">
        <v>5436</v>
      </c>
      <c r="G2549" s="15">
        <v>24.78</v>
      </c>
      <c r="H2549" s="17">
        <v>13800</v>
      </c>
      <c r="I2549" s="15">
        <v>341964</v>
      </c>
      <c r="J2549" s="15">
        <f t="shared" si="500"/>
        <v>24.78</v>
      </c>
      <c r="K2549" s="17">
        <f t="shared" si="501"/>
        <v>5200</v>
      </c>
      <c r="L2549" s="17">
        <v>3600</v>
      </c>
      <c r="M2549">
        <v>0</v>
      </c>
      <c r="N2549" s="17">
        <v>1600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Y2549" s="17">
        <f t="shared" si="502"/>
        <v>5200</v>
      </c>
      <c r="AA2549" s="15">
        <v>89208</v>
      </c>
      <c r="AB2549">
        <v>0</v>
      </c>
      <c r="AC2549" s="15">
        <v>39648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N2549" s="15">
        <f t="shared" si="503"/>
        <v>128856</v>
      </c>
      <c r="AP2549" s="15">
        <f t="shared" si="504"/>
        <v>0</v>
      </c>
      <c r="AQ2549" s="15">
        <f t="shared" si="505"/>
        <v>0</v>
      </c>
      <c r="AR2549" s="15">
        <f t="shared" si="506"/>
        <v>0</v>
      </c>
      <c r="AS2549" s="15">
        <f t="shared" si="507"/>
        <v>0</v>
      </c>
      <c r="AT2549" s="15">
        <f t="shared" si="508"/>
        <v>0</v>
      </c>
      <c r="AU2549" s="15">
        <f t="shared" si="509"/>
        <v>0</v>
      </c>
      <c r="AV2549" s="15">
        <f t="shared" si="510"/>
        <v>0</v>
      </c>
      <c r="AW2549" s="15">
        <f t="shared" si="511"/>
        <v>0</v>
      </c>
      <c r="AX2549" s="15">
        <f t="shared" si="512"/>
        <v>0</v>
      </c>
      <c r="AY2549" s="15">
        <f t="shared" si="513"/>
        <v>0</v>
      </c>
      <c r="BC2549" s="15">
        <f t="shared" si="514"/>
        <v>0</v>
      </c>
    </row>
    <row r="2550" spans="3:55" ht="14.4">
      <c r="C2550" s="12" t="s">
        <v>6605</v>
      </c>
      <c r="D2550" s="12" t="s">
        <v>3223</v>
      </c>
      <c r="E2550" s="12" t="s">
        <v>1636</v>
      </c>
      <c r="F2550" s="12" t="s">
        <v>1139</v>
      </c>
      <c r="G2550" s="15">
        <v>29</v>
      </c>
      <c r="H2550" s="17">
        <v>30</v>
      </c>
      <c r="I2550" s="15">
        <v>870</v>
      </c>
      <c r="J2550" s="15">
        <f t="shared" si="500"/>
        <v>29</v>
      </c>
      <c r="K2550" s="17">
        <f t="shared" si="501"/>
        <v>19</v>
      </c>
      <c r="L2550" s="17">
        <v>5</v>
      </c>
      <c r="M2550">
        <v>0</v>
      </c>
      <c r="N2550" s="17">
        <v>2</v>
      </c>
      <c r="O2550" s="17">
        <v>2</v>
      </c>
      <c r="P2550" s="17">
        <v>2</v>
      </c>
      <c r="Q2550" s="17">
        <v>2</v>
      </c>
      <c r="R2550" s="17">
        <v>2</v>
      </c>
      <c r="S2550" s="17">
        <v>4</v>
      </c>
      <c r="T2550">
        <v>0</v>
      </c>
      <c r="U2550">
        <v>0</v>
      </c>
      <c r="Y2550" s="17">
        <f t="shared" si="502"/>
        <v>19</v>
      </c>
      <c r="AA2550" s="15">
        <v>145</v>
      </c>
      <c r="AB2550">
        <v>0</v>
      </c>
      <c r="AC2550" s="15">
        <v>58</v>
      </c>
      <c r="AD2550" s="15">
        <v>58</v>
      </c>
      <c r="AE2550" s="15">
        <v>58</v>
      </c>
      <c r="AF2550" s="15">
        <v>58</v>
      </c>
      <c r="AG2550" s="15">
        <v>58</v>
      </c>
      <c r="AH2550" s="15">
        <v>116</v>
      </c>
      <c r="AI2550">
        <v>0</v>
      </c>
      <c r="AJ2550">
        <v>0</v>
      </c>
      <c r="AN2550" s="15">
        <f t="shared" si="503"/>
        <v>551</v>
      </c>
      <c r="AP2550" s="15">
        <f t="shared" si="504"/>
        <v>0</v>
      </c>
      <c r="AQ2550" s="15">
        <f t="shared" si="505"/>
        <v>0</v>
      </c>
      <c r="AR2550" s="15">
        <f t="shared" si="506"/>
        <v>0</v>
      </c>
      <c r="AS2550" s="15">
        <f t="shared" si="507"/>
        <v>0</v>
      </c>
      <c r="AT2550" s="15">
        <f t="shared" si="508"/>
        <v>0</v>
      </c>
      <c r="AU2550" s="15">
        <f t="shared" si="509"/>
        <v>0</v>
      </c>
      <c r="AV2550" s="15">
        <f t="shared" si="510"/>
        <v>0</v>
      </c>
      <c r="AW2550" s="15">
        <f t="shared" si="511"/>
        <v>0</v>
      </c>
      <c r="AX2550" s="15">
        <f t="shared" si="512"/>
        <v>0</v>
      </c>
      <c r="AY2550" s="15">
        <f t="shared" si="513"/>
        <v>0</v>
      </c>
      <c r="BC2550" s="15">
        <f t="shared" si="514"/>
        <v>0</v>
      </c>
    </row>
    <row r="2551" spans="3:55" ht="14.4">
      <c r="C2551" s="12" t="s">
        <v>6606</v>
      </c>
      <c r="D2551" s="12" t="s">
        <v>3223</v>
      </c>
      <c r="E2551" s="12" t="s">
        <v>1620</v>
      </c>
      <c r="F2551" s="12" t="s">
        <v>1139</v>
      </c>
      <c r="G2551" s="15">
        <v>29</v>
      </c>
      <c r="H2551" s="17">
        <v>19.5</v>
      </c>
      <c r="I2551" s="15">
        <v>565.5</v>
      </c>
      <c r="J2551" s="15">
        <f t="shared" si="500"/>
        <v>29</v>
      </c>
      <c r="K2551" s="17">
        <f t="shared" si="501"/>
        <v>15</v>
      </c>
      <c r="L2551" s="17">
        <v>3</v>
      </c>
      <c r="M2551">
        <v>0</v>
      </c>
      <c r="N2551">
        <v>0</v>
      </c>
      <c r="O2551" s="17">
        <v>3</v>
      </c>
      <c r="P2551" s="17">
        <v>6</v>
      </c>
      <c r="Q2551">
        <v>0</v>
      </c>
      <c r="R2551" s="17">
        <v>3</v>
      </c>
      <c r="S2551">
        <v>0</v>
      </c>
      <c r="T2551">
        <v>0</v>
      </c>
      <c r="U2551">
        <v>0</v>
      </c>
      <c r="Y2551" s="17">
        <f t="shared" si="502"/>
        <v>15</v>
      </c>
      <c r="AA2551" s="15">
        <v>87</v>
      </c>
      <c r="AB2551">
        <v>0</v>
      </c>
      <c r="AC2551">
        <v>0</v>
      </c>
      <c r="AD2551" s="15">
        <v>87</v>
      </c>
      <c r="AE2551" s="15">
        <v>174</v>
      </c>
      <c r="AF2551">
        <v>0</v>
      </c>
      <c r="AG2551" s="15">
        <v>87</v>
      </c>
      <c r="AH2551">
        <v>0</v>
      </c>
      <c r="AI2551">
        <v>0</v>
      </c>
      <c r="AJ2551">
        <v>0</v>
      </c>
      <c r="AN2551" s="15">
        <f t="shared" si="503"/>
        <v>435</v>
      </c>
      <c r="AP2551" s="15">
        <f t="shared" si="504"/>
        <v>0</v>
      </c>
      <c r="AQ2551" s="15">
        <f t="shared" si="505"/>
        <v>0</v>
      </c>
      <c r="AR2551" s="15">
        <f t="shared" si="506"/>
        <v>0</v>
      </c>
      <c r="AS2551" s="15">
        <f t="shared" si="507"/>
        <v>0</v>
      </c>
      <c r="AT2551" s="15">
        <f t="shared" si="508"/>
        <v>0</v>
      </c>
      <c r="AU2551" s="15">
        <f t="shared" si="509"/>
        <v>0</v>
      </c>
      <c r="AV2551" s="15">
        <f t="shared" si="510"/>
        <v>0</v>
      </c>
      <c r="AW2551" s="15">
        <f t="shared" si="511"/>
        <v>0</v>
      </c>
      <c r="AX2551" s="15">
        <f t="shared" si="512"/>
        <v>0</v>
      </c>
      <c r="AY2551" s="15">
        <f t="shared" si="513"/>
        <v>0</v>
      </c>
      <c r="BC2551" s="15">
        <f t="shared" si="514"/>
        <v>0</v>
      </c>
    </row>
    <row r="2552" spans="3:55" ht="14.4">
      <c r="C2552" s="12" t="s">
        <v>6607</v>
      </c>
      <c r="D2552" s="12" t="s">
        <v>3919</v>
      </c>
      <c r="E2552" s="12" t="s">
        <v>1829</v>
      </c>
      <c r="F2552" s="12" t="s">
        <v>1139</v>
      </c>
      <c r="G2552" s="15">
        <v>18</v>
      </c>
      <c r="H2552" s="17">
        <v>35.5</v>
      </c>
      <c r="I2552" s="15">
        <v>639</v>
      </c>
      <c r="J2552" s="15">
        <f t="shared" si="500"/>
        <v>18</v>
      </c>
      <c r="K2552" s="17">
        <f t="shared" si="501"/>
        <v>19</v>
      </c>
      <c r="L2552" s="17">
        <v>3</v>
      </c>
      <c r="M2552">
        <v>0</v>
      </c>
      <c r="N2552">
        <v>0</v>
      </c>
      <c r="O2552" s="17">
        <v>4</v>
      </c>
      <c r="P2552" s="17">
        <v>3</v>
      </c>
      <c r="Q2552">
        <v>0</v>
      </c>
      <c r="R2552" s="17">
        <v>6</v>
      </c>
      <c r="S2552" s="17">
        <v>3</v>
      </c>
      <c r="T2552">
        <v>0</v>
      </c>
      <c r="U2552">
        <v>0</v>
      </c>
      <c r="Y2552" s="17">
        <f t="shared" si="502"/>
        <v>19</v>
      </c>
      <c r="AA2552" s="15">
        <v>54</v>
      </c>
      <c r="AB2552">
        <v>0</v>
      </c>
      <c r="AC2552">
        <v>0</v>
      </c>
      <c r="AD2552" s="15">
        <v>72</v>
      </c>
      <c r="AE2552" s="15">
        <v>54</v>
      </c>
      <c r="AF2552">
        <v>0</v>
      </c>
      <c r="AG2552" s="15">
        <v>108</v>
      </c>
      <c r="AH2552" s="15">
        <v>54</v>
      </c>
      <c r="AI2552">
        <v>0</v>
      </c>
      <c r="AJ2552">
        <v>0</v>
      </c>
      <c r="AN2552" s="15">
        <f t="shared" si="503"/>
        <v>342</v>
      </c>
      <c r="AP2552" s="15">
        <f t="shared" si="504"/>
        <v>0</v>
      </c>
      <c r="AQ2552" s="15">
        <f t="shared" si="505"/>
        <v>0</v>
      </c>
      <c r="AR2552" s="15">
        <f t="shared" si="506"/>
        <v>0</v>
      </c>
      <c r="AS2552" s="15">
        <f t="shared" si="507"/>
        <v>0</v>
      </c>
      <c r="AT2552" s="15">
        <f t="shared" si="508"/>
        <v>0</v>
      </c>
      <c r="AU2552" s="15">
        <f t="shared" si="509"/>
        <v>0</v>
      </c>
      <c r="AV2552" s="15">
        <f t="shared" si="510"/>
        <v>0</v>
      </c>
      <c r="AW2552" s="15">
        <f t="shared" si="511"/>
        <v>0</v>
      </c>
      <c r="AX2552" s="15">
        <f t="shared" si="512"/>
        <v>0</v>
      </c>
      <c r="AY2552" s="15">
        <f t="shared" si="513"/>
        <v>0</v>
      </c>
      <c r="BC2552" s="15">
        <f t="shared" si="514"/>
        <v>0</v>
      </c>
    </row>
    <row r="2553" spans="3:55" ht="14.4">
      <c r="C2553" s="12" t="s">
        <v>6608</v>
      </c>
      <c r="D2553" s="12" t="s">
        <v>2661</v>
      </c>
      <c r="E2553" s="12" t="s">
        <v>1532</v>
      </c>
      <c r="F2553" s="12" t="s">
        <v>1139</v>
      </c>
      <c r="G2553" s="15">
        <v>18</v>
      </c>
      <c r="H2553" s="17">
        <v>22</v>
      </c>
      <c r="I2553" s="15">
        <v>396</v>
      </c>
      <c r="J2553" s="15">
        <f t="shared" si="500"/>
        <v>18</v>
      </c>
      <c r="K2553" s="17">
        <f t="shared" si="501"/>
        <v>14</v>
      </c>
      <c r="L2553" s="17">
        <v>3</v>
      </c>
      <c r="M2553">
        <v>0</v>
      </c>
      <c r="N2553" s="17">
        <v>4</v>
      </c>
      <c r="O2553" s="17">
        <v>7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Y2553" s="17">
        <f t="shared" si="502"/>
        <v>14</v>
      </c>
      <c r="AA2553" s="15">
        <v>54</v>
      </c>
      <c r="AB2553">
        <v>0</v>
      </c>
      <c r="AC2553" s="15">
        <v>72</v>
      </c>
      <c r="AD2553" s="15">
        <v>126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N2553" s="15">
        <f t="shared" si="503"/>
        <v>252</v>
      </c>
      <c r="AP2553" s="15">
        <f t="shared" si="504"/>
        <v>0</v>
      </c>
      <c r="AQ2553" s="15">
        <f t="shared" si="505"/>
        <v>0</v>
      </c>
      <c r="AR2553" s="15">
        <f t="shared" si="506"/>
        <v>0</v>
      </c>
      <c r="AS2553" s="15">
        <f t="shared" si="507"/>
        <v>0</v>
      </c>
      <c r="AT2553" s="15">
        <f t="shared" si="508"/>
        <v>0</v>
      </c>
      <c r="AU2553" s="15">
        <f t="shared" si="509"/>
        <v>0</v>
      </c>
      <c r="AV2553" s="15">
        <f t="shared" si="510"/>
        <v>0</v>
      </c>
      <c r="AW2553" s="15">
        <f t="shared" si="511"/>
        <v>0</v>
      </c>
      <c r="AX2553" s="15">
        <f t="shared" si="512"/>
        <v>0</v>
      </c>
      <c r="AY2553" s="15">
        <f t="shared" si="513"/>
        <v>0</v>
      </c>
      <c r="BC2553" s="15">
        <f t="shared" si="514"/>
        <v>0</v>
      </c>
    </row>
    <row r="2554" spans="3:55" ht="14.4">
      <c r="C2554" s="12" t="s">
        <v>6609</v>
      </c>
      <c r="D2554" s="12" t="s">
        <v>3388</v>
      </c>
      <c r="E2554" s="12" t="s">
        <v>1645</v>
      </c>
      <c r="F2554" s="12" t="s">
        <v>1139</v>
      </c>
      <c r="G2554" s="15">
        <v>18</v>
      </c>
      <c r="H2554" s="17">
        <v>6.5</v>
      </c>
      <c r="I2554" s="15">
        <v>117</v>
      </c>
      <c r="J2554" s="15">
        <f t="shared" si="500"/>
        <v>24</v>
      </c>
      <c r="K2554" s="17">
        <f t="shared" si="501"/>
        <v>8</v>
      </c>
      <c r="L2554" s="17">
        <v>3</v>
      </c>
      <c r="M2554">
        <v>0</v>
      </c>
      <c r="N2554" s="17">
        <v>1</v>
      </c>
      <c r="O2554" s="17">
        <v>2</v>
      </c>
      <c r="P2554">
        <v>0</v>
      </c>
      <c r="Q2554">
        <v>0</v>
      </c>
      <c r="R2554" s="17">
        <v>1</v>
      </c>
      <c r="S2554" s="17">
        <v>1</v>
      </c>
      <c r="T2554">
        <v>0</v>
      </c>
      <c r="U2554">
        <v>0</v>
      </c>
      <c r="Y2554" s="17">
        <f t="shared" si="502"/>
        <v>8</v>
      </c>
      <c r="AA2554" s="15">
        <v>72</v>
      </c>
      <c r="AB2554">
        <v>0</v>
      </c>
      <c r="AC2554" s="15">
        <v>24</v>
      </c>
      <c r="AD2554" s="15">
        <v>48</v>
      </c>
      <c r="AE2554">
        <v>0</v>
      </c>
      <c r="AF2554">
        <v>0</v>
      </c>
      <c r="AG2554" s="15">
        <v>24</v>
      </c>
      <c r="AH2554" s="15">
        <v>24</v>
      </c>
      <c r="AI2554">
        <v>0</v>
      </c>
      <c r="AJ2554">
        <v>0</v>
      </c>
      <c r="AN2554" s="15">
        <f t="shared" si="503"/>
        <v>192</v>
      </c>
      <c r="AP2554" s="15">
        <f t="shared" si="504"/>
        <v>-18</v>
      </c>
      <c r="AQ2554" s="15">
        <f t="shared" si="505"/>
        <v>-18</v>
      </c>
      <c r="AR2554" s="15">
        <f t="shared" si="506"/>
        <v>-24</v>
      </c>
      <c r="AS2554" s="15">
        <f t="shared" si="507"/>
        <v>-36</v>
      </c>
      <c r="AT2554" s="15">
        <f t="shared" si="508"/>
        <v>-36</v>
      </c>
      <c r="AU2554" s="15">
        <f t="shared" si="509"/>
        <v>-36</v>
      </c>
      <c r="AV2554" s="15">
        <f t="shared" si="510"/>
        <v>-42</v>
      </c>
      <c r="AW2554" s="15">
        <f t="shared" si="511"/>
        <v>-48</v>
      </c>
      <c r="AX2554" s="15">
        <f t="shared" si="512"/>
        <v>-48</v>
      </c>
      <c r="AY2554" s="15">
        <f t="shared" si="513"/>
        <v>-48</v>
      </c>
      <c r="BC2554" s="15">
        <f t="shared" si="514"/>
        <v>-48</v>
      </c>
    </row>
    <row r="2555" spans="3:55" ht="14.4">
      <c r="C2555" s="12" t="s">
        <v>6610</v>
      </c>
      <c r="D2555" s="12" t="s">
        <v>6611</v>
      </c>
      <c r="E2555" s="12" t="s">
        <v>1641</v>
      </c>
      <c r="F2555" s="12" t="s">
        <v>1139</v>
      </c>
      <c r="G2555" s="15">
        <v>18</v>
      </c>
      <c r="H2555" s="17">
        <v>96.5</v>
      </c>
      <c r="I2555" s="15">
        <v>1737</v>
      </c>
      <c r="J2555" s="15">
        <f t="shared" si="500"/>
        <v>18</v>
      </c>
      <c r="K2555" s="17">
        <f t="shared" si="501"/>
        <v>2</v>
      </c>
      <c r="L2555" s="17">
        <v>1</v>
      </c>
      <c r="M2555">
        <v>0</v>
      </c>
      <c r="N2555" s="17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Y2555" s="17">
        <f t="shared" si="502"/>
        <v>2</v>
      </c>
      <c r="AA2555" s="15">
        <v>18</v>
      </c>
      <c r="AB2555">
        <v>0</v>
      </c>
      <c r="AC2555" s="15">
        <v>18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N2555" s="15">
        <f t="shared" si="503"/>
        <v>36</v>
      </c>
      <c r="AP2555" s="15">
        <f t="shared" si="504"/>
        <v>0</v>
      </c>
      <c r="AQ2555" s="15">
        <f t="shared" si="505"/>
        <v>0</v>
      </c>
      <c r="AR2555" s="15">
        <f t="shared" si="506"/>
        <v>0</v>
      </c>
      <c r="AS2555" s="15">
        <f t="shared" si="507"/>
        <v>0</v>
      </c>
      <c r="AT2555" s="15">
        <f t="shared" si="508"/>
        <v>0</v>
      </c>
      <c r="AU2555" s="15">
        <f t="shared" si="509"/>
        <v>0</v>
      </c>
      <c r="AV2555" s="15">
        <f t="shared" si="510"/>
        <v>0</v>
      </c>
      <c r="AW2555" s="15">
        <f t="shared" si="511"/>
        <v>0</v>
      </c>
      <c r="AX2555" s="15">
        <f t="shared" si="512"/>
        <v>0</v>
      </c>
      <c r="AY2555" s="15">
        <f t="shared" si="513"/>
        <v>0</v>
      </c>
      <c r="BC2555" s="15">
        <f t="shared" si="514"/>
        <v>0</v>
      </c>
    </row>
    <row r="2556" spans="3:55" ht="14.4">
      <c r="C2556" s="12" t="s">
        <v>6612</v>
      </c>
      <c r="D2556" s="12" t="s">
        <v>6611</v>
      </c>
      <c r="E2556" s="12" t="s">
        <v>1766</v>
      </c>
      <c r="F2556" s="12" t="s">
        <v>1139</v>
      </c>
      <c r="G2556" s="15">
        <v>18</v>
      </c>
      <c r="H2556" s="17">
        <v>216</v>
      </c>
      <c r="I2556" s="15">
        <v>3888</v>
      </c>
      <c r="J2556" s="15">
        <f t="shared" si="500"/>
        <v>18</v>
      </c>
      <c r="K2556" s="17">
        <f t="shared" si="501"/>
        <v>1</v>
      </c>
      <c r="L2556">
        <v>0</v>
      </c>
      <c r="M2556">
        <v>0</v>
      </c>
      <c r="N2556">
        <v>0</v>
      </c>
      <c r="O2556" s="17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Y2556" s="17">
        <f t="shared" si="502"/>
        <v>1</v>
      </c>
      <c r="AA2556">
        <v>0</v>
      </c>
      <c r="AB2556">
        <v>0</v>
      </c>
      <c r="AC2556">
        <v>0</v>
      </c>
      <c r="AD2556" s="15">
        <v>18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N2556" s="15">
        <f t="shared" si="503"/>
        <v>18</v>
      </c>
      <c r="AP2556" s="15">
        <f t="shared" si="504"/>
        <v>0</v>
      </c>
      <c r="AQ2556" s="15">
        <f t="shared" si="505"/>
        <v>0</v>
      </c>
      <c r="AR2556" s="15">
        <f t="shared" si="506"/>
        <v>0</v>
      </c>
      <c r="AS2556" s="15">
        <f t="shared" si="507"/>
        <v>0</v>
      </c>
      <c r="AT2556" s="15">
        <f t="shared" si="508"/>
        <v>0</v>
      </c>
      <c r="AU2556" s="15">
        <f t="shared" si="509"/>
        <v>0</v>
      </c>
      <c r="AV2556" s="15">
        <f t="shared" si="510"/>
        <v>0</v>
      </c>
      <c r="AW2556" s="15">
        <f t="shared" si="511"/>
        <v>0</v>
      </c>
      <c r="AX2556" s="15">
        <f t="shared" si="512"/>
        <v>0</v>
      </c>
      <c r="AY2556" s="15">
        <f t="shared" si="513"/>
        <v>0</v>
      </c>
      <c r="BC2556" s="15">
        <f t="shared" si="514"/>
        <v>0</v>
      </c>
    </row>
    <row r="2557" spans="3:55" ht="14.4">
      <c r="C2557" s="12" t="s">
        <v>6613</v>
      </c>
      <c r="D2557" s="12" t="s">
        <v>1626</v>
      </c>
      <c r="E2557" s="12" t="s">
        <v>1766</v>
      </c>
      <c r="F2557" s="12" t="s">
        <v>1139</v>
      </c>
      <c r="G2557" s="15">
        <v>19</v>
      </c>
      <c r="H2557" s="17">
        <v>42</v>
      </c>
      <c r="I2557" s="15">
        <v>798</v>
      </c>
      <c r="J2557" s="15">
        <f t="shared" si="500"/>
        <v>19</v>
      </c>
      <c r="K2557" s="17">
        <f t="shared" si="501"/>
        <v>28</v>
      </c>
      <c r="L2557" s="17">
        <v>8</v>
      </c>
      <c r="M2557">
        <v>0</v>
      </c>
      <c r="N2557" s="17">
        <v>2</v>
      </c>
      <c r="O2557" s="17">
        <v>10</v>
      </c>
      <c r="P2557" s="17">
        <v>2</v>
      </c>
      <c r="Q2557">
        <v>0</v>
      </c>
      <c r="R2557" s="17">
        <v>4</v>
      </c>
      <c r="S2557" s="17">
        <v>2</v>
      </c>
      <c r="T2557">
        <v>0</v>
      </c>
      <c r="U2557">
        <v>0</v>
      </c>
      <c r="Y2557" s="17">
        <f t="shared" si="502"/>
        <v>28</v>
      </c>
      <c r="AA2557" s="15">
        <v>152</v>
      </c>
      <c r="AB2557">
        <v>0</v>
      </c>
      <c r="AC2557" s="15">
        <v>38</v>
      </c>
      <c r="AD2557" s="15">
        <v>190</v>
      </c>
      <c r="AE2557" s="15">
        <v>38</v>
      </c>
      <c r="AF2557">
        <v>0</v>
      </c>
      <c r="AG2557" s="15">
        <v>76</v>
      </c>
      <c r="AH2557" s="15">
        <v>38</v>
      </c>
      <c r="AI2557">
        <v>0</v>
      </c>
      <c r="AJ2557">
        <v>0</v>
      </c>
      <c r="AN2557" s="15">
        <f t="shared" si="503"/>
        <v>532</v>
      </c>
      <c r="AP2557" s="15">
        <f t="shared" si="504"/>
        <v>0</v>
      </c>
      <c r="AQ2557" s="15">
        <f t="shared" si="505"/>
        <v>0</v>
      </c>
      <c r="AR2557" s="15">
        <f t="shared" si="506"/>
        <v>0</v>
      </c>
      <c r="AS2557" s="15">
        <f t="shared" si="507"/>
        <v>0</v>
      </c>
      <c r="AT2557" s="15">
        <f t="shared" si="508"/>
        <v>0</v>
      </c>
      <c r="AU2557" s="15">
        <f t="shared" si="509"/>
        <v>0</v>
      </c>
      <c r="AV2557" s="15">
        <f t="shared" si="510"/>
        <v>0</v>
      </c>
      <c r="AW2557" s="15">
        <f t="shared" si="511"/>
        <v>0</v>
      </c>
      <c r="AX2557" s="15">
        <f t="shared" si="512"/>
        <v>0</v>
      </c>
      <c r="AY2557" s="15">
        <f t="shared" si="513"/>
        <v>0</v>
      </c>
      <c r="BC2557" s="15">
        <f t="shared" si="514"/>
        <v>0</v>
      </c>
    </row>
    <row r="2558" spans="3:55" ht="14.4">
      <c r="C2558" s="12" t="s">
        <v>6614</v>
      </c>
      <c r="D2558" s="12" t="s">
        <v>1773</v>
      </c>
      <c r="E2558" s="12" t="s">
        <v>1532</v>
      </c>
      <c r="F2558" s="12" t="s">
        <v>1139</v>
      </c>
      <c r="G2558" s="15">
        <v>10</v>
      </c>
      <c r="H2558" s="17">
        <v>19</v>
      </c>
      <c r="I2558" s="15">
        <v>190</v>
      </c>
      <c r="J2558" s="15">
        <f t="shared" si="500"/>
        <v>10</v>
      </c>
      <c r="K2558" s="17">
        <f t="shared" si="501"/>
        <v>23</v>
      </c>
      <c r="L2558" s="17">
        <v>8</v>
      </c>
      <c r="M2558">
        <v>0</v>
      </c>
      <c r="N2558">
        <v>0</v>
      </c>
      <c r="O2558">
        <v>0</v>
      </c>
      <c r="P2558" s="17">
        <v>2</v>
      </c>
      <c r="Q2558" s="17">
        <v>2</v>
      </c>
      <c r="R2558" s="17">
        <v>4</v>
      </c>
      <c r="S2558" s="17">
        <v>2</v>
      </c>
      <c r="T2558" s="17">
        <v>5</v>
      </c>
      <c r="U2558">
        <v>0</v>
      </c>
      <c r="Y2558" s="17">
        <f t="shared" si="502"/>
        <v>23</v>
      </c>
      <c r="AA2558" s="15">
        <v>80</v>
      </c>
      <c r="AB2558">
        <v>0</v>
      </c>
      <c r="AC2558">
        <v>0</v>
      </c>
      <c r="AD2558">
        <v>0</v>
      </c>
      <c r="AE2558" s="15">
        <v>20</v>
      </c>
      <c r="AF2558" s="15">
        <v>20</v>
      </c>
      <c r="AG2558" s="15">
        <v>40</v>
      </c>
      <c r="AH2558" s="15">
        <v>20</v>
      </c>
      <c r="AI2558" s="15">
        <v>50</v>
      </c>
      <c r="AJ2558">
        <v>0</v>
      </c>
      <c r="AN2558" s="15">
        <f t="shared" si="503"/>
        <v>230</v>
      </c>
      <c r="AP2558" s="15">
        <f t="shared" si="504"/>
        <v>0</v>
      </c>
      <c r="AQ2558" s="15">
        <f t="shared" si="505"/>
        <v>0</v>
      </c>
      <c r="AR2558" s="15">
        <f t="shared" si="506"/>
        <v>0</v>
      </c>
      <c r="AS2558" s="15">
        <f t="shared" si="507"/>
        <v>0</v>
      </c>
      <c r="AT2558" s="15">
        <f t="shared" si="508"/>
        <v>0</v>
      </c>
      <c r="AU2558" s="15">
        <f t="shared" si="509"/>
        <v>0</v>
      </c>
      <c r="AV2558" s="15">
        <f t="shared" si="510"/>
        <v>0</v>
      </c>
      <c r="AW2558" s="15">
        <f t="shared" si="511"/>
        <v>0</v>
      </c>
      <c r="AX2558" s="15">
        <f t="shared" si="512"/>
        <v>0</v>
      </c>
      <c r="AY2558" s="15">
        <f t="shared" si="513"/>
        <v>0</v>
      </c>
      <c r="BC2558" s="15">
        <f t="shared" si="514"/>
        <v>0</v>
      </c>
    </row>
    <row r="2559" spans="3:55" ht="14.4">
      <c r="C2559" s="12" t="s">
        <v>6615</v>
      </c>
      <c r="D2559" s="12" t="s">
        <v>1792</v>
      </c>
      <c r="E2559" s="12" t="s">
        <v>6616</v>
      </c>
      <c r="F2559" s="12" t="s">
        <v>1009</v>
      </c>
      <c r="G2559" s="15">
        <v>37</v>
      </c>
      <c r="H2559" s="17">
        <v>59</v>
      </c>
      <c r="I2559" s="15">
        <v>2183</v>
      </c>
      <c r="J2559" s="15">
        <f t="shared" si="500"/>
        <v>37</v>
      </c>
      <c r="K2559" s="17">
        <f t="shared" si="501"/>
        <v>63</v>
      </c>
      <c r="L2559" s="17">
        <v>11</v>
      </c>
      <c r="M2559" s="17">
        <v>0.5</v>
      </c>
      <c r="N2559" s="17">
        <v>10</v>
      </c>
      <c r="O2559" s="17">
        <v>12.5</v>
      </c>
      <c r="P2559" s="17">
        <v>1</v>
      </c>
      <c r="Q2559" s="17">
        <v>9</v>
      </c>
      <c r="R2559" s="17">
        <v>6</v>
      </c>
      <c r="S2559" s="17">
        <v>13</v>
      </c>
      <c r="T2559">
        <v>0</v>
      </c>
      <c r="U2559">
        <v>0</v>
      </c>
      <c r="Y2559" s="17">
        <f t="shared" si="502"/>
        <v>63</v>
      </c>
      <c r="AA2559" s="15">
        <v>407</v>
      </c>
      <c r="AB2559" s="15">
        <v>18.5</v>
      </c>
      <c r="AC2559" s="15">
        <v>370</v>
      </c>
      <c r="AD2559" s="15">
        <v>462.5</v>
      </c>
      <c r="AE2559" s="15">
        <v>37</v>
      </c>
      <c r="AF2559" s="15">
        <v>333</v>
      </c>
      <c r="AG2559" s="15">
        <v>222</v>
      </c>
      <c r="AH2559" s="15">
        <v>481</v>
      </c>
      <c r="AI2559">
        <v>0</v>
      </c>
      <c r="AJ2559">
        <v>0</v>
      </c>
      <c r="AN2559" s="15">
        <f t="shared" si="503"/>
        <v>2331</v>
      </c>
      <c r="AP2559" s="15">
        <f t="shared" si="504"/>
        <v>0</v>
      </c>
      <c r="AQ2559" s="15">
        <f t="shared" si="505"/>
        <v>0</v>
      </c>
      <c r="AR2559" s="15">
        <f t="shared" si="506"/>
        <v>0</v>
      </c>
      <c r="AS2559" s="15">
        <f t="shared" si="507"/>
        <v>0</v>
      </c>
      <c r="AT2559" s="15">
        <f t="shared" si="508"/>
        <v>0</v>
      </c>
      <c r="AU2559" s="15">
        <f t="shared" si="509"/>
        <v>0</v>
      </c>
      <c r="AV2559" s="15">
        <f t="shared" si="510"/>
        <v>0</v>
      </c>
      <c r="AW2559" s="15">
        <f t="shared" si="511"/>
        <v>0</v>
      </c>
      <c r="AX2559" s="15">
        <f t="shared" si="512"/>
        <v>0</v>
      </c>
      <c r="AY2559" s="15">
        <f t="shared" si="513"/>
        <v>0</v>
      </c>
      <c r="BC2559" s="15">
        <f t="shared" si="514"/>
        <v>0</v>
      </c>
    </row>
    <row r="2560" spans="3:55" ht="14.4">
      <c r="C2560" s="12" t="s">
        <v>6617</v>
      </c>
      <c r="D2560" s="12" t="s">
        <v>3149</v>
      </c>
      <c r="E2560" s="12" t="s">
        <v>6618</v>
      </c>
      <c r="F2560" s="12" t="s">
        <v>1009</v>
      </c>
      <c r="G2560" s="15">
        <v>70</v>
      </c>
      <c r="H2560" s="17">
        <v>1.5</v>
      </c>
      <c r="I2560" s="15">
        <v>105</v>
      </c>
      <c r="J2560" s="15">
        <f t="shared" si="500"/>
        <v>70</v>
      </c>
      <c r="K2560" s="17">
        <f t="shared" si="501"/>
        <v>1.2</v>
      </c>
      <c r="L2560">
        <v>0</v>
      </c>
      <c r="M2560">
        <v>0</v>
      </c>
      <c r="N2560" s="17">
        <v>0.6</v>
      </c>
      <c r="O2560">
        <v>0</v>
      </c>
      <c r="P2560" s="17">
        <v>0.6</v>
      </c>
      <c r="Q2560">
        <v>0</v>
      </c>
      <c r="R2560">
        <v>0</v>
      </c>
      <c r="S2560">
        <v>0</v>
      </c>
      <c r="T2560">
        <v>0</v>
      </c>
      <c r="U2560">
        <v>0</v>
      </c>
      <c r="Y2560" s="17">
        <f t="shared" si="502"/>
        <v>1.2</v>
      </c>
      <c r="AA2560">
        <v>0</v>
      </c>
      <c r="AB2560">
        <v>0</v>
      </c>
      <c r="AC2560" s="15">
        <v>42</v>
      </c>
      <c r="AD2560">
        <v>0</v>
      </c>
      <c r="AE2560" s="15">
        <v>42</v>
      </c>
      <c r="AF2560">
        <v>0</v>
      </c>
      <c r="AG2560">
        <v>0</v>
      </c>
      <c r="AH2560">
        <v>0</v>
      </c>
      <c r="AI2560">
        <v>0</v>
      </c>
      <c r="AJ2560">
        <v>0</v>
      </c>
      <c r="AN2560" s="15">
        <f t="shared" si="503"/>
        <v>84</v>
      </c>
      <c r="AP2560" s="15">
        <f t="shared" si="504"/>
        <v>0</v>
      </c>
      <c r="AQ2560" s="15">
        <f t="shared" si="505"/>
        <v>0</v>
      </c>
      <c r="AR2560" s="15">
        <f t="shared" si="506"/>
        <v>0</v>
      </c>
      <c r="AS2560" s="15">
        <f t="shared" si="507"/>
        <v>0</v>
      </c>
      <c r="AT2560" s="15">
        <f t="shared" si="508"/>
        <v>0</v>
      </c>
      <c r="AU2560" s="15">
        <f t="shared" si="509"/>
        <v>0</v>
      </c>
      <c r="AV2560" s="15">
        <f t="shared" si="510"/>
        <v>0</v>
      </c>
      <c r="AW2560" s="15">
        <f t="shared" si="511"/>
        <v>0</v>
      </c>
      <c r="AX2560" s="15">
        <f t="shared" si="512"/>
        <v>0</v>
      </c>
      <c r="AY2560" s="15">
        <f t="shared" si="513"/>
        <v>0</v>
      </c>
      <c r="BC2560" s="15">
        <f t="shared" si="514"/>
        <v>0</v>
      </c>
    </row>
    <row r="2561" spans="3:55" ht="14.4">
      <c r="C2561" s="12" t="s">
        <v>6619</v>
      </c>
      <c r="D2561" s="12" t="s">
        <v>1822</v>
      </c>
      <c r="E2561" s="12" t="s">
        <v>6620</v>
      </c>
      <c r="F2561" s="12" t="s">
        <v>2276</v>
      </c>
      <c r="G2561" s="15">
        <v>7.19</v>
      </c>
      <c r="H2561" s="17">
        <v>1410</v>
      </c>
      <c r="I2561" s="15">
        <v>10137.9</v>
      </c>
      <c r="J2561" s="15">
        <f t="shared" si="500"/>
        <v>7.1899999999999995</v>
      </c>
      <c r="K2561" s="17">
        <f t="shared" si="501"/>
        <v>2470</v>
      </c>
      <c r="L2561" s="17">
        <v>300</v>
      </c>
      <c r="M2561">
        <v>0</v>
      </c>
      <c r="N2561" s="17">
        <v>320</v>
      </c>
      <c r="O2561" s="17">
        <v>540</v>
      </c>
      <c r="P2561" s="17">
        <v>400</v>
      </c>
      <c r="Q2561">
        <v>0</v>
      </c>
      <c r="R2561" s="17">
        <v>110</v>
      </c>
      <c r="S2561" s="17">
        <v>800</v>
      </c>
      <c r="T2561">
        <v>0</v>
      </c>
      <c r="U2561">
        <v>0</v>
      </c>
      <c r="Y2561" s="17">
        <f t="shared" si="502"/>
        <v>2470</v>
      </c>
      <c r="AA2561" s="15">
        <v>2157</v>
      </c>
      <c r="AB2561">
        <v>0</v>
      </c>
      <c r="AC2561" s="15">
        <v>2300.8000000000002</v>
      </c>
      <c r="AD2561" s="15">
        <v>3882.6</v>
      </c>
      <c r="AE2561" s="15">
        <v>2876</v>
      </c>
      <c r="AF2561">
        <v>0</v>
      </c>
      <c r="AG2561" s="15">
        <v>790.9</v>
      </c>
      <c r="AH2561" s="15">
        <v>5752</v>
      </c>
      <c r="AI2561">
        <v>0</v>
      </c>
      <c r="AJ2561">
        <v>0</v>
      </c>
      <c r="AN2561" s="15">
        <f t="shared" si="503"/>
        <v>17759.3</v>
      </c>
      <c r="AP2561" s="15">
        <f t="shared" si="504"/>
        <v>0</v>
      </c>
      <c r="AQ2561" s="15">
        <f t="shared" si="505"/>
        <v>0</v>
      </c>
      <c r="AR2561" s="15">
        <f t="shared" si="506"/>
        <v>0</v>
      </c>
      <c r="AS2561" s="15">
        <f t="shared" si="507"/>
        <v>4.5474735088646412E-13</v>
      </c>
      <c r="AT2561" s="15">
        <f t="shared" si="508"/>
        <v>4.5474735088646412E-13</v>
      </c>
      <c r="AU2561" s="15">
        <f t="shared" si="509"/>
        <v>4.5474735088646412E-13</v>
      </c>
      <c r="AV2561" s="15">
        <f t="shared" si="510"/>
        <v>5.6843418860808015E-13</v>
      </c>
      <c r="AW2561" s="15">
        <f t="shared" si="511"/>
        <v>5.6843418860808015E-13</v>
      </c>
      <c r="AX2561" s="15">
        <f t="shared" si="512"/>
        <v>5.6843418860808015E-13</v>
      </c>
      <c r="AY2561" s="15">
        <f t="shared" si="513"/>
        <v>5.6843418860808015E-13</v>
      </c>
      <c r="BC2561" s="15">
        <f t="shared" si="514"/>
        <v>5.6843418860808015E-13</v>
      </c>
    </row>
    <row r="2562" spans="3:55" ht="14.4">
      <c r="C2562" s="12" t="s">
        <v>6621</v>
      </c>
      <c r="D2562" s="12" t="s">
        <v>3051</v>
      </c>
      <c r="E2562" s="12" t="s">
        <v>1675</v>
      </c>
      <c r="F2562" s="12" t="s">
        <v>949</v>
      </c>
      <c r="G2562" s="15">
        <v>20</v>
      </c>
      <c r="H2562" s="17">
        <v>55</v>
      </c>
      <c r="I2562" s="15">
        <v>1100</v>
      </c>
      <c r="J2562" s="15">
        <f t="shared" si="500"/>
        <v>20</v>
      </c>
      <c r="K2562" s="17">
        <f t="shared" si="501"/>
        <v>68</v>
      </c>
      <c r="L2562" s="17">
        <v>8</v>
      </c>
      <c r="M2562" s="17">
        <v>20</v>
      </c>
      <c r="N2562" s="17">
        <v>5</v>
      </c>
      <c r="O2562" s="17">
        <v>10</v>
      </c>
      <c r="P2562" s="17">
        <v>15</v>
      </c>
      <c r="Q2562" s="17">
        <v>10</v>
      </c>
      <c r="R2562">
        <v>0</v>
      </c>
      <c r="S2562">
        <v>0</v>
      </c>
      <c r="T2562">
        <v>0</v>
      </c>
      <c r="U2562">
        <v>0</v>
      </c>
      <c r="Y2562" s="17">
        <f t="shared" si="502"/>
        <v>68</v>
      </c>
      <c r="AA2562" s="15">
        <v>160</v>
      </c>
      <c r="AB2562" s="15">
        <v>400</v>
      </c>
      <c r="AC2562" s="15">
        <v>100</v>
      </c>
      <c r="AD2562" s="15">
        <v>200</v>
      </c>
      <c r="AE2562" s="15">
        <v>300</v>
      </c>
      <c r="AF2562" s="15">
        <v>200</v>
      </c>
      <c r="AG2562">
        <v>0</v>
      </c>
      <c r="AH2562">
        <v>0</v>
      </c>
      <c r="AI2562">
        <v>0</v>
      </c>
      <c r="AJ2562">
        <v>0</v>
      </c>
      <c r="AN2562" s="15">
        <f t="shared" si="503"/>
        <v>1360</v>
      </c>
      <c r="AP2562" s="15">
        <f t="shared" si="504"/>
        <v>0</v>
      </c>
      <c r="AQ2562" s="15">
        <f t="shared" si="505"/>
        <v>0</v>
      </c>
      <c r="AR2562" s="15">
        <f t="shared" si="506"/>
        <v>0</v>
      </c>
      <c r="AS2562" s="15">
        <f t="shared" si="507"/>
        <v>0</v>
      </c>
      <c r="AT2562" s="15">
        <f t="shared" si="508"/>
        <v>0</v>
      </c>
      <c r="AU2562" s="15">
        <f t="shared" si="509"/>
        <v>0</v>
      </c>
      <c r="AV2562" s="15">
        <f t="shared" si="510"/>
        <v>0</v>
      </c>
      <c r="AW2562" s="15">
        <f t="shared" si="511"/>
        <v>0</v>
      </c>
      <c r="AX2562" s="15">
        <f t="shared" si="512"/>
        <v>0</v>
      </c>
      <c r="AY2562" s="15">
        <f t="shared" si="513"/>
        <v>0</v>
      </c>
      <c r="BC2562" s="15">
        <f t="shared" si="514"/>
        <v>0</v>
      </c>
    </row>
    <row r="2563" spans="3:55" ht="14.4">
      <c r="C2563" s="12" t="s">
        <v>6622</v>
      </c>
      <c r="D2563" s="12" t="s">
        <v>6623</v>
      </c>
      <c r="E2563" s="12" t="s">
        <v>6624</v>
      </c>
      <c r="F2563" s="12" t="s">
        <v>949</v>
      </c>
      <c r="G2563" s="15">
        <v>40</v>
      </c>
      <c r="H2563" s="17">
        <v>103</v>
      </c>
      <c r="I2563" s="15">
        <v>4120</v>
      </c>
      <c r="J2563" s="15">
        <f t="shared" si="500"/>
        <v>40</v>
      </c>
      <c r="K2563" s="17">
        <f t="shared" si="501"/>
        <v>22</v>
      </c>
      <c r="L2563" s="17">
        <v>5</v>
      </c>
      <c r="M2563">
        <v>0</v>
      </c>
      <c r="N2563">
        <v>0</v>
      </c>
      <c r="O2563">
        <v>0</v>
      </c>
      <c r="P2563">
        <v>0</v>
      </c>
      <c r="Q2563" s="17">
        <v>6</v>
      </c>
      <c r="R2563" s="17">
        <v>3</v>
      </c>
      <c r="S2563" s="17">
        <v>8</v>
      </c>
      <c r="T2563">
        <v>0</v>
      </c>
      <c r="U2563">
        <v>0</v>
      </c>
      <c r="Y2563" s="17">
        <f t="shared" si="502"/>
        <v>22</v>
      </c>
      <c r="AA2563" s="15">
        <v>200</v>
      </c>
      <c r="AB2563">
        <v>0</v>
      </c>
      <c r="AC2563">
        <v>0</v>
      </c>
      <c r="AD2563">
        <v>0</v>
      </c>
      <c r="AE2563">
        <v>0</v>
      </c>
      <c r="AF2563" s="15">
        <v>240</v>
      </c>
      <c r="AG2563" s="15">
        <v>120</v>
      </c>
      <c r="AH2563" s="15">
        <v>320</v>
      </c>
      <c r="AI2563">
        <v>0</v>
      </c>
      <c r="AJ2563">
        <v>0</v>
      </c>
      <c r="AN2563" s="15">
        <f t="shared" si="503"/>
        <v>880</v>
      </c>
      <c r="AP2563" s="15">
        <f t="shared" si="504"/>
        <v>0</v>
      </c>
      <c r="AQ2563" s="15">
        <f t="shared" si="505"/>
        <v>0</v>
      </c>
      <c r="AR2563" s="15">
        <f t="shared" si="506"/>
        <v>0</v>
      </c>
      <c r="AS2563" s="15">
        <f t="shared" si="507"/>
        <v>0</v>
      </c>
      <c r="AT2563" s="15">
        <f t="shared" si="508"/>
        <v>0</v>
      </c>
      <c r="AU2563" s="15">
        <f t="shared" si="509"/>
        <v>0</v>
      </c>
      <c r="AV2563" s="15">
        <f t="shared" si="510"/>
        <v>0</v>
      </c>
      <c r="AW2563" s="15">
        <f t="shared" si="511"/>
        <v>0</v>
      </c>
      <c r="AX2563" s="15">
        <f t="shared" si="512"/>
        <v>0</v>
      </c>
      <c r="AY2563" s="15">
        <f t="shared" si="513"/>
        <v>0</v>
      </c>
      <c r="BC2563" s="15">
        <f t="shared" si="514"/>
        <v>0</v>
      </c>
    </row>
    <row r="2564" spans="3:55" ht="14.4">
      <c r="C2564" s="12" t="s">
        <v>6625</v>
      </c>
      <c r="D2564" s="12" t="s">
        <v>969</v>
      </c>
      <c r="E2564" s="12" t="s">
        <v>6626</v>
      </c>
      <c r="F2564" s="12" t="s">
        <v>1009</v>
      </c>
      <c r="G2564" s="15">
        <v>48</v>
      </c>
      <c r="H2564" s="17">
        <v>40</v>
      </c>
      <c r="I2564" s="15">
        <v>1920</v>
      </c>
      <c r="J2564" s="15">
        <f t="shared" si="500"/>
        <v>48</v>
      </c>
      <c r="K2564" s="17">
        <f t="shared" si="501"/>
        <v>25</v>
      </c>
      <c r="L2564" s="17">
        <v>13</v>
      </c>
      <c r="M2564">
        <v>0</v>
      </c>
      <c r="N2564">
        <v>0</v>
      </c>
      <c r="O2564" s="17">
        <v>3</v>
      </c>
      <c r="P2564" s="17">
        <v>3</v>
      </c>
      <c r="Q2564" s="17">
        <v>3</v>
      </c>
      <c r="R2564" s="17">
        <v>3</v>
      </c>
      <c r="S2564">
        <v>0</v>
      </c>
      <c r="T2564">
        <v>0</v>
      </c>
      <c r="U2564">
        <v>0</v>
      </c>
      <c r="Y2564" s="17">
        <f t="shared" si="502"/>
        <v>25</v>
      </c>
      <c r="AA2564" s="15">
        <v>624</v>
      </c>
      <c r="AB2564">
        <v>0</v>
      </c>
      <c r="AC2564">
        <v>0</v>
      </c>
      <c r="AD2564" s="15">
        <v>144</v>
      </c>
      <c r="AE2564" s="15">
        <v>144</v>
      </c>
      <c r="AF2564" s="15">
        <v>144</v>
      </c>
      <c r="AG2564" s="15">
        <v>144</v>
      </c>
      <c r="AH2564">
        <v>0</v>
      </c>
      <c r="AI2564">
        <v>0</v>
      </c>
      <c r="AJ2564">
        <v>0</v>
      </c>
      <c r="AN2564" s="15">
        <f t="shared" si="503"/>
        <v>1200</v>
      </c>
      <c r="AP2564" s="15">
        <f t="shared" si="504"/>
        <v>0</v>
      </c>
      <c r="AQ2564" s="15">
        <f t="shared" si="505"/>
        <v>0</v>
      </c>
      <c r="AR2564" s="15">
        <f t="shared" si="506"/>
        <v>0</v>
      </c>
      <c r="AS2564" s="15">
        <f t="shared" si="507"/>
        <v>0</v>
      </c>
      <c r="AT2564" s="15">
        <f t="shared" si="508"/>
        <v>0</v>
      </c>
      <c r="AU2564" s="15">
        <f t="shared" si="509"/>
        <v>0</v>
      </c>
      <c r="AV2564" s="15">
        <f t="shared" si="510"/>
        <v>0</v>
      </c>
      <c r="AW2564" s="15">
        <f t="shared" si="511"/>
        <v>0</v>
      </c>
      <c r="AX2564" s="15">
        <f t="shared" si="512"/>
        <v>0</v>
      </c>
      <c r="AY2564" s="15">
        <f t="shared" si="513"/>
        <v>0</v>
      </c>
      <c r="BC2564" s="15">
        <f t="shared" si="514"/>
        <v>0</v>
      </c>
    </row>
    <row r="2565" spans="3:55" ht="14.4">
      <c r="C2565" s="12" t="s">
        <v>6627</v>
      </c>
      <c r="D2565" s="12" t="s">
        <v>2736</v>
      </c>
      <c r="E2565" s="12" t="s">
        <v>2802</v>
      </c>
      <c r="F2565" s="12" t="s">
        <v>1142</v>
      </c>
      <c r="G2565" s="15">
        <v>1000</v>
      </c>
      <c r="H2565" s="17">
        <v>131</v>
      </c>
      <c r="I2565" s="15">
        <v>131000</v>
      </c>
      <c r="J2565" s="15">
        <f t="shared" si="500"/>
        <v>1000</v>
      </c>
      <c r="K2565" s="17">
        <f t="shared" si="501"/>
        <v>75</v>
      </c>
      <c r="L2565" s="17">
        <v>18</v>
      </c>
      <c r="M2565">
        <v>0</v>
      </c>
      <c r="N2565" s="17">
        <v>6</v>
      </c>
      <c r="O2565" s="17">
        <v>9</v>
      </c>
      <c r="P2565" s="17">
        <v>12</v>
      </c>
      <c r="Q2565">
        <v>0</v>
      </c>
      <c r="R2565" s="17">
        <v>12</v>
      </c>
      <c r="S2565" s="17">
        <v>18</v>
      </c>
      <c r="T2565">
        <v>0</v>
      </c>
      <c r="U2565">
        <v>0</v>
      </c>
      <c r="Y2565" s="17">
        <f t="shared" si="502"/>
        <v>75</v>
      </c>
      <c r="AA2565" s="15">
        <v>18000</v>
      </c>
      <c r="AB2565">
        <v>0</v>
      </c>
      <c r="AC2565" s="15">
        <v>6000</v>
      </c>
      <c r="AD2565" s="15">
        <v>9000</v>
      </c>
      <c r="AE2565" s="15">
        <v>12000</v>
      </c>
      <c r="AF2565">
        <v>0</v>
      </c>
      <c r="AG2565" s="15">
        <v>12000</v>
      </c>
      <c r="AH2565" s="15">
        <v>18000</v>
      </c>
      <c r="AI2565">
        <v>0</v>
      </c>
      <c r="AJ2565">
        <v>0</v>
      </c>
      <c r="AN2565" s="15">
        <f t="shared" si="503"/>
        <v>75000</v>
      </c>
      <c r="AP2565" s="15">
        <f t="shared" si="504"/>
        <v>0</v>
      </c>
      <c r="AQ2565" s="15">
        <f t="shared" si="505"/>
        <v>0</v>
      </c>
      <c r="AR2565" s="15">
        <f t="shared" si="506"/>
        <v>0</v>
      </c>
      <c r="AS2565" s="15">
        <f t="shared" si="507"/>
        <v>0</v>
      </c>
      <c r="AT2565" s="15">
        <f t="shared" si="508"/>
        <v>0</v>
      </c>
      <c r="AU2565" s="15">
        <f t="shared" si="509"/>
        <v>0</v>
      </c>
      <c r="AV2565" s="15">
        <f t="shared" si="510"/>
        <v>0</v>
      </c>
      <c r="AW2565" s="15">
        <f t="shared" si="511"/>
        <v>0</v>
      </c>
      <c r="AX2565" s="15">
        <f t="shared" si="512"/>
        <v>0</v>
      </c>
      <c r="AY2565" s="15">
        <f t="shared" si="513"/>
        <v>0</v>
      </c>
      <c r="BC2565" s="15">
        <f t="shared" si="514"/>
        <v>0</v>
      </c>
    </row>
    <row r="2566" spans="3:55" ht="14.4">
      <c r="C2566" s="12" t="s">
        <v>6628</v>
      </c>
      <c r="D2566" s="12" t="s">
        <v>6629</v>
      </c>
      <c r="E2566" s="12" t="s">
        <v>6630</v>
      </c>
      <c r="F2566" s="12" t="s">
        <v>6631</v>
      </c>
      <c r="G2566" s="15">
        <v>32.136363636363598</v>
      </c>
      <c r="H2566" s="17">
        <v>1650</v>
      </c>
      <c r="I2566" s="15">
        <v>53025</v>
      </c>
      <c r="J2566" s="15">
        <f t="shared" si="500"/>
        <v>32.177083333333336</v>
      </c>
      <c r="K2566" s="17">
        <f t="shared" si="501"/>
        <v>1200</v>
      </c>
      <c r="L2566" s="17">
        <v>300</v>
      </c>
      <c r="M2566">
        <v>0</v>
      </c>
      <c r="N2566" s="17">
        <v>50</v>
      </c>
      <c r="O2566" s="17">
        <v>100</v>
      </c>
      <c r="P2566" s="17">
        <v>400</v>
      </c>
      <c r="Q2566">
        <v>0</v>
      </c>
      <c r="R2566" s="17">
        <v>150</v>
      </c>
      <c r="S2566" s="17">
        <v>200</v>
      </c>
      <c r="T2566">
        <v>0</v>
      </c>
      <c r="U2566">
        <v>0</v>
      </c>
      <c r="Y2566" s="17">
        <f t="shared" si="502"/>
        <v>1200</v>
      </c>
      <c r="AA2566" s="15">
        <v>9675</v>
      </c>
      <c r="AB2566">
        <v>0</v>
      </c>
      <c r="AC2566" s="15">
        <v>1612.5</v>
      </c>
      <c r="AD2566" s="15">
        <v>3225</v>
      </c>
      <c r="AE2566" s="15">
        <v>12900</v>
      </c>
      <c r="AF2566">
        <v>0</v>
      </c>
      <c r="AG2566" s="15">
        <v>4800</v>
      </c>
      <c r="AH2566" s="15">
        <v>6400</v>
      </c>
      <c r="AI2566">
        <v>0</v>
      </c>
      <c r="AJ2566">
        <v>0</v>
      </c>
      <c r="AN2566" s="15">
        <f t="shared" si="503"/>
        <v>38612.5</v>
      </c>
      <c r="AP2566" s="15">
        <f t="shared" si="504"/>
        <v>-34.090909090920832</v>
      </c>
      <c r="AQ2566" s="15">
        <f t="shared" si="505"/>
        <v>-34.090909090920832</v>
      </c>
      <c r="AR2566" s="15">
        <f t="shared" si="506"/>
        <v>-39.772727272740894</v>
      </c>
      <c r="AS2566" s="15">
        <f t="shared" si="507"/>
        <v>-51.13636363638102</v>
      </c>
      <c r="AT2566" s="15">
        <f t="shared" si="508"/>
        <v>-96.590909090941523</v>
      </c>
      <c r="AU2566" s="15">
        <f t="shared" si="509"/>
        <v>-96.590909090941523</v>
      </c>
      <c r="AV2566" s="15">
        <f t="shared" si="510"/>
        <v>-76.136363636401938</v>
      </c>
      <c r="AW2566" s="15">
        <f t="shared" si="511"/>
        <v>-48.86363636368219</v>
      </c>
      <c r="AX2566" s="15">
        <f t="shared" si="512"/>
        <v>-48.86363636368219</v>
      </c>
      <c r="AY2566" s="15">
        <f t="shared" si="513"/>
        <v>-48.86363636368219</v>
      </c>
      <c r="BC2566" s="15">
        <f t="shared" si="514"/>
        <v>-48.86363636368219</v>
      </c>
    </row>
    <row r="2567" spans="3:55" ht="14.4">
      <c r="C2567" s="12" t="s">
        <v>6632</v>
      </c>
      <c r="D2567" s="12" t="s">
        <v>6633</v>
      </c>
      <c r="E2567" s="12" t="s">
        <v>6634</v>
      </c>
      <c r="F2567" s="12" t="s">
        <v>4434</v>
      </c>
      <c r="G2567" s="15">
        <v>24</v>
      </c>
      <c r="H2567" s="17">
        <v>240</v>
      </c>
      <c r="I2567" s="15">
        <v>5760</v>
      </c>
      <c r="J2567" s="15">
        <f t="shared" si="500"/>
        <v>24</v>
      </c>
      <c r="K2567" s="17">
        <f t="shared" si="501"/>
        <v>120</v>
      </c>
      <c r="L2567" s="17">
        <v>50</v>
      </c>
      <c r="M2567">
        <v>0</v>
      </c>
      <c r="N2567">
        <v>0</v>
      </c>
      <c r="O2567">
        <v>0</v>
      </c>
      <c r="P2567">
        <v>0</v>
      </c>
      <c r="Q2567" s="17">
        <v>50</v>
      </c>
      <c r="R2567">
        <v>0</v>
      </c>
      <c r="S2567" s="17">
        <v>20</v>
      </c>
      <c r="T2567">
        <v>0</v>
      </c>
      <c r="U2567">
        <v>0</v>
      </c>
      <c r="Y2567" s="17">
        <f t="shared" si="502"/>
        <v>120</v>
      </c>
      <c r="AA2567" s="15">
        <v>1200</v>
      </c>
      <c r="AB2567">
        <v>0</v>
      </c>
      <c r="AC2567">
        <v>0</v>
      </c>
      <c r="AD2567">
        <v>0</v>
      </c>
      <c r="AE2567">
        <v>0</v>
      </c>
      <c r="AF2567" s="15">
        <v>1200</v>
      </c>
      <c r="AG2567">
        <v>0</v>
      </c>
      <c r="AH2567" s="15">
        <v>480</v>
      </c>
      <c r="AI2567">
        <v>0</v>
      </c>
      <c r="AJ2567">
        <v>0</v>
      </c>
      <c r="AN2567" s="15">
        <f t="shared" si="503"/>
        <v>2880</v>
      </c>
      <c r="AP2567" s="15">
        <f t="shared" si="504"/>
        <v>0</v>
      </c>
      <c r="AQ2567" s="15">
        <f t="shared" si="505"/>
        <v>0</v>
      </c>
      <c r="AR2567" s="15">
        <f t="shared" si="506"/>
        <v>0</v>
      </c>
      <c r="AS2567" s="15">
        <f t="shared" si="507"/>
        <v>0</v>
      </c>
      <c r="AT2567" s="15">
        <f t="shared" si="508"/>
        <v>0</v>
      </c>
      <c r="AU2567" s="15">
        <f t="shared" si="509"/>
        <v>0</v>
      </c>
      <c r="AV2567" s="15">
        <f t="shared" si="510"/>
        <v>0</v>
      </c>
      <c r="AW2567" s="15">
        <f t="shared" si="511"/>
        <v>0</v>
      </c>
      <c r="AX2567" s="15">
        <f t="shared" si="512"/>
        <v>0</v>
      </c>
      <c r="AY2567" s="15">
        <f t="shared" si="513"/>
        <v>0</v>
      </c>
      <c r="BC2567" s="15">
        <f t="shared" si="514"/>
        <v>0</v>
      </c>
    </row>
    <row r="2568" spans="3:55" ht="14.4">
      <c r="C2568" s="12" t="s">
        <v>6635</v>
      </c>
      <c r="D2568" s="12" t="s">
        <v>5460</v>
      </c>
      <c r="E2568" s="12" t="s">
        <v>6636</v>
      </c>
      <c r="F2568" s="12" t="s">
        <v>3589</v>
      </c>
      <c r="G2568" s="15">
        <v>1.4</v>
      </c>
      <c r="H2568" s="17">
        <v>6700</v>
      </c>
      <c r="I2568" s="15">
        <v>9380</v>
      </c>
      <c r="J2568" s="15">
        <f t="shared" ref="J2568:J2631" si="515">AN2568/Y2568</f>
        <v>1.42</v>
      </c>
      <c r="K2568" s="17">
        <f t="shared" ref="K2568:K2631" si="516">Y2568</f>
        <v>4000</v>
      </c>
      <c r="L2568" s="17">
        <v>1000</v>
      </c>
      <c r="M2568">
        <v>0</v>
      </c>
      <c r="N2568" s="17">
        <v>2200</v>
      </c>
      <c r="O2568" s="17">
        <v>800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Y2568" s="17">
        <f t="shared" ref="Y2568:Y2631" si="517">SUM(L2568:U2568)</f>
        <v>4000</v>
      </c>
      <c r="AA2568" s="15">
        <v>1420</v>
      </c>
      <c r="AB2568">
        <v>0</v>
      </c>
      <c r="AC2568" s="15">
        <v>3124</v>
      </c>
      <c r="AD2568" s="15">
        <v>1136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N2568" s="15">
        <f t="shared" ref="AN2568:AN2631" si="518">SUM(AA2568:AJ2568)</f>
        <v>5680</v>
      </c>
      <c r="AP2568" s="15">
        <f t="shared" si="504"/>
        <v>-20</v>
      </c>
      <c r="AQ2568" s="15">
        <f t="shared" si="505"/>
        <v>-20</v>
      </c>
      <c r="AR2568" s="15">
        <f t="shared" si="506"/>
        <v>-64</v>
      </c>
      <c r="AS2568" s="15">
        <f t="shared" si="507"/>
        <v>-80</v>
      </c>
      <c r="AT2568" s="15">
        <f t="shared" si="508"/>
        <v>-80</v>
      </c>
      <c r="AU2568" s="15">
        <f t="shared" si="509"/>
        <v>-80</v>
      </c>
      <c r="AV2568" s="15">
        <f t="shared" si="510"/>
        <v>-80</v>
      </c>
      <c r="AW2568" s="15">
        <f t="shared" si="511"/>
        <v>-80</v>
      </c>
      <c r="AX2568" s="15">
        <f t="shared" si="512"/>
        <v>-80</v>
      </c>
      <c r="AY2568" s="15">
        <f t="shared" si="513"/>
        <v>-80</v>
      </c>
      <c r="BC2568" s="15">
        <f t="shared" si="514"/>
        <v>-80</v>
      </c>
    </row>
    <row r="2569" spans="3:55" ht="14.4">
      <c r="C2569" s="12" t="s">
        <v>6637</v>
      </c>
      <c r="D2569" s="12" t="s">
        <v>6638</v>
      </c>
      <c r="E2569" s="12" t="s">
        <v>6639</v>
      </c>
      <c r="F2569" s="12" t="s">
        <v>4430</v>
      </c>
      <c r="G2569" s="15">
        <v>3.2</v>
      </c>
      <c r="H2569" s="17">
        <v>580</v>
      </c>
      <c r="I2569" s="15">
        <v>1856</v>
      </c>
      <c r="J2569" s="15">
        <f t="shared" si="515"/>
        <v>3.2</v>
      </c>
      <c r="K2569" s="17">
        <f t="shared" si="516"/>
        <v>480</v>
      </c>
      <c r="L2569" s="17">
        <v>240</v>
      </c>
      <c r="M2569">
        <v>0</v>
      </c>
      <c r="N2569" s="17">
        <v>240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Y2569" s="17">
        <f t="shared" si="517"/>
        <v>480</v>
      </c>
      <c r="AA2569" s="15">
        <v>768</v>
      </c>
      <c r="AB2569">
        <v>0</v>
      </c>
      <c r="AC2569" s="15">
        <v>768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N2569" s="15">
        <f t="shared" si="518"/>
        <v>1536</v>
      </c>
      <c r="AP2569" s="15">
        <f t="shared" si="504"/>
        <v>0</v>
      </c>
      <c r="AQ2569" s="15">
        <f t="shared" si="505"/>
        <v>0</v>
      </c>
      <c r="AR2569" s="15">
        <f t="shared" si="506"/>
        <v>0</v>
      </c>
      <c r="AS2569" s="15">
        <f t="shared" si="507"/>
        <v>0</v>
      </c>
      <c r="AT2569" s="15">
        <f t="shared" si="508"/>
        <v>0</v>
      </c>
      <c r="AU2569" s="15">
        <f t="shared" si="509"/>
        <v>0</v>
      </c>
      <c r="AV2569" s="15">
        <f t="shared" si="510"/>
        <v>0</v>
      </c>
      <c r="AW2569" s="15">
        <f t="shared" si="511"/>
        <v>0</v>
      </c>
      <c r="AX2569" s="15">
        <f t="shared" si="512"/>
        <v>0</v>
      </c>
      <c r="AY2569" s="15">
        <f t="shared" si="513"/>
        <v>0</v>
      </c>
      <c r="BC2569" s="15">
        <f t="shared" si="514"/>
        <v>0</v>
      </c>
    </row>
    <row r="2570" spans="3:55" ht="14.4">
      <c r="C2570" s="12" t="s">
        <v>6640</v>
      </c>
      <c r="D2570" s="12" t="s">
        <v>6641</v>
      </c>
      <c r="E2570" s="12" t="s">
        <v>6642</v>
      </c>
      <c r="F2570" s="12" t="s">
        <v>6643</v>
      </c>
      <c r="G2570" s="15">
        <v>15.48</v>
      </c>
      <c r="H2570" s="17">
        <v>670</v>
      </c>
      <c r="I2570" s="15">
        <v>10371.6</v>
      </c>
      <c r="J2570" s="15">
        <f t="shared" si="515"/>
        <v>15.48</v>
      </c>
      <c r="K2570" s="17">
        <f t="shared" si="516"/>
        <v>-5</v>
      </c>
      <c r="L2570">
        <v>0</v>
      </c>
      <c r="M2570">
        <v>0</v>
      </c>
      <c r="N2570" s="17">
        <v>-5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Y2570" s="17">
        <f t="shared" si="517"/>
        <v>-5</v>
      </c>
      <c r="AA2570">
        <v>0</v>
      </c>
      <c r="AB2570">
        <v>0</v>
      </c>
      <c r="AC2570" s="15">
        <v>-77.400000000000006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N2570" s="15">
        <f t="shared" si="518"/>
        <v>-77.400000000000006</v>
      </c>
      <c r="AP2570" s="15">
        <f t="shared" ref="AP2570:AP2633" si="519">G2570*L2570-AA2570</f>
        <v>0</v>
      </c>
      <c r="AQ2570" s="15">
        <f t="shared" ref="AQ2570:AQ2633" si="520">G2570*M2570-AB2570+AP2570</f>
        <v>0</v>
      </c>
      <c r="AR2570" s="15">
        <f t="shared" ref="AR2570:AR2633" si="521">G2570*N2570-AC2570+AQ2570</f>
        <v>0</v>
      </c>
      <c r="AS2570" s="15">
        <f t="shared" ref="AS2570:AS2633" si="522">G2570*O2570-AD2570+AR2570</f>
        <v>0</v>
      </c>
      <c r="AT2570" s="15">
        <f t="shared" ref="AT2570:AT2633" si="523">G2570*P2570-AE2570+AS2570</f>
        <v>0</v>
      </c>
      <c r="AU2570" s="15">
        <f t="shared" ref="AU2570:AU2633" si="524">G2570*Q2570-AF2570+AT2570</f>
        <v>0</v>
      </c>
      <c r="AV2570" s="15">
        <f t="shared" ref="AV2570:AV2633" si="525">G2570*R2570-AG2570+AU2570</f>
        <v>0</v>
      </c>
      <c r="AW2570" s="15">
        <f t="shared" ref="AW2570:AW2633" si="526">G2570*S2570-AH2570+AV2570</f>
        <v>0</v>
      </c>
      <c r="AX2570" s="15">
        <f t="shared" ref="AX2570:AX2633" si="527">G2570*T2570-AI2570+AW2570</f>
        <v>0</v>
      </c>
      <c r="AY2570" s="15">
        <f t="shared" ref="AY2570:AY2633" si="528">G2570*U2570-AJ2570+AX2570</f>
        <v>0</v>
      </c>
      <c r="BC2570" s="15">
        <f t="shared" ref="BC2570:BC2633" si="529">AY2570</f>
        <v>0</v>
      </c>
    </row>
    <row r="2571" spans="3:55" ht="14.4">
      <c r="C2571" s="12" t="s">
        <v>6644</v>
      </c>
      <c r="D2571" s="12" t="s">
        <v>6645</v>
      </c>
      <c r="E2571" s="12" t="s">
        <v>6646</v>
      </c>
      <c r="F2571" s="12" t="s">
        <v>6647</v>
      </c>
      <c r="G2571" s="15">
        <v>490</v>
      </c>
      <c r="H2571" s="17">
        <v>480</v>
      </c>
      <c r="I2571" s="15">
        <v>235200</v>
      </c>
      <c r="J2571" s="15">
        <f t="shared" si="515"/>
        <v>490</v>
      </c>
      <c r="K2571" s="17">
        <f t="shared" si="516"/>
        <v>240</v>
      </c>
      <c r="L2571">
        <v>0</v>
      </c>
      <c r="M2571">
        <v>0</v>
      </c>
      <c r="N2571">
        <v>0</v>
      </c>
      <c r="O2571">
        <v>0</v>
      </c>
      <c r="P2571" s="17">
        <v>-120</v>
      </c>
      <c r="Q2571">
        <v>0</v>
      </c>
      <c r="R2571">
        <v>0</v>
      </c>
      <c r="S2571" s="17">
        <v>360</v>
      </c>
      <c r="T2571">
        <v>0</v>
      </c>
      <c r="U2571">
        <v>0</v>
      </c>
      <c r="Y2571" s="17">
        <f t="shared" si="517"/>
        <v>240</v>
      </c>
      <c r="AA2571">
        <v>0</v>
      </c>
      <c r="AB2571">
        <v>0</v>
      </c>
      <c r="AC2571">
        <v>0</v>
      </c>
      <c r="AD2571">
        <v>0</v>
      </c>
      <c r="AE2571" s="15">
        <v>-58800</v>
      </c>
      <c r="AF2571">
        <v>0</v>
      </c>
      <c r="AG2571">
        <v>0</v>
      </c>
      <c r="AH2571" s="15">
        <v>176400</v>
      </c>
      <c r="AI2571">
        <v>0</v>
      </c>
      <c r="AJ2571">
        <v>0</v>
      </c>
      <c r="AN2571" s="15">
        <f t="shared" si="518"/>
        <v>117600</v>
      </c>
      <c r="AP2571" s="15">
        <f t="shared" si="519"/>
        <v>0</v>
      </c>
      <c r="AQ2571" s="15">
        <f t="shared" si="520"/>
        <v>0</v>
      </c>
      <c r="AR2571" s="15">
        <f t="shared" si="521"/>
        <v>0</v>
      </c>
      <c r="AS2571" s="15">
        <f t="shared" si="522"/>
        <v>0</v>
      </c>
      <c r="AT2571" s="15">
        <f t="shared" si="523"/>
        <v>0</v>
      </c>
      <c r="AU2571" s="15">
        <f t="shared" si="524"/>
        <v>0</v>
      </c>
      <c r="AV2571" s="15">
        <f t="shared" si="525"/>
        <v>0</v>
      </c>
      <c r="AW2571" s="15">
        <f t="shared" si="526"/>
        <v>0</v>
      </c>
      <c r="AX2571" s="15">
        <f t="shared" si="527"/>
        <v>0</v>
      </c>
      <c r="AY2571" s="15">
        <f t="shared" si="528"/>
        <v>0</v>
      </c>
      <c r="BC2571" s="15">
        <f t="shared" si="529"/>
        <v>0</v>
      </c>
    </row>
    <row r="2572" spans="3:55" ht="14.4">
      <c r="C2572" s="12" t="s">
        <v>6648</v>
      </c>
      <c r="D2572" s="12" t="s">
        <v>6649</v>
      </c>
      <c r="E2572" s="12" t="s">
        <v>6650</v>
      </c>
      <c r="F2572" s="12" t="s">
        <v>6651</v>
      </c>
      <c r="G2572" s="15">
        <v>8.5</v>
      </c>
      <c r="H2572" s="17">
        <v>581</v>
      </c>
      <c r="I2572" s="15">
        <v>4938.5</v>
      </c>
      <c r="J2572" s="15">
        <f t="shared" si="515"/>
        <v>9.9210526315789469</v>
      </c>
      <c r="K2572" s="17">
        <f t="shared" si="516"/>
        <v>475</v>
      </c>
      <c r="L2572" s="17">
        <v>225</v>
      </c>
      <c r="M2572">
        <v>0</v>
      </c>
      <c r="N2572" s="17">
        <v>100</v>
      </c>
      <c r="O2572">
        <v>0</v>
      </c>
      <c r="P2572">
        <v>0</v>
      </c>
      <c r="Q2572" s="17">
        <v>100</v>
      </c>
      <c r="R2572">
        <v>0</v>
      </c>
      <c r="S2572" s="17">
        <v>50</v>
      </c>
      <c r="T2572">
        <v>0</v>
      </c>
      <c r="U2572">
        <v>0</v>
      </c>
      <c r="Y2572" s="17">
        <f t="shared" si="517"/>
        <v>475</v>
      </c>
      <c r="AA2572" s="15">
        <v>2212.5</v>
      </c>
      <c r="AB2572">
        <v>0</v>
      </c>
      <c r="AC2572" s="15">
        <v>1000</v>
      </c>
      <c r="AD2572">
        <v>0</v>
      </c>
      <c r="AE2572">
        <v>0</v>
      </c>
      <c r="AF2572" s="15">
        <v>1000</v>
      </c>
      <c r="AG2572">
        <v>0</v>
      </c>
      <c r="AH2572" s="15">
        <v>500</v>
      </c>
      <c r="AI2572">
        <v>0</v>
      </c>
      <c r="AJ2572">
        <v>0</v>
      </c>
      <c r="AN2572" s="15">
        <f t="shared" si="518"/>
        <v>4712.5</v>
      </c>
      <c r="AP2572" s="15">
        <f t="shared" si="519"/>
        <v>-300</v>
      </c>
      <c r="AQ2572" s="15">
        <f t="shared" si="520"/>
        <v>-300</v>
      </c>
      <c r="AR2572" s="15">
        <f t="shared" si="521"/>
        <v>-450</v>
      </c>
      <c r="AS2572" s="15">
        <f t="shared" si="522"/>
        <v>-450</v>
      </c>
      <c r="AT2572" s="15">
        <f t="shared" si="523"/>
        <v>-450</v>
      </c>
      <c r="AU2572" s="15">
        <f t="shared" si="524"/>
        <v>-600</v>
      </c>
      <c r="AV2572" s="15">
        <f t="shared" si="525"/>
        <v>-600</v>
      </c>
      <c r="AW2572" s="15">
        <f t="shared" si="526"/>
        <v>-675</v>
      </c>
      <c r="AX2572" s="15">
        <f t="shared" si="527"/>
        <v>-675</v>
      </c>
      <c r="AY2572" s="15">
        <f t="shared" si="528"/>
        <v>-675</v>
      </c>
      <c r="BC2572" s="15">
        <f t="shared" si="529"/>
        <v>-675</v>
      </c>
    </row>
    <row r="2573" spans="3:55" ht="14.4">
      <c r="C2573" s="12" t="s">
        <v>6652</v>
      </c>
      <c r="D2573" s="12" t="s">
        <v>6653</v>
      </c>
      <c r="E2573" s="12" t="s">
        <v>6654</v>
      </c>
      <c r="F2573" s="12" t="s">
        <v>6655</v>
      </c>
      <c r="G2573" s="15">
        <v>11.2137271171942</v>
      </c>
      <c r="H2573" s="17">
        <v>11690</v>
      </c>
      <c r="I2573" s="15">
        <v>131088.47</v>
      </c>
      <c r="J2573" s="15">
        <f t="shared" si="515"/>
        <v>11.113</v>
      </c>
      <c r="K2573" s="17">
        <f t="shared" si="516"/>
        <v>13000</v>
      </c>
      <c r="L2573" s="17">
        <v>2000</v>
      </c>
      <c r="M2573">
        <v>0</v>
      </c>
      <c r="N2573">
        <v>0</v>
      </c>
      <c r="O2573">
        <v>0</v>
      </c>
      <c r="P2573" s="17">
        <v>3000</v>
      </c>
      <c r="Q2573" s="17">
        <v>2000</v>
      </c>
      <c r="R2573" s="17">
        <v>4000</v>
      </c>
      <c r="S2573">
        <v>0</v>
      </c>
      <c r="T2573" s="17">
        <v>2000</v>
      </c>
      <c r="U2573">
        <v>0</v>
      </c>
      <c r="Y2573" s="17">
        <f t="shared" si="517"/>
        <v>13000</v>
      </c>
      <c r="AA2573" s="15">
        <v>22226</v>
      </c>
      <c r="AB2573">
        <v>0</v>
      </c>
      <c r="AC2573">
        <v>0</v>
      </c>
      <c r="AD2573">
        <v>0</v>
      </c>
      <c r="AE2573" s="15">
        <v>33339</v>
      </c>
      <c r="AF2573" s="15">
        <v>22226</v>
      </c>
      <c r="AG2573" s="15">
        <v>44452</v>
      </c>
      <c r="AH2573">
        <v>0</v>
      </c>
      <c r="AI2573" s="15">
        <v>22226</v>
      </c>
      <c r="AJ2573">
        <v>0</v>
      </c>
      <c r="AN2573" s="15">
        <f t="shared" si="518"/>
        <v>144469</v>
      </c>
      <c r="AP2573" s="15">
        <f t="shared" si="519"/>
        <v>201.45423438839862</v>
      </c>
      <c r="AQ2573" s="15">
        <f t="shared" si="520"/>
        <v>201.45423438839862</v>
      </c>
      <c r="AR2573" s="15">
        <f t="shared" si="521"/>
        <v>201.45423438839862</v>
      </c>
      <c r="AS2573" s="15">
        <f t="shared" si="522"/>
        <v>201.45423438839862</v>
      </c>
      <c r="AT2573" s="15">
        <f t="shared" si="523"/>
        <v>503.63558597099836</v>
      </c>
      <c r="AU2573" s="15">
        <f t="shared" si="524"/>
        <v>705.08982035939698</v>
      </c>
      <c r="AV2573" s="15">
        <f t="shared" si="525"/>
        <v>1107.9982891361942</v>
      </c>
      <c r="AW2573" s="15">
        <f t="shared" si="526"/>
        <v>1107.9982891361942</v>
      </c>
      <c r="AX2573" s="15">
        <f t="shared" si="527"/>
        <v>1309.4525235245928</v>
      </c>
      <c r="AY2573" s="15">
        <f t="shared" si="528"/>
        <v>1309.4525235245928</v>
      </c>
      <c r="BC2573" s="15">
        <f t="shared" si="529"/>
        <v>1309.4525235245928</v>
      </c>
    </row>
    <row r="2574" spans="3:55" ht="14.4">
      <c r="C2574" s="12" t="s">
        <v>6656</v>
      </c>
      <c r="D2574" s="12" t="s">
        <v>6657</v>
      </c>
      <c r="E2574" s="12" t="s">
        <v>6658</v>
      </c>
      <c r="F2574" s="12" t="s">
        <v>6659</v>
      </c>
      <c r="G2574" s="15">
        <v>10.32</v>
      </c>
      <c r="H2574" s="17">
        <v>470</v>
      </c>
      <c r="I2574" s="15">
        <v>4850.3999999999996</v>
      </c>
      <c r="J2574" s="15">
        <f t="shared" si="515"/>
        <v>10.319999999999999</v>
      </c>
      <c r="K2574" s="17">
        <f t="shared" si="516"/>
        <v>290</v>
      </c>
      <c r="L2574" s="17">
        <v>100</v>
      </c>
      <c r="M2574">
        <v>0</v>
      </c>
      <c r="N2574" s="17">
        <v>180</v>
      </c>
      <c r="O2574" s="17">
        <v>10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Y2574" s="17">
        <f t="shared" si="517"/>
        <v>290</v>
      </c>
      <c r="AA2574" s="15">
        <v>1032</v>
      </c>
      <c r="AB2574">
        <v>0</v>
      </c>
      <c r="AC2574" s="15">
        <v>1857.6</v>
      </c>
      <c r="AD2574" s="15">
        <v>103.2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N2574" s="15">
        <f t="shared" si="518"/>
        <v>2992.7999999999997</v>
      </c>
      <c r="AP2574" s="15">
        <f t="shared" si="519"/>
        <v>0</v>
      </c>
      <c r="AQ2574" s="15">
        <f t="shared" si="520"/>
        <v>0</v>
      </c>
      <c r="AR2574" s="15">
        <f t="shared" si="521"/>
        <v>2.2737367544323206E-13</v>
      </c>
      <c r="AS2574" s="15">
        <f t="shared" si="522"/>
        <v>2.2737367544323206E-13</v>
      </c>
      <c r="AT2574" s="15">
        <f t="shared" si="523"/>
        <v>2.2737367544323206E-13</v>
      </c>
      <c r="AU2574" s="15">
        <f t="shared" si="524"/>
        <v>2.2737367544323206E-13</v>
      </c>
      <c r="AV2574" s="15">
        <f t="shared" si="525"/>
        <v>2.2737367544323206E-13</v>
      </c>
      <c r="AW2574" s="15">
        <f t="shared" si="526"/>
        <v>2.2737367544323206E-13</v>
      </c>
      <c r="AX2574" s="15">
        <f t="shared" si="527"/>
        <v>2.2737367544323206E-13</v>
      </c>
      <c r="AY2574" s="15">
        <f t="shared" si="528"/>
        <v>2.2737367544323206E-13</v>
      </c>
      <c r="BC2574" s="15">
        <f t="shared" si="529"/>
        <v>2.2737367544323206E-13</v>
      </c>
    </row>
    <row r="2575" spans="3:55" ht="14.4">
      <c r="C2575" s="12" t="s">
        <v>6660</v>
      </c>
      <c r="D2575" s="12" t="s">
        <v>6661</v>
      </c>
      <c r="E2575" s="12" t="s">
        <v>6662</v>
      </c>
      <c r="F2575" s="12" t="s">
        <v>1230</v>
      </c>
      <c r="G2575" s="15">
        <v>215</v>
      </c>
      <c r="H2575" s="17">
        <v>9</v>
      </c>
      <c r="I2575" s="15">
        <v>1935</v>
      </c>
      <c r="J2575" s="15">
        <f t="shared" si="515"/>
        <v>215</v>
      </c>
      <c r="K2575" s="17">
        <f t="shared" si="516"/>
        <v>17</v>
      </c>
      <c r="L2575" s="17">
        <v>2</v>
      </c>
      <c r="M2575">
        <v>0</v>
      </c>
      <c r="N2575">
        <v>0</v>
      </c>
      <c r="O2575" s="17">
        <v>3</v>
      </c>
      <c r="P2575" s="17">
        <v>7</v>
      </c>
      <c r="Q2575">
        <v>0</v>
      </c>
      <c r="R2575" s="17">
        <v>5</v>
      </c>
      <c r="S2575">
        <v>0</v>
      </c>
      <c r="T2575">
        <v>0</v>
      </c>
      <c r="U2575">
        <v>0</v>
      </c>
      <c r="Y2575" s="17">
        <f t="shared" si="517"/>
        <v>17</v>
      </c>
      <c r="AA2575" s="15">
        <v>430</v>
      </c>
      <c r="AB2575">
        <v>0</v>
      </c>
      <c r="AC2575">
        <v>0</v>
      </c>
      <c r="AD2575" s="15">
        <v>645</v>
      </c>
      <c r="AE2575" s="15">
        <v>1505</v>
      </c>
      <c r="AF2575">
        <v>0</v>
      </c>
      <c r="AG2575" s="15">
        <v>1075</v>
      </c>
      <c r="AH2575">
        <v>0</v>
      </c>
      <c r="AI2575">
        <v>0</v>
      </c>
      <c r="AJ2575">
        <v>0</v>
      </c>
      <c r="AN2575" s="15">
        <f t="shared" si="518"/>
        <v>3655</v>
      </c>
      <c r="AP2575" s="15">
        <f t="shared" si="519"/>
        <v>0</v>
      </c>
      <c r="AQ2575" s="15">
        <f t="shared" si="520"/>
        <v>0</v>
      </c>
      <c r="AR2575" s="15">
        <f t="shared" si="521"/>
        <v>0</v>
      </c>
      <c r="AS2575" s="15">
        <f t="shared" si="522"/>
        <v>0</v>
      </c>
      <c r="AT2575" s="15">
        <f t="shared" si="523"/>
        <v>0</v>
      </c>
      <c r="AU2575" s="15">
        <f t="shared" si="524"/>
        <v>0</v>
      </c>
      <c r="AV2575" s="15">
        <f t="shared" si="525"/>
        <v>0</v>
      </c>
      <c r="AW2575" s="15">
        <f t="shared" si="526"/>
        <v>0</v>
      </c>
      <c r="AX2575" s="15">
        <f t="shared" si="527"/>
        <v>0</v>
      </c>
      <c r="AY2575" s="15">
        <f t="shared" si="528"/>
        <v>0</v>
      </c>
      <c r="BC2575" s="15">
        <f t="shared" si="529"/>
        <v>0</v>
      </c>
    </row>
    <row r="2576" spans="3:55" ht="14.4">
      <c r="C2576" s="12" t="s">
        <v>6663</v>
      </c>
      <c r="D2576" s="12" t="s">
        <v>6664</v>
      </c>
      <c r="E2576" s="12" t="s">
        <v>6665</v>
      </c>
      <c r="F2576" s="12" t="s">
        <v>6666</v>
      </c>
      <c r="G2576" s="15">
        <v>5.5</v>
      </c>
      <c r="H2576" s="17">
        <v>6780</v>
      </c>
      <c r="I2576" s="15">
        <v>37290</v>
      </c>
      <c r="J2576" s="15">
        <f t="shared" si="515"/>
        <v>5.5</v>
      </c>
      <c r="K2576" s="17">
        <f t="shared" si="516"/>
        <v>3900</v>
      </c>
      <c r="L2576" s="17">
        <v>1200</v>
      </c>
      <c r="M2576">
        <v>0</v>
      </c>
      <c r="N2576" s="17">
        <v>300</v>
      </c>
      <c r="O2576" s="17">
        <v>600</v>
      </c>
      <c r="P2576" s="17">
        <v>600</v>
      </c>
      <c r="Q2576" s="17">
        <v>600</v>
      </c>
      <c r="R2576" s="17">
        <v>600</v>
      </c>
      <c r="S2576">
        <v>0</v>
      </c>
      <c r="T2576">
        <v>0</v>
      </c>
      <c r="U2576">
        <v>0</v>
      </c>
      <c r="Y2576" s="17">
        <f t="shared" si="517"/>
        <v>3900</v>
      </c>
      <c r="AA2576" s="15">
        <v>6600</v>
      </c>
      <c r="AB2576">
        <v>0</v>
      </c>
      <c r="AC2576" s="15">
        <v>1650</v>
      </c>
      <c r="AD2576" s="15">
        <v>3300</v>
      </c>
      <c r="AE2576" s="15">
        <v>3300</v>
      </c>
      <c r="AF2576" s="15">
        <v>3300</v>
      </c>
      <c r="AG2576" s="15">
        <v>3300</v>
      </c>
      <c r="AH2576">
        <v>0</v>
      </c>
      <c r="AI2576">
        <v>0</v>
      </c>
      <c r="AJ2576">
        <v>0</v>
      </c>
      <c r="AN2576" s="15">
        <f t="shared" si="518"/>
        <v>21450</v>
      </c>
      <c r="AP2576" s="15">
        <f t="shared" si="519"/>
        <v>0</v>
      </c>
      <c r="AQ2576" s="15">
        <f t="shared" si="520"/>
        <v>0</v>
      </c>
      <c r="AR2576" s="15">
        <f t="shared" si="521"/>
        <v>0</v>
      </c>
      <c r="AS2576" s="15">
        <f t="shared" si="522"/>
        <v>0</v>
      </c>
      <c r="AT2576" s="15">
        <f t="shared" si="523"/>
        <v>0</v>
      </c>
      <c r="AU2576" s="15">
        <f t="shared" si="524"/>
        <v>0</v>
      </c>
      <c r="AV2576" s="15">
        <f t="shared" si="525"/>
        <v>0</v>
      </c>
      <c r="AW2576" s="15">
        <f t="shared" si="526"/>
        <v>0</v>
      </c>
      <c r="AX2576" s="15">
        <f t="shared" si="527"/>
        <v>0</v>
      </c>
      <c r="AY2576" s="15">
        <f t="shared" si="528"/>
        <v>0</v>
      </c>
      <c r="BC2576" s="15">
        <f t="shared" si="529"/>
        <v>0</v>
      </c>
    </row>
    <row r="2577" spans="3:55" ht="14.4">
      <c r="C2577" s="12" t="s">
        <v>6667</v>
      </c>
      <c r="D2577" s="12" t="s">
        <v>6668</v>
      </c>
      <c r="E2577" s="12" t="s">
        <v>6669</v>
      </c>
      <c r="F2577" s="12" t="s">
        <v>3530</v>
      </c>
      <c r="G2577" s="15">
        <v>46.03</v>
      </c>
      <c r="H2577" s="17">
        <v>5050</v>
      </c>
      <c r="I2577" s="15">
        <v>232451.5</v>
      </c>
      <c r="J2577" s="15">
        <f t="shared" si="515"/>
        <v>46.03</v>
      </c>
      <c r="K2577" s="17">
        <f t="shared" si="516"/>
        <v>2000</v>
      </c>
      <c r="L2577" s="17">
        <v>1200</v>
      </c>
      <c r="M2577">
        <v>0</v>
      </c>
      <c r="N2577">
        <v>0</v>
      </c>
      <c r="O2577" s="17">
        <v>300</v>
      </c>
      <c r="P2577" s="17">
        <v>100</v>
      </c>
      <c r="Q2577" s="17">
        <v>400</v>
      </c>
      <c r="R2577">
        <v>0</v>
      </c>
      <c r="S2577">
        <v>0</v>
      </c>
      <c r="T2577">
        <v>0</v>
      </c>
      <c r="U2577">
        <v>0</v>
      </c>
      <c r="Y2577" s="17">
        <f t="shared" si="517"/>
        <v>2000</v>
      </c>
      <c r="AA2577" s="15">
        <v>55236</v>
      </c>
      <c r="AB2577">
        <v>0</v>
      </c>
      <c r="AC2577">
        <v>0</v>
      </c>
      <c r="AD2577" s="15">
        <v>13809</v>
      </c>
      <c r="AE2577" s="15">
        <v>4603</v>
      </c>
      <c r="AF2577" s="15">
        <v>18412</v>
      </c>
      <c r="AG2577">
        <v>0</v>
      </c>
      <c r="AH2577">
        <v>0</v>
      </c>
      <c r="AI2577">
        <v>0</v>
      </c>
      <c r="AJ2577">
        <v>0</v>
      </c>
      <c r="AN2577" s="15">
        <f t="shared" si="518"/>
        <v>92060</v>
      </c>
      <c r="AP2577" s="15">
        <f t="shared" si="519"/>
        <v>0</v>
      </c>
      <c r="AQ2577" s="15">
        <f t="shared" si="520"/>
        <v>0</v>
      </c>
      <c r="AR2577" s="15">
        <f t="shared" si="521"/>
        <v>0</v>
      </c>
      <c r="AS2577" s="15">
        <f t="shared" si="522"/>
        <v>0</v>
      </c>
      <c r="AT2577" s="15">
        <f t="shared" si="523"/>
        <v>0</v>
      </c>
      <c r="AU2577" s="15">
        <f t="shared" si="524"/>
        <v>0</v>
      </c>
      <c r="AV2577" s="15">
        <f t="shared" si="525"/>
        <v>0</v>
      </c>
      <c r="AW2577" s="15">
        <f t="shared" si="526"/>
        <v>0</v>
      </c>
      <c r="AX2577" s="15">
        <f t="shared" si="527"/>
        <v>0</v>
      </c>
      <c r="AY2577" s="15">
        <f t="shared" si="528"/>
        <v>0</v>
      </c>
      <c r="BC2577" s="15">
        <f t="shared" si="529"/>
        <v>0</v>
      </c>
    </row>
    <row r="2578" spans="3:55" ht="14.4">
      <c r="C2578" s="12" t="s">
        <v>6670</v>
      </c>
      <c r="D2578" s="12" t="s">
        <v>6671</v>
      </c>
      <c r="E2578" s="12" t="s">
        <v>6672</v>
      </c>
      <c r="F2578" s="12" t="s">
        <v>4998</v>
      </c>
      <c r="G2578" s="15">
        <v>16.989999999999998</v>
      </c>
      <c r="H2578" s="17">
        <v>300</v>
      </c>
      <c r="I2578" s="15">
        <v>5097</v>
      </c>
      <c r="J2578" s="15">
        <f t="shared" si="515"/>
        <v>16.989999999999998</v>
      </c>
      <c r="K2578" s="17">
        <f t="shared" si="516"/>
        <v>500</v>
      </c>
      <c r="L2578" s="17">
        <v>60</v>
      </c>
      <c r="M2578">
        <v>0</v>
      </c>
      <c r="N2578" s="17">
        <v>40</v>
      </c>
      <c r="O2578" s="17">
        <v>200</v>
      </c>
      <c r="P2578">
        <v>0</v>
      </c>
      <c r="Q2578">
        <v>0</v>
      </c>
      <c r="R2578">
        <v>0</v>
      </c>
      <c r="S2578" s="17">
        <v>200</v>
      </c>
      <c r="T2578">
        <v>0</v>
      </c>
      <c r="U2578">
        <v>0</v>
      </c>
      <c r="Y2578" s="17">
        <f t="shared" si="517"/>
        <v>500</v>
      </c>
      <c r="AA2578" s="15">
        <v>1019.4</v>
      </c>
      <c r="AB2578">
        <v>0</v>
      </c>
      <c r="AC2578" s="15">
        <v>679.6</v>
      </c>
      <c r="AD2578" s="15">
        <v>3398</v>
      </c>
      <c r="AE2578">
        <v>0</v>
      </c>
      <c r="AF2578">
        <v>0</v>
      </c>
      <c r="AG2578">
        <v>0</v>
      </c>
      <c r="AH2578" s="15">
        <v>3398</v>
      </c>
      <c r="AI2578">
        <v>0</v>
      </c>
      <c r="AJ2578">
        <v>0</v>
      </c>
      <c r="AN2578" s="15">
        <f t="shared" si="518"/>
        <v>8495</v>
      </c>
      <c r="AP2578" s="15">
        <f t="shared" si="519"/>
        <v>0</v>
      </c>
      <c r="AQ2578" s="15">
        <f t="shared" si="520"/>
        <v>0</v>
      </c>
      <c r="AR2578" s="15">
        <f t="shared" si="521"/>
        <v>-1.1368683772161603E-13</v>
      </c>
      <c r="AS2578" s="15">
        <f t="shared" si="522"/>
        <v>-5.6843418860808015E-13</v>
      </c>
      <c r="AT2578" s="15">
        <f t="shared" si="523"/>
        <v>-5.6843418860808015E-13</v>
      </c>
      <c r="AU2578" s="15">
        <f t="shared" si="524"/>
        <v>-5.6843418860808015E-13</v>
      </c>
      <c r="AV2578" s="15">
        <f t="shared" si="525"/>
        <v>-5.6843418860808015E-13</v>
      </c>
      <c r="AW2578" s="15">
        <f t="shared" si="526"/>
        <v>-1.0231815394945443E-12</v>
      </c>
      <c r="AX2578" s="15">
        <f t="shared" si="527"/>
        <v>-1.0231815394945443E-12</v>
      </c>
      <c r="AY2578" s="15">
        <f t="shared" si="528"/>
        <v>-1.0231815394945443E-12</v>
      </c>
      <c r="BC2578" s="15">
        <f t="shared" si="529"/>
        <v>-1.0231815394945443E-12</v>
      </c>
    </row>
    <row r="2579" spans="3:55" ht="14.4">
      <c r="C2579" s="12" t="s">
        <v>6673</v>
      </c>
      <c r="D2579" s="12" t="s">
        <v>6674</v>
      </c>
      <c r="E2579" s="12" t="s">
        <v>2474</v>
      </c>
      <c r="F2579" s="12" t="s">
        <v>6675</v>
      </c>
      <c r="G2579" s="15">
        <v>18</v>
      </c>
      <c r="H2579" s="17">
        <v>1317</v>
      </c>
      <c r="I2579" s="15">
        <v>23706</v>
      </c>
      <c r="J2579" s="15">
        <f t="shared" si="515"/>
        <v>18</v>
      </c>
      <c r="K2579" s="17">
        <f t="shared" si="516"/>
        <v>240</v>
      </c>
      <c r="L2579" s="17">
        <v>120</v>
      </c>
      <c r="M2579">
        <v>0</v>
      </c>
      <c r="N2579" s="17">
        <v>60</v>
      </c>
      <c r="O2579" s="17">
        <v>60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Y2579" s="17">
        <f t="shared" si="517"/>
        <v>240</v>
      </c>
      <c r="AA2579" s="15">
        <v>2160</v>
      </c>
      <c r="AB2579">
        <v>0</v>
      </c>
      <c r="AC2579" s="15">
        <v>1080</v>
      </c>
      <c r="AD2579" s="15">
        <v>1080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N2579" s="15">
        <f t="shared" si="518"/>
        <v>4320</v>
      </c>
      <c r="AP2579" s="15">
        <f t="shared" si="519"/>
        <v>0</v>
      </c>
      <c r="AQ2579" s="15">
        <f t="shared" si="520"/>
        <v>0</v>
      </c>
      <c r="AR2579" s="15">
        <f t="shared" si="521"/>
        <v>0</v>
      </c>
      <c r="AS2579" s="15">
        <f t="shared" si="522"/>
        <v>0</v>
      </c>
      <c r="AT2579" s="15">
        <f t="shared" si="523"/>
        <v>0</v>
      </c>
      <c r="AU2579" s="15">
        <f t="shared" si="524"/>
        <v>0</v>
      </c>
      <c r="AV2579" s="15">
        <f t="shared" si="525"/>
        <v>0</v>
      </c>
      <c r="AW2579" s="15">
        <f t="shared" si="526"/>
        <v>0</v>
      </c>
      <c r="AX2579" s="15">
        <f t="shared" si="527"/>
        <v>0</v>
      </c>
      <c r="AY2579" s="15">
        <f t="shared" si="528"/>
        <v>0</v>
      </c>
      <c r="BC2579" s="15">
        <f t="shared" si="529"/>
        <v>0</v>
      </c>
    </row>
    <row r="2580" spans="3:55" ht="14.4">
      <c r="C2580" s="12" t="s">
        <v>6676</v>
      </c>
      <c r="D2580" s="12" t="s">
        <v>6677</v>
      </c>
      <c r="E2580" s="12" t="s">
        <v>6678</v>
      </c>
      <c r="F2580" s="12" t="s">
        <v>5206</v>
      </c>
      <c r="G2580" s="15">
        <v>23.8</v>
      </c>
      <c r="H2580" s="17">
        <v>750</v>
      </c>
      <c r="I2580" s="15">
        <v>17850</v>
      </c>
      <c r="J2580" s="15">
        <f t="shared" si="515"/>
        <v>23.8</v>
      </c>
      <c r="K2580" s="17">
        <f t="shared" si="516"/>
        <v>550</v>
      </c>
      <c r="L2580" s="17">
        <v>100</v>
      </c>
      <c r="M2580">
        <v>0</v>
      </c>
      <c r="N2580">
        <v>0</v>
      </c>
      <c r="O2580" s="17">
        <v>100</v>
      </c>
      <c r="P2580">
        <v>0</v>
      </c>
      <c r="Q2580" s="17">
        <v>100</v>
      </c>
      <c r="R2580" s="17">
        <v>50</v>
      </c>
      <c r="S2580" s="17">
        <v>200</v>
      </c>
      <c r="T2580">
        <v>0</v>
      </c>
      <c r="U2580">
        <v>0</v>
      </c>
      <c r="Y2580" s="17">
        <f t="shared" si="517"/>
        <v>550</v>
      </c>
      <c r="AA2580" s="15">
        <v>2380</v>
      </c>
      <c r="AB2580">
        <v>0</v>
      </c>
      <c r="AC2580">
        <v>0</v>
      </c>
      <c r="AD2580" s="15">
        <v>2380</v>
      </c>
      <c r="AE2580">
        <v>0</v>
      </c>
      <c r="AF2580" s="15">
        <v>2380</v>
      </c>
      <c r="AG2580" s="15">
        <v>1190</v>
      </c>
      <c r="AH2580" s="15">
        <v>4760</v>
      </c>
      <c r="AI2580">
        <v>0</v>
      </c>
      <c r="AJ2580">
        <v>0</v>
      </c>
      <c r="AN2580" s="15">
        <f t="shared" si="518"/>
        <v>13090</v>
      </c>
      <c r="AP2580" s="15">
        <f t="shared" si="519"/>
        <v>0</v>
      </c>
      <c r="AQ2580" s="15">
        <f t="shared" si="520"/>
        <v>0</v>
      </c>
      <c r="AR2580" s="15">
        <f t="shared" si="521"/>
        <v>0</v>
      </c>
      <c r="AS2580" s="15">
        <f t="shared" si="522"/>
        <v>0</v>
      </c>
      <c r="AT2580" s="15">
        <f t="shared" si="523"/>
        <v>0</v>
      </c>
      <c r="AU2580" s="15">
        <f t="shared" si="524"/>
        <v>0</v>
      </c>
      <c r="AV2580" s="15">
        <f t="shared" si="525"/>
        <v>0</v>
      </c>
      <c r="AW2580" s="15">
        <f t="shared" si="526"/>
        <v>0</v>
      </c>
      <c r="AX2580" s="15">
        <f t="shared" si="527"/>
        <v>0</v>
      </c>
      <c r="AY2580" s="15">
        <f t="shared" si="528"/>
        <v>0</v>
      </c>
      <c r="BC2580" s="15">
        <f t="shared" si="529"/>
        <v>0</v>
      </c>
    </row>
    <row r="2581" spans="3:55" ht="14.4">
      <c r="C2581" s="12" t="s">
        <v>6679</v>
      </c>
      <c r="D2581" s="12" t="s">
        <v>5015</v>
      </c>
      <c r="E2581" s="12" t="s">
        <v>2228</v>
      </c>
      <c r="F2581" s="12" t="s">
        <v>961</v>
      </c>
      <c r="G2581" s="15">
        <v>192</v>
      </c>
      <c r="H2581" s="17">
        <v>45</v>
      </c>
      <c r="I2581" s="15">
        <v>8640</v>
      </c>
      <c r="J2581" s="15">
        <f t="shared" si="515"/>
        <v>192</v>
      </c>
      <c r="K2581" s="17">
        <f t="shared" si="516"/>
        <v>40</v>
      </c>
      <c r="L2581" s="17">
        <v>15</v>
      </c>
      <c r="M2581">
        <v>0</v>
      </c>
      <c r="N2581" s="17">
        <v>2</v>
      </c>
      <c r="O2581" s="17">
        <v>5</v>
      </c>
      <c r="P2581" s="17">
        <v>3</v>
      </c>
      <c r="Q2581" s="17">
        <v>1</v>
      </c>
      <c r="R2581" s="17">
        <v>6</v>
      </c>
      <c r="S2581" s="17">
        <v>5</v>
      </c>
      <c r="T2581" s="17">
        <v>3</v>
      </c>
      <c r="U2581">
        <v>0</v>
      </c>
      <c r="Y2581" s="17">
        <f t="shared" si="517"/>
        <v>40</v>
      </c>
      <c r="AA2581" s="15">
        <v>2880</v>
      </c>
      <c r="AB2581">
        <v>0</v>
      </c>
      <c r="AC2581" s="15">
        <v>384</v>
      </c>
      <c r="AD2581" s="15">
        <v>960</v>
      </c>
      <c r="AE2581" s="15">
        <v>576</v>
      </c>
      <c r="AF2581" s="15">
        <v>192</v>
      </c>
      <c r="AG2581" s="15">
        <v>1152</v>
      </c>
      <c r="AH2581" s="15">
        <v>960</v>
      </c>
      <c r="AI2581" s="15">
        <v>576</v>
      </c>
      <c r="AJ2581">
        <v>0</v>
      </c>
      <c r="AN2581" s="15">
        <f t="shared" si="518"/>
        <v>7680</v>
      </c>
      <c r="AP2581" s="15">
        <f t="shared" si="519"/>
        <v>0</v>
      </c>
      <c r="AQ2581" s="15">
        <f t="shared" si="520"/>
        <v>0</v>
      </c>
      <c r="AR2581" s="15">
        <f t="shared" si="521"/>
        <v>0</v>
      </c>
      <c r="AS2581" s="15">
        <f t="shared" si="522"/>
        <v>0</v>
      </c>
      <c r="AT2581" s="15">
        <f t="shared" si="523"/>
        <v>0</v>
      </c>
      <c r="AU2581" s="15">
        <f t="shared" si="524"/>
        <v>0</v>
      </c>
      <c r="AV2581" s="15">
        <f t="shared" si="525"/>
        <v>0</v>
      </c>
      <c r="AW2581" s="15">
        <f t="shared" si="526"/>
        <v>0</v>
      </c>
      <c r="AX2581" s="15">
        <f t="shared" si="527"/>
        <v>0</v>
      </c>
      <c r="AY2581" s="15">
        <f t="shared" si="528"/>
        <v>0</v>
      </c>
      <c r="BC2581" s="15">
        <f t="shared" si="529"/>
        <v>0</v>
      </c>
    </row>
    <row r="2582" spans="3:55" ht="14.4">
      <c r="C2582" s="12" t="s">
        <v>6680</v>
      </c>
      <c r="D2582" s="12" t="s">
        <v>4121</v>
      </c>
      <c r="E2582" s="12" t="s">
        <v>1804</v>
      </c>
      <c r="F2582" s="12" t="s">
        <v>961</v>
      </c>
      <c r="G2582" s="15">
        <v>55</v>
      </c>
      <c r="H2582" s="17">
        <v>40</v>
      </c>
      <c r="I2582" s="15">
        <v>2200</v>
      </c>
      <c r="J2582" s="15">
        <f t="shared" si="515"/>
        <v>55</v>
      </c>
      <c r="K2582" s="17">
        <f t="shared" si="516"/>
        <v>15</v>
      </c>
      <c r="L2582" s="17">
        <v>10</v>
      </c>
      <c r="M2582">
        <v>0</v>
      </c>
      <c r="N2582">
        <v>0</v>
      </c>
      <c r="O2582">
        <v>0</v>
      </c>
      <c r="P2582">
        <v>0</v>
      </c>
      <c r="Q2582" s="17">
        <v>2</v>
      </c>
      <c r="R2582">
        <v>0</v>
      </c>
      <c r="S2582" s="17">
        <v>3</v>
      </c>
      <c r="T2582">
        <v>0</v>
      </c>
      <c r="U2582">
        <v>0</v>
      </c>
      <c r="Y2582" s="17">
        <f t="shared" si="517"/>
        <v>15</v>
      </c>
      <c r="AA2582" s="15">
        <v>550</v>
      </c>
      <c r="AB2582">
        <v>0</v>
      </c>
      <c r="AC2582">
        <v>0</v>
      </c>
      <c r="AD2582">
        <v>0</v>
      </c>
      <c r="AE2582">
        <v>0</v>
      </c>
      <c r="AF2582" s="15">
        <v>110</v>
      </c>
      <c r="AG2582">
        <v>0</v>
      </c>
      <c r="AH2582" s="15">
        <v>165</v>
      </c>
      <c r="AI2582">
        <v>0</v>
      </c>
      <c r="AJ2582">
        <v>0</v>
      </c>
      <c r="AN2582" s="15">
        <f t="shared" si="518"/>
        <v>825</v>
      </c>
      <c r="AP2582" s="15">
        <f t="shared" si="519"/>
        <v>0</v>
      </c>
      <c r="AQ2582" s="15">
        <f t="shared" si="520"/>
        <v>0</v>
      </c>
      <c r="AR2582" s="15">
        <f t="shared" si="521"/>
        <v>0</v>
      </c>
      <c r="AS2582" s="15">
        <f t="shared" si="522"/>
        <v>0</v>
      </c>
      <c r="AT2582" s="15">
        <f t="shared" si="523"/>
        <v>0</v>
      </c>
      <c r="AU2582" s="15">
        <f t="shared" si="524"/>
        <v>0</v>
      </c>
      <c r="AV2582" s="15">
        <f t="shared" si="525"/>
        <v>0</v>
      </c>
      <c r="AW2582" s="15">
        <f t="shared" si="526"/>
        <v>0</v>
      </c>
      <c r="AX2582" s="15">
        <f t="shared" si="527"/>
        <v>0</v>
      </c>
      <c r="AY2582" s="15">
        <f t="shared" si="528"/>
        <v>0</v>
      </c>
      <c r="BC2582" s="15">
        <f t="shared" si="529"/>
        <v>0</v>
      </c>
    </row>
    <row r="2583" spans="3:55" ht="14.4">
      <c r="C2583" s="12" t="s">
        <v>6681</v>
      </c>
      <c r="D2583" s="12" t="s">
        <v>3204</v>
      </c>
      <c r="E2583" s="12" t="s">
        <v>1636</v>
      </c>
      <c r="F2583" s="12" t="s">
        <v>961</v>
      </c>
      <c r="G2583" s="15">
        <v>79</v>
      </c>
      <c r="H2583" s="17">
        <v>84</v>
      </c>
      <c r="I2583" s="15">
        <v>6636</v>
      </c>
      <c r="J2583" s="15">
        <f t="shared" si="515"/>
        <v>79</v>
      </c>
      <c r="K2583" s="17">
        <f t="shared" si="516"/>
        <v>36</v>
      </c>
      <c r="L2583" s="17">
        <v>14</v>
      </c>
      <c r="M2583">
        <v>0</v>
      </c>
      <c r="N2583" s="17">
        <v>3</v>
      </c>
      <c r="O2583" s="17">
        <v>8</v>
      </c>
      <c r="P2583" s="17">
        <v>8</v>
      </c>
      <c r="Q2583">
        <v>0</v>
      </c>
      <c r="R2583" s="17">
        <v>3</v>
      </c>
      <c r="S2583">
        <v>0</v>
      </c>
      <c r="T2583">
        <v>0</v>
      </c>
      <c r="U2583">
        <v>0</v>
      </c>
      <c r="Y2583" s="17">
        <f t="shared" si="517"/>
        <v>36</v>
      </c>
      <c r="AA2583" s="15">
        <v>1106</v>
      </c>
      <c r="AB2583">
        <v>0</v>
      </c>
      <c r="AC2583" s="15">
        <v>237</v>
      </c>
      <c r="AD2583" s="15">
        <v>632</v>
      </c>
      <c r="AE2583" s="15">
        <v>632</v>
      </c>
      <c r="AF2583">
        <v>0</v>
      </c>
      <c r="AG2583" s="15">
        <v>237</v>
      </c>
      <c r="AH2583">
        <v>0</v>
      </c>
      <c r="AI2583">
        <v>0</v>
      </c>
      <c r="AJ2583">
        <v>0</v>
      </c>
      <c r="AN2583" s="15">
        <f t="shared" si="518"/>
        <v>2844</v>
      </c>
      <c r="AP2583" s="15">
        <f t="shared" si="519"/>
        <v>0</v>
      </c>
      <c r="AQ2583" s="15">
        <f t="shared" si="520"/>
        <v>0</v>
      </c>
      <c r="AR2583" s="15">
        <f t="shared" si="521"/>
        <v>0</v>
      </c>
      <c r="AS2583" s="15">
        <f t="shared" si="522"/>
        <v>0</v>
      </c>
      <c r="AT2583" s="15">
        <f t="shared" si="523"/>
        <v>0</v>
      </c>
      <c r="AU2583" s="15">
        <f t="shared" si="524"/>
        <v>0</v>
      </c>
      <c r="AV2583" s="15">
        <f t="shared" si="525"/>
        <v>0</v>
      </c>
      <c r="AW2583" s="15">
        <f t="shared" si="526"/>
        <v>0</v>
      </c>
      <c r="AX2583" s="15">
        <f t="shared" si="527"/>
        <v>0</v>
      </c>
      <c r="AY2583" s="15">
        <f t="shared" si="528"/>
        <v>0</v>
      </c>
      <c r="BC2583" s="15">
        <f t="shared" si="529"/>
        <v>0</v>
      </c>
    </row>
    <row r="2584" spans="3:55" ht="14.4">
      <c r="C2584" s="12" t="s">
        <v>6682</v>
      </c>
      <c r="D2584" s="12" t="s">
        <v>2638</v>
      </c>
      <c r="E2584" s="12" t="s">
        <v>2091</v>
      </c>
      <c r="F2584" s="12" t="s">
        <v>974</v>
      </c>
      <c r="G2584" s="15">
        <v>37.67</v>
      </c>
      <c r="H2584" s="17">
        <v>111</v>
      </c>
      <c r="I2584" s="15">
        <v>4181.37</v>
      </c>
      <c r="J2584" s="15">
        <f t="shared" si="515"/>
        <v>37.67</v>
      </c>
      <c r="K2584" s="17">
        <f t="shared" si="516"/>
        <v>58</v>
      </c>
      <c r="L2584" s="17">
        <v>15</v>
      </c>
      <c r="M2584">
        <v>0</v>
      </c>
      <c r="N2584">
        <v>0</v>
      </c>
      <c r="O2584" s="17">
        <v>15</v>
      </c>
      <c r="P2584" s="17">
        <v>5</v>
      </c>
      <c r="Q2584" s="17">
        <v>10</v>
      </c>
      <c r="R2584" s="17">
        <v>10</v>
      </c>
      <c r="S2584" s="17">
        <v>3</v>
      </c>
      <c r="T2584">
        <v>0</v>
      </c>
      <c r="U2584">
        <v>0</v>
      </c>
      <c r="Y2584" s="17">
        <f t="shared" si="517"/>
        <v>58</v>
      </c>
      <c r="AA2584" s="15">
        <v>565.04999999999995</v>
      </c>
      <c r="AB2584">
        <v>0</v>
      </c>
      <c r="AC2584">
        <v>0</v>
      </c>
      <c r="AD2584" s="15">
        <v>565.04999999999995</v>
      </c>
      <c r="AE2584" s="15">
        <v>188.35</v>
      </c>
      <c r="AF2584" s="15">
        <v>376.7</v>
      </c>
      <c r="AG2584" s="15">
        <v>376.7</v>
      </c>
      <c r="AH2584" s="15">
        <v>113.01</v>
      </c>
      <c r="AI2584">
        <v>0</v>
      </c>
      <c r="AJ2584">
        <v>0</v>
      </c>
      <c r="AN2584" s="15">
        <f t="shared" si="518"/>
        <v>2184.86</v>
      </c>
      <c r="AP2584" s="15">
        <f t="shared" si="519"/>
        <v>0</v>
      </c>
      <c r="AQ2584" s="15">
        <f t="shared" si="520"/>
        <v>0</v>
      </c>
      <c r="AR2584" s="15">
        <f t="shared" si="521"/>
        <v>0</v>
      </c>
      <c r="AS2584" s="15">
        <f t="shared" si="522"/>
        <v>1.1368683772161603E-13</v>
      </c>
      <c r="AT2584" s="15">
        <f t="shared" si="523"/>
        <v>1.4210854715202004E-13</v>
      </c>
      <c r="AU2584" s="15">
        <f t="shared" si="524"/>
        <v>1.9895196601282805E-13</v>
      </c>
      <c r="AV2584" s="15">
        <f t="shared" si="525"/>
        <v>2.5579538487363607E-13</v>
      </c>
      <c r="AW2584" s="15">
        <f t="shared" si="526"/>
        <v>2.5579538487363607E-13</v>
      </c>
      <c r="AX2584" s="15">
        <f t="shared" si="527"/>
        <v>2.5579538487363607E-13</v>
      </c>
      <c r="AY2584" s="15">
        <f t="shared" si="528"/>
        <v>2.5579538487363607E-13</v>
      </c>
      <c r="BC2584" s="15">
        <f t="shared" si="529"/>
        <v>2.5579538487363607E-13</v>
      </c>
    </row>
    <row r="2585" spans="3:55" ht="14.4">
      <c r="C2585" s="12" t="s">
        <v>6683</v>
      </c>
      <c r="D2585" s="12" t="s">
        <v>6684</v>
      </c>
      <c r="E2585" s="12" t="s">
        <v>1591</v>
      </c>
      <c r="F2585" s="12" t="s">
        <v>942</v>
      </c>
      <c r="G2585" s="15">
        <v>21.8571428571429</v>
      </c>
      <c r="H2585" s="17">
        <v>63</v>
      </c>
      <c r="I2585" s="15">
        <v>1377</v>
      </c>
      <c r="J2585" s="15">
        <f t="shared" si="515"/>
        <v>23</v>
      </c>
      <c r="K2585" s="17">
        <f t="shared" si="516"/>
        <v>6</v>
      </c>
      <c r="L2585" s="17">
        <v>3</v>
      </c>
      <c r="M2585">
        <v>0</v>
      </c>
      <c r="N2585">
        <v>0</v>
      </c>
      <c r="O2585">
        <v>0</v>
      </c>
      <c r="P2585" s="17">
        <v>3</v>
      </c>
      <c r="Q2585">
        <v>0</v>
      </c>
      <c r="R2585">
        <v>0</v>
      </c>
      <c r="S2585">
        <v>0</v>
      </c>
      <c r="T2585">
        <v>0</v>
      </c>
      <c r="U2585">
        <v>0</v>
      </c>
      <c r="Y2585" s="17">
        <f t="shared" si="517"/>
        <v>6</v>
      </c>
      <c r="AA2585" s="15">
        <v>69</v>
      </c>
      <c r="AB2585">
        <v>0</v>
      </c>
      <c r="AC2585">
        <v>0</v>
      </c>
      <c r="AD2585">
        <v>0</v>
      </c>
      <c r="AE2585" s="15">
        <v>69</v>
      </c>
      <c r="AF2585">
        <v>0</v>
      </c>
      <c r="AG2585">
        <v>0</v>
      </c>
      <c r="AH2585">
        <v>0</v>
      </c>
      <c r="AI2585">
        <v>0</v>
      </c>
      <c r="AJ2585">
        <v>0</v>
      </c>
      <c r="AN2585" s="15">
        <f t="shared" si="518"/>
        <v>138</v>
      </c>
      <c r="AP2585" s="15">
        <f t="shared" si="519"/>
        <v>-3.4285714285713027</v>
      </c>
      <c r="AQ2585" s="15">
        <f t="shared" si="520"/>
        <v>-3.4285714285713027</v>
      </c>
      <c r="AR2585" s="15">
        <f t="shared" si="521"/>
        <v>-3.4285714285713027</v>
      </c>
      <c r="AS2585" s="15">
        <f t="shared" si="522"/>
        <v>-3.4285714285713027</v>
      </c>
      <c r="AT2585" s="15">
        <f t="shared" si="523"/>
        <v>-6.8571428571426054</v>
      </c>
      <c r="AU2585" s="15">
        <f t="shared" si="524"/>
        <v>-6.8571428571426054</v>
      </c>
      <c r="AV2585" s="15">
        <f t="shared" si="525"/>
        <v>-6.8571428571426054</v>
      </c>
      <c r="AW2585" s="15">
        <f t="shared" si="526"/>
        <v>-6.8571428571426054</v>
      </c>
      <c r="AX2585" s="15">
        <f t="shared" si="527"/>
        <v>-6.8571428571426054</v>
      </c>
      <c r="AY2585" s="15">
        <f t="shared" si="528"/>
        <v>-6.8571428571426054</v>
      </c>
      <c r="BC2585" s="15">
        <f t="shared" si="529"/>
        <v>-6.8571428571426054</v>
      </c>
    </row>
    <row r="2586" spans="3:55" ht="14.4">
      <c r="C2586" s="12" t="s">
        <v>6685</v>
      </c>
      <c r="D2586" s="12" t="s">
        <v>1736</v>
      </c>
      <c r="E2586" s="12" t="s">
        <v>4165</v>
      </c>
      <c r="F2586" s="12" t="s">
        <v>942</v>
      </c>
      <c r="G2586" s="15">
        <v>16.2</v>
      </c>
      <c r="H2586" s="17">
        <v>5</v>
      </c>
      <c r="I2586" s="15">
        <v>81</v>
      </c>
      <c r="J2586" s="15">
        <f t="shared" si="515"/>
        <v>16.2</v>
      </c>
      <c r="K2586" s="17">
        <f t="shared" si="516"/>
        <v>3</v>
      </c>
      <c r="L2586">
        <v>0</v>
      </c>
      <c r="M2586">
        <v>0</v>
      </c>
      <c r="N2586" s="17">
        <v>1</v>
      </c>
      <c r="O2586">
        <v>0</v>
      </c>
      <c r="P2586">
        <v>0</v>
      </c>
      <c r="Q2586" s="17">
        <v>1</v>
      </c>
      <c r="R2586">
        <v>0</v>
      </c>
      <c r="S2586" s="17">
        <v>1</v>
      </c>
      <c r="T2586">
        <v>0</v>
      </c>
      <c r="U2586">
        <v>0</v>
      </c>
      <c r="Y2586" s="17">
        <f t="shared" si="517"/>
        <v>3</v>
      </c>
      <c r="AA2586">
        <v>0</v>
      </c>
      <c r="AB2586">
        <v>0</v>
      </c>
      <c r="AC2586" s="15">
        <v>16.2</v>
      </c>
      <c r="AD2586">
        <v>0</v>
      </c>
      <c r="AE2586">
        <v>0</v>
      </c>
      <c r="AF2586" s="15">
        <v>16.2</v>
      </c>
      <c r="AG2586">
        <v>0</v>
      </c>
      <c r="AH2586" s="15">
        <v>16.2</v>
      </c>
      <c r="AI2586">
        <v>0</v>
      </c>
      <c r="AJ2586">
        <v>0</v>
      </c>
      <c r="AN2586" s="15">
        <f t="shared" si="518"/>
        <v>48.599999999999994</v>
      </c>
      <c r="AP2586" s="15">
        <f t="shared" si="519"/>
        <v>0</v>
      </c>
      <c r="AQ2586" s="15">
        <f t="shared" si="520"/>
        <v>0</v>
      </c>
      <c r="AR2586" s="15">
        <f t="shared" si="521"/>
        <v>0</v>
      </c>
      <c r="AS2586" s="15">
        <f t="shared" si="522"/>
        <v>0</v>
      </c>
      <c r="AT2586" s="15">
        <f t="shared" si="523"/>
        <v>0</v>
      </c>
      <c r="AU2586" s="15">
        <f t="shared" si="524"/>
        <v>0</v>
      </c>
      <c r="AV2586" s="15">
        <f t="shared" si="525"/>
        <v>0</v>
      </c>
      <c r="AW2586" s="15">
        <f t="shared" si="526"/>
        <v>0</v>
      </c>
      <c r="AX2586" s="15">
        <f t="shared" si="527"/>
        <v>0</v>
      </c>
      <c r="AY2586" s="15">
        <f t="shared" si="528"/>
        <v>0</v>
      </c>
      <c r="BC2586" s="15">
        <f t="shared" si="529"/>
        <v>0</v>
      </c>
    </row>
    <row r="2587" spans="3:55" ht="14.4">
      <c r="C2587" s="12" t="s">
        <v>6686</v>
      </c>
      <c r="D2587" s="12" t="s">
        <v>6687</v>
      </c>
      <c r="E2587" s="12" t="s">
        <v>5850</v>
      </c>
      <c r="F2587" s="12" t="s">
        <v>942</v>
      </c>
      <c r="G2587" s="15">
        <v>33</v>
      </c>
      <c r="H2587" s="17">
        <v>2</v>
      </c>
      <c r="I2587" s="15">
        <v>66</v>
      </c>
      <c r="J2587" s="15">
        <f t="shared" si="515"/>
        <v>33</v>
      </c>
      <c r="K2587" s="17">
        <f t="shared" si="516"/>
        <v>1</v>
      </c>
      <c r="L2587" s="17">
        <v>0.5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17">
        <v>0.5</v>
      </c>
      <c r="T2587">
        <v>0</v>
      </c>
      <c r="U2587">
        <v>0</v>
      </c>
      <c r="Y2587" s="17">
        <f t="shared" si="517"/>
        <v>1</v>
      </c>
      <c r="AA2587" s="15">
        <v>16.5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s="15">
        <v>16.5</v>
      </c>
      <c r="AI2587">
        <v>0</v>
      </c>
      <c r="AJ2587">
        <v>0</v>
      </c>
      <c r="AN2587" s="15">
        <f t="shared" si="518"/>
        <v>33</v>
      </c>
      <c r="AP2587" s="15">
        <f t="shared" si="519"/>
        <v>0</v>
      </c>
      <c r="AQ2587" s="15">
        <f t="shared" si="520"/>
        <v>0</v>
      </c>
      <c r="AR2587" s="15">
        <f t="shared" si="521"/>
        <v>0</v>
      </c>
      <c r="AS2587" s="15">
        <f t="shared" si="522"/>
        <v>0</v>
      </c>
      <c r="AT2587" s="15">
        <f t="shared" si="523"/>
        <v>0</v>
      </c>
      <c r="AU2587" s="15">
        <f t="shared" si="524"/>
        <v>0</v>
      </c>
      <c r="AV2587" s="15">
        <f t="shared" si="525"/>
        <v>0</v>
      </c>
      <c r="AW2587" s="15">
        <f t="shared" si="526"/>
        <v>0</v>
      </c>
      <c r="AX2587" s="15">
        <f t="shared" si="527"/>
        <v>0</v>
      </c>
      <c r="AY2587" s="15">
        <f t="shared" si="528"/>
        <v>0</v>
      </c>
      <c r="BC2587" s="15">
        <f t="shared" si="529"/>
        <v>0</v>
      </c>
    </row>
    <row r="2588" spans="3:55" ht="14.4">
      <c r="C2588" s="12" t="s">
        <v>6688</v>
      </c>
      <c r="D2588" s="12" t="s">
        <v>6689</v>
      </c>
      <c r="E2588" s="12" t="s">
        <v>6690</v>
      </c>
      <c r="F2588" s="12" t="s">
        <v>4365</v>
      </c>
      <c r="G2588" s="15">
        <v>18.214583333333302</v>
      </c>
      <c r="H2588" s="17">
        <v>480</v>
      </c>
      <c r="I2588" s="15">
        <v>8743</v>
      </c>
      <c r="J2588" s="15">
        <f t="shared" si="515"/>
        <v>17.3</v>
      </c>
      <c r="K2588" s="17">
        <f t="shared" si="516"/>
        <v>330</v>
      </c>
      <c r="L2588">
        <v>0</v>
      </c>
      <c r="M2588">
        <v>0</v>
      </c>
      <c r="N2588">
        <v>0</v>
      </c>
      <c r="O2588" s="17">
        <v>190</v>
      </c>
      <c r="P2588">
        <v>0</v>
      </c>
      <c r="Q2588">
        <v>0</v>
      </c>
      <c r="R2588" s="17">
        <v>15</v>
      </c>
      <c r="S2588" s="17">
        <v>125</v>
      </c>
      <c r="T2588">
        <v>0</v>
      </c>
      <c r="U2588">
        <v>0</v>
      </c>
      <c r="Y2588" s="17">
        <f t="shared" si="517"/>
        <v>330</v>
      </c>
      <c r="AA2588">
        <v>0</v>
      </c>
      <c r="AB2588">
        <v>0</v>
      </c>
      <c r="AC2588">
        <v>0</v>
      </c>
      <c r="AD2588" s="15">
        <v>3287</v>
      </c>
      <c r="AE2588">
        <v>0</v>
      </c>
      <c r="AF2588">
        <v>0</v>
      </c>
      <c r="AG2588" s="15">
        <v>259.5</v>
      </c>
      <c r="AH2588" s="15">
        <v>2162.5</v>
      </c>
      <c r="AI2588">
        <v>0</v>
      </c>
      <c r="AJ2588">
        <v>0</v>
      </c>
      <c r="AN2588" s="15">
        <f t="shared" si="518"/>
        <v>5709</v>
      </c>
      <c r="AP2588" s="15">
        <f t="shared" si="519"/>
        <v>0</v>
      </c>
      <c r="AQ2588" s="15">
        <f t="shared" si="520"/>
        <v>0</v>
      </c>
      <c r="AR2588" s="15">
        <f t="shared" si="521"/>
        <v>0</v>
      </c>
      <c r="AS2588" s="15">
        <f t="shared" si="522"/>
        <v>173.77083333332712</v>
      </c>
      <c r="AT2588" s="15">
        <f t="shared" si="523"/>
        <v>173.77083333332712</v>
      </c>
      <c r="AU2588" s="15">
        <f t="shared" si="524"/>
        <v>173.77083333332712</v>
      </c>
      <c r="AV2588" s="15">
        <f t="shared" si="525"/>
        <v>187.48958333332666</v>
      </c>
      <c r="AW2588" s="15">
        <f t="shared" si="526"/>
        <v>301.81249999998954</v>
      </c>
      <c r="AX2588" s="15">
        <f t="shared" si="527"/>
        <v>301.81249999998954</v>
      </c>
      <c r="AY2588" s="15">
        <f t="shared" si="528"/>
        <v>301.81249999998954</v>
      </c>
      <c r="BC2588" s="15">
        <f t="shared" si="529"/>
        <v>301.81249999998954</v>
      </c>
    </row>
    <row r="2589" spans="3:55" ht="14.4">
      <c r="C2589" s="12" t="s">
        <v>6691</v>
      </c>
      <c r="D2589" s="12" t="s">
        <v>6692</v>
      </c>
      <c r="E2589" s="12" t="s">
        <v>6693</v>
      </c>
      <c r="F2589" s="12" t="s">
        <v>5712</v>
      </c>
      <c r="G2589" s="15">
        <v>6.1</v>
      </c>
      <c r="H2589" s="17">
        <v>120</v>
      </c>
      <c r="I2589" s="15">
        <v>732</v>
      </c>
      <c r="J2589" s="15">
        <f t="shared" si="515"/>
        <v>6.1</v>
      </c>
      <c r="K2589" s="17">
        <f t="shared" si="516"/>
        <v>70</v>
      </c>
      <c r="L2589" s="17">
        <v>30</v>
      </c>
      <c r="M2589">
        <v>0</v>
      </c>
      <c r="N2589">
        <v>0</v>
      </c>
      <c r="O2589" s="17">
        <v>10</v>
      </c>
      <c r="P2589" s="17">
        <v>10</v>
      </c>
      <c r="Q2589">
        <v>0</v>
      </c>
      <c r="R2589" s="17">
        <v>10</v>
      </c>
      <c r="S2589" s="17">
        <v>10</v>
      </c>
      <c r="T2589">
        <v>0</v>
      </c>
      <c r="U2589">
        <v>0</v>
      </c>
      <c r="Y2589" s="17">
        <f t="shared" si="517"/>
        <v>70</v>
      </c>
      <c r="AA2589" s="15">
        <v>183</v>
      </c>
      <c r="AB2589">
        <v>0</v>
      </c>
      <c r="AC2589">
        <v>0</v>
      </c>
      <c r="AD2589" s="15">
        <v>61</v>
      </c>
      <c r="AE2589" s="15">
        <v>61</v>
      </c>
      <c r="AF2589">
        <v>0</v>
      </c>
      <c r="AG2589" s="15">
        <v>61</v>
      </c>
      <c r="AH2589" s="15">
        <v>61</v>
      </c>
      <c r="AI2589">
        <v>0</v>
      </c>
      <c r="AJ2589">
        <v>0</v>
      </c>
      <c r="AN2589" s="15">
        <f t="shared" si="518"/>
        <v>427</v>
      </c>
      <c r="AP2589" s="15">
        <f t="shared" si="519"/>
        <v>0</v>
      </c>
      <c r="AQ2589" s="15">
        <f t="shared" si="520"/>
        <v>0</v>
      </c>
      <c r="AR2589" s="15">
        <f t="shared" si="521"/>
        <v>0</v>
      </c>
      <c r="AS2589" s="15">
        <f t="shared" si="522"/>
        <v>0</v>
      </c>
      <c r="AT2589" s="15">
        <f t="shared" si="523"/>
        <v>0</v>
      </c>
      <c r="AU2589" s="15">
        <f t="shared" si="524"/>
        <v>0</v>
      </c>
      <c r="AV2589" s="15">
        <f t="shared" si="525"/>
        <v>0</v>
      </c>
      <c r="AW2589" s="15">
        <f t="shared" si="526"/>
        <v>0</v>
      </c>
      <c r="AX2589" s="15">
        <f t="shared" si="527"/>
        <v>0</v>
      </c>
      <c r="AY2589" s="15">
        <f t="shared" si="528"/>
        <v>0</v>
      </c>
      <c r="BC2589" s="15">
        <f t="shared" si="529"/>
        <v>0</v>
      </c>
    </row>
    <row r="2590" spans="3:55" ht="14.4">
      <c r="C2590" s="12" t="s">
        <v>6694</v>
      </c>
      <c r="D2590" s="12" t="s">
        <v>1850</v>
      </c>
      <c r="E2590" s="12" t="s">
        <v>1529</v>
      </c>
      <c r="F2590" s="12" t="s">
        <v>1139</v>
      </c>
      <c r="G2590" s="15">
        <v>14</v>
      </c>
      <c r="H2590" s="17">
        <v>7</v>
      </c>
      <c r="I2590" s="15">
        <v>98</v>
      </c>
      <c r="J2590" s="15">
        <f t="shared" si="515"/>
        <v>14</v>
      </c>
      <c r="K2590" s="17">
        <f t="shared" si="516"/>
        <v>3</v>
      </c>
      <c r="L2590">
        <v>0</v>
      </c>
      <c r="M2590">
        <v>0</v>
      </c>
      <c r="N2590">
        <v>0</v>
      </c>
      <c r="O2590" s="17">
        <v>1</v>
      </c>
      <c r="P2590">
        <v>0</v>
      </c>
      <c r="Q2590">
        <v>0</v>
      </c>
      <c r="R2590" s="17">
        <v>1</v>
      </c>
      <c r="S2590" s="17">
        <v>1</v>
      </c>
      <c r="T2590">
        <v>0</v>
      </c>
      <c r="U2590">
        <v>0</v>
      </c>
      <c r="Y2590" s="17">
        <f t="shared" si="517"/>
        <v>3</v>
      </c>
      <c r="AA2590">
        <v>0</v>
      </c>
      <c r="AB2590">
        <v>0</v>
      </c>
      <c r="AC2590">
        <v>0</v>
      </c>
      <c r="AD2590" s="15">
        <v>14</v>
      </c>
      <c r="AE2590">
        <v>0</v>
      </c>
      <c r="AF2590">
        <v>0</v>
      </c>
      <c r="AG2590" s="15">
        <v>14</v>
      </c>
      <c r="AH2590" s="15">
        <v>14</v>
      </c>
      <c r="AI2590">
        <v>0</v>
      </c>
      <c r="AJ2590">
        <v>0</v>
      </c>
      <c r="AN2590" s="15">
        <f t="shared" si="518"/>
        <v>42</v>
      </c>
      <c r="AP2590" s="15">
        <f t="shared" si="519"/>
        <v>0</v>
      </c>
      <c r="AQ2590" s="15">
        <f t="shared" si="520"/>
        <v>0</v>
      </c>
      <c r="AR2590" s="15">
        <f t="shared" si="521"/>
        <v>0</v>
      </c>
      <c r="AS2590" s="15">
        <f t="shared" si="522"/>
        <v>0</v>
      </c>
      <c r="AT2590" s="15">
        <f t="shared" si="523"/>
        <v>0</v>
      </c>
      <c r="AU2590" s="15">
        <f t="shared" si="524"/>
        <v>0</v>
      </c>
      <c r="AV2590" s="15">
        <f t="shared" si="525"/>
        <v>0</v>
      </c>
      <c r="AW2590" s="15">
        <f t="shared" si="526"/>
        <v>0</v>
      </c>
      <c r="AX2590" s="15">
        <f t="shared" si="527"/>
        <v>0</v>
      </c>
      <c r="AY2590" s="15">
        <f t="shared" si="528"/>
        <v>0</v>
      </c>
      <c r="BC2590" s="15">
        <f t="shared" si="529"/>
        <v>0</v>
      </c>
    </row>
    <row r="2591" spans="3:55" ht="14.4">
      <c r="C2591" s="12" t="s">
        <v>6695</v>
      </c>
      <c r="D2591" s="12" t="s">
        <v>3386</v>
      </c>
      <c r="E2591" s="12" t="s">
        <v>1766</v>
      </c>
      <c r="F2591" s="12" t="s">
        <v>1139</v>
      </c>
      <c r="G2591" s="15">
        <v>18</v>
      </c>
      <c r="H2591" s="17">
        <v>9</v>
      </c>
      <c r="I2591" s="15">
        <v>162</v>
      </c>
      <c r="J2591" s="15">
        <f t="shared" si="515"/>
        <v>18</v>
      </c>
      <c r="K2591" s="17">
        <f t="shared" si="516"/>
        <v>10</v>
      </c>
      <c r="L2591" s="17">
        <v>2</v>
      </c>
      <c r="M2591">
        <v>0</v>
      </c>
      <c r="N2591" s="17">
        <v>2</v>
      </c>
      <c r="O2591">
        <v>0</v>
      </c>
      <c r="P2591" s="17">
        <v>2</v>
      </c>
      <c r="Q2591">
        <v>0</v>
      </c>
      <c r="R2591" s="17">
        <v>2</v>
      </c>
      <c r="S2591" s="17">
        <v>2</v>
      </c>
      <c r="T2591">
        <v>0</v>
      </c>
      <c r="U2591">
        <v>0</v>
      </c>
      <c r="Y2591" s="17">
        <f t="shared" si="517"/>
        <v>10</v>
      </c>
      <c r="AA2591" s="15">
        <v>36</v>
      </c>
      <c r="AB2591">
        <v>0</v>
      </c>
      <c r="AC2591" s="15">
        <v>36</v>
      </c>
      <c r="AD2591">
        <v>0</v>
      </c>
      <c r="AE2591" s="15">
        <v>36</v>
      </c>
      <c r="AF2591">
        <v>0</v>
      </c>
      <c r="AG2591" s="15">
        <v>36</v>
      </c>
      <c r="AH2591" s="15">
        <v>36</v>
      </c>
      <c r="AI2591">
        <v>0</v>
      </c>
      <c r="AJ2591">
        <v>0</v>
      </c>
      <c r="AN2591" s="15">
        <f t="shared" si="518"/>
        <v>180</v>
      </c>
      <c r="AP2591" s="15">
        <f t="shared" si="519"/>
        <v>0</v>
      </c>
      <c r="AQ2591" s="15">
        <f t="shared" si="520"/>
        <v>0</v>
      </c>
      <c r="AR2591" s="15">
        <f t="shared" si="521"/>
        <v>0</v>
      </c>
      <c r="AS2591" s="15">
        <f t="shared" si="522"/>
        <v>0</v>
      </c>
      <c r="AT2591" s="15">
        <f t="shared" si="523"/>
        <v>0</v>
      </c>
      <c r="AU2591" s="15">
        <f t="shared" si="524"/>
        <v>0</v>
      </c>
      <c r="AV2591" s="15">
        <f t="shared" si="525"/>
        <v>0</v>
      </c>
      <c r="AW2591" s="15">
        <f t="shared" si="526"/>
        <v>0</v>
      </c>
      <c r="AX2591" s="15">
        <f t="shared" si="527"/>
        <v>0</v>
      </c>
      <c r="AY2591" s="15">
        <f t="shared" si="528"/>
        <v>0</v>
      </c>
      <c r="BC2591" s="15">
        <f t="shared" si="529"/>
        <v>0</v>
      </c>
    </row>
    <row r="2592" spans="3:55" ht="14.4">
      <c r="C2592" s="12" t="s">
        <v>6696</v>
      </c>
      <c r="D2592" s="12" t="s">
        <v>2052</v>
      </c>
      <c r="E2592" s="12" t="s">
        <v>1766</v>
      </c>
      <c r="F2592" s="12" t="s">
        <v>1139</v>
      </c>
      <c r="G2592" s="15">
        <v>22</v>
      </c>
      <c r="H2592" s="17">
        <v>26</v>
      </c>
      <c r="I2592" s="15">
        <v>572</v>
      </c>
      <c r="J2592" s="15">
        <f t="shared" si="515"/>
        <v>22</v>
      </c>
      <c r="K2592" s="17">
        <f t="shared" si="516"/>
        <v>20</v>
      </c>
      <c r="L2592">
        <v>0</v>
      </c>
      <c r="M2592">
        <v>0</v>
      </c>
      <c r="N2592" s="17">
        <v>3</v>
      </c>
      <c r="O2592" s="17">
        <v>4</v>
      </c>
      <c r="P2592" s="17">
        <v>3</v>
      </c>
      <c r="Q2592" s="17">
        <v>3</v>
      </c>
      <c r="R2592" s="17">
        <v>4</v>
      </c>
      <c r="S2592" s="17">
        <v>3</v>
      </c>
      <c r="T2592">
        <v>0</v>
      </c>
      <c r="U2592">
        <v>0</v>
      </c>
      <c r="Y2592" s="17">
        <f t="shared" si="517"/>
        <v>20</v>
      </c>
      <c r="AA2592">
        <v>0</v>
      </c>
      <c r="AB2592">
        <v>0</v>
      </c>
      <c r="AC2592" s="15">
        <v>66</v>
      </c>
      <c r="AD2592" s="15">
        <v>88</v>
      </c>
      <c r="AE2592" s="15">
        <v>66</v>
      </c>
      <c r="AF2592" s="15">
        <v>66</v>
      </c>
      <c r="AG2592" s="15">
        <v>88</v>
      </c>
      <c r="AH2592" s="15">
        <v>66</v>
      </c>
      <c r="AI2592">
        <v>0</v>
      </c>
      <c r="AJ2592">
        <v>0</v>
      </c>
      <c r="AN2592" s="15">
        <f t="shared" si="518"/>
        <v>440</v>
      </c>
      <c r="AP2592" s="15">
        <f t="shared" si="519"/>
        <v>0</v>
      </c>
      <c r="AQ2592" s="15">
        <f t="shared" si="520"/>
        <v>0</v>
      </c>
      <c r="AR2592" s="15">
        <f t="shared" si="521"/>
        <v>0</v>
      </c>
      <c r="AS2592" s="15">
        <f t="shared" si="522"/>
        <v>0</v>
      </c>
      <c r="AT2592" s="15">
        <f t="shared" si="523"/>
        <v>0</v>
      </c>
      <c r="AU2592" s="15">
        <f t="shared" si="524"/>
        <v>0</v>
      </c>
      <c r="AV2592" s="15">
        <f t="shared" si="525"/>
        <v>0</v>
      </c>
      <c r="AW2592" s="15">
        <f t="shared" si="526"/>
        <v>0</v>
      </c>
      <c r="AX2592" s="15">
        <f t="shared" si="527"/>
        <v>0</v>
      </c>
      <c r="AY2592" s="15">
        <f t="shared" si="528"/>
        <v>0</v>
      </c>
      <c r="BC2592" s="15">
        <f t="shared" si="529"/>
        <v>0</v>
      </c>
    </row>
    <row r="2593" spans="3:55" ht="14.4">
      <c r="C2593" s="12" t="s">
        <v>6697</v>
      </c>
      <c r="D2593" s="12" t="s">
        <v>2031</v>
      </c>
      <c r="E2593" s="12" t="s">
        <v>1856</v>
      </c>
      <c r="F2593" s="12" t="s">
        <v>1139</v>
      </c>
      <c r="G2593" s="15">
        <v>24</v>
      </c>
      <c r="H2593" s="17">
        <v>12.5</v>
      </c>
      <c r="I2593" s="15">
        <v>300</v>
      </c>
      <c r="J2593" s="15">
        <f t="shared" si="515"/>
        <v>24</v>
      </c>
      <c r="K2593" s="17">
        <f t="shared" si="516"/>
        <v>5</v>
      </c>
      <c r="L2593">
        <v>0</v>
      </c>
      <c r="M2593">
        <v>0</v>
      </c>
      <c r="N2593">
        <v>0</v>
      </c>
      <c r="O2593">
        <v>0</v>
      </c>
      <c r="P2593" s="17">
        <v>2</v>
      </c>
      <c r="Q2593" s="17">
        <v>1</v>
      </c>
      <c r="R2593" s="17">
        <v>2</v>
      </c>
      <c r="S2593">
        <v>0</v>
      </c>
      <c r="T2593">
        <v>0</v>
      </c>
      <c r="U2593">
        <v>0</v>
      </c>
      <c r="Y2593" s="17">
        <f t="shared" si="517"/>
        <v>5</v>
      </c>
      <c r="AA2593">
        <v>0</v>
      </c>
      <c r="AB2593">
        <v>0</v>
      </c>
      <c r="AC2593">
        <v>0</v>
      </c>
      <c r="AD2593">
        <v>0</v>
      </c>
      <c r="AE2593" s="15">
        <v>48</v>
      </c>
      <c r="AF2593" s="15">
        <v>24</v>
      </c>
      <c r="AG2593" s="15">
        <v>48</v>
      </c>
      <c r="AH2593">
        <v>0</v>
      </c>
      <c r="AI2593">
        <v>0</v>
      </c>
      <c r="AJ2593">
        <v>0</v>
      </c>
      <c r="AN2593" s="15">
        <f t="shared" si="518"/>
        <v>120</v>
      </c>
      <c r="AP2593" s="15">
        <f t="shared" si="519"/>
        <v>0</v>
      </c>
      <c r="AQ2593" s="15">
        <f t="shared" si="520"/>
        <v>0</v>
      </c>
      <c r="AR2593" s="15">
        <f t="shared" si="521"/>
        <v>0</v>
      </c>
      <c r="AS2593" s="15">
        <f t="shared" si="522"/>
        <v>0</v>
      </c>
      <c r="AT2593" s="15">
        <f t="shared" si="523"/>
        <v>0</v>
      </c>
      <c r="AU2593" s="15">
        <f t="shared" si="524"/>
        <v>0</v>
      </c>
      <c r="AV2593" s="15">
        <f t="shared" si="525"/>
        <v>0</v>
      </c>
      <c r="AW2593" s="15">
        <f t="shared" si="526"/>
        <v>0</v>
      </c>
      <c r="AX2593" s="15">
        <f t="shared" si="527"/>
        <v>0</v>
      </c>
      <c r="AY2593" s="15">
        <f t="shared" si="528"/>
        <v>0</v>
      </c>
      <c r="BC2593" s="15">
        <f t="shared" si="529"/>
        <v>0</v>
      </c>
    </row>
    <row r="2594" spans="3:55" ht="14.4">
      <c r="C2594" s="12" t="s">
        <v>6698</v>
      </c>
      <c r="D2594" s="12" t="s">
        <v>1493</v>
      </c>
      <c r="E2594" s="12" t="s">
        <v>3886</v>
      </c>
      <c r="F2594" s="12" t="s">
        <v>949</v>
      </c>
      <c r="G2594" s="15">
        <v>70</v>
      </c>
      <c r="H2594" s="17">
        <v>38</v>
      </c>
      <c r="I2594" s="15">
        <v>2660</v>
      </c>
      <c r="J2594" s="15">
        <f t="shared" si="515"/>
        <v>70</v>
      </c>
      <c r="K2594" s="17">
        <f t="shared" si="516"/>
        <v>22</v>
      </c>
      <c r="L2594" s="17">
        <v>8</v>
      </c>
      <c r="M2594">
        <v>0</v>
      </c>
      <c r="N2594">
        <v>0</v>
      </c>
      <c r="O2594" s="17">
        <v>2</v>
      </c>
      <c r="P2594" s="17">
        <v>2</v>
      </c>
      <c r="Q2594" s="17">
        <v>2</v>
      </c>
      <c r="R2594" s="17">
        <v>2</v>
      </c>
      <c r="S2594" s="17">
        <v>6</v>
      </c>
      <c r="T2594">
        <v>0</v>
      </c>
      <c r="U2594">
        <v>0</v>
      </c>
      <c r="Y2594" s="17">
        <f t="shared" si="517"/>
        <v>22</v>
      </c>
      <c r="AA2594" s="15">
        <v>560</v>
      </c>
      <c r="AB2594">
        <v>0</v>
      </c>
      <c r="AC2594">
        <v>0</v>
      </c>
      <c r="AD2594" s="15">
        <v>140</v>
      </c>
      <c r="AE2594" s="15">
        <v>140</v>
      </c>
      <c r="AF2594" s="15">
        <v>140</v>
      </c>
      <c r="AG2594" s="15">
        <v>140</v>
      </c>
      <c r="AH2594" s="15">
        <v>420</v>
      </c>
      <c r="AI2594">
        <v>0</v>
      </c>
      <c r="AJ2594">
        <v>0</v>
      </c>
      <c r="AN2594" s="15">
        <f t="shared" si="518"/>
        <v>1540</v>
      </c>
      <c r="AP2594" s="15">
        <f t="shared" si="519"/>
        <v>0</v>
      </c>
      <c r="AQ2594" s="15">
        <f t="shared" si="520"/>
        <v>0</v>
      </c>
      <c r="AR2594" s="15">
        <f t="shared" si="521"/>
        <v>0</v>
      </c>
      <c r="AS2594" s="15">
        <f t="shared" si="522"/>
        <v>0</v>
      </c>
      <c r="AT2594" s="15">
        <f t="shared" si="523"/>
        <v>0</v>
      </c>
      <c r="AU2594" s="15">
        <f t="shared" si="524"/>
        <v>0</v>
      </c>
      <c r="AV2594" s="15">
        <f t="shared" si="525"/>
        <v>0</v>
      </c>
      <c r="AW2594" s="15">
        <f t="shared" si="526"/>
        <v>0</v>
      </c>
      <c r="AX2594" s="15">
        <f t="shared" si="527"/>
        <v>0</v>
      </c>
      <c r="AY2594" s="15">
        <f t="shared" si="528"/>
        <v>0</v>
      </c>
      <c r="BC2594" s="15">
        <f t="shared" si="529"/>
        <v>0</v>
      </c>
    </row>
    <row r="2595" spans="3:55" ht="14.4">
      <c r="C2595" s="12" t="s">
        <v>6699</v>
      </c>
      <c r="D2595" s="12" t="s">
        <v>6438</v>
      </c>
      <c r="E2595" s="12" t="s">
        <v>6700</v>
      </c>
      <c r="F2595" s="12" t="s">
        <v>949</v>
      </c>
      <c r="G2595" s="15">
        <v>56</v>
      </c>
      <c r="H2595" s="17">
        <v>10</v>
      </c>
      <c r="I2595" s="15">
        <v>560</v>
      </c>
      <c r="J2595" s="15">
        <f t="shared" si="515"/>
        <v>56</v>
      </c>
      <c r="K2595" s="17">
        <f t="shared" si="516"/>
        <v>10</v>
      </c>
      <c r="L2595" s="17">
        <v>2</v>
      </c>
      <c r="M2595">
        <v>0</v>
      </c>
      <c r="N2595">
        <v>0</v>
      </c>
      <c r="O2595" s="17">
        <v>8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Y2595" s="17">
        <f t="shared" si="517"/>
        <v>10</v>
      </c>
      <c r="AA2595" s="15">
        <v>112</v>
      </c>
      <c r="AB2595">
        <v>0</v>
      </c>
      <c r="AC2595">
        <v>0</v>
      </c>
      <c r="AD2595" s="15">
        <v>448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N2595" s="15">
        <f t="shared" si="518"/>
        <v>560</v>
      </c>
      <c r="AP2595" s="15">
        <f t="shared" si="519"/>
        <v>0</v>
      </c>
      <c r="AQ2595" s="15">
        <f t="shared" si="520"/>
        <v>0</v>
      </c>
      <c r="AR2595" s="15">
        <f t="shared" si="521"/>
        <v>0</v>
      </c>
      <c r="AS2595" s="15">
        <f t="shared" si="522"/>
        <v>0</v>
      </c>
      <c r="AT2595" s="15">
        <f t="shared" si="523"/>
        <v>0</v>
      </c>
      <c r="AU2595" s="15">
        <f t="shared" si="524"/>
        <v>0</v>
      </c>
      <c r="AV2595" s="15">
        <f t="shared" si="525"/>
        <v>0</v>
      </c>
      <c r="AW2595" s="15">
        <f t="shared" si="526"/>
        <v>0</v>
      </c>
      <c r="AX2595" s="15">
        <f t="shared" si="527"/>
        <v>0</v>
      </c>
      <c r="AY2595" s="15">
        <f t="shared" si="528"/>
        <v>0</v>
      </c>
      <c r="BC2595" s="15">
        <f t="shared" si="529"/>
        <v>0</v>
      </c>
    </row>
    <row r="2596" spans="3:55" ht="14.4">
      <c r="C2596" s="12" t="s">
        <v>6701</v>
      </c>
      <c r="D2596" s="12" t="s">
        <v>6702</v>
      </c>
      <c r="E2596" s="12" t="s">
        <v>6703</v>
      </c>
      <c r="F2596" s="12" t="s">
        <v>4162</v>
      </c>
      <c r="G2596" s="15">
        <v>9.9</v>
      </c>
      <c r="H2596" s="17">
        <v>4800</v>
      </c>
      <c r="I2596" s="15">
        <v>47520</v>
      </c>
      <c r="J2596" s="15">
        <f t="shared" si="515"/>
        <v>9.9</v>
      </c>
      <c r="K2596" s="17">
        <f t="shared" si="516"/>
        <v>2600</v>
      </c>
      <c r="L2596" s="17">
        <v>600</v>
      </c>
      <c r="M2596">
        <v>0</v>
      </c>
      <c r="N2596">
        <v>0</v>
      </c>
      <c r="O2596" s="17">
        <v>600</v>
      </c>
      <c r="P2596" s="17">
        <v>300</v>
      </c>
      <c r="Q2596" s="17">
        <v>300</v>
      </c>
      <c r="R2596" s="17">
        <v>500</v>
      </c>
      <c r="S2596" s="17">
        <v>300</v>
      </c>
      <c r="T2596">
        <v>0</v>
      </c>
      <c r="U2596">
        <v>0</v>
      </c>
      <c r="Y2596" s="17">
        <f t="shared" si="517"/>
        <v>2600</v>
      </c>
      <c r="AA2596" s="15">
        <v>5940</v>
      </c>
      <c r="AB2596">
        <v>0</v>
      </c>
      <c r="AC2596">
        <v>0</v>
      </c>
      <c r="AD2596" s="15">
        <v>5940</v>
      </c>
      <c r="AE2596" s="15">
        <v>2970</v>
      </c>
      <c r="AF2596" s="15">
        <v>2970</v>
      </c>
      <c r="AG2596" s="15">
        <v>4950</v>
      </c>
      <c r="AH2596" s="15">
        <v>2970</v>
      </c>
      <c r="AI2596">
        <v>0</v>
      </c>
      <c r="AJ2596">
        <v>0</v>
      </c>
      <c r="AN2596" s="15">
        <f t="shared" si="518"/>
        <v>25740</v>
      </c>
      <c r="AP2596" s="15">
        <f t="shared" si="519"/>
        <v>0</v>
      </c>
      <c r="AQ2596" s="15">
        <f t="shared" si="520"/>
        <v>0</v>
      </c>
      <c r="AR2596" s="15">
        <f t="shared" si="521"/>
        <v>0</v>
      </c>
      <c r="AS2596" s="15">
        <f t="shared" si="522"/>
        <v>0</v>
      </c>
      <c r="AT2596" s="15">
        <f t="shared" si="523"/>
        <v>0</v>
      </c>
      <c r="AU2596" s="15">
        <f t="shared" si="524"/>
        <v>0</v>
      </c>
      <c r="AV2596" s="15">
        <f t="shared" si="525"/>
        <v>0</v>
      </c>
      <c r="AW2596" s="15">
        <f t="shared" si="526"/>
        <v>0</v>
      </c>
      <c r="AX2596" s="15">
        <f t="shared" si="527"/>
        <v>0</v>
      </c>
      <c r="AY2596" s="15">
        <f t="shared" si="528"/>
        <v>0</v>
      </c>
      <c r="BC2596" s="15">
        <f t="shared" si="529"/>
        <v>0</v>
      </c>
    </row>
    <row r="2597" spans="3:55" ht="14.4">
      <c r="C2597" s="12" t="s">
        <v>6704</v>
      </c>
      <c r="D2597" s="12" t="s">
        <v>6705</v>
      </c>
      <c r="E2597" s="12" t="s">
        <v>1641</v>
      </c>
      <c r="F2597" s="12" t="s">
        <v>942</v>
      </c>
      <c r="G2597" s="15">
        <v>25</v>
      </c>
      <c r="H2597" s="17">
        <v>5</v>
      </c>
      <c r="I2597" s="15">
        <v>125</v>
      </c>
      <c r="J2597" s="15">
        <f t="shared" si="515"/>
        <v>25</v>
      </c>
      <c r="K2597" s="17">
        <f t="shared" si="516"/>
        <v>6</v>
      </c>
      <c r="L2597">
        <v>0</v>
      </c>
      <c r="M2597" s="17">
        <v>1</v>
      </c>
      <c r="N2597" s="17">
        <v>1</v>
      </c>
      <c r="O2597" s="17">
        <v>1</v>
      </c>
      <c r="P2597" s="17">
        <v>1</v>
      </c>
      <c r="Q2597" s="17">
        <v>1</v>
      </c>
      <c r="R2597">
        <v>0</v>
      </c>
      <c r="S2597" s="17">
        <v>1</v>
      </c>
      <c r="T2597">
        <v>0</v>
      </c>
      <c r="U2597">
        <v>0</v>
      </c>
      <c r="Y2597" s="17">
        <f t="shared" si="517"/>
        <v>6</v>
      </c>
      <c r="AA2597">
        <v>0</v>
      </c>
      <c r="AB2597" s="15">
        <v>25</v>
      </c>
      <c r="AC2597" s="15">
        <v>25</v>
      </c>
      <c r="AD2597" s="15">
        <v>25</v>
      </c>
      <c r="AE2597" s="15">
        <v>25</v>
      </c>
      <c r="AF2597" s="15">
        <v>25</v>
      </c>
      <c r="AG2597">
        <v>0</v>
      </c>
      <c r="AH2597" s="15">
        <v>25</v>
      </c>
      <c r="AI2597">
        <v>0</v>
      </c>
      <c r="AJ2597">
        <v>0</v>
      </c>
      <c r="AN2597" s="15">
        <f t="shared" si="518"/>
        <v>150</v>
      </c>
      <c r="AP2597" s="15">
        <f t="shared" si="519"/>
        <v>0</v>
      </c>
      <c r="AQ2597" s="15">
        <f t="shared" si="520"/>
        <v>0</v>
      </c>
      <c r="AR2597" s="15">
        <f t="shared" si="521"/>
        <v>0</v>
      </c>
      <c r="AS2597" s="15">
        <f t="shared" si="522"/>
        <v>0</v>
      </c>
      <c r="AT2597" s="15">
        <f t="shared" si="523"/>
        <v>0</v>
      </c>
      <c r="AU2597" s="15">
        <f t="shared" si="524"/>
        <v>0</v>
      </c>
      <c r="AV2597" s="15">
        <f t="shared" si="525"/>
        <v>0</v>
      </c>
      <c r="AW2597" s="15">
        <f t="shared" si="526"/>
        <v>0</v>
      </c>
      <c r="AX2597" s="15">
        <f t="shared" si="527"/>
        <v>0</v>
      </c>
      <c r="AY2597" s="15">
        <f t="shared" si="528"/>
        <v>0</v>
      </c>
      <c r="BC2597" s="15">
        <f t="shared" si="529"/>
        <v>0</v>
      </c>
    </row>
    <row r="2598" spans="3:55" ht="14.4">
      <c r="C2598" s="12" t="s">
        <v>6706</v>
      </c>
      <c r="D2598" s="12" t="s">
        <v>1850</v>
      </c>
      <c r="E2598" s="12" t="s">
        <v>1831</v>
      </c>
      <c r="F2598" s="12" t="s">
        <v>1139</v>
      </c>
      <c r="G2598" s="15">
        <v>14</v>
      </c>
      <c r="H2598" s="17">
        <v>37.5</v>
      </c>
      <c r="I2598" s="15">
        <v>525</v>
      </c>
      <c r="J2598" s="15">
        <f t="shared" si="515"/>
        <v>14</v>
      </c>
      <c r="K2598" s="17">
        <f t="shared" si="516"/>
        <v>15</v>
      </c>
      <c r="L2598" s="17">
        <v>3</v>
      </c>
      <c r="M2598">
        <v>0</v>
      </c>
      <c r="N2598">
        <v>0</v>
      </c>
      <c r="O2598">
        <v>0</v>
      </c>
      <c r="P2598" s="17">
        <v>6</v>
      </c>
      <c r="Q2598">
        <v>0</v>
      </c>
      <c r="R2598" s="17">
        <v>3</v>
      </c>
      <c r="S2598" s="17">
        <v>3</v>
      </c>
      <c r="T2598">
        <v>0</v>
      </c>
      <c r="U2598">
        <v>0</v>
      </c>
      <c r="Y2598" s="17">
        <f t="shared" si="517"/>
        <v>15</v>
      </c>
      <c r="AA2598" s="15">
        <v>42</v>
      </c>
      <c r="AB2598">
        <v>0</v>
      </c>
      <c r="AC2598">
        <v>0</v>
      </c>
      <c r="AD2598">
        <v>0</v>
      </c>
      <c r="AE2598" s="15">
        <v>84</v>
      </c>
      <c r="AF2598">
        <v>0</v>
      </c>
      <c r="AG2598" s="15">
        <v>42</v>
      </c>
      <c r="AH2598" s="15">
        <v>42</v>
      </c>
      <c r="AI2598">
        <v>0</v>
      </c>
      <c r="AJ2598">
        <v>0</v>
      </c>
      <c r="AN2598" s="15">
        <f t="shared" si="518"/>
        <v>210</v>
      </c>
      <c r="AP2598" s="15">
        <f t="shared" si="519"/>
        <v>0</v>
      </c>
      <c r="AQ2598" s="15">
        <f t="shared" si="520"/>
        <v>0</v>
      </c>
      <c r="AR2598" s="15">
        <f t="shared" si="521"/>
        <v>0</v>
      </c>
      <c r="AS2598" s="15">
        <f t="shared" si="522"/>
        <v>0</v>
      </c>
      <c r="AT2598" s="15">
        <f t="shared" si="523"/>
        <v>0</v>
      </c>
      <c r="AU2598" s="15">
        <f t="shared" si="524"/>
        <v>0</v>
      </c>
      <c r="AV2598" s="15">
        <f t="shared" si="525"/>
        <v>0</v>
      </c>
      <c r="AW2598" s="15">
        <f t="shared" si="526"/>
        <v>0</v>
      </c>
      <c r="AX2598" s="15">
        <f t="shared" si="527"/>
        <v>0</v>
      </c>
      <c r="AY2598" s="15">
        <f t="shared" si="528"/>
        <v>0</v>
      </c>
      <c r="BC2598" s="15">
        <f t="shared" si="529"/>
        <v>0</v>
      </c>
    </row>
    <row r="2599" spans="3:55" ht="14.4">
      <c r="C2599" s="12" t="s">
        <v>6707</v>
      </c>
      <c r="D2599" s="12" t="s">
        <v>5744</v>
      </c>
      <c r="E2599" s="12" t="s">
        <v>3082</v>
      </c>
      <c r="F2599" s="12" t="s">
        <v>961</v>
      </c>
      <c r="G2599" s="15">
        <v>160</v>
      </c>
      <c r="H2599" s="17">
        <v>6</v>
      </c>
      <c r="I2599" s="15">
        <v>960</v>
      </c>
      <c r="J2599" s="15">
        <f t="shared" si="515"/>
        <v>84</v>
      </c>
      <c r="K2599" s="17">
        <f t="shared" si="516"/>
        <v>2</v>
      </c>
      <c r="L2599">
        <v>0</v>
      </c>
      <c r="M2599">
        <v>0</v>
      </c>
      <c r="N2599">
        <v>0</v>
      </c>
      <c r="O2599" s="17">
        <v>1</v>
      </c>
      <c r="P2599">
        <v>0</v>
      </c>
      <c r="Q2599">
        <v>0</v>
      </c>
      <c r="R2599">
        <v>0</v>
      </c>
      <c r="S2599">
        <v>0</v>
      </c>
      <c r="T2599" s="17">
        <v>1</v>
      </c>
      <c r="U2599">
        <v>0</v>
      </c>
      <c r="Y2599" s="17">
        <f t="shared" si="517"/>
        <v>2</v>
      </c>
      <c r="AA2599">
        <v>0</v>
      </c>
      <c r="AB2599">
        <v>0</v>
      </c>
      <c r="AC2599">
        <v>0</v>
      </c>
      <c r="AD2599" s="15">
        <v>84</v>
      </c>
      <c r="AE2599">
        <v>0</v>
      </c>
      <c r="AF2599">
        <v>0</v>
      </c>
      <c r="AG2599">
        <v>0</v>
      </c>
      <c r="AH2599">
        <v>0</v>
      </c>
      <c r="AI2599" s="15">
        <v>84</v>
      </c>
      <c r="AJ2599">
        <v>0</v>
      </c>
      <c r="AN2599" s="15">
        <f t="shared" si="518"/>
        <v>168</v>
      </c>
      <c r="AP2599" s="15">
        <f t="shared" si="519"/>
        <v>0</v>
      </c>
      <c r="AQ2599" s="15">
        <f t="shared" si="520"/>
        <v>0</v>
      </c>
      <c r="AR2599" s="15">
        <f t="shared" si="521"/>
        <v>0</v>
      </c>
      <c r="AS2599" s="15">
        <f t="shared" si="522"/>
        <v>76</v>
      </c>
      <c r="AT2599" s="15">
        <f t="shared" si="523"/>
        <v>76</v>
      </c>
      <c r="AU2599" s="15">
        <f t="shared" si="524"/>
        <v>76</v>
      </c>
      <c r="AV2599" s="15">
        <f t="shared" si="525"/>
        <v>76</v>
      </c>
      <c r="AW2599" s="15">
        <f t="shared" si="526"/>
        <v>76</v>
      </c>
      <c r="AX2599" s="15">
        <f t="shared" si="527"/>
        <v>152</v>
      </c>
      <c r="AY2599" s="15">
        <f t="shared" si="528"/>
        <v>152</v>
      </c>
      <c r="BC2599" s="15">
        <f t="shared" si="529"/>
        <v>152</v>
      </c>
    </row>
    <row r="2600" spans="3:55" ht="14.4">
      <c r="C2600" s="12" t="s">
        <v>6708</v>
      </c>
      <c r="D2600" s="12" t="s">
        <v>6709</v>
      </c>
      <c r="E2600" s="12" t="s">
        <v>4544</v>
      </c>
      <c r="F2600" s="12" t="s">
        <v>961</v>
      </c>
      <c r="G2600" s="15">
        <v>41</v>
      </c>
      <c r="H2600" s="17">
        <v>16.5</v>
      </c>
      <c r="I2600" s="15">
        <v>676.5</v>
      </c>
      <c r="J2600" s="15">
        <f t="shared" si="515"/>
        <v>41</v>
      </c>
      <c r="K2600" s="17">
        <f t="shared" si="516"/>
        <v>5</v>
      </c>
      <c r="L2600" s="17">
        <v>4</v>
      </c>
      <c r="M2600">
        <v>0</v>
      </c>
      <c r="N2600">
        <v>0</v>
      </c>
      <c r="O2600" s="17">
        <v>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Y2600" s="17">
        <f t="shared" si="517"/>
        <v>5</v>
      </c>
      <c r="AA2600" s="15">
        <v>164</v>
      </c>
      <c r="AB2600">
        <v>0</v>
      </c>
      <c r="AC2600">
        <v>0</v>
      </c>
      <c r="AD2600" s="15">
        <v>41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N2600" s="15">
        <f t="shared" si="518"/>
        <v>205</v>
      </c>
      <c r="AP2600" s="15">
        <f t="shared" si="519"/>
        <v>0</v>
      </c>
      <c r="AQ2600" s="15">
        <f t="shared" si="520"/>
        <v>0</v>
      </c>
      <c r="AR2600" s="15">
        <f t="shared" si="521"/>
        <v>0</v>
      </c>
      <c r="AS2600" s="15">
        <f t="shared" si="522"/>
        <v>0</v>
      </c>
      <c r="AT2600" s="15">
        <f t="shared" si="523"/>
        <v>0</v>
      </c>
      <c r="AU2600" s="15">
        <f t="shared" si="524"/>
        <v>0</v>
      </c>
      <c r="AV2600" s="15">
        <f t="shared" si="525"/>
        <v>0</v>
      </c>
      <c r="AW2600" s="15">
        <f t="shared" si="526"/>
        <v>0</v>
      </c>
      <c r="AX2600" s="15">
        <f t="shared" si="527"/>
        <v>0</v>
      </c>
      <c r="AY2600" s="15">
        <f t="shared" si="528"/>
        <v>0</v>
      </c>
      <c r="BC2600" s="15">
        <f t="shared" si="529"/>
        <v>0</v>
      </c>
    </row>
    <row r="2601" spans="3:55" ht="14.4">
      <c r="C2601" s="12" t="s">
        <v>6710</v>
      </c>
      <c r="D2601" s="12" t="s">
        <v>6711</v>
      </c>
      <c r="E2601" s="12" t="s">
        <v>1622</v>
      </c>
      <c r="F2601" s="12" t="s">
        <v>949</v>
      </c>
      <c r="G2601" s="15">
        <v>28</v>
      </c>
      <c r="H2601" s="17">
        <v>79</v>
      </c>
      <c r="I2601" s="15">
        <v>2212</v>
      </c>
      <c r="J2601" s="15">
        <f t="shared" si="515"/>
        <v>28</v>
      </c>
      <c r="K2601" s="17">
        <f t="shared" si="516"/>
        <v>21</v>
      </c>
      <c r="L2601" s="17">
        <v>5</v>
      </c>
      <c r="M2601">
        <v>0</v>
      </c>
      <c r="N2601">
        <v>0</v>
      </c>
      <c r="O2601">
        <v>0</v>
      </c>
      <c r="P2601">
        <v>0</v>
      </c>
      <c r="Q2601">
        <v>0</v>
      </c>
      <c r="R2601" s="17">
        <v>1</v>
      </c>
      <c r="S2601" s="17">
        <v>15</v>
      </c>
      <c r="T2601">
        <v>0</v>
      </c>
      <c r="U2601">
        <v>0</v>
      </c>
      <c r="Y2601" s="17">
        <f t="shared" si="517"/>
        <v>21</v>
      </c>
      <c r="AA2601" s="15">
        <v>140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 s="15">
        <v>28</v>
      </c>
      <c r="AH2601" s="15">
        <v>420</v>
      </c>
      <c r="AI2601">
        <v>0</v>
      </c>
      <c r="AJ2601">
        <v>0</v>
      </c>
      <c r="AN2601" s="15">
        <f t="shared" si="518"/>
        <v>588</v>
      </c>
      <c r="AP2601" s="15">
        <f t="shared" si="519"/>
        <v>0</v>
      </c>
      <c r="AQ2601" s="15">
        <f t="shared" si="520"/>
        <v>0</v>
      </c>
      <c r="AR2601" s="15">
        <f t="shared" si="521"/>
        <v>0</v>
      </c>
      <c r="AS2601" s="15">
        <f t="shared" si="522"/>
        <v>0</v>
      </c>
      <c r="AT2601" s="15">
        <f t="shared" si="523"/>
        <v>0</v>
      </c>
      <c r="AU2601" s="15">
        <f t="shared" si="524"/>
        <v>0</v>
      </c>
      <c r="AV2601" s="15">
        <f t="shared" si="525"/>
        <v>0</v>
      </c>
      <c r="AW2601" s="15">
        <f t="shared" si="526"/>
        <v>0</v>
      </c>
      <c r="AX2601" s="15">
        <f t="shared" si="527"/>
        <v>0</v>
      </c>
      <c r="AY2601" s="15">
        <f t="shared" si="528"/>
        <v>0</v>
      </c>
      <c r="BC2601" s="15">
        <f t="shared" si="529"/>
        <v>0</v>
      </c>
    </row>
    <row r="2602" spans="3:55" ht="14.4">
      <c r="C2602" s="12" t="s">
        <v>6712</v>
      </c>
      <c r="D2602" s="12" t="s">
        <v>6713</v>
      </c>
      <c r="E2602" s="12" t="s">
        <v>6714</v>
      </c>
      <c r="F2602" s="12" t="s">
        <v>6715</v>
      </c>
      <c r="G2602" s="15">
        <v>21.63</v>
      </c>
      <c r="H2602" s="17">
        <v>3580</v>
      </c>
      <c r="I2602" s="15">
        <v>77435.399999999994</v>
      </c>
      <c r="J2602" s="15">
        <f t="shared" si="515"/>
        <v>21.63</v>
      </c>
      <c r="K2602" s="17">
        <f t="shared" si="516"/>
        <v>895</v>
      </c>
      <c r="L2602">
        <v>0</v>
      </c>
      <c r="M2602">
        <v>0</v>
      </c>
      <c r="N2602" s="17">
        <v>300</v>
      </c>
      <c r="O2602" s="17">
        <v>400</v>
      </c>
      <c r="P2602" s="17">
        <v>195</v>
      </c>
      <c r="Q2602">
        <v>0</v>
      </c>
      <c r="R2602">
        <v>0</v>
      </c>
      <c r="S2602">
        <v>0</v>
      </c>
      <c r="T2602">
        <v>0</v>
      </c>
      <c r="U2602">
        <v>0</v>
      </c>
      <c r="Y2602" s="17">
        <f t="shared" si="517"/>
        <v>895</v>
      </c>
      <c r="AA2602">
        <v>0</v>
      </c>
      <c r="AB2602">
        <v>0</v>
      </c>
      <c r="AC2602" s="15">
        <v>6489</v>
      </c>
      <c r="AD2602" s="15">
        <v>8652</v>
      </c>
      <c r="AE2602" s="15">
        <v>4217.8500000000004</v>
      </c>
      <c r="AF2602">
        <v>0</v>
      </c>
      <c r="AG2602">
        <v>0</v>
      </c>
      <c r="AH2602">
        <v>0</v>
      </c>
      <c r="AI2602">
        <v>0</v>
      </c>
      <c r="AJ2602">
        <v>0</v>
      </c>
      <c r="AN2602" s="15">
        <f t="shared" si="518"/>
        <v>19358.849999999999</v>
      </c>
      <c r="AP2602" s="15">
        <f t="shared" si="519"/>
        <v>0</v>
      </c>
      <c r="AQ2602" s="15">
        <f t="shared" si="520"/>
        <v>0</v>
      </c>
      <c r="AR2602" s="15">
        <f t="shared" si="521"/>
        <v>0</v>
      </c>
      <c r="AS2602" s="15">
        <f t="shared" si="522"/>
        <v>0</v>
      </c>
      <c r="AT2602" s="15">
        <f t="shared" si="523"/>
        <v>-9.0949470177292824E-13</v>
      </c>
      <c r="AU2602" s="15">
        <f t="shared" si="524"/>
        <v>-9.0949470177292824E-13</v>
      </c>
      <c r="AV2602" s="15">
        <f t="shared" si="525"/>
        <v>-9.0949470177292824E-13</v>
      </c>
      <c r="AW2602" s="15">
        <f t="shared" si="526"/>
        <v>-9.0949470177292824E-13</v>
      </c>
      <c r="AX2602" s="15">
        <f t="shared" si="527"/>
        <v>-9.0949470177292824E-13</v>
      </c>
      <c r="AY2602" s="15">
        <f t="shared" si="528"/>
        <v>-9.0949470177292824E-13</v>
      </c>
      <c r="BC2602" s="15">
        <f t="shared" si="529"/>
        <v>-9.0949470177292824E-13</v>
      </c>
    </row>
    <row r="2603" spans="3:55" ht="14.4">
      <c r="C2603" s="12" t="s">
        <v>6716</v>
      </c>
      <c r="D2603" s="12" t="s">
        <v>6717</v>
      </c>
      <c r="E2603" s="12" t="s">
        <v>6718</v>
      </c>
      <c r="F2603" s="12" t="s">
        <v>6719</v>
      </c>
      <c r="G2603" s="15">
        <v>185</v>
      </c>
      <c r="H2603" s="17">
        <v>280</v>
      </c>
      <c r="I2603" s="15">
        <v>51800</v>
      </c>
      <c r="J2603" s="15">
        <f t="shared" si="515"/>
        <v>185</v>
      </c>
      <c r="K2603" s="17">
        <f t="shared" si="516"/>
        <v>160</v>
      </c>
      <c r="L2603">
        <v>0</v>
      </c>
      <c r="M2603">
        <v>0</v>
      </c>
      <c r="N2603" s="17">
        <v>20</v>
      </c>
      <c r="O2603" s="17">
        <v>40</v>
      </c>
      <c r="P2603">
        <v>0</v>
      </c>
      <c r="Q2603" s="17">
        <v>80</v>
      </c>
      <c r="R2603">
        <v>0</v>
      </c>
      <c r="S2603" s="17">
        <v>20</v>
      </c>
      <c r="T2603">
        <v>0</v>
      </c>
      <c r="U2603">
        <v>0</v>
      </c>
      <c r="Y2603" s="17">
        <f t="shared" si="517"/>
        <v>160</v>
      </c>
      <c r="AA2603">
        <v>0</v>
      </c>
      <c r="AB2603">
        <v>0</v>
      </c>
      <c r="AC2603" s="15">
        <v>3700</v>
      </c>
      <c r="AD2603" s="15">
        <v>7400</v>
      </c>
      <c r="AE2603">
        <v>0</v>
      </c>
      <c r="AF2603" s="15">
        <v>14800</v>
      </c>
      <c r="AG2603">
        <v>0</v>
      </c>
      <c r="AH2603" s="15">
        <v>3700</v>
      </c>
      <c r="AI2603">
        <v>0</v>
      </c>
      <c r="AJ2603">
        <v>0</v>
      </c>
      <c r="AN2603" s="15">
        <f t="shared" si="518"/>
        <v>29600</v>
      </c>
      <c r="AP2603" s="15">
        <f t="shared" si="519"/>
        <v>0</v>
      </c>
      <c r="AQ2603" s="15">
        <f t="shared" si="520"/>
        <v>0</v>
      </c>
      <c r="AR2603" s="15">
        <f t="shared" si="521"/>
        <v>0</v>
      </c>
      <c r="AS2603" s="15">
        <f t="shared" si="522"/>
        <v>0</v>
      </c>
      <c r="AT2603" s="15">
        <f t="shared" si="523"/>
        <v>0</v>
      </c>
      <c r="AU2603" s="15">
        <f t="shared" si="524"/>
        <v>0</v>
      </c>
      <c r="AV2603" s="15">
        <f t="shared" si="525"/>
        <v>0</v>
      </c>
      <c r="AW2603" s="15">
        <f t="shared" si="526"/>
        <v>0</v>
      </c>
      <c r="AX2603" s="15">
        <f t="shared" si="527"/>
        <v>0</v>
      </c>
      <c r="AY2603" s="15">
        <f t="shared" si="528"/>
        <v>0</v>
      </c>
      <c r="BC2603" s="15">
        <f t="shared" si="529"/>
        <v>0</v>
      </c>
    </row>
    <row r="2604" spans="3:55" ht="14.4">
      <c r="C2604" s="12" t="s">
        <v>6720</v>
      </c>
      <c r="D2604" s="12" t="s">
        <v>6721</v>
      </c>
      <c r="E2604" s="12" t="s">
        <v>6722</v>
      </c>
      <c r="F2604" s="12" t="s">
        <v>6723</v>
      </c>
      <c r="G2604" s="15">
        <v>19.93</v>
      </c>
      <c r="H2604" s="17">
        <v>470</v>
      </c>
      <c r="I2604" s="15">
        <v>9367.1</v>
      </c>
      <c r="J2604" s="15">
        <f t="shared" si="515"/>
        <v>19.930000000000003</v>
      </c>
      <c r="K2604" s="17">
        <f t="shared" si="516"/>
        <v>60</v>
      </c>
      <c r="L2604">
        <v>0</v>
      </c>
      <c r="M2604">
        <v>0</v>
      </c>
      <c r="N2604" s="17">
        <v>40</v>
      </c>
      <c r="O2604" s="17">
        <v>20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Y2604" s="17">
        <f t="shared" si="517"/>
        <v>60</v>
      </c>
      <c r="AA2604">
        <v>0</v>
      </c>
      <c r="AB2604">
        <v>0</v>
      </c>
      <c r="AC2604" s="15">
        <v>797.2</v>
      </c>
      <c r="AD2604" s="15">
        <v>398.6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N2604" s="15">
        <f t="shared" si="518"/>
        <v>1195.8000000000002</v>
      </c>
      <c r="AP2604" s="15">
        <f t="shared" si="519"/>
        <v>0</v>
      </c>
      <c r="AQ2604" s="15">
        <f t="shared" si="520"/>
        <v>0</v>
      </c>
      <c r="AR2604" s="15">
        <f t="shared" si="521"/>
        <v>0</v>
      </c>
      <c r="AS2604" s="15">
        <f t="shared" si="522"/>
        <v>0</v>
      </c>
      <c r="AT2604" s="15">
        <f t="shared" si="523"/>
        <v>0</v>
      </c>
      <c r="AU2604" s="15">
        <f t="shared" si="524"/>
        <v>0</v>
      </c>
      <c r="AV2604" s="15">
        <f t="shared" si="525"/>
        <v>0</v>
      </c>
      <c r="AW2604" s="15">
        <f t="shared" si="526"/>
        <v>0</v>
      </c>
      <c r="AX2604" s="15">
        <f t="shared" si="527"/>
        <v>0</v>
      </c>
      <c r="AY2604" s="15">
        <f t="shared" si="528"/>
        <v>0</v>
      </c>
      <c r="BC2604" s="15">
        <f t="shared" si="529"/>
        <v>0</v>
      </c>
    </row>
    <row r="2605" spans="3:55" ht="14.4">
      <c r="C2605" s="12" t="s">
        <v>6724</v>
      </c>
      <c r="D2605" s="12" t="s">
        <v>1692</v>
      </c>
      <c r="E2605" s="12" t="s">
        <v>1532</v>
      </c>
      <c r="F2605" s="12" t="s">
        <v>1139</v>
      </c>
      <c r="G2605" s="15">
        <v>16</v>
      </c>
      <c r="H2605" s="17">
        <v>3</v>
      </c>
      <c r="I2605" s="15">
        <v>48</v>
      </c>
      <c r="J2605" s="15">
        <f t="shared" si="515"/>
        <v>16</v>
      </c>
      <c r="K2605" s="17">
        <f t="shared" si="516"/>
        <v>2.5</v>
      </c>
      <c r="L2605">
        <v>0</v>
      </c>
      <c r="M2605">
        <v>0</v>
      </c>
      <c r="N2605">
        <v>0</v>
      </c>
      <c r="O2605">
        <v>0</v>
      </c>
      <c r="P2605" s="17">
        <v>0.5</v>
      </c>
      <c r="Q2605">
        <v>0</v>
      </c>
      <c r="R2605" s="17">
        <v>1.5</v>
      </c>
      <c r="S2605" s="17">
        <v>0.5</v>
      </c>
      <c r="T2605">
        <v>0</v>
      </c>
      <c r="U2605">
        <v>0</v>
      </c>
      <c r="Y2605" s="17">
        <f t="shared" si="517"/>
        <v>2.5</v>
      </c>
      <c r="AA2605">
        <v>0</v>
      </c>
      <c r="AB2605">
        <v>0</v>
      </c>
      <c r="AC2605">
        <v>0</v>
      </c>
      <c r="AD2605">
        <v>0</v>
      </c>
      <c r="AE2605" s="15">
        <v>8</v>
      </c>
      <c r="AF2605">
        <v>0</v>
      </c>
      <c r="AG2605" s="15">
        <v>24</v>
      </c>
      <c r="AH2605" s="15">
        <v>8</v>
      </c>
      <c r="AI2605">
        <v>0</v>
      </c>
      <c r="AJ2605">
        <v>0</v>
      </c>
      <c r="AN2605" s="15">
        <f t="shared" si="518"/>
        <v>40</v>
      </c>
      <c r="AP2605" s="15">
        <f t="shared" si="519"/>
        <v>0</v>
      </c>
      <c r="AQ2605" s="15">
        <f t="shared" si="520"/>
        <v>0</v>
      </c>
      <c r="AR2605" s="15">
        <f t="shared" si="521"/>
        <v>0</v>
      </c>
      <c r="AS2605" s="15">
        <f t="shared" si="522"/>
        <v>0</v>
      </c>
      <c r="AT2605" s="15">
        <f t="shared" si="523"/>
        <v>0</v>
      </c>
      <c r="AU2605" s="15">
        <f t="shared" si="524"/>
        <v>0</v>
      </c>
      <c r="AV2605" s="15">
        <f t="shared" si="525"/>
        <v>0</v>
      </c>
      <c r="AW2605" s="15">
        <f t="shared" si="526"/>
        <v>0</v>
      </c>
      <c r="AX2605" s="15">
        <f t="shared" si="527"/>
        <v>0</v>
      </c>
      <c r="AY2605" s="15">
        <f t="shared" si="528"/>
        <v>0</v>
      </c>
      <c r="BC2605" s="15">
        <f t="shared" si="529"/>
        <v>0</v>
      </c>
    </row>
    <row r="2606" spans="3:55" ht="14.4">
      <c r="C2606" s="12" t="s">
        <v>6725</v>
      </c>
      <c r="D2606" s="12" t="s">
        <v>6726</v>
      </c>
      <c r="E2606" s="12" t="s">
        <v>1597</v>
      </c>
      <c r="F2606" s="12" t="s">
        <v>942</v>
      </c>
      <c r="G2606" s="15">
        <v>14</v>
      </c>
      <c r="H2606" s="17">
        <v>20</v>
      </c>
      <c r="I2606" s="15">
        <v>280</v>
      </c>
      <c r="J2606" s="15">
        <f t="shared" si="515"/>
        <v>14</v>
      </c>
      <c r="K2606" s="17">
        <f t="shared" si="516"/>
        <v>20</v>
      </c>
      <c r="L2606" s="17">
        <v>2</v>
      </c>
      <c r="M2606" s="17">
        <v>1</v>
      </c>
      <c r="N2606">
        <v>0</v>
      </c>
      <c r="O2606" s="17">
        <v>6</v>
      </c>
      <c r="P2606" s="17">
        <v>1</v>
      </c>
      <c r="Q2606">
        <v>0</v>
      </c>
      <c r="R2606" s="17">
        <v>6</v>
      </c>
      <c r="S2606" s="17">
        <v>4</v>
      </c>
      <c r="T2606">
        <v>0</v>
      </c>
      <c r="U2606">
        <v>0</v>
      </c>
      <c r="Y2606" s="17">
        <f t="shared" si="517"/>
        <v>20</v>
      </c>
      <c r="AA2606" s="15">
        <v>28</v>
      </c>
      <c r="AB2606" s="15">
        <v>14</v>
      </c>
      <c r="AC2606">
        <v>0</v>
      </c>
      <c r="AD2606" s="15">
        <v>84</v>
      </c>
      <c r="AE2606" s="15">
        <v>14</v>
      </c>
      <c r="AF2606">
        <v>0</v>
      </c>
      <c r="AG2606" s="15">
        <v>84</v>
      </c>
      <c r="AH2606" s="15">
        <v>56</v>
      </c>
      <c r="AI2606">
        <v>0</v>
      </c>
      <c r="AJ2606">
        <v>0</v>
      </c>
      <c r="AN2606" s="15">
        <f t="shared" si="518"/>
        <v>280</v>
      </c>
      <c r="AP2606" s="15">
        <f t="shared" si="519"/>
        <v>0</v>
      </c>
      <c r="AQ2606" s="15">
        <f t="shared" si="520"/>
        <v>0</v>
      </c>
      <c r="AR2606" s="15">
        <f t="shared" si="521"/>
        <v>0</v>
      </c>
      <c r="AS2606" s="15">
        <f t="shared" si="522"/>
        <v>0</v>
      </c>
      <c r="AT2606" s="15">
        <f t="shared" si="523"/>
        <v>0</v>
      </c>
      <c r="AU2606" s="15">
        <f t="shared" si="524"/>
        <v>0</v>
      </c>
      <c r="AV2606" s="15">
        <f t="shared" si="525"/>
        <v>0</v>
      </c>
      <c r="AW2606" s="15">
        <f t="shared" si="526"/>
        <v>0</v>
      </c>
      <c r="AX2606" s="15">
        <f t="shared" si="527"/>
        <v>0</v>
      </c>
      <c r="AY2606" s="15">
        <f t="shared" si="528"/>
        <v>0</v>
      </c>
      <c r="BC2606" s="15">
        <f t="shared" si="529"/>
        <v>0</v>
      </c>
    </row>
    <row r="2607" spans="3:55" ht="14.4">
      <c r="C2607" s="12" t="s">
        <v>6727</v>
      </c>
      <c r="D2607" s="12" t="s">
        <v>6728</v>
      </c>
      <c r="E2607" s="12" t="s">
        <v>6729</v>
      </c>
      <c r="F2607" s="12" t="s">
        <v>6730</v>
      </c>
      <c r="G2607" s="15">
        <v>90.2</v>
      </c>
      <c r="H2607" s="17">
        <v>1200</v>
      </c>
      <c r="I2607" s="15">
        <v>108240</v>
      </c>
      <c r="J2607" s="15">
        <f t="shared" si="515"/>
        <v>90.199999999999989</v>
      </c>
      <c r="K2607" s="17">
        <f t="shared" si="516"/>
        <v>-636</v>
      </c>
      <c r="L2607">
        <v>0</v>
      </c>
      <c r="M2607">
        <v>0</v>
      </c>
      <c r="N2607" s="17">
        <v>-636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Y2607" s="17">
        <f t="shared" si="517"/>
        <v>-636</v>
      </c>
      <c r="AA2607">
        <v>0</v>
      </c>
      <c r="AB2607">
        <v>0</v>
      </c>
      <c r="AC2607" s="15">
        <v>-57367.199999999997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N2607" s="15">
        <f t="shared" si="518"/>
        <v>-57367.199999999997</v>
      </c>
      <c r="AP2607" s="15">
        <f t="shared" si="519"/>
        <v>0</v>
      </c>
      <c r="AQ2607" s="15">
        <f t="shared" si="520"/>
        <v>0</v>
      </c>
      <c r="AR2607" s="15">
        <f t="shared" si="521"/>
        <v>-7.2759576141834259E-12</v>
      </c>
      <c r="AS2607" s="15">
        <f t="shared" si="522"/>
        <v>-7.2759576141834259E-12</v>
      </c>
      <c r="AT2607" s="15">
        <f t="shared" si="523"/>
        <v>-7.2759576141834259E-12</v>
      </c>
      <c r="AU2607" s="15">
        <f t="shared" si="524"/>
        <v>-7.2759576141834259E-12</v>
      </c>
      <c r="AV2607" s="15">
        <f t="shared" si="525"/>
        <v>-7.2759576141834259E-12</v>
      </c>
      <c r="AW2607" s="15">
        <f t="shared" si="526"/>
        <v>-7.2759576141834259E-12</v>
      </c>
      <c r="AX2607" s="15">
        <f t="shared" si="527"/>
        <v>-7.2759576141834259E-12</v>
      </c>
      <c r="AY2607" s="15">
        <f t="shared" si="528"/>
        <v>-7.2759576141834259E-12</v>
      </c>
      <c r="BC2607" s="15">
        <f t="shared" si="529"/>
        <v>-7.2759576141834259E-12</v>
      </c>
    </row>
    <row r="2608" spans="3:55" ht="14.4">
      <c r="C2608" s="12" t="s">
        <v>3087</v>
      </c>
      <c r="D2608" s="12" t="s">
        <v>3088</v>
      </c>
      <c r="E2608" s="12" t="s">
        <v>3089</v>
      </c>
      <c r="F2608" s="12" t="s">
        <v>3090</v>
      </c>
      <c r="G2608" s="15">
        <v>33.85</v>
      </c>
      <c r="H2608" s="17">
        <v>10319</v>
      </c>
      <c r="I2608" s="15">
        <v>349298.15</v>
      </c>
      <c r="J2608" s="15">
        <f t="shared" si="515"/>
        <v>33.85</v>
      </c>
      <c r="K2608" s="17">
        <f t="shared" si="516"/>
        <v>6840</v>
      </c>
      <c r="L2608" s="17">
        <v>3000</v>
      </c>
      <c r="M2608">
        <v>0</v>
      </c>
      <c r="N2608" s="17">
        <v>2640</v>
      </c>
      <c r="O2608" s="17">
        <v>1080</v>
      </c>
      <c r="P2608" s="17">
        <v>120</v>
      </c>
      <c r="Q2608">
        <v>0</v>
      </c>
      <c r="R2608">
        <v>0</v>
      </c>
      <c r="S2608">
        <v>0</v>
      </c>
      <c r="T2608">
        <v>0</v>
      </c>
      <c r="U2608">
        <v>0</v>
      </c>
      <c r="Y2608" s="17">
        <f t="shared" si="517"/>
        <v>6840</v>
      </c>
      <c r="AA2608" s="15">
        <v>101550</v>
      </c>
      <c r="AB2608">
        <v>0</v>
      </c>
      <c r="AC2608" s="15">
        <v>89364</v>
      </c>
      <c r="AD2608" s="15">
        <v>36558</v>
      </c>
      <c r="AE2608" s="15">
        <v>4062</v>
      </c>
      <c r="AF2608">
        <v>0</v>
      </c>
      <c r="AG2608">
        <v>0</v>
      </c>
      <c r="AH2608">
        <v>0</v>
      </c>
      <c r="AI2608">
        <v>0</v>
      </c>
      <c r="AJ2608">
        <v>0</v>
      </c>
      <c r="AN2608" s="15">
        <f t="shared" si="518"/>
        <v>231534</v>
      </c>
      <c r="AP2608" s="15">
        <f t="shared" si="519"/>
        <v>0</v>
      </c>
      <c r="AQ2608" s="15">
        <f t="shared" si="520"/>
        <v>0</v>
      </c>
      <c r="AR2608" s="15">
        <f t="shared" si="521"/>
        <v>0</v>
      </c>
      <c r="AS2608" s="15">
        <f t="shared" si="522"/>
        <v>0</v>
      </c>
      <c r="AT2608" s="15">
        <f t="shared" si="523"/>
        <v>0</v>
      </c>
      <c r="AU2608" s="15">
        <f t="shared" si="524"/>
        <v>0</v>
      </c>
      <c r="AV2608" s="15">
        <f t="shared" si="525"/>
        <v>0</v>
      </c>
      <c r="AW2608" s="15">
        <f t="shared" si="526"/>
        <v>0</v>
      </c>
      <c r="AX2608" s="15">
        <f t="shared" si="527"/>
        <v>0</v>
      </c>
      <c r="AY2608" s="15">
        <f t="shared" si="528"/>
        <v>0</v>
      </c>
      <c r="BC2608" s="15">
        <f t="shared" si="529"/>
        <v>0</v>
      </c>
    </row>
    <row r="2609" spans="3:55" ht="14.4">
      <c r="C2609" s="12" t="s">
        <v>6731</v>
      </c>
      <c r="D2609" s="12" t="s">
        <v>1779</v>
      </c>
      <c r="E2609" s="12" t="s">
        <v>1645</v>
      </c>
      <c r="F2609" s="12" t="s">
        <v>1009</v>
      </c>
      <c r="G2609" s="15">
        <v>35</v>
      </c>
      <c r="H2609" s="17">
        <v>8.5</v>
      </c>
      <c r="I2609" s="15">
        <v>297.5</v>
      </c>
      <c r="J2609" s="15">
        <f t="shared" si="515"/>
        <v>35</v>
      </c>
      <c r="K2609" s="17">
        <f t="shared" si="516"/>
        <v>16</v>
      </c>
      <c r="L2609" s="17">
        <v>1.5</v>
      </c>
      <c r="M2609" s="17">
        <v>2</v>
      </c>
      <c r="N2609" s="17">
        <v>0.5</v>
      </c>
      <c r="O2609" s="17">
        <v>2.5</v>
      </c>
      <c r="P2609" s="17">
        <v>3</v>
      </c>
      <c r="Q2609">
        <v>0</v>
      </c>
      <c r="R2609" s="17">
        <v>4</v>
      </c>
      <c r="S2609" s="17">
        <v>2.5</v>
      </c>
      <c r="T2609">
        <v>0</v>
      </c>
      <c r="U2609">
        <v>0</v>
      </c>
      <c r="Y2609" s="17">
        <f t="shared" si="517"/>
        <v>16</v>
      </c>
      <c r="AA2609" s="15">
        <v>52.5</v>
      </c>
      <c r="AB2609" s="15">
        <v>70</v>
      </c>
      <c r="AC2609" s="15">
        <v>17.5</v>
      </c>
      <c r="AD2609" s="15">
        <v>87.5</v>
      </c>
      <c r="AE2609" s="15">
        <v>105</v>
      </c>
      <c r="AF2609">
        <v>0</v>
      </c>
      <c r="AG2609" s="15">
        <v>140</v>
      </c>
      <c r="AH2609" s="15">
        <v>87.5</v>
      </c>
      <c r="AI2609">
        <v>0</v>
      </c>
      <c r="AJ2609">
        <v>0</v>
      </c>
      <c r="AN2609" s="15">
        <f t="shared" si="518"/>
        <v>560</v>
      </c>
      <c r="AP2609" s="15">
        <f t="shared" si="519"/>
        <v>0</v>
      </c>
      <c r="AQ2609" s="15">
        <f t="shared" si="520"/>
        <v>0</v>
      </c>
      <c r="AR2609" s="15">
        <f t="shared" si="521"/>
        <v>0</v>
      </c>
      <c r="AS2609" s="15">
        <f t="shared" si="522"/>
        <v>0</v>
      </c>
      <c r="AT2609" s="15">
        <f t="shared" si="523"/>
        <v>0</v>
      </c>
      <c r="AU2609" s="15">
        <f t="shared" si="524"/>
        <v>0</v>
      </c>
      <c r="AV2609" s="15">
        <f t="shared" si="525"/>
        <v>0</v>
      </c>
      <c r="AW2609" s="15">
        <f t="shared" si="526"/>
        <v>0</v>
      </c>
      <c r="AX2609" s="15">
        <f t="shared" si="527"/>
        <v>0</v>
      </c>
      <c r="AY2609" s="15">
        <f t="shared" si="528"/>
        <v>0</v>
      </c>
      <c r="BC2609" s="15">
        <f t="shared" si="529"/>
        <v>0</v>
      </c>
    </row>
    <row r="2610" spans="3:55" ht="14.4">
      <c r="C2610" s="12" t="s">
        <v>6732</v>
      </c>
      <c r="D2610" s="12" t="s">
        <v>6733</v>
      </c>
      <c r="E2610" s="12" t="s">
        <v>3072</v>
      </c>
      <c r="F2610" s="12" t="s">
        <v>949</v>
      </c>
      <c r="G2610" s="15">
        <v>235</v>
      </c>
      <c r="H2610" s="17">
        <v>8</v>
      </c>
      <c r="I2610" s="15">
        <v>1880</v>
      </c>
      <c r="J2610" s="15">
        <f t="shared" si="515"/>
        <v>235</v>
      </c>
      <c r="K2610" s="17">
        <f t="shared" si="516"/>
        <v>7</v>
      </c>
      <c r="L2610">
        <v>0</v>
      </c>
      <c r="M2610">
        <v>0</v>
      </c>
      <c r="N2610" s="17">
        <v>4</v>
      </c>
      <c r="O2610">
        <v>0</v>
      </c>
      <c r="P2610" s="17">
        <v>3</v>
      </c>
      <c r="Q2610">
        <v>0</v>
      </c>
      <c r="R2610">
        <v>0</v>
      </c>
      <c r="S2610">
        <v>0</v>
      </c>
      <c r="T2610">
        <v>0</v>
      </c>
      <c r="U2610">
        <v>0</v>
      </c>
      <c r="Y2610" s="17">
        <f t="shared" si="517"/>
        <v>7</v>
      </c>
      <c r="AA2610">
        <v>0</v>
      </c>
      <c r="AB2610">
        <v>0</v>
      </c>
      <c r="AC2610" s="15">
        <v>940</v>
      </c>
      <c r="AD2610">
        <v>0</v>
      </c>
      <c r="AE2610" s="15">
        <v>705</v>
      </c>
      <c r="AF2610">
        <v>0</v>
      </c>
      <c r="AG2610">
        <v>0</v>
      </c>
      <c r="AH2610">
        <v>0</v>
      </c>
      <c r="AI2610">
        <v>0</v>
      </c>
      <c r="AJ2610">
        <v>0</v>
      </c>
      <c r="AN2610" s="15">
        <f t="shared" si="518"/>
        <v>1645</v>
      </c>
      <c r="AP2610" s="15">
        <f t="shared" si="519"/>
        <v>0</v>
      </c>
      <c r="AQ2610" s="15">
        <f t="shared" si="520"/>
        <v>0</v>
      </c>
      <c r="AR2610" s="15">
        <f t="shared" si="521"/>
        <v>0</v>
      </c>
      <c r="AS2610" s="15">
        <f t="shared" si="522"/>
        <v>0</v>
      </c>
      <c r="AT2610" s="15">
        <f t="shared" si="523"/>
        <v>0</v>
      </c>
      <c r="AU2610" s="15">
        <f t="shared" si="524"/>
        <v>0</v>
      </c>
      <c r="AV2610" s="15">
        <f t="shared" si="525"/>
        <v>0</v>
      </c>
      <c r="AW2610" s="15">
        <f t="shared" si="526"/>
        <v>0</v>
      </c>
      <c r="AX2610" s="15">
        <f t="shared" si="527"/>
        <v>0</v>
      </c>
      <c r="AY2610" s="15">
        <f t="shared" si="528"/>
        <v>0</v>
      </c>
      <c r="BC2610" s="15">
        <f t="shared" si="529"/>
        <v>0</v>
      </c>
    </row>
    <row r="2611" spans="3:55" ht="14.4">
      <c r="C2611" s="12" t="s">
        <v>6734</v>
      </c>
      <c r="D2611" s="12" t="s">
        <v>2736</v>
      </c>
      <c r="E2611" s="12" t="s">
        <v>1553</v>
      </c>
      <c r="F2611" s="12" t="s">
        <v>1142</v>
      </c>
      <c r="G2611" s="15">
        <v>1000</v>
      </c>
      <c r="H2611" s="17">
        <v>18</v>
      </c>
      <c r="I2611" s="15">
        <v>18000</v>
      </c>
      <c r="J2611" s="15">
        <f t="shared" si="515"/>
        <v>1000</v>
      </c>
      <c r="K2611" s="17">
        <f t="shared" si="516"/>
        <v>30</v>
      </c>
      <c r="L2611" s="17">
        <v>4</v>
      </c>
      <c r="M2611" s="17">
        <v>2</v>
      </c>
      <c r="N2611" s="17">
        <v>4</v>
      </c>
      <c r="O2611" s="17">
        <v>4</v>
      </c>
      <c r="P2611" s="17">
        <v>4</v>
      </c>
      <c r="Q2611">
        <v>0</v>
      </c>
      <c r="R2611" s="17">
        <v>4</v>
      </c>
      <c r="S2611" s="17">
        <v>8</v>
      </c>
      <c r="T2611">
        <v>0</v>
      </c>
      <c r="U2611">
        <v>0</v>
      </c>
      <c r="Y2611" s="17">
        <f t="shared" si="517"/>
        <v>30</v>
      </c>
      <c r="AA2611" s="15">
        <v>4000</v>
      </c>
      <c r="AB2611" s="15">
        <v>2000</v>
      </c>
      <c r="AC2611" s="15">
        <v>4000</v>
      </c>
      <c r="AD2611" s="15">
        <v>4000</v>
      </c>
      <c r="AE2611" s="15">
        <v>4000</v>
      </c>
      <c r="AF2611">
        <v>0</v>
      </c>
      <c r="AG2611" s="15">
        <v>4000</v>
      </c>
      <c r="AH2611" s="15">
        <v>8000</v>
      </c>
      <c r="AI2611">
        <v>0</v>
      </c>
      <c r="AJ2611">
        <v>0</v>
      </c>
      <c r="AN2611" s="15">
        <f t="shared" si="518"/>
        <v>30000</v>
      </c>
      <c r="AP2611" s="15">
        <f t="shared" si="519"/>
        <v>0</v>
      </c>
      <c r="AQ2611" s="15">
        <f t="shared" si="520"/>
        <v>0</v>
      </c>
      <c r="AR2611" s="15">
        <f t="shared" si="521"/>
        <v>0</v>
      </c>
      <c r="AS2611" s="15">
        <f t="shared" si="522"/>
        <v>0</v>
      </c>
      <c r="AT2611" s="15">
        <f t="shared" si="523"/>
        <v>0</v>
      </c>
      <c r="AU2611" s="15">
        <f t="shared" si="524"/>
        <v>0</v>
      </c>
      <c r="AV2611" s="15">
        <f t="shared" si="525"/>
        <v>0</v>
      </c>
      <c r="AW2611" s="15">
        <f t="shared" si="526"/>
        <v>0</v>
      </c>
      <c r="AX2611" s="15">
        <f t="shared" si="527"/>
        <v>0</v>
      </c>
      <c r="AY2611" s="15">
        <f t="shared" si="528"/>
        <v>0</v>
      </c>
      <c r="BC2611" s="15">
        <f t="shared" si="529"/>
        <v>0</v>
      </c>
    </row>
    <row r="2612" spans="3:55" ht="14.4">
      <c r="C2612" s="12" t="s">
        <v>6735</v>
      </c>
      <c r="D2612" s="12" t="s">
        <v>6736</v>
      </c>
      <c r="E2612" s="12" t="s">
        <v>548</v>
      </c>
      <c r="F2612" s="12" t="s">
        <v>573</v>
      </c>
      <c r="G2612" s="15">
        <v>100.8</v>
      </c>
      <c r="H2612" s="17">
        <v>5030</v>
      </c>
      <c r="I2612" s="15">
        <v>507024</v>
      </c>
      <c r="J2612" s="15">
        <f t="shared" si="515"/>
        <v>100.8</v>
      </c>
      <c r="K2612" s="17">
        <f t="shared" si="516"/>
        <v>620</v>
      </c>
      <c r="L2612" s="17">
        <v>340</v>
      </c>
      <c r="M2612" s="17">
        <v>140</v>
      </c>
      <c r="N2612" s="17">
        <v>140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Y2612" s="17">
        <f t="shared" si="517"/>
        <v>620</v>
      </c>
      <c r="AA2612" s="15">
        <v>34272</v>
      </c>
      <c r="AB2612" s="15">
        <v>14112</v>
      </c>
      <c r="AC2612" s="15">
        <v>14112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N2612" s="15">
        <f t="shared" si="518"/>
        <v>62496</v>
      </c>
      <c r="AP2612" s="15">
        <f t="shared" si="519"/>
        <v>0</v>
      </c>
      <c r="AQ2612" s="15">
        <f t="shared" si="520"/>
        <v>0</v>
      </c>
      <c r="AR2612" s="15">
        <f t="shared" si="521"/>
        <v>0</v>
      </c>
      <c r="AS2612" s="15">
        <f t="shared" si="522"/>
        <v>0</v>
      </c>
      <c r="AT2612" s="15">
        <f t="shared" si="523"/>
        <v>0</v>
      </c>
      <c r="AU2612" s="15">
        <f t="shared" si="524"/>
        <v>0</v>
      </c>
      <c r="AV2612" s="15">
        <f t="shared" si="525"/>
        <v>0</v>
      </c>
      <c r="AW2612" s="15">
        <f t="shared" si="526"/>
        <v>0</v>
      </c>
      <c r="AX2612" s="15">
        <f t="shared" si="527"/>
        <v>0</v>
      </c>
      <c r="AY2612" s="15">
        <f t="shared" si="528"/>
        <v>0</v>
      </c>
      <c r="BC2612" s="15">
        <f t="shared" si="529"/>
        <v>0</v>
      </c>
    </row>
    <row r="2613" spans="3:55" ht="14.4">
      <c r="C2613" s="12" t="s">
        <v>6737</v>
      </c>
      <c r="D2613" s="12" t="s">
        <v>6738</v>
      </c>
      <c r="E2613" s="12" t="s">
        <v>6739</v>
      </c>
      <c r="F2613" s="12" t="s">
        <v>6196</v>
      </c>
      <c r="G2613" s="15">
        <v>62</v>
      </c>
      <c r="H2613" s="17">
        <v>1300</v>
      </c>
      <c r="I2613" s="15">
        <v>80600</v>
      </c>
      <c r="J2613" s="15">
        <f t="shared" si="515"/>
        <v>62</v>
      </c>
      <c r="K2613" s="17">
        <f t="shared" si="516"/>
        <v>800</v>
      </c>
      <c r="L2613" s="17">
        <v>20</v>
      </c>
      <c r="M2613" s="17">
        <v>30</v>
      </c>
      <c r="N2613" s="17">
        <v>100</v>
      </c>
      <c r="O2613">
        <v>0</v>
      </c>
      <c r="P2613" s="17">
        <v>400</v>
      </c>
      <c r="Q2613" s="17">
        <v>150</v>
      </c>
      <c r="R2613">
        <v>0</v>
      </c>
      <c r="S2613" s="17">
        <v>100</v>
      </c>
      <c r="T2613">
        <v>0</v>
      </c>
      <c r="U2613">
        <v>0</v>
      </c>
      <c r="Y2613" s="17">
        <f t="shared" si="517"/>
        <v>800</v>
      </c>
      <c r="AA2613" s="15">
        <v>1240</v>
      </c>
      <c r="AB2613" s="15">
        <v>1860</v>
      </c>
      <c r="AC2613" s="15">
        <v>6200</v>
      </c>
      <c r="AD2613">
        <v>0</v>
      </c>
      <c r="AE2613" s="15">
        <v>24800</v>
      </c>
      <c r="AF2613" s="15">
        <v>9300</v>
      </c>
      <c r="AG2613">
        <v>0</v>
      </c>
      <c r="AH2613" s="15">
        <v>6200</v>
      </c>
      <c r="AI2613">
        <v>0</v>
      </c>
      <c r="AJ2613">
        <v>0</v>
      </c>
      <c r="AN2613" s="15">
        <f t="shared" si="518"/>
        <v>49600</v>
      </c>
      <c r="AP2613" s="15">
        <f t="shared" si="519"/>
        <v>0</v>
      </c>
      <c r="AQ2613" s="15">
        <f t="shared" si="520"/>
        <v>0</v>
      </c>
      <c r="AR2613" s="15">
        <f t="shared" si="521"/>
        <v>0</v>
      </c>
      <c r="AS2613" s="15">
        <f t="shared" si="522"/>
        <v>0</v>
      </c>
      <c r="AT2613" s="15">
        <f t="shared" si="523"/>
        <v>0</v>
      </c>
      <c r="AU2613" s="15">
        <f t="shared" si="524"/>
        <v>0</v>
      </c>
      <c r="AV2613" s="15">
        <f t="shared" si="525"/>
        <v>0</v>
      </c>
      <c r="AW2613" s="15">
        <f t="shared" si="526"/>
        <v>0</v>
      </c>
      <c r="AX2613" s="15">
        <f t="shared" si="527"/>
        <v>0</v>
      </c>
      <c r="AY2613" s="15">
        <f t="shared" si="528"/>
        <v>0</v>
      </c>
      <c r="BC2613" s="15">
        <f t="shared" si="529"/>
        <v>0</v>
      </c>
    </row>
    <row r="2614" spans="3:55" ht="14.4">
      <c r="C2614" s="12" t="s">
        <v>6740</v>
      </c>
      <c r="D2614" s="12" t="s">
        <v>6741</v>
      </c>
      <c r="E2614" s="12" t="s">
        <v>548</v>
      </c>
      <c r="F2614" s="12" t="s">
        <v>6742</v>
      </c>
      <c r="G2614" s="15">
        <v>188</v>
      </c>
      <c r="H2614" s="17">
        <v>2700</v>
      </c>
      <c r="I2614" s="15">
        <v>507600</v>
      </c>
      <c r="J2614" s="15">
        <f t="shared" si="515"/>
        <v>188</v>
      </c>
      <c r="K2614" s="17">
        <f t="shared" si="516"/>
        <v>2700</v>
      </c>
      <c r="L2614">
        <v>0</v>
      </c>
      <c r="M2614">
        <v>0</v>
      </c>
      <c r="N2614" s="17">
        <v>200</v>
      </c>
      <c r="O2614" s="17">
        <v>100</v>
      </c>
      <c r="P2614" s="17">
        <v>600</v>
      </c>
      <c r="Q2614" s="17">
        <v>600</v>
      </c>
      <c r="R2614" s="17">
        <v>600</v>
      </c>
      <c r="S2614" s="17">
        <v>600</v>
      </c>
      <c r="T2614">
        <v>0</v>
      </c>
      <c r="U2614">
        <v>0</v>
      </c>
      <c r="Y2614" s="17">
        <f t="shared" si="517"/>
        <v>2700</v>
      </c>
      <c r="AA2614">
        <v>0</v>
      </c>
      <c r="AB2614">
        <v>0</v>
      </c>
      <c r="AC2614" s="15">
        <v>37600</v>
      </c>
      <c r="AD2614" s="15">
        <v>18800</v>
      </c>
      <c r="AE2614" s="15">
        <v>112800</v>
      </c>
      <c r="AF2614" s="15">
        <v>112800</v>
      </c>
      <c r="AG2614" s="15">
        <v>112800</v>
      </c>
      <c r="AH2614" s="15">
        <v>112800</v>
      </c>
      <c r="AI2614">
        <v>0</v>
      </c>
      <c r="AJ2614">
        <v>0</v>
      </c>
      <c r="AN2614" s="15">
        <f t="shared" si="518"/>
        <v>507600</v>
      </c>
      <c r="AP2614" s="15">
        <f t="shared" si="519"/>
        <v>0</v>
      </c>
      <c r="AQ2614" s="15">
        <f t="shared" si="520"/>
        <v>0</v>
      </c>
      <c r="AR2614" s="15">
        <f t="shared" si="521"/>
        <v>0</v>
      </c>
      <c r="AS2614" s="15">
        <f t="shared" si="522"/>
        <v>0</v>
      </c>
      <c r="AT2614" s="15">
        <f t="shared" si="523"/>
        <v>0</v>
      </c>
      <c r="AU2614" s="15">
        <f t="shared" si="524"/>
        <v>0</v>
      </c>
      <c r="AV2614" s="15">
        <f t="shared" si="525"/>
        <v>0</v>
      </c>
      <c r="AW2614" s="15">
        <f t="shared" si="526"/>
        <v>0</v>
      </c>
      <c r="AX2614" s="15">
        <f t="shared" si="527"/>
        <v>0</v>
      </c>
      <c r="AY2614" s="15">
        <f t="shared" si="528"/>
        <v>0</v>
      </c>
      <c r="BC2614" s="15">
        <f t="shared" si="529"/>
        <v>0</v>
      </c>
    </row>
    <row r="2615" spans="3:55" ht="14.4">
      <c r="C2615" s="12" t="s">
        <v>6743</v>
      </c>
      <c r="D2615" s="12" t="s">
        <v>6744</v>
      </c>
      <c r="E2615" s="12" t="s">
        <v>6745</v>
      </c>
      <c r="F2615" s="12" t="s">
        <v>6746</v>
      </c>
      <c r="G2615" s="15">
        <v>20.65</v>
      </c>
      <c r="H2615" s="17">
        <v>4800</v>
      </c>
      <c r="I2615" s="15">
        <v>99120</v>
      </c>
      <c r="J2615" s="15">
        <f t="shared" si="515"/>
        <v>20.722340425531915</v>
      </c>
      <c r="K2615" s="17">
        <f t="shared" si="516"/>
        <v>940</v>
      </c>
      <c r="L2615">
        <v>0</v>
      </c>
      <c r="M2615" s="17">
        <v>600</v>
      </c>
      <c r="N2615">
        <v>0</v>
      </c>
      <c r="O2615" s="17">
        <v>340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Y2615" s="17">
        <f t="shared" si="517"/>
        <v>940</v>
      </c>
      <c r="AA2615">
        <v>0</v>
      </c>
      <c r="AB2615" s="15">
        <v>12390</v>
      </c>
      <c r="AC2615">
        <v>0</v>
      </c>
      <c r="AD2615" s="15">
        <v>7089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N2615" s="15">
        <f t="shared" si="518"/>
        <v>19479</v>
      </c>
      <c r="AP2615" s="15">
        <f t="shared" si="519"/>
        <v>0</v>
      </c>
      <c r="AQ2615" s="15">
        <f t="shared" si="520"/>
        <v>0</v>
      </c>
      <c r="AR2615" s="15">
        <f t="shared" si="521"/>
        <v>0</v>
      </c>
      <c r="AS2615" s="15">
        <f t="shared" si="522"/>
        <v>-68.000000000000909</v>
      </c>
      <c r="AT2615" s="15">
        <f t="shared" si="523"/>
        <v>-68.000000000000909</v>
      </c>
      <c r="AU2615" s="15">
        <f t="shared" si="524"/>
        <v>-68.000000000000909</v>
      </c>
      <c r="AV2615" s="15">
        <f t="shared" si="525"/>
        <v>-68.000000000000909</v>
      </c>
      <c r="AW2615" s="15">
        <f t="shared" si="526"/>
        <v>-68.000000000000909</v>
      </c>
      <c r="AX2615" s="15">
        <f t="shared" si="527"/>
        <v>-68.000000000000909</v>
      </c>
      <c r="AY2615" s="15">
        <f t="shared" si="528"/>
        <v>-68.000000000000909</v>
      </c>
      <c r="BC2615" s="15">
        <f t="shared" si="529"/>
        <v>-68.000000000000909</v>
      </c>
    </row>
    <row r="2616" spans="3:55" ht="14.4">
      <c r="C2616" s="12" t="s">
        <v>514</v>
      </c>
      <c r="D2616" s="12" t="s">
        <v>515</v>
      </c>
      <c r="E2616" s="12" t="s">
        <v>516</v>
      </c>
      <c r="F2616" s="12" t="s">
        <v>6747</v>
      </c>
      <c r="G2616" s="15">
        <v>38.950000000000003</v>
      </c>
      <c r="H2616" s="17">
        <v>836</v>
      </c>
      <c r="I2616" s="15">
        <v>32562.2</v>
      </c>
      <c r="J2616" s="15">
        <f t="shared" si="515"/>
        <v>38.950000000000003</v>
      </c>
      <c r="K2616" s="17">
        <f t="shared" si="516"/>
        <v>400</v>
      </c>
      <c r="L2616" s="17">
        <v>180</v>
      </c>
      <c r="M2616" s="17">
        <v>120</v>
      </c>
      <c r="N2616" s="17">
        <v>100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Y2616" s="17">
        <f t="shared" si="517"/>
        <v>400</v>
      </c>
      <c r="AA2616" s="15">
        <v>7011</v>
      </c>
      <c r="AB2616" s="15">
        <v>4674</v>
      </c>
      <c r="AC2616" s="15">
        <v>3895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N2616" s="15">
        <f t="shared" si="518"/>
        <v>15580</v>
      </c>
      <c r="AP2616" s="15">
        <f t="shared" si="519"/>
        <v>0</v>
      </c>
      <c r="AQ2616" s="15">
        <f t="shared" si="520"/>
        <v>0</v>
      </c>
      <c r="AR2616" s="15">
        <f t="shared" si="521"/>
        <v>4.5474735088646412E-13</v>
      </c>
      <c r="AS2616" s="15">
        <f t="shared" si="522"/>
        <v>4.5474735088646412E-13</v>
      </c>
      <c r="AT2616" s="15">
        <f t="shared" si="523"/>
        <v>4.5474735088646412E-13</v>
      </c>
      <c r="AU2616" s="15">
        <f t="shared" si="524"/>
        <v>4.5474735088646412E-13</v>
      </c>
      <c r="AV2616" s="15">
        <f t="shared" si="525"/>
        <v>4.5474735088646412E-13</v>
      </c>
      <c r="AW2616" s="15">
        <f t="shared" si="526"/>
        <v>4.5474735088646412E-13</v>
      </c>
      <c r="AX2616" s="15">
        <f t="shared" si="527"/>
        <v>4.5474735088646412E-13</v>
      </c>
      <c r="AY2616" s="15">
        <f t="shared" si="528"/>
        <v>4.5474735088646412E-13</v>
      </c>
      <c r="BC2616" s="15">
        <f t="shared" si="529"/>
        <v>4.5474735088646412E-13</v>
      </c>
    </row>
    <row r="2617" spans="3:55" ht="14.4">
      <c r="C2617" s="12" t="s">
        <v>6748</v>
      </c>
      <c r="D2617" s="12" t="s">
        <v>6749</v>
      </c>
      <c r="E2617" s="12" t="s">
        <v>548</v>
      </c>
      <c r="F2617" s="12" t="s">
        <v>6210</v>
      </c>
      <c r="G2617" s="15">
        <v>182</v>
      </c>
      <c r="H2617" s="17">
        <v>1640</v>
      </c>
      <c r="I2617" s="15">
        <v>298480</v>
      </c>
      <c r="J2617" s="15">
        <f t="shared" si="515"/>
        <v>182</v>
      </c>
      <c r="K2617" s="17">
        <f t="shared" si="516"/>
        <v>1940</v>
      </c>
      <c r="L2617" s="17">
        <v>100</v>
      </c>
      <c r="M2617" s="17">
        <v>120</v>
      </c>
      <c r="N2617" s="17">
        <v>140</v>
      </c>
      <c r="O2617" s="17">
        <v>400</v>
      </c>
      <c r="P2617" s="17">
        <v>440</v>
      </c>
      <c r="Q2617" s="17">
        <v>360</v>
      </c>
      <c r="R2617" s="17">
        <v>180</v>
      </c>
      <c r="S2617" s="17">
        <v>200</v>
      </c>
      <c r="T2617">
        <v>0</v>
      </c>
      <c r="U2617">
        <v>0</v>
      </c>
      <c r="Y2617" s="17">
        <f t="shared" si="517"/>
        <v>1940</v>
      </c>
      <c r="AA2617" s="15">
        <v>18200</v>
      </c>
      <c r="AB2617" s="15">
        <v>21840</v>
      </c>
      <c r="AC2617" s="15">
        <v>25480</v>
      </c>
      <c r="AD2617" s="15">
        <v>72800</v>
      </c>
      <c r="AE2617" s="15">
        <v>80080</v>
      </c>
      <c r="AF2617" s="15">
        <v>65520</v>
      </c>
      <c r="AG2617" s="15">
        <v>32760</v>
      </c>
      <c r="AH2617" s="15">
        <v>36400</v>
      </c>
      <c r="AI2617">
        <v>0</v>
      </c>
      <c r="AJ2617">
        <v>0</v>
      </c>
      <c r="AN2617" s="15">
        <f t="shared" si="518"/>
        <v>353080</v>
      </c>
      <c r="AP2617" s="15">
        <f t="shared" si="519"/>
        <v>0</v>
      </c>
      <c r="AQ2617" s="15">
        <f t="shared" si="520"/>
        <v>0</v>
      </c>
      <c r="AR2617" s="15">
        <f t="shared" si="521"/>
        <v>0</v>
      </c>
      <c r="AS2617" s="15">
        <f t="shared" si="522"/>
        <v>0</v>
      </c>
      <c r="AT2617" s="15">
        <f t="shared" si="523"/>
        <v>0</v>
      </c>
      <c r="AU2617" s="15">
        <f t="shared" si="524"/>
        <v>0</v>
      </c>
      <c r="AV2617" s="15">
        <f t="shared" si="525"/>
        <v>0</v>
      </c>
      <c r="AW2617" s="15">
        <f t="shared" si="526"/>
        <v>0</v>
      </c>
      <c r="AX2617" s="15">
        <f t="shared" si="527"/>
        <v>0</v>
      </c>
      <c r="AY2617" s="15">
        <f t="shared" si="528"/>
        <v>0</v>
      </c>
      <c r="BC2617" s="15">
        <f t="shared" si="529"/>
        <v>0</v>
      </c>
    </row>
    <row r="2618" spans="3:55" ht="14.4">
      <c r="C2618" s="12" t="s">
        <v>6750</v>
      </c>
      <c r="D2618" s="12" t="s">
        <v>6751</v>
      </c>
      <c r="E2618" s="12" t="s">
        <v>6752</v>
      </c>
      <c r="F2618" s="12" t="s">
        <v>229</v>
      </c>
      <c r="G2618" s="15">
        <v>5406</v>
      </c>
      <c r="H2618" s="17">
        <v>51</v>
      </c>
      <c r="I2618" s="15">
        <v>275706</v>
      </c>
      <c r="J2618" s="15">
        <f t="shared" si="515"/>
        <v>5250.8866666666672</v>
      </c>
      <c r="K2618" s="17">
        <f t="shared" si="516"/>
        <v>60</v>
      </c>
      <c r="L2618">
        <v>0</v>
      </c>
      <c r="M2618">
        <v>0</v>
      </c>
      <c r="N2618" s="17">
        <v>10</v>
      </c>
      <c r="O2618">
        <v>0</v>
      </c>
      <c r="P2618" s="17">
        <v>10</v>
      </c>
      <c r="Q2618" s="17">
        <v>20</v>
      </c>
      <c r="R2618" s="17">
        <v>20</v>
      </c>
      <c r="S2618">
        <v>0</v>
      </c>
      <c r="T2618">
        <v>0</v>
      </c>
      <c r="U2618">
        <v>0</v>
      </c>
      <c r="Y2618" s="17">
        <f t="shared" si="517"/>
        <v>60</v>
      </c>
      <c r="AA2618">
        <v>0</v>
      </c>
      <c r="AB2618">
        <v>0</v>
      </c>
      <c r="AC2618" s="15">
        <v>54060</v>
      </c>
      <c r="AD2618">
        <v>0</v>
      </c>
      <c r="AE2618" s="15">
        <v>54060</v>
      </c>
      <c r="AF2618" s="15">
        <v>103466.6</v>
      </c>
      <c r="AG2618" s="15">
        <v>103466.6</v>
      </c>
      <c r="AH2618">
        <v>0</v>
      </c>
      <c r="AI2618">
        <v>0</v>
      </c>
      <c r="AJ2618">
        <v>0</v>
      </c>
      <c r="AN2618" s="15">
        <f t="shared" si="518"/>
        <v>315053.2</v>
      </c>
      <c r="AP2618" s="15">
        <f t="shared" si="519"/>
        <v>0</v>
      </c>
      <c r="AQ2618" s="15">
        <f t="shared" si="520"/>
        <v>0</v>
      </c>
      <c r="AR2618" s="15">
        <f t="shared" si="521"/>
        <v>0</v>
      </c>
      <c r="AS2618" s="15">
        <f t="shared" si="522"/>
        <v>0</v>
      </c>
      <c r="AT2618" s="15">
        <f t="shared" si="523"/>
        <v>0</v>
      </c>
      <c r="AU2618" s="15">
        <f t="shared" si="524"/>
        <v>4653.3999999999942</v>
      </c>
      <c r="AV2618" s="15">
        <f t="shared" si="525"/>
        <v>9306.7999999999884</v>
      </c>
      <c r="AW2618" s="15">
        <f t="shared" si="526"/>
        <v>9306.7999999999884</v>
      </c>
      <c r="AX2618" s="15">
        <f t="shared" si="527"/>
        <v>9306.7999999999884</v>
      </c>
      <c r="AY2618" s="15">
        <f t="shared" si="528"/>
        <v>9306.7999999999884</v>
      </c>
      <c r="BC2618" s="15">
        <f t="shared" si="529"/>
        <v>9306.7999999999884</v>
      </c>
    </row>
    <row r="2619" spans="3:55" ht="14.4">
      <c r="C2619" s="12" t="s">
        <v>6753</v>
      </c>
      <c r="D2619" s="12" t="s">
        <v>3145</v>
      </c>
      <c r="E2619" s="12" t="s">
        <v>6754</v>
      </c>
      <c r="F2619" s="12" t="s">
        <v>6755</v>
      </c>
      <c r="G2619" s="15">
        <v>37.65</v>
      </c>
      <c r="H2619" s="17">
        <v>430</v>
      </c>
      <c r="I2619" s="15">
        <v>16189.5</v>
      </c>
      <c r="J2619" s="15">
        <f t="shared" si="515"/>
        <v>37.650000000000006</v>
      </c>
      <c r="K2619" s="17">
        <f t="shared" si="516"/>
        <v>338</v>
      </c>
      <c r="L2619" s="17">
        <v>58</v>
      </c>
      <c r="M2619">
        <v>0</v>
      </c>
      <c r="N2619" s="17">
        <v>70</v>
      </c>
      <c r="O2619" s="17">
        <v>60</v>
      </c>
      <c r="P2619" s="17">
        <v>40</v>
      </c>
      <c r="Q2619" s="17">
        <v>20</v>
      </c>
      <c r="R2619" s="17">
        <v>40</v>
      </c>
      <c r="S2619" s="17">
        <v>50</v>
      </c>
      <c r="T2619">
        <v>0</v>
      </c>
      <c r="U2619">
        <v>0</v>
      </c>
      <c r="Y2619" s="17">
        <f t="shared" si="517"/>
        <v>338</v>
      </c>
      <c r="AA2619" s="15">
        <v>2183.6999999999998</v>
      </c>
      <c r="AB2619">
        <v>0</v>
      </c>
      <c r="AC2619" s="15">
        <v>2635.5</v>
      </c>
      <c r="AD2619" s="15">
        <v>2259</v>
      </c>
      <c r="AE2619" s="15">
        <v>1506</v>
      </c>
      <c r="AF2619" s="15">
        <v>753</v>
      </c>
      <c r="AG2619" s="15">
        <v>1506</v>
      </c>
      <c r="AH2619" s="15">
        <v>1882.5</v>
      </c>
      <c r="AI2619">
        <v>0</v>
      </c>
      <c r="AJ2619">
        <v>0</v>
      </c>
      <c r="AN2619" s="15">
        <f t="shared" si="518"/>
        <v>12725.7</v>
      </c>
      <c r="AP2619" s="15">
        <f t="shared" si="519"/>
        <v>0</v>
      </c>
      <c r="AQ2619" s="15">
        <f t="shared" si="520"/>
        <v>0</v>
      </c>
      <c r="AR2619" s="15">
        <f t="shared" si="521"/>
        <v>0</v>
      </c>
      <c r="AS2619" s="15">
        <f t="shared" si="522"/>
        <v>0</v>
      </c>
      <c r="AT2619" s="15">
        <f t="shared" si="523"/>
        <v>0</v>
      </c>
      <c r="AU2619" s="15">
        <f t="shared" si="524"/>
        <v>0</v>
      </c>
      <c r="AV2619" s="15">
        <f t="shared" si="525"/>
        <v>0</v>
      </c>
      <c r="AW2619" s="15">
        <f t="shared" si="526"/>
        <v>0</v>
      </c>
      <c r="AX2619" s="15">
        <f t="shared" si="527"/>
        <v>0</v>
      </c>
      <c r="AY2619" s="15">
        <f t="shared" si="528"/>
        <v>0</v>
      </c>
      <c r="BC2619" s="15">
        <f t="shared" si="529"/>
        <v>0</v>
      </c>
    </row>
    <row r="2620" spans="3:55" ht="14.4">
      <c r="C2620" s="12" t="s">
        <v>6756</v>
      </c>
      <c r="D2620" s="12" t="s">
        <v>6757</v>
      </c>
      <c r="E2620" s="12" t="s">
        <v>6758</v>
      </c>
      <c r="F2620" s="12" t="s">
        <v>578</v>
      </c>
      <c r="G2620" s="15">
        <v>1952.5</v>
      </c>
      <c r="H2620" s="17">
        <v>12</v>
      </c>
      <c r="I2620" s="15">
        <v>23430</v>
      </c>
      <c r="J2620" s="15">
        <f t="shared" si="515"/>
        <v>1951.617777777778</v>
      </c>
      <c r="K2620" s="17">
        <f t="shared" si="516"/>
        <v>9</v>
      </c>
      <c r="L2620" s="17">
        <v>6</v>
      </c>
      <c r="M2620">
        <v>0</v>
      </c>
      <c r="N2620">
        <v>0</v>
      </c>
      <c r="O2620">
        <v>0</v>
      </c>
      <c r="P2620" s="17">
        <v>2</v>
      </c>
      <c r="Q2620">
        <v>0</v>
      </c>
      <c r="R2620" s="17">
        <v>1</v>
      </c>
      <c r="S2620">
        <v>0</v>
      </c>
      <c r="T2620">
        <v>0</v>
      </c>
      <c r="U2620">
        <v>0</v>
      </c>
      <c r="Y2620" s="17">
        <f t="shared" si="517"/>
        <v>9</v>
      </c>
      <c r="AA2620" s="15">
        <v>11715</v>
      </c>
      <c r="AB2620">
        <v>0</v>
      </c>
      <c r="AC2620">
        <v>0</v>
      </c>
      <c r="AD2620">
        <v>0</v>
      </c>
      <c r="AE2620" s="15">
        <v>3905</v>
      </c>
      <c r="AF2620">
        <v>0</v>
      </c>
      <c r="AG2620" s="15">
        <v>1944.56</v>
      </c>
      <c r="AH2620">
        <v>0</v>
      </c>
      <c r="AI2620">
        <v>0</v>
      </c>
      <c r="AJ2620">
        <v>0</v>
      </c>
      <c r="AN2620" s="15">
        <f t="shared" si="518"/>
        <v>17564.560000000001</v>
      </c>
      <c r="AP2620" s="15">
        <f t="shared" si="519"/>
        <v>0</v>
      </c>
      <c r="AQ2620" s="15">
        <f t="shared" si="520"/>
        <v>0</v>
      </c>
      <c r="AR2620" s="15">
        <f t="shared" si="521"/>
        <v>0</v>
      </c>
      <c r="AS2620" s="15">
        <f t="shared" si="522"/>
        <v>0</v>
      </c>
      <c r="AT2620" s="15">
        <f t="shared" si="523"/>
        <v>0</v>
      </c>
      <c r="AU2620" s="15">
        <f t="shared" si="524"/>
        <v>0</v>
      </c>
      <c r="AV2620" s="15">
        <f t="shared" si="525"/>
        <v>7.9400000000000546</v>
      </c>
      <c r="AW2620" s="15">
        <f t="shared" si="526"/>
        <v>7.9400000000000546</v>
      </c>
      <c r="AX2620" s="15">
        <f t="shared" si="527"/>
        <v>7.9400000000000546</v>
      </c>
      <c r="AY2620" s="15">
        <f t="shared" si="528"/>
        <v>7.9400000000000546</v>
      </c>
      <c r="BC2620" s="15">
        <f t="shared" si="529"/>
        <v>7.9400000000000546</v>
      </c>
    </row>
    <row r="2621" spans="3:55" ht="14.4">
      <c r="C2621" s="12" t="s">
        <v>6759</v>
      </c>
      <c r="D2621" s="12" t="s">
        <v>6760</v>
      </c>
      <c r="E2621" s="12" t="s">
        <v>6761</v>
      </c>
      <c r="F2621" s="12" t="s">
        <v>521</v>
      </c>
      <c r="G2621" s="15">
        <v>1002.23</v>
      </c>
      <c r="H2621" s="17">
        <v>24</v>
      </c>
      <c r="I2621" s="15">
        <v>24053.52</v>
      </c>
      <c r="J2621" s="15">
        <f t="shared" si="515"/>
        <v>916.26733333333334</v>
      </c>
      <c r="K2621" s="17">
        <f t="shared" si="516"/>
        <v>30</v>
      </c>
      <c r="L2621">
        <v>0</v>
      </c>
      <c r="M2621">
        <v>0</v>
      </c>
      <c r="N2621" s="17">
        <v>14</v>
      </c>
      <c r="O2621">
        <v>0</v>
      </c>
      <c r="P2621" s="17">
        <v>16</v>
      </c>
      <c r="Q2621">
        <v>0</v>
      </c>
      <c r="R2621">
        <v>0</v>
      </c>
      <c r="S2621">
        <v>0</v>
      </c>
      <c r="T2621">
        <v>0</v>
      </c>
      <c r="U2621">
        <v>0</v>
      </c>
      <c r="Y2621" s="17">
        <f t="shared" si="517"/>
        <v>30</v>
      </c>
      <c r="AA2621">
        <v>0</v>
      </c>
      <c r="AB2621">
        <v>0</v>
      </c>
      <c r="AC2621" s="15">
        <v>13712.02</v>
      </c>
      <c r="AD2621">
        <v>0</v>
      </c>
      <c r="AE2621" s="15">
        <v>13776</v>
      </c>
      <c r="AF2621">
        <v>0</v>
      </c>
      <c r="AG2621">
        <v>0</v>
      </c>
      <c r="AH2621">
        <v>0</v>
      </c>
      <c r="AI2621">
        <v>0</v>
      </c>
      <c r="AJ2621">
        <v>0</v>
      </c>
      <c r="AN2621" s="15">
        <f t="shared" si="518"/>
        <v>27488.02</v>
      </c>
      <c r="AP2621" s="15">
        <f t="shared" si="519"/>
        <v>0</v>
      </c>
      <c r="AQ2621" s="15">
        <f t="shared" si="520"/>
        <v>0</v>
      </c>
      <c r="AR2621" s="15">
        <f t="shared" si="521"/>
        <v>319.20000000000073</v>
      </c>
      <c r="AS2621" s="15">
        <f t="shared" si="522"/>
        <v>319.20000000000073</v>
      </c>
      <c r="AT2621" s="15">
        <f t="shared" si="523"/>
        <v>2578.880000000001</v>
      </c>
      <c r="AU2621" s="15">
        <f t="shared" si="524"/>
        <v>2578.880000000001</v>
      </c>
      <c r="AV2621" s="15">
        <f t="shared" si="525"/>
        <v>2578.880000000001</v>
      </c>
      <c r="AW2621" s="15">
        <f t="shared" si="526"/>
        <v>2578.880000000001</v>
      </c>
      <c r="AX2621" s="15">
        <f t="shared" si="527"/>
        <v>2578.880000000001</v>
      </c>
      <c r="AY2621" s="15">
        <f t="shared" si="528"/>
        <v>2578.880000000001</v>
      </c>
      <c r="BC2621" s="15">
        <f t="shared" si="529"/>
        <v>2578.880000000001</v>
      </c>
    </row>
    <row r="2622" spans="3:55" ht="14.4">
      <c r="C2622" s="12" t="s">
        <v>6762</v>
      </c>
      <c r="D2622" s="12" t="s">
        <v>6763</v>
      </c>
      <c r="E2622" s="12" t="s">
        <v>435</v>
      </c>
      <c r="F2622" s="12" t="s">
        <v>476</v>
      </c>
      <c r="G2622" s="15">
        <v>24.05</v>
      </c>
      <c r="H2622" s="17">
        <v>145</v>
      </c>
      <c r="I2622" s="15">
        <v>3487.25</v>
      </c>
      <c r="J2622" s="15">
        <f t="shared" si="515"/>
        <v>24.05</v>
      </c>
      <c r="K2622" s="17">
        <f t="shared" si="516"/>
        <v>185</v>
      </c>
      <c r="L2622" s="17">
        <v>30</v>
      </c>
      <c r="M2622">
        <v>0</v>
      </c>
      <c r="N2622">
        <v>0</v>
      </c>
      <c r="O2622">
        <v>0</v>
      </c>
      <c r="P2622" s="17">
        <v>100</v>
      </c>
      <c r="Q2622" s="17">
        <v>55</v>
      </c>
      <c r="R2622">
        <v>0</v>
      </c>
      <c r="S2622">
        <v>0</v>
      </c>
      <c r="T2622">
        <v>0</v>
      </c>
      <c r="U2622">
        <v>0</v>
      </c>
      <c r="Y2622" s="17">
        <f t="shared" si="517"/>
        <v>185</v>
      </c>
      <c r="AA2622" s="15">
        <v>721.5</v>
      </c>
      <c r="AB2622">
        <v>0</v>
      </c>
      <c r="AC2622">
        <v>0</v>
      </c>
      <c r="AD2622">
        <v>0</v>
      </c>
      <c r="AE2622" s="15">
        <v>2405</v>
      </c>
      <c r="AF2622" s="15">
        <v>1322.75</v>
      </c>
      <c r="AG2622">
        <v>0</v>
      </c>
      <c r="AH2622">
        <v>0</v>
      </c>
      <c r="AI2622">
        <v>0</v>
      </c>
      <c r="AJ2622">
        <v>0</v>
      </c>
      <c r="AN2622" s="15">
        <f t="shared" si="518"/>
        <v>4449.25</v>
      </c>
      <c r="AP2622" s="15">
        <f t="shared" si="519"/>
        <v>0</v>
      </c>
      <c r="AQ2622" s="15">
        <f t="shared" si="520"/>
        <v>0</v>
      </c>
      <c r="AR2622" s="15">
        <f t="shared" si="521"/>
        <v>0</v>
      </c>
      <c r="AS2622" s="15">
        <f t="shared" si="522"/>
        <v>0</v>
      </c>
      <c r="AT2622" s="15">
        <f t="shared" si="523"/>
        <v>0</v>
      </c>
      <c r="AU2622" s="15">
        <f t="shared" si="524"/>
        <v>0</v>
      </c>
      <c r="AV2622" s="15">
        <f t="shared" si="525"/>
        <v>0</v>
      </c>
      <c r="AW2622" s="15">
        <f t="shared" si="526"/>
        <v>0</v>
      </c>
      <c r="AX2622" s="15">
        <f t="shared" si="527"/>
        <v>0</v>
      </c>
      <c r="AY2622" s="15">
        <f t="shared" si="528"/>
        <v>0</v>
      </c>
      <c r="BC2622" s="15">
        <f t="shared" si="529"/>
        <v>0</v>
      </c>
    </row>
    <row r="2623" spans="3:55" ht="14.4">
      <c r="C2623" s="12" t="s">
        <v>6764</v>
      </c>
      <c r="D2623" s="12" t="s">
        <v>6765</v>
      </c>
      <c r="E2623" s="12" t="s">
        <v>6766</v>
      </c>
      <c r="F2623" s="12" t="s">
        <v>6767</v>
      </c>
      <c r="G2623" s="15">
        <v>668.13</v>
      </c>
      <c r="H2623" s="17">
        <v>110</v>
      </c>
      <c r="I2623" s="15">
        <v>73494.3</v>
      </c>
      <c r="J2623" s="15">
        <f t="shared" si="515"/>
        <v>668.13</v>
      </c>
      <c r="K2623" s="17">
        <f t="shared" si="516"/>
        <v>93</v>
      </c>
      <c r="L2623" s="17">
        <v>30</v>
      </c>
      <c r="M2623" s="17">
        <v>9</v>
      </c>
      <c r="N2623" s="17">
        <v>12</v>
      </c>
      <c r="O2623">
        <v>0</v>
      </c>
      <c r="P2623">
        <v>0</v>
      </c>
      <c r="Q2623" s="17">
        <v>12</v>
      </c>
      <c r="R2623" s="17">
        <v>12</v>
      </c>
      <c r="S2623" s="17">
        <v>18</v>
      </c>
      <c r="T2623">
        <v>0</v>
      </c>
      <c r="U2623">
        <v>0</v>
      </c>
      <c r="Y2623" s="17">
        <f t="shared" si="517"/>
        <v>93</v>
      </c>
      <c r="AA2623" s="15">
        <v>20043.900000000001</v>
      </c>
      <c r="AB2623" s="15">
        <v>6013.17</v>
      </c>
      <c r="AC2623" s="15">
        <v>8017.56</v>
      </c>
      <c r="AD2623">
        <v>0</v>
      </c>
      <c r="AE2623">
        <v>0</v>
      </c>
      <c r="AF2623" s="15">
        <v>8017.56</v>
      </c>
      <c r="AG2623" s="15">
        <v>8017.56</v>
      </c>
      <c r="AH2623" s="15">
        <v>12026.34</v>
      </c>
      <c r="AI2623">
        <v>0</v>
      </c>
      <c r="AJ2623">
        <v>0</v>
      </c>
      <c r="AN2623" s="15">
        <f t="shared" si="518"/>
        <v>62136.09</v>
      </c>
      <c r="AP2623" s="15">
        <f t="shared" si="519"/>
        <v>0</v>
      </c>
      <c r="AQ2623" s="15">
        <f t="shared" si="520"/>
        <v>0</v>
      </c>
      <c r="AR2623" s="15">
        <f t="shared" si="521"/>
        <v>-9.0949470177292824E-13</v>
      </c>
      <c r="AS2623" s="15">
        <f t="shared" si="522"/>
        <v>-9.0949470177292824E-13</v>
      </c>
      <c r="AT2623" s="15">
        <f t="shared" si="523"/>
        <v>-9.0949470177292824E-13</v>
      </c>
      <c r="AU2623" s="15">
        <f t="shared" si="524"/>
        <v>-1.8189894035458565E-12</v>
      </c>
      <c r="AV2623" s="15">
        <f t="shared" si="525"/>
        <v>-2.7284841053187847E-12</v>
      </c>
      <c r="AW2623" s="15">
        <f t="shared" si="526"/>
        <v>-2.7284841053187847E-12</v>
      </c>
      <c r="AX2623" s="15">
        <f t="shared" si="527"/>
        <v>-2.7284841053187847E-12</v>
      </c>
      <c r="AY2623" s="15">
        <f t="shared" si="528"/>
        <v>-2.7284841053187847E-12</v>
      </c>
      <c r="BC2623" s="15">
        <f t="shared" si="529"/>
        <v>-2.7284841053187847E-12</v>
      </c>
    </row>
    <row r="2624" spans="3:55" ht="14.4">
      <c r="C2624" s="12" t="s">
        <v>6768</v>
      </c>
      <c r="D2624" s="12" t="s">
        <v>6769</v>
      </c>
      <c r="E2624" s="12" t="s">
        <v>6770</v>
      </c>
      <c r="F2624" s="12" t="s">
        <v>6771</v>
      </c>
      <c r="G2624" s="15">
        <v>40.53</v>
      </c>
      <c r="H2624" s="17">
        <v>1872</v>
      </c>
      <c r="I2624" s="15">
        <v>75872.160000000003</v>
      </c>
      <c r="J2624" s="15">
        <f t="shared" si="515"/>
        <v>40.53</v>
      </c>
      <c r="K2624" s="17">
        <f t="shared" si="516"/>
        <v>1080</v>
      </c>
      <c r="L2624" s="17">
        <v>540</v>
      </c>
      <c r="M2624" s="17">
        <v>240</v>
      </c>
      <c r="N2624" s="17">
        <v>300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Y2624" s="17">
        <f t="shared" si="517"/>
        <v>1080</v>
      </c>
      <c r="AA2624" s="15">
        <v>21886.2</v>
      </c>
      <c r="AB2624" s="15">
        <v>9727.2000000000007</v>
      </c>
      <c r="AC2624" s="15">
        <v>12159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N2624" s="15">
        <f t="shared" si="518"/>
        <v>43772.4</v>
      </c>
      <c r="AP2624" s="15">
        <f t="shared" si="519"/>
        <v>0</v>
      </c>
      <c r="AQ2624" s="15">
        <f t="shared" si="520"/>
        <v>0</v>
      </c>
      <c r="AR2624" s="15">
        <f t="shared" si="521"/>
        <v>0</v>
      </c>
      <c r="AS2624" s="15">
        <f t="shared" si="522"/>
        <v>0</v>
      </c>
      <c r="AT2624" s="15">
        <f t="shared" si="523"/>
        <v>0</v>
      </c>
      <c r="AU2624" s="15">
        <f t="shared" si="524"/>
        <v>0</v>
      </c>
      <c r="AV2624" s="15">
        <f t="shared" si="525"/>
        <v>0</v>
      </c>
      <c r="AW2624" s="15">
        <f t="shared" si="526"/>
        <v>0</v>
      </c>
      <c r="AX2624" s="15">
        <f t="shared" si="527"/>
        <v>0</v>
      </c>
      <c r="AY2624" s="15">
        <f t="shared" si="528"/>
        <v>0</v>
      </c>
      <c r="BC2624" s="15">
        <f t="shared" si="529"/>
        <v>0</v>
      </c>
    </row>
    <row r="2625" spans="3:55" ht="14.4">
      <c r="C2625" s="12" t="s">
        <v>6772</v>
      </c>
      <c r="D2625" s="12" t="s">
        <v>6773</v>
      </c>
      <c r="E2625" s="12" t="s">
        <v>6774</v>
      </c>
      <c r="F2625" s="12" t="s">
        <v>290</v>
      </c>
      <c r="G2625" s="15">
        <v>55</v>
      </c>
      <c r="H2625" s="17">
        <v>125</v>
      </c>
      <c r="I2625" s="15">
        <v>6875</v>
      </c>
      <c r="J2625" s="15">
        <f t="shared" si="515"/>
        <v>60.5</v>
      </c>
      <c r="K2625" s="17">
        <f t="shared" si="516"/>
        <v>80</v>
      </c>
      <c r="L2625" s="17">
        <v>29</v>
      </c>
      <c r="M2625" s="17">
        <v>11</v>
      </c>
      <c r="N2625">
        <v>0</v>
      </c>
      <c r="O2625">
        <v>0</v>
      </c>
      <c r="P2625" s="17">
        <v>20</v>
      </c>
      <c r="Q2625" s="17">
        <v>20</v>
      </c>
      <c r="R2625">
        <v>0</v>
      </c>
      <c r="S2625">
        <v>0</v>
      </c>
      <c r="T2625">
        <v>0</v>
      </c>
      <c r="U2625">
        <v>0</v>
      </c>
      <c r="Y2625" s="17">
        <f t="shared" si="517"/>
        <v>80</v>
      </c>
      <c r="AA2625" s="15">
        <v>1595</v>
      </c>
      <c r="AB2625" s="15">
        <v>605</v>
      </c>
      <c r="AC2625">
        <v>0</v>
      </c>
      <c r="AD2625">
        <v>0</v>
      </c>
      <c r="AE2625" s="15">
        <v>1320</v>
      </c>
      <c r="AF2625" s="15">
        <v>1320</v>
      </c>
      <c r="AG2625">
        <v>0</v>
      </c>
      <c r="AH2625">
        <v>0</v>
      </c>
      <c r="AI2625">
        <v>0</v>
      </c>
      <c r="AJ2625">
        <v>0</v>
      </c>
      <c r="AN2625" s="15">
        <f t="shared" si="518"/>
        <v>4840</v>
      </c>
      <c r="AP2625" s="15">
        <f t="shared" si="519"/>
        <v>0</v>
      </c>
      <c r="AQ2625" s="15">
        <f t="shared" si="520"/>
        <v>0</v>
      </c>
      <c r="AR2625" s="15">
        <f t="shared" si="521"/>
        <v>0</v>
      </c>
      <c r="AS2625" s="15">
        <f t="shared" si="522"/>
        <v>0</v>
      </c>
      <c r="AT2625" s="15">
        <f t="shared" si="523"/>
        <v>-220</v>
      </c>
      <c r="AU2625" s="15">
        <f t="shared" si="524"/>
        <v>-440</v>
      </c>
      <c r="AV2625" s="15">
        <f t="shared" si="525"/>
        <v>-440</v>
      </c>
      <c r="AW2625" s="15">
        <f t="shared" si="526"/>
        <v>-440</v>
      </c>
      <c r="AX2625" s="15">
        <f t="shared" si="527"/>
        <v>-440</v>
      </c>
      <c r="AY2625" s="15">
        <f t="shared" si="528"/>
        <v>-440</v>
      </c>
      <c r="BC2625" s="15">
        <f t="shared" si="529"/>
        <v>-440</v>
      </c>
    </row>
    <row r="2626" spans="3:55" ht="14.4">
      <c r="C2626" s="12" t="s">
        <v>6775</v>
      </c>
      <c r="D2626" s="12" t="s">
        <v>6776</v>
      </c>
      <c r="E2626" s="12" t="s">
        <v>6777</v>
      </c>
      <c r="F2626" s="12" t="s">
        <v>241</v>
      </c>
      <c r="G2626" s="15">
        <v>348.95867924528301</v>
      </c>
      <c r="H2626" s="17">
        <v>53</v>
      </c>
      <c r="I2626" s="15">
        <v>18494.810000000001</v>
      </c>
      <c r="J2626" s="15">
        <f t="shared" si="515"/>
        <v>333</v>
      </c>
      <c r="K2626" s="17">
        <f t="shared" si="516"/>
        <v>30</v>
      </c>
      <c r="L2626">
        <v>0</v>
      </c>
      <c r="M2626">
        <v>0</v>
      </c>
      <c r="N2626" s="17">
        <v>30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Y2626" s="17">
        <f t="shared" si="517"/>
        <v>30</v>
      </c>
      <c r="AA2626">
        <v>0</v>
      </c>
      <c r="AB2626">
        <v>0</v>
      </c>
      <c r="AC2626" s="15">
        <v>9990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N2626" s="15">
        <f t="shared" si="518"/>
        <v>9990</v>
      </c>
      <c r="AP2626" s="15">
        <f t="shared" si="519"/>
        <v>0</v>
      </c>
      <c r="AQ2626" s="15">
        <f t="shared" si="520"/>
        <v>0</v>
      </c>
      <c r="AR2626" s="15">
        <f t="shared" si="521"/>
        <v>478.76037735849059</v>
      </c>
      <c r="AS2626" s="15">
        <f t="shared" si="522"/>
        <v>478.76037735849059</v>
      </c>
      <c r="AT2626" s="15">
        <f t="shared" si="523"/>
        <v>478.76037735849059</v>
      </c>
      <c r="AU2626" s="15">
        <f t="shared" si="524"/>
        <v>478.76037735849059</v>
      </c>
      <c r="AV2626" s="15">
        <f t="shared" si="525"/>
        <v>478.76037735849059</v>
      </c>
      <c r="AW2626" s="15">
        <f t="shared" si="526"/>
        <v>478.76037735849059</v>
      </c>
      <c r="AX2626" s="15">
        <f t="shared" si="527"/>
        <v>478.76037735849059</v>
      </c>
      <c r="AY2626" s="15">
        <f t="shared" si="528"/>
        <v>478.76037735849059</v>
      </c>
      <c r="BC2626" s="15">
        <f t="shared" si="529"/>
        <v>478.76037735849059</v>
      </c>
    </row>
    <row r="2627" spans="3:55" ht="14.4">
      <c r="C2627" s="12" t="s">
        <v>6778</v>
      </c>
      <c r="D2627" s="12" t="s">
        <v>6779</v>
      </c>
      <c r="E2627" s="12" t="s">
        <v>489</v>
      </c>
      <c r="F2627" s="12" t="s">
        <v>476</v>
      </c>
      <c r="G2627" s="15">
        <v>121.13</v>
      </c>
      <c r="H2627" s="17">
        <v>80</v>
      </c>
      <c r="I2627" s="15">
        <v>9690.4</v>
      </c>
      <c r="J2627" s="15">
        <f t="shared" si="515"/>
        <v>121.13000000000001</v>
      </c>
      <c r="K2627" s="17">
        <f t="shared" si="516"/>
        <v>220</v>
      </c>
      <c r="L2627" s="17">
        <v>40</v>
      </c>
      <c r="M2627" s="17">
        <v>50</v>
      </c>
      <c r="N2627" s="17">
        <v>50</v>
      </c>
      <c r="O2627">
        <v>0</v>
      </c>
      <c r="P2627" s="17">
        <v>30</v>
      </c>
      <c r="Q2627" s="17">
        <v>50</v>
      </c>
      <c r="R2627">
        <v>0</v>
      </c>
      <c r="S2627">
        <v>0</v>
      </c>
      <c r="T2627">
        <v>0</v>
      </c>
      <c r="U2627">
        <v>0</v>
      </c>
      <c r="Y2627" s="17">
        <f t="shared" si="517"/>
        <v>220</v>
      </c>
      <c r="AA2627" s="15">
        <v>4845.2</v>
      </c>
      <c r="AB2627" s="15">
        <v>6056.5</v>
      </c>
      <c r="AC2627" s="15">
        <v>6056.5</v>
      </c>
      <c r="AD2627">
        <v>0</v>
      </c>
      <c r="AE2627" s="15">
        <v>3633.9</v>
      </c>
      <c r="AF2627" s="15">
        <v>6056.5</v>
      </c>
      <c r="AG2627">
        <v>0</v>
      </c>
      <c r="AH2627">
        <v>0</v>
      </c>
      <c r="AI2627">
        <v>0</v>
      </c>
      <c r="AJ2627">
        <v>0</v>
      </c>
      <c r="AN2627" s="15">
        <f t="shared" si="518"/>
        <v>26648.600000000002</v>
      </c>
      <c r="AP2627" s="15">
        <f t="shared" si="519"/>
        <v>0</v>
      </c>
      <c r="AQ2627" s="15">
        <f t="shared" si="520"/>
        <v>0</v>
      </c>
      <c r="AR2627" s="15">
        <f t="shared" si="521"/>
        <v>0</v>
      </c>
      <c r="AS2627" s="15">
        <f t="shared" si="522"/>
        <v>0</v>
      </c>
      <c r="AT2627" s="15">
        <f t="shared" si="523"/>
        <v>-4.5474735088646412E-13</v>
      </c>
      <c r="AU2627" s="15">
        <f t="shared" si="524"/>
        <v>-4.5474735088646412E-13</v>
      </c>
      <c r="AV2627" s="15">
        <f t="shared" si="525"/>
        <v>-4.5474735088646412E-13</v>
      </c>
      <c r="AW2627" s="15">
        <f t="shared" si="526"/>
        <v>-4.5474735088646412E-13</v>
      </c>
      <c r="AX2627" s="15">
        <f t="shared" si="527"/>
        <v>-4.5474735088646412E-13</v>
      </c>
      <c r="AY2627" s="15">
        <f t="shared" si="528"/>
        <v>-4.5474735088646412E-13</v>
      </c>
      <c r="BC2627" s="15">
        <f t="shared" si="529"/>
        <v>-4.5474735088646412E-13</v>
      </c>
    </row>
    <row r="2628" spans="3:55" ht="14.4">
      <c r="C2628" s="12" t="s">
        <v>6780</v>
      </c>
      <c r="D2628" s="12" t="s">
        <v>6781</v>
      </c>
      <c r="E2628" s="12" t="s">
        <v>556</v>
      </c>
      <c r="F2628" s="12" t="s">
        <v>6196</v>
      </c>
      <c r="G2628" s="15">
        <v>77</v>
      </c>
      <c r="H2628" s="17">
        <v>1480</v>
      </c>
      <c r="I2628" s="15">
        <v>113960</v>
      </c>
      <c r="J2628" s="15">
        <f t="shared" si="515"/>
        <v>77</v>
      </c>
      <c r="K2628" s="17">
        <f t="shared" si="516"/>
        <v>320</v>
      </c>
      <c r="L2628" s="17">
        <v>20</v>
      </c>
      <c r="M2628" s="17">
        <v>100</v>
      </c>
      <c r="N2628" s="17">
        <v>50</v>
      </c>
      <c r="O2628" s="17">
        <v>150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Y2628" s="17">
        <f t="shared" si="517"/>
        <v>320</v>
      </c>
      <c r="AA2628" s="15">
        <v>1540</v>
      </c>
      <c r="AB2628" s="15">
        <v>7700</v>
      </c>
      <c r="AC2628" s="15">
        <v>3850</v>
      </c>
      <c r="AD2628" s="15">
        <v>11550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N2628" s="15">
        <f t="shared" si="518"/>
        <v>24640</v>
      </c>
      <c r="AP2628" s="15">
        <f t="shared" si="519"/>
        <v>0</v>
      </c>
      <c r="AQ2628" s="15">
        <f t="shared" si="520"/>
        <v>0</v>
      </c>
      <c r="AR2628" s="15">
        <f t="shared" si="521"/>
        <v>0</v>
      </c>
      <c r="AS2628" s="15">
        <f t="shared" si="522"/>
        <v>0</v>
      </c>
      <c r="AT2628" s="15">
        <f t="shared" si="523"/>
        <v>0</v>
      </c>
      <c r="AU2628" s="15">
        <f t="shared" si="524"/>
        <v>0</v>
      </c>
      <c r="AV2628" s="15">
        <f t="shared" si="525"/>
        <v>0</v>
      </c>
      <c r="AW2628" s="15">
        <f t="shared" si="526"/>
        <v>0</v>
      </c>
      <c r="AX2628" s="15">
        <f t="shared" si="527"/>
        <v>0</v>
      </c>
      <c r="AY2628" s="15">
        <f t="shared" si="528"/>
        <v>0</v>
      </c>
      <c r="BC2628" s="15">
        <f t="shared" si="529"/>
        <v>0</v>
      </c>
    </row>
    <row r="2629" spans="3:55" ht="14.4">
      <c r="C2629" s="12" t="s">
        <v>6782</v>
      </c>
      <c r="D2629" s="12" t="s">
        <v>6783</v>
      </c>
      <c r="E2629" s="12" t="s">
        <v>6784</v>
      </c>
      <c r="F2629" s="12" t="s">
        <v>6785</v>
      </c>
      <c r="G2629" s="15">
        <v>1129</v>
      </c>
      <c r="H2629" s="17">
        <v>350</v>
      </c>
      <c r="I2629" s="15">
        <v>395150</v>
      </c>
      <c r="J2629" s="15">
        <f t="shared" si="515"/>
        <v>1129</v>
      </c>
      <c r="K2629" s="17">
        <f t="shared" si="516"/>
        <v>300</v>
      </c>
      <c r="L2629" s="17">
        <v>100</v>
      </c>
      <c r="M2629">
        <v>0</v>
      </c>
      <c r="N2629">
        <v>0</v>
      </c>
      <c r="O2629" s="17">
        <v>100</v>
      </c>
      <c r="P2629">
        <v>0</v>
      </c>
      <c r="Q2629">
        <v>0</v>
      </c>
      <c r="R2629" s="17">
        <v>50</v>
      </c>
      <c r="S2629" s="17">
        <v>50</v>
      </c>
      <c r="T2629">
        <v>0</v>
      </c>
      <c r="U2629">
        <v>0</v>
      </c>
      <c r="Y2629" s="17">
        <f t="shared" si="517"/>
        <v>300</v>
      </c>
      <c r="AA2629" s="15">
        <v>112900</v>
      </c>
      <c r="AB2629">
        <v>0</v>
      </c>
      <c r="AC2629">
        <v>0</v>
      </c>
      <c r="AD2629" s="15">
        <v>112900</v>
      </c>
      <c r="AE2629">
        <v>0</v>
      </c>
      <c r="AF2629">
        <v>0</v>
      </c>
      <c r="AG2629" s="15">
        <v>56450</v>
      </c>
      <c r="AH2629" s="15">
        <v>56450</v>
      </c>
      <c r="AI2629">
        <v>0</v>
      </c>
      <c r="AJ2629">
        <v>0</v>
      </c>
      <c r="AN2629" s="15">
        <f t="shared" si="518"/>
        <v>338700</v>
      </c>
      <c r="AP2629" s="15">
        <f t="shared" si="519"/>
        <v>0</v>
      </c>
      <c r="AQ2629" s="15">
        <f t="shared" si="520"/>
        <v>0</v>
      </c>
      <c r="AR2629" s="15">
        <f t="shared" si="521"/>
        <v>0</v>
      </c>
      <c r="AS2629" s="15">
        <f t="shared" si="522"/>
        <v>0</v>
      </c>
      <c r="AT2629" s="15">
        <f t="shared" si="523"/>
        <v>0</v>
      </c>
      <c r="AU2629" s="15">
        <f t="shared" si="524"/>
        <v>0</v>
      </c>
      <c r="AV2629" s="15">
        <f t="shared" si="525"/>
        <v>0</v>
      </c>
      <c r="AW2629" s="15">
        <f t="shared" si="526"/>
        <v>0</v>
      </c>
      <c r="AX2629" s="15">
        <f t="shared" si="527"/>
        <v>0</v>
      </c>
      <c r="AY2629" s="15">
        <f t="shared" si="528"/>
        <v>0</v>
      </c>
      <c r="BC2629" s="15">
        <f t="shared" si="529"/>
        <v>0</v>
      </c>
    </row>
    <row r="2630" spans="3:55" ht="14.4">
      <c r="C2630" s="12" t="s">
        <v>6786</v>
      </c>
      <c r="D2630" s="12" t="s">
        <v>6787</v>
      </c>
      <c r="E2630" s="12" t="s">
        <v>6788</v>
      </c>
      <c r="F2630" s="12" t="s">
        <v>6789</v>
      </c>
      <c r="G2630" s="15">
        <v>130</v>
      </c>
      <c r="H2630" s="17">
        <v>-101</v>
      </c>
      <c r="I2630" s="15">
        <v>-13130</v>
      </c>
      <c r="J2630" s="15">
        <f t="shared" si="515"/>
        <v>130</v>
      </c>
      <c r="K2630" s="17">
        <f t="shared" si="516"/>
        <v>130</v>
      </c>
      <c r="L2630">
        <v>0</v>
      </c>
      <c r="M2630">
        <v>0</v>
      </c>
      <c r="N2630">
        <v>0</v>
      </c>
      <c r="O2630">
        <v>0</v>
      </c>
      <c r="P2630" s="17">
        <v>50</v>
      </c>
      <c r="Q2630" s="17">
        <v>20</v>
      </c>
      <c r="R2630">
        <v>0</v>
      </c>
      <c r="S2630" s="17">
        <v>60</v>
      </c>
      <c r="T2630">
        <v>0</v>
      </c>
      <c r="U2630">
        <v>0</v>
      </c>
      <c r="Y2630" s="17">
        <f t="shared" si="517"/>
        <v>130</v>
      </c>
      <c r="AA2630">
        <v>0</v>
      </c>
      <c r="AB2630">
        <v>0</v>
      </c>
      <c r="AC2630">
        <v>0</v>
      </c>
      <c r="AD2630">
        <v>0</v>
      </c>
      <c r="AE2630" s="15">
        <v>6500</v>
      </c>
      <c r="AF2630" s="15">
        <v>2600</v>
      </c>
      <c r="AG2630">
        <v>0</v>
      </c>
      <c r="AH2630" s="15">
        <v>7800</v>
      </c>
      <c r="AI2630">
        <v>0</v>
      </c>
      <c r="AJ2630">
        <v>0</v>
      </c>
      <c r="AN2630" s="15">
        <f t="shared" si="518"/>
        <v>16900</v>
      </c>
      <c r="AP2630" s="15">
        <f t="shared" si="519"/>
        <v>0</v>
      </c>
      <c r="AQ2630" s="15">
        <f t="shared" si="520"/>
        <v>0</v>
      </c>
      <c r="AR2630" s="15">
        <f t="shared" si="521"/>
        <v>0</v>
      </c>
      <c r="AS2630" s="15">
        <f t="shared" si="522"/>
        <v>0</v>
      </c>
      <c r="AT2630" s="15">
        <f t="shared" si="523"/>
        <v>0</v>
      </c>
      <c r="AU2630" s="15">
        <f t="shared" si="524"/>
        <v>0</v>
      </c>
      <c r="AV2630" s="15">
        <f t="shared" si="525"/>
        <v>0</v>
      </c>
      <c r="AW2630" s="15">
        <f t="shared" si="526"/>
        <v>0</v>
      </c>
      <c r="AX2630" s="15">
        <f t="shared" si="527"/>
        <v>0</v>
      </c>
      <c r="AY2630" s="15">
        <f t="shared" si="528"/>
        <v>0</v>
      </c>
      <c r="BC2630" s="15">
        <f t="shared" si="529"/>
        <v>0</v>
      </c>
    </row>
    <row r="2631" spans="3:55" ht="14.4">
      <c r="C2631" s="12" t="s">
        <v>6790</v>
      </c>
      <c r="D2631" s="12" t="s">
        <v>6791</v>
      </c>
      <c r="E2631" s="12" t="s">
        <v>590</v>
      </c>
      <c r="F2631" s="12" t="s">
        <v>591</v>
      </c>
      <c r="G2631" s="15">
        <v>0.74</v>
      </c>
      <c r="H2631" s="17">
        <v>300</v>
      </c>
      <c r="I2631" s="15">
        <v>222</v>
      </c>
      <c r="J2631" s="15">
        <f t="shared" si="515"/>
        <v>0.74</v>
      </c>
      <c r="K2631" s="17">
        <f t="shared" si="516"/>
        <v>-50</v>
      </c>
      <c r="L2631">
        <v>0</v>
      </c>
      <c r="M2631">
        <v>0</v>
      </c>
      <c r="N2631" s="17">
        <v>-50</v>
      </c>
      <c r="O2631">
        <v>0</v>
      </c>
      <c r="P2631">
        <v>0</v>
      </c>
      <c r="Q2631" s="17">
        <v>100</v>
      </c>
      <c r="R2631">
        <v>0</v>
      </c>
      <c r="S2631" s="17">
        <v>-100</v>
      </c>
      <c r="T2631">
        <v>0</v>
      </c>
      <c r="U2631">
        <v>0</v>
      </c>
      <c r="Y2631" s="17">
        <f t="shared" si="517"/>
        <v>-50</v>
      </c>
      <c r="AA2631">
        <v>0</v>
      </c>
      <c r="AB2631">
        <v>0</v>
      </c>
      <c r="AC2631" s="15">
        <v>-37</v>
      </c>
      <c r="AD2631">
        <v>0</v>
      </c>
      <c r="AE2631">
        <v>0</v>
      </c>
      <c r="AF2631" s="15">
        <v>74</v>
      </c>
      <c r="AG2631">
        <v>0</v>
      </c>
      <c r="AH2631" s="15">
        <v>-74</v>
      </c>
      <c r="AI2631">
        <v>0</v>
      </c>
      <c r="AJ2631">
        <v>0</v>
      </c>
      <c r="AN2631" s="15">
        <f t="shared" si="518"/>
        <v>-37</v>
      </c>
      <c r="AP2631" s="15">
        <f t="shared" si="519"/>
        <v>0</v>
      </c>
      <c r="AQ2631" s="15">
        <f t="shared" si="520"/>
        <v>0</v>
      </c>
      <c r="AR2631" s="15">
        <f t="shared" si="521"/>
        <v>0</v>
      </c>
      <c r="AS2631" s="15">
        <f t="shared" si="522"/>
        <v>0</v>
      </c>
      <c r="AT2631" s="15">
        <f t="shared" si="523"/>
        <v>0</v>
      </c>
      <c r="AU2631" s="15">
        <f t="shared" si="524"/>
        <v>0</v>
      </c>
      <c r="AV2631" s="15">
        <f t="shared" si="525"/>
        <v>0</v>
      </c>
      <c r="AW2631" s="15">
        <f t="shared" si="526"/>
        <v>0</v>
      </c>
      <c r="AX2631" s="15">
        <f t="shared" si="527"/>
        <v>0</v>
      </c>
      <c r="AY2631" s="15">
        <f t="shared" si="528"/>
        <v>0</v>
      </c>
      <c r="BC2631" s="15">
        <f t="shared" si="529"/>
        <v>0</v>
      </c>
    </row>
    <row r="2632" spans="3:55" ht="14.4">
      <c r="C2632" s="12" t="s">
        <v>6792</v>
      </c>
      <c r="D2632" s="12" t="s">
        <v>6793</v>
      </c>
      <c r="E2632" s="12" t="s">
        <v>590</v>
      </c>
      <c r="F2632" s="12" t="s">
        <v>591</v>
      </c>
      <c r="G2632" s="15">
        <v>0.85</v>
      </c>
      <c r="H2632" s="17">
        <v>500</v>
      </c>
      <c r="I2632" s="15">
        <v>425</v>
      </c>
      <c r="J2632" s="15">
        <f t="shared" ref="J2632:J2695" si="530">AN2632/Y2632</f>
        <v>0.85</v>
      </c>
      <c r="K2632" s="17">
        <f t="shared" ref="K2632:K2695" si="531">Y2632</f>
        <v>600</v>
      </c>
      <c r="L2632" s="17">
        <v>200</v>
      </c>
      <c r="M2632" s="17">
        <v>100</v>
      </c>
      <c r="N2632">
        <v>0</v>
      </c>
      <c r="O2632" s="17">
        <v>100</v>
      </c>
      <c r="P2632">
        <v>0</v>
      </c>
      <c r="Q2632">
        <v>0</v>
      </c>
      <c r="R2632" s="17">
        <v>100</v>
      </c>
      <c r="S2632" s="17">
        <v>100</v>
      </c>
      <c r="T2632">
        <v>0</v>
      </c>
      <c r="U2632">
        <v>0</v>
      </c>
      <c r="Y2632" s="17">
        <f t="shared" ref="Y2632:Y2695" si="532">SUM(L2632:U2632)</f>
        <v>600</v>
      </c>
      <c r="AA2632" s="15">
        <v>170</v>
      </c>
      <c r="AB2632" s="15">
        <v>85</v>
      </c>
      <c r="AC2632">
        <v>0</v>
      </c>
      <c r="AD2632" s="15">
        <v>85</v>
      </c>
      <c r="AE2632">
        <v>0</v>
      </c>
      <c r="AF2632">
        <v>0</v>
      </c>
      <c r="AG2632" s="15">
        <v>85</v>
      </c>
      <c r="AH2632" s="15">
        <v>85</v>
      </c>
      <c r="AI2632">
        <v>0</v>
      </c>
      <c r="AJ2632">
        <v>0</v>
      </c>
      <c r="AN2632" s="15">
        <f t="shared" ref="AN2632:AN2695" si="533">SUM(AA2632:AJ2632)</f>
        <v>510</v>
      </c>
      <c r="AP2632" s="15">
        <f t="shared" si="519"/>
        <v>0</v>
      </c>
      <c r="AQ2632" s="15">
        <f t="shared" si="520"/>
        <v>0</v>
      </c>
      <c r="AR2632" s="15">
        <f t="shared" si="521"/>
        <v>0</v>
      </c>
      <c r="AS2632" s="15">
        <f t="shared" si="522"/>
        <v>0</v>
      </c>
      <c r="AT2632" s="15">
        <f t="shared" si="523"/>
        <v>0</v>
      </c>
      <c r="AU2632" s="15">
        <f t="shared" si="524"/>
        <v>0</v>
      </c>
      <c r="AV2632" s="15">
        <f t="shared" si="525"/>
        <v>0</v>
      </c>
      <c r="AW2632" s="15">
        <f t="shared" si="526"/>
        <v>0</v>
      </c>
      <c r="AX2632" s="15">
        <f t="shared" si="527"/>
        <v>0</v>
      </c>
      <c r="AY2632" s="15">
        <f t="shared" si="528"/>
        <v>0</v>
      </c>
      <c r="BC2632" s="15">
        <f t="shared" si="529"/>
        <v>0</v>
      </c>
    </row>
    <row r="2633" spans="3:55" ht="14.4">
      <c r="C2633" s="12" t="s">
        <v>6794</v>
      </c>
      <c r="D2633" s="12" t="s">
        <v>2096</v>
      </c>
      <c r="E2633" s="12" t="s">
        <v>941</v>
      </c>
      <c r="F2633" s="12" t="s">
        <v>961</v>
      </c>
      <c r="G2633" s="15">
        <v>54.042689434365002</v>
      </c>
      <c r="H2633" s="17">
        <v>937</v>
      </c>
      <c r="I2633" s="15">
        <v>50638</v>
      </c>
      <c r="J2633" s="15">
        <f t="shared" si="530"/>
        <v>54.042780748663098</v>
      </c>
      <c r="K2633" s="17">
        <f t="shared" si="531"/>
        <v>561</v>
      </c>
      <c r="L2633" s="17">
        <v>170</v>
      </c>
      <c r="M2633" s="17">
        <v>40</v>
      </c>
      <c r="N2633" s="17">
        <v>110</v>
      </c>
      <c r="O2633" s="17">
        <v>125</v>
      </c>
      <c r="P2633" s="17">
        <v>116</v>
      </c>
      <c r="Q2633">
        <v>0</v>
      </c>
      <c r="R2633">
        <v>0</v>
      </c>
      <c r="S2633">
        <v>0</v>
      </c>
      <c r="T2633">
        <v>0</v>
      </c>
      <c r="U2633">
        <v>0</v>
      </c>
      <c r="Y2633" s="17">
        <f t="shared" si="532"/>
        <v>561</v>
      </c>
      <c r="AA2633" s="15">
        <v>9180</v>
      </c>
      <c r="AB2633" s="15">
        <v>2160</v>
      </c>
      <c r="AC2633" s="15">
        <v>5940</v>
      </c>
      <c r="AD2633" s="15">
        <v>6750</v>
      </c>
      <c r="AE2633" s="15">
        <v>6288</v>
      </c>
      <c r="AF2633">
        <v>0</v>
      </c>
      <c r="AG2633">
        <v>0</v>
      </c>
      <c r="AH2633">
        <v>0</v>
      </c>
      <c r="AI2633">
        <v>0</v>
      </c>
      <c r="AJ2633">
        <v>0</v>
      </c>
      <c r="AN2633" s="15">
        <f t="shared" si="533"/>
        <v>30318</v>
      </c>
      <c r="AP2633" s="15">
        <f t="shared" si="519"/>
        <v>7.2572038420512399</v>
      </c>
      <c r="AQ2633" s="15">
        <f t="shared" si="520"/>
        <v>8.9647812166513177</v>
      </c>
      <c r="AR2633" s="15">
        <f t="shared" si="521"/>
        <v>13.660618996801531</v>
      </c>
      <c r="AS2633" s="15">
        <f t="shared" si="522"/>
        <v>18.996798292427229</v>
      </c>
      <c r="AT2633" s="15">
        <f t="shared" si="523"/>
        <v>-5.1227321232545364E-2</v>
      </c>
      <c r="AU2633" s="15">
        <f t="shared" si="524"/>
        <v>-5.1227321232545364E-2</v>
      </c>
      <c r="AV2633" s="15">
        <f t="shared" si="525"/>
        <v>-5.1227321232545364E-2</v>
      </c>
      <c r="AW2633" s="15">
        <f t="shared" si="526"/>
        <v>-5.1227321232545364E-2</v>
      </c>
      <c r="AX2633" s="15">
        <f t="shared" si="527"/>
        <v>-5.1227321232545364E-2</v>
      </c>
      <c r="AY2633" s="15">
        <f t="shared" si="528"/>
        <v>-5.1227321232545364E-2</v>
      </c>
      <c r="BC2633" s="15">
        <f t="shared" si="529"/>
        <v>-5.1227321232545364E-2</v>
      </c>
    </row>
    <row r="2634" spans="3:55" ht="14.4">
      <c r="C2634" s="12" t="s">
        <v>6795</v>
      </c>
      <c r="D2634" s="12" t="s">
        <v>2093</v>
      </c>
      <c r="E2634" s="12" t="s">
        <v>941</v>
      </c>
      <c r="F2634" s="12" t="s">
        <v>961</v>
      </c>
      <c r="G2634" s="15">
        <v>26.25</v>
      </c>
      <c r="H2634" s="17">
        <v>110</v>
      </c>
      <c r="I2634" s="15">
        <v>2887.5</v>
      </c>
      <c r="J2634" s="15">
        <f t="shared" si="530"/>
        <v>26.25</v>
      </c>
      <c r="K2634" s="17">
        <f t="shared" si="531"/>
        <v>126</v>
      </c>
      <c r="L2634" s="17">
        <v>32</v>
      </c>
      <c r="M2634" s="17">
        <v>32</v>
      </c>
      <c r="N2634" s="17">
        <v>14</v>
      </c>
      <c r="O2634" s="17">
        <v>33</v>
      </c>
      <c r="P2634" s="17">
        <v>15</v>
      </c>
      <c r="Q2634">
        <v>0</v>
      </c>
      <c r="R2634">
        <v>0</v>
      </c>
      <c r="S2634">
        <v>0</v>
      </c>
      <c r="T2634">
        <v>0</v>
      </c>
      <c r="U2634">
        <v>0</v>
      </c>
      <c r="Y2634" s="17">
        <f t="shared" si="532"/>
        <v>126</v>
      </c>
      <c r="AA2634" s="15">
        <v>840</v>
      </c>
      <c r="AB2634" s="15">
        <v>840</v>
      </c>
      <c r="AC2634" s="15">
        <v>367.5</v>
      </c>
      <c r="AD2634" s="15">
        <v>866.25</v>
      </c>
      <c r="AE2634" s="15">
        <v>393.75</v>
      </c>
      <c r="AF2634">
        <v>0</v>
      </c>
      <c r="AG2634">
        <v>0</v>
      </c>
      <c r="AH2634">
        <v>0</v>
      </c>
      <c r="AI2634">
        <v>0</v>
      </c>
      <c r="AJ2634">
        <v>0</v>
      </c>
      <c r="AN2634" s="15">
        <f t="shared" si="533"/>
        <v>3307.5</v>
      </c>
      <c r="AP2634" s="15">
        <f t="shared" ref="AP2634:AP2697" si="534">G2634*L2634-AA2634</f>
        <v>0</v>
      </c>
      <c r="AQ2634" s="15">
        <f t="shared" ref="AQ2634:AQ2697" si="535">G2634*M2634-AB2634+AP2634</f>
        <v>0</v>
      </c>
      <c r="AR2634" s="15">
        <f t="shared" ref="AR2634:AR2697" si="536">G2634*N2634-AC2634+AQ2634</f>
        <v>0</v>
      </c>
      <c r="AS2634" s="15">
        <f t="shared" ref="AS2634:AS2697" si="537">G2634*O2634-AD2634+AR2634</f>
        <v>0</v>
      </c>
      <c r="AT2634" s="15">
        <f t="shared" ref="AT2634:AT2697" si="538">G2634*P2634-AE2634+AS2634</f>
        <v>0</v>
      </c>
      <c r="AU2634" s="15">
        <f t="shared" ref="AU2634:AU2697" si="539">G2634*Q2634-AF2634+AT2634</f>
        <v>0</v>
      </c>
      <c r="AV2634" s="15">
        <f t="shared" ref="AV2634:AV2697" si="540">G2634*R2634-AG2634+AU2634</f>
        <v>0</v>
      </c>
      <c r="AW2634" s="15">
        <f t="shared" ref="AW2634:AW2697" si="541">G2634*S2634-AH2634+AV2634</f>
        <v>0</v>
      </c>
      <c r="AX2634" s="15">
        <f t="shared" ref="AX2634:AX2697" si="542">G2634*T2634-AI2634+AW2634</f>
        <v>0</v>
      </c>
      <c r="AY2634" s="15">
        <f t="shared" ref="AY2634:AY2697" si="543">G2634*U2634-AJ2634+AX2634</f>
        <v>0</v>
      </c>
      <c r="BC2634" s="15">
        <f t="shared" ref="BC2634:BC2697" si="544">AY2634</f>
        <v>0</v>
      </c>
    </row>
    <row r="2635" spans="3:55" ht="14.4">
      <c r="C2635" s="12" t="s">
        <v>6796</v>
      </c>
      <c r="D2635" s="12" t="s">
        <v>6797</v>
      </c>
      <c r="E2635" s="12" t="s">
        <v>941</v>
      </c>
      <c r="F2635" s="12" t="s">
        <v>961</v>
      </c>
      <c r="G2635" s="15">
        <v>49</v>
      </c>
      <c r="H2635" s="17">
        <v>5</v>
      </c>
      <c r="I2635" s="15">
        <v>245</v>
      </c>
      <c r="J2635" s="15">
        <f t="shared" si="530"/>
        <v>49</v>
      </c>
      <c r="K2635" s="17">
        <f t="shared" si="531"/>
        <v>3</v>
      </c>
      <c r="L2635" s="17">
        <v>1</v>
      </c>
      <c r="M2635">
        <v>0</v>
      </c>
      <c r="N2635" s="17">
        <v>1</v>
      </c>
      <c r="O2635">
        <v>0</v>
      </c>
      <c r="P2635">
        <v>0</v>
      </c>
      <c r="Q2635">
        <v>0</v>
      </c>
      <c r="R2635">
        <v>0</v>
      </c>
      <c r="S2635" s="17">
        <v>1</v>
      </c>
      <c r="T2635">
        <v>0</v>
      </c>
      <c r="U2635">
        <v>0</v>
      </c>
      <c r="Y2635" s="17">
        <f t="shared" si="532"/>
        <v>3</v>
      </c>
      <c r="AA2635" s="15">
        <v>49</v>
      </c>
      <c r="AB2635">
        <v>0</v>
      </c>
      <c r="AC2635" s="15">
        <v>49</v>
      </c>
      <c r="AD2635">
        <v>0</v>
      </c>
      <c r="AE2635">
        <v>0</v>
      </c>
      <c r="AF2635">
        <v>0</v>
      </c>
      <c r="AG2635">
        <v>0</v>
      </c>
      <c r="AH2635" s="15">
        <v>49</v>
      </c>
      <c r="AI2635">
        <v>0</v>
      </c>
      <c r="AJ2635">
        <v>0</v>
      </c>
      <c r="AN2635" s="15">
        <f t="shared" si="533"/>
        <v>147</v>
      </c>
      <c r="AP2635" s="15">
        <f t="shared" si="534"/>
        <v>0</v>
      </c>
      <c r="AQ2635" s="15">
        <f t="shared" si="535"/>
        <v>0</v>
      </c>
      <c r="AR2635" s="15">
        <f t="shared" si="536"/>
        <v>0</v>
      </c>
      <c r="AS2635" s="15">
        <f t="shared" si="537"/>
        <v>0</v>
      </c>
      <c r="AT2635" s="15">
        <f t="shared" si="538"/>
        <v>0</v>
      </c>
      <c r="AU2635" s="15">
        <f t="shared" si="539"/>
        <v>0</v>
      </c>
      <c r="AV2635" s="15">
        <f t="shared" si="540"/>
        <v>0</v>
      </c>
      <c r="AW2635" s="15">
        <f t="shared" si="541"/>
        <v>0</v>
      </c>
      <c r="AX2635" s="15">
        <f t="shared" si="542"/>
        <v>0</v>
      </c>
      <c r="AY2635" s="15">
        <f t="shared" si="543"/>
        <v>0</v>
      </c>
      <c r="BC2635" s="15">
        <f t="shared" si="544"/>
        <v>0</v>
      </c>
    </row>
    <row r="2636" spans="3:55" ht="14.4">
      <c r="C2636" s="12" t="s">
        <v>6798</v>
      </c>
      <c r="D2636" s="12" t="s">
        <v>6799</v>
      </c>
      <c r="E2636" s="12" t="s">
        <v>941</v>
      </c>
      <c r="F2636" s="12" t="s">
        <v>961</v>
      </c>
      <c r="G2636" s="15">
        <v>38</v>
      </c>
      <c r="H2636" s="17">
        <v>1</v>
      </c>
      <c r="I2636" s="15">
        <v>38</v>
      </c>
      <c r="J2636" s="15">
        <f t="shared" si="530"/>
        <v>38</v>
      </c>
      <c r="K2636" s="17">
        <f t="shared" si="531"/>
        <v>2</v>
      </c>
      <c r="L2636">
        <v>0</v>
      </c>
      <c r="M2636" s="17">
        <v>2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Y2636" s="17">
        <f t="shared" si="532"/>
        <v>2</v>
      </c>
      <c r="AA2636">
        <v>0</v>
      </c>
      <c r="AB2636" s="15">
        <v>76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N2636" s="15">
        <f t="shared" si="533"/>
        <v>76</v>
      </c>
      <c r="AP2636" s="15">
        <f t="shared" si="534"/>
        <v>0</v>
      </c>
      <c r="AQ2636" s="15">
        <f t="shared" si="535"/>
        <v>0</v>
      </c>
      <c r="AR2636" s="15">
        <f t="shared" si="536"/>
        <v>0</v>
      </c>
      <c r="AS2636" s="15">
        <f t="shared" si="537"/>
        <v>0</v>
      </c>
      <c r="AT2636" s="15">
        <f t="shared" si="538"/>
        <v>0</v>
      </c>
      <c r="AU2636" s="15">
        <f t="shared" si="539"/>
        <v>0</v>
      </c>
      <c r="AV2636" s="15">
        <f t="shared" si="540"/>
        <v>0</v>
      </c>
      <c r="AW2636" s="15">
        <f t="shared" si="541"/>
        <v>0</v>
      </c>
      <c r="AX2636" s="15">
        <f t="shared" si="542"/>
        <v>0</v>
      </c>
      <c r="AY2636" s="15">
        <f t="shared" si="543"/>
        <v>0</v>
      </c>
      <c r="BC2636" s="15">
        <f t="shared" si="544"/>
        <v>0</v>
      </c>
    </row>
    <row r="2637" spans="3:55" ht="14.4">
      <c r="C2637" s="12" t="s">
        <v>6800</v>
      </c>
      <c r="D2637" s="12" t="s">
        <v>6801</v>
      </c>
      <c r="E2637" s="12" t="s">
        <v>759</v>
      </c>
      <c r="F2637" s="12" t="s">
        <v>591</v>
      </c>
      <c r="G2637" s="15">
        <v>324</v>
      </c>
      <c r="H2637" s="17">
        <v>7</v>
      </c>
      <c r="I2637" s="15">
        <v>2268</v>
      </c>
      <c r="J2637" s="15">
        <f t="shared" si="530"/>
        <v>324</v>
      </c>
      <c r="K2637" s="17">
        <f t="shared" si="531"/>
        <v>11</v>
      </c>
      <c r="L2637" s="17">
        <v>3</v>
      </c>
      <c r="M2637">
        <v>0</v>
      </c>
      <c r="N2637" s="17">
        <v>2</v>
      </c>
      <c r="O2637" s="17">
        <v>3</v>
      </c>
      <c r="P2637" s="17">
        <v>1</v>
      </c>
      <c r="Q2637">
        <v>0</v>
      </c>
      <c r="R2637" s="17">
        <v>1</v>
      </c>
      <c r="S2637" s="17">
        <v>1</v>
      </c>
      <c r="T2637">
        <v>0</v>
      </c>
      <c r="U2637">
        <v>0</v>
      </c>
      <c r="Y2637" s="17">
        <f t="shared" si="532"/>
        <v>11</v>
      </c>
      <c r="AA2637" s="15">
        <v>972</v>
      </c>
      <c r="AB2637">
        <v>0</v>
      </c>
      <c r="AC2637" s="15">
        <v>648</v>
      </c>
      <c r="AD2637" s="15">
        <v>972</v>
      </c>
      <c r="AE2637" s="15">
        <v>324</v>
      </c>
      <c r="AF2637">
        <v>0</v>
      </c>
      <c r="AG2637" s="15">
        <v>324</v>
      </c>
      <c r="AH2637" s="15">
        <v>324</v>
      </c>
      <c r="AI2637">
        <v>0</v>
      </c>
      <c r="AJ2637">
        <v>0</v>
      </c>
      <c r="AN2637" s="15">
        <f t="shared" si="533"/>
        <v>3564</v>
      </c>
      <c r="AP2637" s="15">
        <f t="shared" si="534"/>
        <v>0</v>
      </c>
      <c r="AQ2637" s="15">
        <f t="shared" si="535"/>
        <v>0</v>
      </c>
      <c r="AR2637" s="15">
        <f t="shared" si="536"/>
        <v>0</v>
      </c>
      <c r="AS2637" s="15">
        <f t="shared" si="537"/>
        <v>0</v>
      </c>
      <c r="AT2637" s="15">
        <f t="shared" si="538"/>
        <v>0</v>
      </c>
      <c r="AU2637" s="15">
        <f t="shared" si="539"/>
        <v>0</v>
      </c>
      <c r="AV2637" s="15">
        <f t="shared" si="540"/>
        <v>0</v>
      </c>
      <c r="AW2637" s="15">
        <f t="shared" si="541"/>
        <v>0</v>
      </c>
      <c r="AX2637" s="15">
        <f t="shared" si="542"/>
        <v>0</v>
      </c>
      <c r="AY2637" s="15">
        <f t="shared" si="543"/>
        <v>0</v>
      </c>
      <c r="BC2637" s="15">
        <f t="shared" si="544"/>
        <v>0</v>
      </c>
    </row>
    <row r="2638" spans="3:55" ht="14.4">
      <c r="C2638" s="12" t="s">
        <v>6802</v>
      </c>
      <c r="D2638" s="12" t="s">
        <v>6803</v>
      </c>
      <c r="E2638" s="12" t="s">
        <v>829</v>
      </c>
      <c r="F2638" s="12" t="s">
        <v>591</v>
      </c>
      <c r="G2638" s="15">
        <v>255</v>
      </c>
      <c r="H2638" s="17">
        <v>5</v>
      </c>
      <c r="I2638" s="15">
        <v>1275</v>
      </c>
      <c r="J2638" s="15">
        <f t="shared" si="530"/>
        <v>255</v>
      </c>
      <c r="K2638" s="17">
        <f t="shared" si="531"/>
        <v>6</v>
      </c>
      <c r="L2638" s="17">
        <v>1</v>
      </c>
      <c r="M2638">
        <v>0</v>
      </c>
      <c r="N2638">
        <v>0</v>
      </c>
      <c r="O2638" s="17">
        <v>1</v>
      </c>
      <c r="P2638" s="17">
        <v>1</v>
      </c>
      <c r="Q2638">
        <v>0</v>
      </c>
      <c r="R2638" s="17">
        <v>2</v>
      </c>
      <c r="S2638" s="17">
        <v>1</v>
      </c>
      <c r="T2638">
        <v>0</v>
      </c>
      <c r="U2638">
        <v>0</v>
      </c>
      <c r="Y2638" s="17">
        <f t="shared" si="532"/>
        <v>6</v>
      </c>
      <c r="AA2638" s="15">
        <v>255</v>
      </c>
      <c r="AB2638">
        <v>0</v>
      </c>
      <c r="AC2638">
        <v>0</v>
      </c>
      <c r="AD2638" s="15">
        <v>255</v>
      </c>
      <c r="AE2638" s="15">
        <v>255</v>
      </c>
      <c r="AF2638">
        <v>0</v>
      </c>
      <c r="AG2638" s="15">
        <v>510</v>
      </c>
      <c r="AH2638" s="15">
        <v>255</v>
      </c>
      <c r="AI2638">
        <v>0</v>
      </c>
      <c r="AJ2638">
        <v>0</v>
      </c>
      <c r="AN2638" s="15">
        <f t="shared" si="533"/>
        <v>1530</v>
      </c>
      <c r="AP2638" s="15">
        <f t="shared" si="534"/>
        <v>0</v>
      </c>
      <c r="AQ2638" s="15">
        <f t="shared" si="535"/>
        <v>0</v>
      </c>
      <c r="AR2638" s="15">
        <f t="shared" si="536"/>
        <v>0</v>
      </c>
      <c r="AS2638" s="15">
        <f t="shared" si="537"/>
        <v>0</v>
      </c>
      <c r="AT2638" s="15">
        <f t="shared" si="538"/>
        <v>0</v>
      </c>
      <c r="AU2638" s="15">
        <f t="shared" si="539"/>
        <v>0</v>
      </c>
      <c r="AV2638" s="15">
        <f t="shared" si="540"/>
        <v>0</v>
      </c>
      <c r="AW2638" s="15">
        <f t="shared" si="541"/>
        <v>0</v>
      </c>
      <c r="AX2638" s="15">
        <f t="shared" si="542"/>
        <v>0</v>
      </c>
      <c r="AY2638" s="15">
        <f t="shared" si="543"/>
        <v>0</v>
      </c>
      <c r="BC2638" s="15">
        <f t="shared" si="544"/>
        <v>0</v>
      </c>
    </row>
    <row r="2639" spans="3:55" ht="14.4">
      <c r="C2639" s="12" t="s">
        <v>6804</v>
      </c>
      <c r="D2639" s="12" t="s">
        <v>2787</v>
      </c>
      <c r="E2639" s="12" t="s">
        <v>941</v>
      </c>
      <c r="F2639" s="12" t="s">
        <v>942</v>
      </c>
      <c r="G2639" s="15">
        <v>31</v>
      </c>
      <c r="H2639" s="17">
        <v>86</v>
      </c>
      <c r="I2639" s="15">
        <v>2666</v>
      </c>
      <c r="J2639" s="15">
        <f t="shared" si="530"/>
        <v>31</v>
      </c>
      <c r="K2639" s="17">
        <f t="shared" si="531"/>
        <v>103</v>
      </c>
      <c r="L2639" s="17">
        <v>17</v>
      </c>
      <c r="M2639" s="17">
        <v>4</v>
      </c>
      <c r="N2639" s="17">
        <v>15</v>
      </c>
      <c r="O2639" s="17">
        <v>14</v>
      </c>
      <c r="P2639" s="17">
        <v>20</v>
      </c>
      <c r="Q2639" s="17">
        <v>4</v>
      </c>
      <c r="R2639" s="17">
        <v>14</v>
      </c>
      <c r="S2639" s="17">
        <v>15</v>
      </c>
      <c r="T2639">
        <v>0</v>
      </c>
      <c r="U2639">
        <v>0</v>
      </c>
      <c r="Y2639" s="17">
        <f t="shared" si="532"/>
        <v>103</v>
      </c>
      <c r="AA2639" s="15">
        <v>527</v>
      </c>
      <c r="AB2639" s="15">
        <v>124</v>
      </c>
      <c r="AC2639" s="15">
        <v>465</v>
      </c>
      <c r="AD2639" s="15">
        <v>434</v>
      </c>
      <c r="AE2639" s="15">
        <v>620</v>
      </c>
      <c r="AF2639" s="15">
        <v>124</v>
      </c>
      <c r="AG2639" s="15">
        <v>434</v>
      </c>
      <c r="AH2639" s="15">
        <v>465</v>
      </c>
      <c r="AI2639">
        <v>0</v>
      </c>
      <c r="AJ2639">
        <v>0</v>
      </c>
      <c r="AN2639" s="15">
        <f t="shared" si="533"/>
        <v>3193</v>
      </c>
      <c r="AP2639" s="15">
        <f t="shared" si="534"/>
        <v>0</v>
      </c>
      <c r="AQ2639" s="15">
        <f t="shared" si="535"/>
        <v>0</v>
      </c>
      <c r="AR2639" s="15">
        <f t="shared" si="536"/>
        <v>0</v>
      </c>
      <c r="AS2639" s="15">
        <f t="shared" si="537"/>
        <v>0</v>
      </c>
      <c r="AT2639" s="15">
        <f t="shared" si="538"/>
        <v>0</v>
      </c>
      <c r="AU2639" s="15">
        <f t="shared" si="539"/>
        <v>0</v>
      </c>
      <c r="AV2639" s="15">
        <f t="shared" si="540"/>
        <v>0</v>
      </c>
      <c r="AW2639" s="15">
        <f t="shared" si="541"/>
        <v>0</v>
      </c>
      <c r="AX2639" s="15">
        <f t="shared" si="542"/>
        <v>0</v>
      </c>
      <c r="AY2639" s="15">
        <f t="shared" si="543"/>
        <v>0</v>
      </c>
      <c r="BC2639" s="15">
        <f t="shared" si="544"/>
        <v>0</v>
      </c>
    </row>
    <row r="2640" spans="3:55" ht="14.4">
      <c r="C2640" s="12" t="s">
        <v>6805</v>
      </c>
      <c r="D2640" s="12" t="s">
        <v>6806</v>
      </c>
      <c r="E2640" s="12" t="s">
        <v>596</v>
      </c>
      <c r="F2640" s="12" t="s">
        <v>591</v>
      </c>
      <c r="G2640" s="15">
        <v>0.76</v>
      </c>
      <c r="H2640" s="17">
        <v>585</v>
      </c>
      <c r="I2640" s="15">
        <v>444.6</v>
      </c>
      <c r="J2640" s="15">
        <f t="shared" si="530"/>
        <v>0.76</v>
      </c>
      <c r="K2640" s="17">
        <f t="shared" si="531"/>
        <v>300</v>
      </c>
      <c r="L2640">
        <v>0</v>
      </c>
      <c r="M2640">
        <v>0</v>
      </c>
      <c r="N2640">
        <v>0</v>
      </c>
      <c r="O2640" s="17">
        <v>100</v>
      </c>
      <c r="P2640">
        <v>0</v>
      </c>
      <c r="Q2640" s="17">
        <v>100</v>
      </c>
      <c r="R2640" s="17">
        <v>100</v>
      </c>
      <c r="S2640">
        <v>0</v>
      </c>
      <c r="T2640">
        <v>0</v>
      </c>
      <c r="U2640">
        <v>0</v>
      </c>
      <c r="Y2640" s="17">
        <f t="shared" si="532"/>
        <v>300</v>
      </c>
      <c r="AA2640">
        <v>0</v>
      </c>
      <c r="AB2640">
        <v>0</v>
      </c>
      <c r="AC2640">
        <v>0</v>
      </c>
      <c r="AD2640" s="15">
        <v>76</v>
      </c>
      <c r="AE2640">
        <v>0</v>
      </c>
      <c r="AF2640" s="15">
        <v>76</v>
      </c>
      <c r="AG2640" s="15">
        <v>76</v>
      </c>
      <c r="AH2640">
        <v>0</v>
      </c>
      <c r="AI2640">
        <v>0</v>
      </c>
      <c r="AJ2640">
        <v>0</v>
      </c>
      <c r="AN2640" s="15">
        <f t="shared" si="533"/>
        <v>228</v>
      </c>
      <c r="AP2640" s="15">
        <f t="shared" si="534"/>
        <v>0</v>
      </c>
      <c r="AQ2640" s="15">
        <f t="shared" si="535"/>
        <v>0</v>
      </c>
      <c r="AR2640" s="15">
        <f t="shared" si="536"/>
        <v>0</v>
      </c>
      <c r="AS2640" s="15">
        <f t="shared" si="537"/>
        <v>0</v>
      </c>
      <c r="AT2640" s="15">
        <f t="shared" si="538"/>
        <v>0</v>
      </c>
      <c r="AU2640" s="15">
        <f t="shared" si="539"/>
        <v>0</v>
      </c>
      <c r="AV2640" s="15">
        <f t="shared" si="540"/>
        <v>0</v>
      </c>
      <c r="AW2640" s="15">
        <f t="shared" si="541"/>
        <v>0</v>
      </c>
      <c r="AX2640" s="15">
        <f t="shared" si="542"/>
        <v>0</v>
      </c>
      <c r="AY2640" s="15">
        <f t="shared" si="543"/>
        <v>0</v>
      </c>
      <c r="BC2640" s="15">
        <f t="shared" si="544"/>
        <v>0</v>
      </c>
    </row>
    <row r="2641" spans="3:55" ht="14.4">
      <c r="C2641" s="12" t="s">
        <v>6807</v>
      </c>
      <c r="D2641" s="12" t="s">
        <v>6808</v>
      </c>
      <c r="E2641" s="12" t="s">
        <v>590</v>
      </c>
      <c r="F2641" s="12" t="s">
        <v>591</v>
      </c>
      <c r="G2641" s="15">
        <v>2.2999999999999998</v>
      </c>
      <c r="H2641" s="17">
        <v>900</v>
      </c>
      <c r="I2641" s="15">
        <v>2070</v>
      </c>
      <c r="J2641" s="15">
        <f t="shared" si="530"/>
        <v>2.2999999999999998</v>
      </c>
      <c r="K2641" s="17">
        <f t="shared" si="531"/>
        <v>600</v>
      </c>
      <c r="L2641" s="17">
        <v>100</v>
      </c>
      <c r="M2641" s="17">
        <v>200</v>
      </c>
      <c r="N2641">
        <v>0</v>
      </c>
      <c r="O2641" s="17">
        <v>100</v>
      </c>
      <c r="P2641">
        <v>0</v>
      </c>
      <c r="Q2641">
        <v>0</v>
      </c>
      <c r="R2641" s="17">
        <v>100</v>
      </c>
      <c r="S2641" s="17">
        <v>100</v>
      </c>
      <c r="T2641">
        <v>0</v>
      </c>
      <c r="U2641">
        <v>0</v>
      </c>
      <c r="Y2641" s="17">
        <f t="shared" si="532"/>
        <v>600</v>
      </c>
      <c r="AA2641" s="15">
        <v>230</v>
      </c>
      <c r="AB2641" s="15">
        <v>460</v>
      </c>
      <c r="AC2641">
        <v>0</v>
      </c>
      <c r="AD2641" s="15">
        <v>230</v>
      </c>
      <c r="AE2641">
        <v>0</v>
      </c>
      <c r="AF2641">
        <v>0</v>
      </c>
      <c r="AG2641" s="15">
        <v>230</v>
      </c>
      <c r="AH2641" s="15">
        <v>230</v>
      </c>
      <c r="AI2641">
        <v>0</v>
      </c>
      <c r="AJ2641">
        <v>0</v>
      </c>
      <c r="AN2641" s="15">
        <f t="shared" si="533"/>
        <v>1380</v>
      </c>
      <c r="AP2641" s="15">
        <f t="shared" si="534"/>
        <v>0</v>
      </c>
      <c r="AQ2641" s="15">
        <f t="shared" si="535"/>
        <v>-5.6843418860808015E-14</v>
      </c>
      <c r="AR2641" s="15">
        <f t="shared" si="536"/>
        <v>-5.6843418860808015E-14</v>
      </c>
      <c r="AS2641" s="15">
        <f t="shared" si="537"/>
        <v>-8.5265128291212022E-14</v>
      </c>
      <c r="AT2641" s="15">
        <f t="shared" si="538"/>
        <v>-8.5265128291212022E-14</v>
      </c>
      <c r="AU2641" s="15">
        <f t="shared" si="539"/>
        <v>-8.5265128291212022E-14</v>
      </c>
      <c r="AV2641" s="15">
        <f t="shared" si="540"/>
        <v>-1.1368683772161603E-13</v>
      </c>
      <c r="AW2641" s="15">
        <f t="shared" si="541"/>
        <v>-1.4210854715202004E-13</v>
      </c>
      <c r="AX2641" s="15">
        <f t="shared" si="542"/>
        <v>-1.4210854715202004E-13</v>
      </c>
      <c r="AY2641" s="15">
        <f t="shared" si="543"/>
        <v>-1.4210854715202004E-13</v>
      </c>
      <c r="BC2641" s="15">
        <f t="shared" si="544"/>
        <v>-1.4210854715202004E-13</v>
      </c>
    </row>
    <row r="2642" spans="3:55" ht="14.4">
      <c r="C2642" s="12" t="s">
        <v>6809</v>
      </c>
      <c r="D2642" s="12" t="s">
        <v>6810</v>
      </c>
      <c r="E2642" s="12" t="s">
        <v>590</v>
      </c>
      <c r="F2642" s="12" t="s">
        <v>591</v>
      </c>
      <c r="G2642" s="15">
        <v>0.57999999999999996</v>
      </c>
      <c r="H2642" s="17">
        <v>1300</v>
      </c>
      <c r="I2642" s="15">
        <v>754</v>
      </c>
      <c r="J2642" s="15">
        <f t="shared" si="530"/>
        <v>0.57999999999999996</v>
      </c>
      <c r="K2642" s="17">
        <f t="shared" si="531"/>
        <v>600</v>
      </c>
      <c r="L2642" s="17">
        <v>200</v>
      </c>
      <c r="M2642">
        <v>0</v>
      </c>
      <c r="N2642">
        <v>0</v>
      </c>
      <c r="O2642" s="17">
        <v>100</v>
      </c>
      <c r="P2642" s="17">
        <v>100</v>
      </c>
      <c r="Q2642">
        <v>0</v>
      </c>
      <c r="R2642" s="17">
        <v>100</v>
      </c>
      <c r="S2642" s="17">
        <v>100</v>
      </c>
      <c r="T2642">
        <v>0</v>
      </c>
      <c r="U2642">
        <v>0</v>
      </c>
      <c r="Y2642" s="17">
        <f t="shared" si="532"/>
        <v>600</v>
      </c>
      <c r="AA2642" s="15">
        <v>116</v>
      </c>
      <c r="AB2642">
        <v>0</v>
      </c>
      <c r="AC2642">
        <v>0</v>
      </c>
      <c r="AD2642" s="15">
        <v>58</v>
      </c>
      <c r="AE2642" s="15">
        <v>58</v>
      </c>
      <c r="AF2642">
        <v>0</v>
      </c>
      <c r="AG2642" s="15">
        <v>58</v>
      </c>
      <c r="AH2642" s="15">
        <v>58</v>
      </c>
      <c r="AI2642">
        <v>0</v>
      </c>
      <c r="AJ2642">
        <v>0</v>
      </c>
      <c r="AN2642" s="15">
        <f t="shared" si="533"/>
        <v>348</v>
      </c>
      <c r="AP2642" s="15">
        <f t="shared" si="534"/>
        <v>0</v>
      </c>
      <c r="AQ2642" s="15">
        <f t="shared" si="535"/>
        <v>0</v>
      </c>
      <c r="AR2642" s="15">
        <f t="shared" si="536"/>
        <v>0</v>
      </c>
      <c r="AS2642" s="15">
        <f t="shared" si="537"/>
        <v>-7.1054273576010019E-15</v>
      </c>
      <c r="AT2642" s="15">
        <f t="shared" si="538"/>
        <v>-1.4210854715202004E-14</v>
      </c>
      <c r="AU2642" s="15">
        <f t="shared" si="539"/>
        <v>-1.4210854715202004E-14</v>
      </c>
      <c r="AV2642" s="15">
        <f t="shared" si="540"/>
        <v>-2.1316282072803006E-14</v>
      </c>
      <c r="AW2642" s="15">
        <f t="shared" si="541"/>
        <v>-2.8421709430404007E-14</v>
      </c>
      <c r="AX2642" s="15">
        <f t="shared" si="542"/>
        <v>-2.8421709430404007E-14</v>
      </c>
      <c r="AY2642" s="15">
        <f t="shared" si="543"/>
        <v>-2.8421709430404007E-14</v>
      </c>
      <c r="BC2642" s="15">
        <f t="shared" si="544"/>
        <v>-2.8421709430404007E-14</v>
      </c>
    </row>
    <row r="2643" spans="3:55" ht="14.4">
      <c r="C2643" s="12" t="s">
        <v>6811</v>
      </c>
      <c r="D2643" s="12" t="s">
        <v>6812</v>
      </c>
      <c r="E2643" s="12" t="s">
        <v>941</v>
      </c>
      <c r="F2643" s="12" t="s">
        <v>961</v>
      </c>
      <c r="G2643" s="15">
        <v>28</v>
      </c>
      <c r="H2643" s="17">
        <v>6</v>
      </c>
      <c r="I2643" s="15">
        <v>168</v>
      </c>
      <c r="J2643" s="15">
        <f t="shared" si="530"/>
        <v>28</v>
      </c>
      <c r="K2643" s="17">
        <f t="shared" si="531"/>
        <v>-3.9</v>
      </c>
      <c r="L2643">
        <v>0</v>
      </c>
      <c r="M2643">
        <v>0</v>
      </c>
      <c r="N2643">
        <v>0</v>
      </c>
      <c r="O2643" s="17">
        <v>-3.9</v>
      </c>
      <c r="P2643" s="17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Y2643" s="17">
        <f t="shared" si="532"/>
        <v>-3.9</v>
      </c>
      <c r="AA2643">
        <v>0</v>
      </c>
      <c r="AB2643">
        <v>0</v>
      </c>
      <c r="AC2643">
        <v>0</v>
      </c>
      <c r="AD2643" s="15">
        <v>-109.2</v>
      </c>
      <c r="AE2643" s="15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N2643" s="15">
        <f t="shared" si="533"/>
        <v>-109.2</v>
      </c>
      <c r="AP2643" s="15">
        <f t="shared" si="534"/>
        <v>0</v>
      </c>
      <c r="AQ2643" s="15">
        <f t="shared" si="535"/>
        <v>0</v>
      </c>
      <c r="AR2643" s="15">
        <f t="shared" si="536"/>
        <v>0</v>
      </c>
      <c r="AS2643" s="15">
        <f t="shared" si="537"/>
        <v>0</v>
      </c>
      <c r="AT2643" s="15">
        <f t="shared" si="538"/>
        <v>0</v>
      </c>
      <c r="AU2643" s="15">
        <f t="shared" si="539"/>
        <v>0</v>
      </c>
      <c r="AV2643" s="15">
        <f t="shared" si="540"/>
        <v>0</v>
      </c>
      <c r="AW2643" s="15">
        <f t="shared" si="541"/>
        <v>0</v>
      </c>
      <c r="AX2643" s="15">
        <f t="shared" si="542"/>
        <v>0</v>
      </c>
      <c r="AY2643" s="15">
        <f t="shared" si="543"/>
        <v>0</v>
      </c>
      <c r="BC2643" s="15">
        <f t="shared" si="544"/>
        <v>0</v>
      </c>
    </row>
    <row r="2644" spans="3:55" ht="14.4">
      <c r="C2644" s="12" t="s">
        <v>6813</v>
      </c>
      <c r="D2644" s="12" t="s">
        <v>6814</v>
      </c>
      <c r="E2644" s="12" t="s">
        <v>703</v>
      </c>
      <c r="F2644" s="12" t="s">
        <v>591</v>
      </c>
      <c r="G2644" s="15">
        <v>143</v>
      </c>
      <c r="H2644" s="17">
        <v>2</v>
      </c>
      <c r="I2644" s="15">
        <v>286</v>
      </c>
      <c r="J2644" s="15">
        <f t="shared" si="530"/>
        <v>143</v>
      </c>
      <c r="K2644" s="17">
        <f t="shared" si="531"/>
        <v>2</v>
      </c>
      <c r="L2644">
        <v>0</v>
      </c>
      <c r="M2644">
        <v>0</v>
      </c>
      <c r="N2644">
        <v>0</v>
      </c>
      <c r="O2644">
        <v>0</v>
      </c>
      <c r="P2644" s="17">
        <v>1</v>
      </c>
      <c r="Q2644">
        <v>0</v>
      </c>
      <c r="R2644" s="17">
        <v>1</v>
      </c>
      <c r="S2644">
        <v>0</v>
      </c>
      <c r="T2644">
        <v>0</v>
      </c>
      <c r="U2644">
        <v>0</v>
      </c>
      <c r="Y2644" s="17">
        <f t="shared" si="532"/>
        <v>2</v>
      </c>
      <c r="AA2644">
        <v>0</v>
      </c>
      <c r="AB2644">
        <v>0</v>
      </c>
      <c r="AC2644">
        <v>0</v>
      </c>
      <c r="AD2644">
        <v>0</v>
      </c>
      <c r="AE2644" s="15">
        <v>143</v>
      </c>
      <c r="AF2644">
        <v>0</v>
      </c>
      <c r="AG2644" s="15">
        <v>143</v>
      </c>
      <c r="AH2644">
        <v>0</v>
      </c>
      <c r="AI2644">
        <v>0</v>
      </c>
      <c r="AJ2644">
        <v>0</v>
      </c>
      <c r="AN2644" s="15">
        <f t="shared" si="533"/>
        <v>286</v>
      </c>
      <c r="AP2644" s="15">
        <f t="shared" si="534"/>
        <v>0</v>
      </c>
      <c r="AQ2644" s="15">
        <f t="shared" si="535"/>
        <v>0</v>
      </c>
      <c r="AR2644" s="15">
        <f t="shared" si="536"/>
        <v>0</v>
      </c>
      <c r="AS2644" s="15">
        <f t="shared" si="537"/>
        <v>0</v>
      </c>
      <c r="AT2644" s="15">
        <f t="shared" si="538"/>
        <v>0</v>
      </c>
      <c r="AU2644" s="15">
        <f t="shared" si="539"/>
        <v>0</v>
      </c>
      <c r="AV2644" s="15">
        <f t="shared" si="540"/>
        <v>0</v>
      </c>
      <c r="AW2644" s="15">
        <f t="shared" si="541"/>
        <v>0</v>
      </c>
      <c r="AX2644" s="15">
        <f t="shared" si="542"/>
        <v>0</v>
      </c>
      <c r="AY2644" s="15">
        <f t="shared" si="543"/>
        <v>0</v>
      </c>
      <c r="BC2644" s="15">
        <f t="shared" si="544"/>
        <v>0</v>
      </c>
    </row>
    <row r="2645" spans="3:55" ht="14.4">
      <c r="C2645" s="12" t="s">
        <v>6815</v>
      </c>
      <c r="D2645" s="12" t="s">
        <v>6816</v>
      </c>
      <c r="E2645" s="12" t="s">
        <v>1385</v>
      </c>
      <c r="F2645" s="12" t="s">
        <v>591</v>
      </c>
      <c r="G2645" s="15">
        <v>300</v>
      </c>
      <c r="H2645" s="17">
        <v>5</v>
      </c>
      <c r="I2645" s="15">
        <v>1500</v>
      </c>
      <c r="J2645" s="15">
        <f t="shared" si="530"/>
        <v>300</v>
      </c>
      <c r="K2645" s="17">
        <f t="shared" si="531"/>
        <v>6</v>
      </c>
      <c r="L2645" s="17">
        <v>1</v>
      </c>
      <c r="M2645">
        <v>0</v>
      </c>
      <c r="N2645" s="17">
        <v>1</v>
      </c>
      <c r="O2645">
        <v>0</v>
      </c>
      <c r="P2645">
        <v>0</v>
      </c>
      <c r="Q2645" s="17">
        <v>1</v>
      </c>
      <c r="R2645" s="17">
        <v>1</v>
      </c>
      <c r="S2645" s="17">
        <v>2</v>
      </c>
      <c r="T2645">
        <v>0</v>
      </c>
      <c r="U2645">
        <v>0</v>
      </c>
      <c r="Y2645" s="17">
        <f t="shared" si="532"/>
        <v>6</v>
      </c>
      <c r="AA2645" s="15">
        <v>300</v>
      </c>
      <c r="AB2645">
        <v>0</v>
      </c>
      <c r="AC2645" s="15">
        <v>300</v>
      </c>
      <c r="AD2645">
        <v>0</v>
      </c>
      <c r="AE2645">
        <v>0</v>
      </c>
      <c r="AF2645" s="15">
        <v>300</v>
      </c>
      <c r="AG2645" s="15">
        <v>300</v>
      </c>
      <c r="AH2645" s="15">
        <v>600</v>
      </c>
      <c r="AI2645">
        <v>0</v>
      </c>
      <c r="AJ2645">
        <v>0</v>
      </c>
      <c r="AN2645" s="15">
        <f t="shared" si="533"/>
        <v>1800</v>
      </c>
      <c r="AP2645" s="15">
        <f t="shared" si="534"/>
        <v>0</v>
      </c>
      <c r="AQ2645" s="15">
        <f t="shared" si="535"/>
        <v>0</v>
      </c>
      <c r="AR2645" s="15">
        <f t="shared" si="536"/>
        <v>0</v>
      </c>
      <c r="AS2645" s="15">
        <f t="shared" si="537"/>
        <v>0</v>
      </c>
      <c r="AT2645" s="15">
        <f t="shared" si="538"/>
        <v>0</v>
      </c>
      <c r="AU2645" s="15">
        <f t="shared" si="539"/>
        <v>0</v>
      </c>
      <c r="AV2645" s="15">
        <f t="shared" si="540"/>
        <v>0</v>
      </c>
      <c r="AW2645" s="15">
        <f t="shared" si="541"/>
        <v>0</v>
      </c>
      <c r="AX2645" s="15">
        <f t="shared" si="542"/>
        <v>0</v>
      </c>
      <c r="AY2645" s="15">
        <f t="shared" si="543"/>
        <v>0</v>
      </c>
      <c r="BC2645" s="15">
        <f t="shared" si="544"/>
        <v>0</v>
      </c>
    </row>
    <row r="2646" spans="3:55" ht="14.4">
      <c r="C2646" s="12" t="s">
        <v>6817</v>
      </c>
      <c r="D2646" s="12" t="s">
        <v>6818</v>
      </c>
      <c r="E2646" s="12" t="s">
        <v>700</v>
      </c>
      <c r="F2646" s="12" t="s">
        <v>591</v>
      </c>
      <c r="G2646" s="15">
        <v>100</v>
      </c>
      <c r="H2646" s="17">
        <v>5</v>
      </c>
      <c r="I2646" s="15">
        <v>500</v>
      </c>
      <c r="J2646" s="15">
        <f t="shared" si="530"/>
        <v>100</v>
      </c>
      <c r="K2646" s="17">
        <f t="shared" si="531"/>
        <v>5</v>
      </c>
      <c r="L2646" s="17">
        <v>1</v>
      </c>
      <c r="M2646">
        <v>0</v>
      </c>
      <c r="N2646">
        <v>0</v>
      </c>
      <c r="O2646" s="17">
        <v>1</v>
      </c>
      <c r="P2646" s="17">
        <v>1</v>
      </c>
      <c r="Q2646" s="17">
        <v>1</v>
      </c>
      <c r="R2646">
        <v>0</v>
      </c>
      <c r="S2646" s="17">
        <v>1</v>
      </c>
      <c r="T2646">
        <v>0</v>
      </c>
      <c r="U2646">
        <v>0</v>
      </c>
      <c r="Y2646" s="17">
        <f t="shared" si="532"/>
        <v>5</v>
      </c>
      <c r="AA2646" s="15">
        <v>100</v>
      </c>
      <c r="AB2646">
        <v>0</v>
      </c>
      <c r="AC2646">
        <v>0</v>
      </c>
      <c r="AD2646" s="15">
        <v>100</v>
      </c>
      <c r="AE2646" s="15">
        <v>100</v>
      </c>
      <c r="AF2646" s="15">
        <v>100</v>
      </c>
      <c r="AG2646">
        <v>0</v>
      </c>
      <c r="AH2646" s="15">
        <v>100</v>
      </c>
      <c r="AI2646">
        <v>0</v>
      </c>
      <c r="AJ2646">
        <v>0</v>
      </c>
      <c r="AN2646" s="15">
        <f t="shared" si="533"/>
        <v>500</v>
      </c>
      <c r="AP2646" s="15">
        <f t="shared" si="534"/>
        <v>0</v>
      </c>
      <c r="AQ2646" s="15">
        <f t="shared" si="535"/>
        <v>0</v>
      </c>
      <c r="AR2646" s="15">
        <f t="shared" si="536"/>
        <v>0</v>
      </c>
      <c r="AS2646" s="15">
        <f t="shared" si="537"/>
        <v>0</v>
      </c>
      <c r="AT2646" s="15">
        <f t="shared" si="538"/>
        <v>0</v>
      </c>
      <c r="AU2646" s="15">
        <f t="shared" si="539"/>
        <v>0</v>
      </c>
      <c r="AV2646" s="15">
        <f t="shared" si="540"/>
        <v>0</v>
      </c>
      <c r="AW2646" s="15">
        <f t="shared" si="541"/>
        <v>0</v>
      </c>
      <c r="AX2646" s="15">
        <f t="shared" si="542"/>
        <v>0</v>
      </c>
      <c r="AY2646" s="15">
        <f t="shared" si="543"/>
        <v>0</v>
      </c>
      <c r="BC2646" s="15">
        <f t="shared" si="544"/>
        <v>0</v>
      </c>
    </row>
    <row r="2647" spans="3:55" ht="14.4">
      <c r="C2647" s="12" t="s">
        <v>6819</v>
      </c>
      <c r="D2647" s="12" t="s">
        <v>6820</v>
      </c>
      <c r="E2647" s="12" t="s">
        <v>590</v>
      </c>
      <c r="F2647" s="12" t="s">
        <v>591</v>
      </c>
      <c r="G2647" s="15">
        <v>0.57999999999999996</v>
      </c>
      <c r="H2647" s="17">
        <v>400</v>
      </c>
      <c r="I2647" s="15">
        <v>232</v>
      </c>
      <c r="J2647" s="15">
        <f t="shared" si="530"/>
        <v>0.57999999999999996</v>
      </c>
      <c r="K2647" s="17">
        <f t="shared" si="531"/>
        <v>400</v>
      </c>
      <c r="L2647">
        <v>0</v>
      </c>
      <c r="M2647">
        <v>0</v>
      </c>
      <c r="N2647" s="17">
        <v>100</v>
      </c>
      <c r="O2647">
        <v>0</v>
      </c>
      <c r="P2647" s="17">
        <v>200</v>
      </c>
      <c r="Q2647">
        <v>0</v>
      </c>
      <c r="R2647">
        <v>0</v>
      </c>
      <c r="S2647" s="17">
        <v>100</v>
      </c>
      <c r="T2647">
        <v>0</v>
      </c>
      <c r="U2647">
        <v>0</v>
      </c>
      <c r="Y2647" s="17">
        <f t="shared" si="532"/>
        <v>400</v>
      </c>
      <c r="AA2647">
        <v>0</v>
      </c>
      <c r="AB2647">
        <v>0</v>
      </c>
      <c r="AC2647" s="15">
        <v>58</v>
      </c>
      <c r="AD2647">
        <v>0</v>
      </c>
      <c r="AE2647" s="15">
        <v>116</v>
      </c>
      <c r="AF2647">
        <v>0</v>
      </c>
      <c r="AG2647">
        <v>0</v>
      </c>
      <c r="AH2647" s="15">
        <v>58</v>
      </c>
      <c r="AI2647">
        <v>0</v>
      </c>
      <c r="AJ2647">
        <v>0</v>
      </c>
      <c r="AN2647" s="15">
        <f t="shared" si="533"/>
        <v>232</v>
      </c>
      <c r="AP2647" s="15">
        <f t="shared" si="534"/>
        <v>0</v>
      </c>
      <c r="AQ2647" s="15">
        <f t="shared" si="535"/>
        <v>0</v>
      </c>
      <c r="AR2647" s="15">
        <f t="shared" si="536"/>
        <v>-7.1054273576010019E-15</v>
      </c>
      <c r="AS2647" s="15">
        <f t="shared" si="537"/>
        <v>-7.1054273576010019E-15</v>
      </c>
      <c r="AT2647" s="15">
        <f t="shared" si="538"/>
        <v>-2.1316282072803006E-14</v>
      </c>
      <c r="AU2647" s="15">
        <f t="shared" si="539"/>
        <v>-2.1316282072803006E-14</v>
      </c>
      <c r="AV2647" s="15">
        <f t="shared" si="540"/>
        <v>-2.1316282072803006E-14</v>
      </c>
      <c r="AW2647" s="15">
        <f t="shared" si="541"/>
        <v>-2.8421709430404007E-14</v>
      </c>
      <c r="AX2647" s="15">
        <f t="shared" si="542"/>
        <v>-2.8421709430404007E-14</v>
      </c>
      <c r="AY2647" s="15">
        <f t="shared" si="543"/>
        <v>-2.8421709430404007E-14</v>
      </c>
      <c r="BC2647" s="15">
        <f t="shared" si="544"/>
        <v>-2.8421709430404007E-14</v>
      </c>
    </row>
    <row r="2648" spans="3:55" ht="14.4">
      <c r="C2648" s="12" t="s">
        <v>6821</v>
      </c>
      <c r="D2648" s="12" t="s">
        <v>6822</v>
      </c>
      <c r="E2648" s="12" t="s">
        <v>590</v>
      </c>
      <c r="F2648" s="12" t="s">
        <v>591</v>
      </c>
      <c r="G2648" s="15">
        <v>0.48</v>
      </c>
      <c r="H2648" s="17">
        <v>59</v>
      </c>
      <c r="I2648" s="15">
        <v>28.32</v>
      </c>
      <c r="J2648" s="15">
        <f t="shared" si="530"/>
        <v>0.48</v>
      </c>
      <c r="K2648" s="17">
        <f t="shared" si="531"/>
        <v>300</v>
      </c>
      <c r="L2648" s="17">
        <v>100</v>
      </c>
      <c r="M2648">
        <v>0</v>
      </c>
      <c r="N2648">
        <v>0</v>
      </c>
      <c r="O2648" s="17">
        <v>100</v>
      </c>
      <c r="P2648">
        <v>0</v>
      </c>
      <c r="Q2648">
        <v>0</v>
      </c>
      <c r="R2648" s="17">
        <v>100</v>
      </c>
      <c r="S2648">
        <v>0</v>
      </c>
      <c r="T2648">
        <v>0</v>
      </c>
      <c r="U2648">
        <v>0</v>
      </c>
      <c r="Y2648" s="17">
        <f t="shared" si="532"/>
        <v>300</v>
      </c>
      <c r="AA2648" s="15">
        <v>48</v>
      </c>
      <c r="AB2648">
        <v>0</v>
      </c>
      <c r="AC2648">
        <v>0</v>
      </c>
      <c r="AD2648" s="15">
        <v>48</v>
      </c>
      <c r="AE2648">
        <v>0</v>
      </c>
      <c r="AF2648">
        <v>0</v>
      </c>
      <c r="AG2648" s="15">
        <v>48</v>
      </c>
      <c r="AH2648">
        <v>0</v>
      </c>
      <c r="AI2648">
        <v>0</v>
      </c>
      <c r="AJ2648">
        <v>0</v>
      </c>
      <c r="AN2648" s="15">
        <f t="shared" si="533"/>
        <v>144</v>
      </c>
      <c r="AP2648" s="15">
        <f t="shared" si="534"/>
        <v>0</v>
      </c>
      <c r="AQ2648" s="15">
        <f t="shared" si="535"/>
        <v>0</v>
      </c>
      <c r="AR2648" s="15">
        <f t="shared" si="536"/>
        <v>0</v>
      </c>
      <c r="AS2648" s="15">
        <f t="shared" si="537"/>
        <v>0</v>
      </c>
      <c r="AT2648" s="15">
        <f t="shared" si="538"/>
        <v>0</v>
      </c>
      <c r="AU2648" s="15">
        <f t="shared" si="539"/>
        <v>0</v>
      </c>
      <c r="AV2648" s="15">
        <f t="shared" si="540"/>
        <v>0</v>
      </c>
      <c r="AW2648" s="15">
        <f t="shared" si="541"/>
        <v>0</v>
      </c>
      <c r="AX2648" s="15">
        <f t="shared" si="542"/>
        <v>0</v>
      </c>
      <c r="AY2648" s="15">
        <f t="shared" si="543"/>
        <v>0</v>
      </c>
      <c r="BC2648" s="15">
        <f t="shared" si="544"/>
        <v>0</v>
      </c>
    </row>
    <row r="2649" spans="3:55" ht="14.4">
      <c r="C2649" s="12" t="s">
        <v>6823</v>
      </c>
      <c r="D2649" s="12" t="s">
        <v>6824</v>
      </c>
      <c r="E2649" s="12" t="s">
        <v>941</v>
      </c>
      <c r="F2649" s="12" t="s">
        <v>949</v>
      </c>
      <c r="G2649" s="15">
        <v>34</v>
      </c>
      <c r="H2649" s="17">
        <v>14</v>
      </c>
      <c r="I2649" s="15">
        <v>476</v>
      </c>
      <c r="J2649" s="15">
        <f t="shared" si="530"/>
        <v>34</v>
      </c>
      <c r="K2649" s="17">
        <f t="shared" si="531"/>
        <v>6</v>
      </c>
      <c r="L2649">
        <v>0</v>
      </c>
      <c r="M2649">
        <v>0</v>
      </c>
      <c r="N2649">
        <v>0</v>
      </c>
      <c r="O2649">
        <v>0</v>
      </c>
      <c r="P2649" s="17">
        <v>2</v>
      </c>
      <c r="Q2649" s="17">
        <v>2</v>
      </c>
      <c r="R2649" s="17">
        <v>2</v>
      </c>
      <c r="S2649">
        <v>0</v>
      </c>
      <c r="T2649">
        <v>0</v>
      </c>
      <c r="U2649">
        <v>0</v>
      </c>
      <c r="Y2649" s="17">
        <f t="shared" si="532"/>
        <v>6</v>
      </c>
      <c r="AA2649">
        <v>0</v>
      </c>
      <c r="AB2649">
        <v>0</v>
      </c>
      <c r="AC2649">
        <v>0</v>
      </c>
      <c r="AD2649">
        <v>0</v>
      </c>
      <c r="AE2649" s="15">
        <v>68</v>
      </c>
      <c r="AF2649" s="15">
        <v>68</v>
      </c>
      <c r="AG2649" s="15">
        <v>68</v>
      </c>
      <c r="AH2649">
        <v>0</v>
      </c>
      <c r="AI2649">
        <v>0</v>
      </c>
      <c r="AJ2649">
        <v>0</v>
      </c>
      <c r="AN2649" s="15">
        <f t="shared" si="533"/>
        <v>204</v>
      </c>
      <c r="AP2649" s="15">
        <f t="shared" si="534"/>
        <v>0</v>
      </c>
      <c r="AQ2649" s="15">
        <f t="shared" si="535"/>
        <v>0</v>
      </c>
      <c r="AR2649" s="15">
        <f t="shared" si="536"/>
        <v>0</v>
      </c>
      <c r="AS2649" s="15">
        <f t="shared" si="537"/>
        <v>0</v>
      </c>
      <c r="AT2649" s="15">
        <f t="shared" si="538"/>
        <v>0</v>
      </c>
      <c r="AU2649" s="15">
        <f t="shared" si="539"/>
        <v>0</v>
      </c>
      <c r="AV2649" s="15">
        <f t="shared" si="540"/>
        <v>0</v>
      </c>
      <c r="AW2649" s="15">
        <f t="shared" si="541"/>
        <v>0</v>
      </c>
      <c r="AX2649" s="15">
        <f t="shared" si="542"/>
        <v>0</v>
      </c>
      <c r="AY2649" s="15">
        <f t="shared" si="543"/>
        <v>0</v>
      </c>
      <c r="BC2649" s="15">
        <f t="shared" si="544"/>
        <v>0</v>
      </c>
    </row>
    <row r="2650" spans="3:55" ht="14.4">
      <c r="C2650" s="12" t="s">
        <v>6825</v>
      </c>
      <c r="D2650" s="12" t="s">
        <v>6826</v>
      </c>
      <c r="E2650" s="12" t="s">
        <v>941</v>
      </c>
      <c r="F2650" s="12" t="s">
        <v>949</v>
      </c>
      <c r="G2650" s="15">
        <v>1330</v>
      </c>
      <c r="H2650" s="17">
        <v>1</v>
      </c>
      <c r="I2650" s="15">
        <v>1330</v>
      </c>
      <c r="J2650" s="15">
        <f t="shared" si="530"/>
        <v>1330</v>
      </c>
      <c r="K2650" s="17">
        <f t="shared" si="531"/>
        <v>2</v>
      </c>
      <c r="L2650" s="17">
        <v>1</v>
      </c>
      <c r="M2650">
        <v>0</v>
      </c>
      <c r="N2650">
        <v>0</v>
      </c>
      <c r="O2650" s="17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Y2650" s="17">
        <f t="shared" si="532"/>
        <v>2</v>
      </c>
      <c r="AA2650" s="15">
        <v>1330</v>
      </c>
      <c r="AB2650">
        <v>0</v>
      </c>
      <c r="AC2650">
        <v>0</v>
      </c>
      <c r="AD2650" s="15">
        <v>1330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N2650" s="15">
        <f t="shared" si="533"/>
        <v>2660</v>
      </c>
      <c r="AP2650" s="15">
        <f t="shared" si="534"/>
        <v>0</v>
      </c>
      <c r="AQ2650" s="15">
        <f t="shared" si="535"/>
        <v>0</v>
      </c>
      <c r="AR2650" s="15">
        <f t="shared" si="536"/>
        <v>0</v>
      </c>
      <c r="AS2650" s="15">
        <f t="shared" si="537"/>
        <v>0</v>
      </c>
      <c r="AT2650" s="15">
        <f t="shared" si="538"/>
        <v>0</v>
      </c>
      <c r="AU2650" s="15">
        <f t="shared" si="539"/>
        <v>0</v>
      </c>
      <c r="AV2650" s="15">
        <f t="shared" si="540"/>
        <v>0</v>
      </c>
      <c r="AW2650" s="15">
        <f t="shared" si="541"/>
        <v>0</v>
      </c>
      <c r="AX2650" s="15">
        <f t="shared" si="542"/>
        <v>0</v>
      </c>
      <c r="AY2650" s="15">
        <f t="shared" si="543"/>
        <v>0</v>
      </c>
      <c r="BC2650" s="15">
        <f t="shared" si="544"/>
        <v>0</v>
      </c>
    </row>
    <row r="2651" spans="3:55" ht="14.4">
      <c r="C2651" s="12" t="s">
        <v>6827</v>
      </c>
      <c r="D2651" s="12" t="s">
        <v>6828</v>
      </c>
      <c r="E2651" s="12" t="s">
        <v>590</v>
      </c>
      <c r="F2651" s="12" t="s">
        <v>591</v>
      </c>
      <c r="G2651" s="15">
        <v>0.98</v>
      </c>
      <c r="H2651" s="17">
        <v>300</v>
      </c>
      <c r="I2651" s="15">
        <v>294</v>
      </c>
      <c r="J2651" s="15">
        <f t="shared" si="530"/>
        <v>0.98</v>
      </c>
      <c r="K2651" s="17">
        <f t="shared" si="531"/>
        <v>100</v>
      </c>
      <c r="L2651">
        <v>0</v>
      </c>
      <c r="M2651">
        <v>0</v>
      </c>
      <c r="N2651">
        <v>0</v>
      </c>
      <c r="O2651">
        <v>0</v>
      </c>
      <c r="P2651" s="17">
        <v>100</v>
      </c>
      <c r="Q2651">
        <v>0</v>
      </c>
      <c r="R2651">
        <v>0</v>
      </c>
      <c r="S2651">
        <v>0</v>
      </c>
      <c r="T2651">
        <v>0</v>
      </c>
      <c r="U2651">
        <v>0</v>
      </c>
      <c r="Y2651" s="17">
        <f t="shared" si="532"/>
        <v>100</v>
      </c>
      <c r="AA2651">
        <v>0</v>
      </c>
      <c r="AB2651">
        <v>0</v>
      </c>
      <c r="AC2651">
        <v>0</v>
      </c>
      <c r="AD2651">
        <v>0</v>
      </c>
      <c r="AE2651" s="15">
        <v>98</v>
      </c>
      <c r="AF2651">
        <v>0</v>
      </c>
      <c r="AG2651">
        <v>0</v>
      </c>
      <c r="AH2651">
        <v>0</v>
      </c>
      <c r="AI2651">
        <v>0</v>
      </c>
      <c r="AJ2651">
        <v>0</v>
      </c>
      <c r="AN2651" s="15">
        <f t="shared" si="533"/>
        <v>98</v>
      </c>
      <c r="AP2651" s="15">
        <f t="shared" si="534"/>
        <v>0</v>
      </c>
      <c r="AQ2651" s="15">
        <f t="shared" si="535"/>
        <v>0</v>
      </c>
      <c r="AR2651" s="15">
        <f t="shared" si="536"/>
        <v>0</v>
      </c>
      <c r="AS2651" s="15">
        <f t="shared" si="537"/>
        <v>0</v>
      </c>
      <c r="AT2651" s="15">
        <f t="shared" si="538"/>
        <v>0</v>
      </c>
      <c r="AU2651" s="15">
        <f t="shared" si="539"/>
        <v>0</v>
      </c>
      <c r="AV2651" s="15">
        <f t="shared" si="540"/>
        <v>0</v>
      </c>
      <c r="AW2651" s="15">
        <f t="shared" si="541"/>
        <v>0</v>
      </c>
      <c r="AX2651" s="15">
        <f t="shared" si="542"/>
        <v>0</v>
      </c>
      <c r="AY2651" s="15">
        <f t="shared" si="543"/>
        <v>0</v>
      </c>
      <c r="BC2651" s="15">
        <f t="shared" si="544"/>
        <v>0</v>
      </c>
    </row>
    <row r="2652" spans="3:55" ht="14.4">
      <c r="C2652" s="12" t="s">
        <v>6829</v>
      </c>
      <c r="D2652" s="12" t="s">
        <v>6830</v>
      </c>
      <c r="E2652" s="12" t="s">
        <v>590</v>
      </c>
      <c r="F2652" s="12" t="s">
        <v>591</v>
      </c>
      <c r="G2652" s="15">
        <v>0.88</v>
      </c>
      <c r="H2652" s="17">
        <v>25</v>
      </c>
      <c r="I2652" s="15">
        <v>22</v>
      </c>
      <c r="J2652" s="15">
        <f t="shared" si="530"/>
        <v>0.88</v>
      </c>
      <c r="K2652" s="17">
        <f t="shared" si="531"/>
        <v>100</v>
      </c>
      <c r="L2652">
        <v>0</v>
      </c>
      <c r="M2652" s="17">
        <v>100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Y2652" s="17">
        <f t="shared" si="532"/>
        <v>100</v>
      </c>
      <c r="AA2652">
        <v>0</v>
      </c>
      <c r="AB2652" s="15">
        <v>88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N2652" s="15">
        <f t="shared" si="533"/>
        <v>88</v>
      </c>
      <c r="AP2652" s="15">
        <f t="shared" si="534"/>
        <v>0</v>
      </c>
      <c r="AQ2652" s="15">
        <f t="shared" si="535"/>
        <v>0</v>
      </c>
      <c r="AR2652" s="15">
        <f t="shared" si="536"/>
        <v>0</v>
      </c>
      <c r="AS2652" s="15">
        <f t="shared" si="537"/>
        <v>0</v>
      </c>
      <c r="AT2652" s="15">
        <f t="shared" si="538"/>
        <v>0</v>
      </c>
      <c r="AU2652" s="15">
        <f t="shared" si="539"/>
        <v>0</v>
      </c>
      <c r="AV2652" s="15">
        <f t="shared" si="540"/>
        <v>0</v>
      </c>
      <c r="AW2652" s="15">
        <f t="shared" si="541"/>
        <v>0</v>
      </c>
      <c r="AX2652" s="15">
        <f t="shared" si="542"/>
        <v>0</v>
      </c>
      <c r="AY2652" s="15">
        <f t="shared" si="543"/>
        <v>0</v>
      </c>
      <c r="BC2652" s="15">
        <f t="shared" si="544"/>
        <v>0</v>
      </c>
    </row>
    <row r="2653" spans="3:55" ht="14.4">
      <c r="C2653" s="12" t="s">
        <v>6831</v>
      </c>
      <c r="D2653" s="12" t="s">
        <v>6832</v>
      </c>
      <c r="E2653" s="12" t="s">
        <v>941</v>
      </c>
      <c r="F2653" s="12" t="s">
        <v>961</v>
      </c>
      <c r="G2653" s="15">
        <v>113.8</v>
      </c>
      <c r="H2653" s="17">
        <v>10.5</v>
      </c>
      <c r="I2653" s="15">
        <v>1194.9000000000001</v>
      </c>
      <c r="J2653" s="15">
        <f t="shared" si="530"/>
        <v>113.80000000000001</v>
      </c>
      <c r="K2653" s="17">
        <f t="shared" si="531"/>
        <v>18</v>
      </c>
      <c r="L2653" s="17">
        <v>3</v>
      </c>
      <c r="M2653" s="17">
        <v>1</v>
      </c>
      <c r="N2653" s="17">
        <v>2.5</v>
      </c>
      <c r="O2653" s="17">
        <v>3</v>
      </c>
      <c r="P2653" s="17">
        <v>3</v>
      </c>
      <c r="Q2653" s="17">
        <v>2</v>
      </c>
      <c r="R2653" s="17">
        <v>2.5</v>
      </c>
      <c r="S2653" s="17">
        <v>1</v>
      </c>
      <c r="T2653">
        <v>0</v>
      </c>
      <c r="U2653">
        <v>0</v>
      </c>
      <c r="Y2653" s="17">
        <f t="shared" si="532"/>
        <v>18</v>
      </c>
      <c r="AA2653" s="15">
        <v>341.4</v>
      </c>
      <c r="AB2653" s="15">
        <v>113.8</v>
      </c>
      <c r="AC2653" s="15">
        <v>284.5</v>
      </c>
      <c r="AD2653" s="15">
        <v>341.4</v>
      </c>
      <c r="AE2653" s="15">
        <v>341.4</v>
      </c>
      <c r="AF2653" s="15">
        <v>227.6</v>
      </c>
      <c r="AG2653" s="15">
        <v>284.5</v>
      </c>
      <c r="AH2653" s="15">
        <v>113.8</v>
      </c>
      <c r="AI2653">
        <v>0</v>
      </c>
      <c r="AJ2653">
        <v>0</v>
      </c>
      <c r="AN2653" s="15">
        <f t="shared" si="533"/>
        <v>2048.4</v>
      </c>
      <c r="AP2653" s="15">
        <f t="shared" si="534"/>
        <v>0</v>
      </c>
      <c r="AQ2653" s="15">
        <f t="shared" si="535"/>
        <v>0</v>
      </c>
      <c r="AR2653" s="15">
        <f t="shared" si="536"/>
        <v>0</v>
      </c>
      <c r="AS2653" s="15">
        <f t="shared" si="537"/>
        <v>0</v>
      </c>
      <c r="AT2653" s="15">
        <f t="shared" si="538"/>
        <v>0</v>
      </c>
      <c r="AU2653" s="15">
        <f t="shared" si="539"/>
        <v>0</v>
      </c>
      <c r="AV2653" s="15">
        <f t="shared" si="540"/>
        <v>0</v>
      </c>
      <c r="AW2653" s="15">
        <f t="shared" si="541"/>
        <v>0</v>
      </c>
      <c r="AX2653" s="15">
        <f t="shared" si="542"/>
        <v>0</v>
      </c>
      <c r="AY2653" s="15">
        <f t="shared" si="543"/>
        <v>0</v>
      </c>
      <c r="BC2653" s="15">
        <f t="shared" si="544"/>
        <v>0</v>
      </c>
    </row>
    <row r="2654" spans="3:55" ht="14.4">
      <c r="C2654" s="12" t="s">
        <v>6833</v>
      </c>
      <c r="D2654" s="12" t="s">
        <v>6834</v>
      </c>
      <c r="E2654" s="12" t="s">
        <v>703</v>
      </c>
      <c r="F2654" s="12" t="s">
        <v>591</v>
      </c>
      <c r="G2654" s="15">
        <v>151.58000000000001</v>
      </c>
      <c r="H2654" s="17">
        <v>2</v>
      </c>
      <c r="I2654" s="15">
        <v>303.16000000000003</v>
      </c>
      <c r="J2654" s="15">
        <f t="shared" si="530"/>
        <v>151.58000000000001</v>
      </c>
      <c r="K2654" s="17">
        <f t="shared" si="531"/>
        <v>3</v>
      </c>
      <c r="L2654">
        <v>0</v>
      </c>
      <c r="M2654">
        <v>0</v>
      </c>
      <c r="N2654" s="17">
        <v>1</v>
      </c>
      <c r="O2654">
        <v>0</v>
      </c>
      <c r="P2654">
        <v>0</v>
      </c>
      <c r="Q2654" s="17">
        <v>1</v>
      </c>
      <c r="R2654">
        <v>0</v>
      </c>
      <c r="S2654" s="17">
        <v>1</v>
      </c>
      <c r="T2654">
        <v>0</v>
      </c>
      <c r="U2654">
        <v>0</v>
      </c>
      <c r="Y2654" s="17">
        <f t="shared" si="532"/>
        <v>3</v>
      </c>
      <c r="AA2654">
        <v>0</v>
      </c>
      <c r="AB2654">
        <v>0</v>
      </c>
      <c r="AC2654" s="15">
        <v>151.58000000000001</v>
      </c>
      <c r="AD2654">
        <v>0</v>
      </c>
      <c r="AE2654">
        <v>0</v>
      </c>
      <c r="AF2654" s="15">
        <v>151.58000000000001</v>
      </c>
      <c r="AG2654">
        <v>0</v>
      </c>
      <c r="AH2654" s="15">
        <v>151.58000000000001</v>
      </c>
      <c r="AI2654">
        <v>0</v>
      </c>
      <c r="AJ2654">
        <v>0</v>
      </c>
      <c r="AN2654" s="15">
        <f t="shared" si="533"/>
        <v>454.74</v>
      </c>
      <c r="AP2654" s="15">
        <f t="shared" si="534"/>
        <v>0</v>
      </c>
      <c r="AQ2654" s="15">
        <f t="shared" si="535"/>
        <v>0</v>
      </c>
      <c r="AR2654" s="15">
        <f t="shared" si="536"/>
        <v>0</v>
      </c>
      <c r="AS2654" s="15">
        <f t="shared" si="537"/>
        <v>0</v>
      </c>
      <c r="AT2654" s="15">
        <f t="shared" si="538"/>
        <v>0</v>
      </c>
      <c r="AU2654" s="15">
        <f t="shared" si="539"/>
        <v>0</v>
      </c>
      <c r="AV2654" s="15">
        <f t="shared" si="540"/>
        <v>0</v>
      </c>
      <c r="AW2654" s="15">
        <f t="shared" si="541"/>
        <v>0</v>
      </c>
      <c r="AX2654" s="15">
        <f t="shared" si="542"/>
        <v>0</v>
      </c>
      <c r="AY2654" s="15">
        <f t="shared" si="543"/>
        <v>0</v>
      </c>
      <c r="BC2654" s="15">
        <f t="shared" si="544"/>
        <v>0</v>
      </c>
    </row>
    <row r="2655" spans="3:55" ht="14.4">
      <c r="C2655" s="12" t="s">
        <v>6835</v>
      </c>
      <c r="D2655" s="12" t="s">
        <v>6836</v>
      </c>
      <c r="E2655" s="12" t="s">
        <v>590</v>
      </c>
      <c r="F2655" s="12" t="s">
        <v>591</v>
      </c>
      <c r="G2655" s="15">
        <v>0.57999999999999996</v>
      </c>
      <c r="H2655" s="17">
        <v>600</v>
      </c>
      <c r="I2655" s="15">
        <v>348</v>
      </c>
      <c r="J2655" s="15">
        <f t="shared" si="530"/>
        <v>0.57999999999999996</v>
      </c>
      <c r="K2655" s="17">
        <f t="shared" si="531"/>
        <v>482</v>
      </c>
      <c r="L2655" s="17">
        <v>100</v>
      </c>
      <c r="M2655">
        <v>0</v>
      </c>
      <c r="N2655" s="17">
        <v>100</v>
      </c>
      <c r="O2655" s="17">
        <v>100</v>
      </c>
      <c r="P2655" s="17">
        <v>200</v>
      </c>
      <c r="Q2655">
        <v>0</v>
      </c>
      <c r="R2655" s="17">
        <v>-18</v>
      </c>
      <c r="S2655">
        <v>0</v>
      </c>
      <c r="T2655">
        <v>0</v>
      </c>
      <c r="U2655">
        <v>0</v>
      </c>
      <c r="Y2655" s="17">
        <f t="shared" si="532"/>
        <v>482</v>
      </c>
      <c r="AA2655" s="15">
        <v>58</v>
      </c>
      <c r="AB2655">
        <v>0</v>
      </c>
      <c r="AC2655" s="15">
        <v>58</v>
      </c>
      <c r="AD2655" s="15">
        <v>58</v>
      </c>
      <c r="AE2655" s="15">
        <v>116</v>
      </c>
      <c r="AF2655">
        <v>0</v>
      </c>
      <c r="AG2655" s="15">
        <v>-10.44</v>
      </c>
      <c r="AH2655">
        <v>0</v>
      </c>
      <c r="AI2655">
        <v>0</v>
      </c>
      <c r="AJ2655">
        <v>0</v>
      </c>
      <c r="AN2655" s="15">
        <f t="shared" si="533"/>
        <v>279.56</v>
      </c>
      <c r="AP2655" s="15">
        <f t="shared" si="534"/>
        <v>0</v>
      </c>
      <c r="AQ2655" s="15">
        <f t="shared" si="535"/>
        <v>0</v>
      </c>
      <c r="AR2655" s="15">
        <f t="shared" si="536"/>
        <v>-7.1054273576010019E-15</v>
      </c>
      <c r="AS2655" s="15">
        <f t="shared" si="537"/>
        <v>-1.4210854715202004E-14</v>
      </c>
      <c r="AT2655" s="15">
        <f t="shared" si="538"/>
        <v>-2.8421709430404007E-14</v>
      </c>
      <c r="AU2655" s="15">
        <f t="shared" si="539"/>
        <v>-2.8421709430404007E-14</v>
      </c>
      <c r="AV2655" s="15">
        <f t="shared" si="540"/>
        <v>-2.8421709430404007E-14</v>
      </c>
      <c r="AW2655" s="15">
        <f t="shared" si="541"/>
        <v>-2.8421709430404007E-14</v>
      </c>
      <c r="AX2655" s="15">
        <f t="shared" si="542"/>
        <v>-2.8421709430404007E-14</v>
      </c>
      <c r="AY2655" s="15">
        <f t="shared" si="543"/>
        <v>-2.8421709430404007E-14</v>
      </c>
      <c r="BC2655" s="15">
        <f t="shared" si="544"/>
        <v>-2.8421709430404007E-14</v>
      </c>
    </row>
    <row r="2656" spans="3:55" ht="14.4">
      <c r="C2656" s="12" t="s">
        <v>6837</v>
      </c>
      <c r="D2656" s="12" t="s">
        <v>6838</v>
      </c>
      <c r="E2656" s="12" t="s">
        <v>1063</v>
      </c>
      <c r="F2656" s="12" t="s">
        <v>591</v>
      </c>
      <c r="G2656" s="15">
        <v>0.79</v>
      </c>
      <c r="H2656" s="17">
        <v>100</v>
      </c>
      <c r="I2656" s="15">
        <v>79</v>
      </c>
      <c r="J2656" s="15">
        <f t="shared" si="530"/>
        <v>0.78999999999999992</v>
      </c>
      <c r="K2656" s="17">
        <f t="shared" si="531"/>
        <v>169</v>
      </c>
      <c r="L2656">
        <v>0</v>
      </c>
      <c r="M2656">
        <v>0</v>
      </c>
      <c r="N2656" s="17">
        <v>69</v>
      </c>
      <c r="O2656">
        <v>0</v>
      </c>
      <c r="P2656">
        <v>0</v>
      </c>
      <c r="Q2656">
        <v>0</v>
      </c>
      <c r="R2656">
        <v>0</v>
      </c>
      <c r="S2656" s="17">
        <v>100</v>
      </c>
      <c r="T2656">
        <v>0</v>
      </c>
      <c r="U2656">
        <v>0</v>
      </c>
      <c r="Y2656" s="17">
        <f t="shared" si="532"/>
        <v>169</v>
      </c>
      <c r="AA2656">
        <v>0</v>
      </c>
      <c r="AB2656">
        <v>0</v>
      </c>
      <c r="AC2656" s="15">
        <v>54.51</v>
      </c>
      <c r="AD2656">
        <v>0</v>
      </c>
      <c r="AE2656">
        <v>0</v>
      </c>
      <c r="AF2656">
        <v>0</v>
      </c>
      <c r="AG2656">
        <v>0</v>
      </c>
      <c r="AH2656" s="15">
        <v>79</v>
      </c>
      <c r="AI2656">
        <v>0</v>
      </c>
      <c r="AJ2656">
        <v>0</v>
      </c>
      <c r="AN2656" s="15">
        <f t="shared" si="533"/>
        <v>133.51</v>
      </c>
      <c r="AP2656" s="15">
        <f t="shared" si="534"/>
        <v>0</v>
      </c>
      <c r="AQ2656" s="15">
        <f t="shared" si="535"/>
        <v>0</v>
      </c>
      <c r="AR2656" s="15">
        <f t="shared" si="536"/>
        <v>7.1054273576010019E-15</v>
      </c>
      <c r="AS2656" s="15">
        <f t="shared" si="537"/>
        <v>7.1054273576010019E-15</v>
      </c>
      <c r="AT2656" s="15">
        <f t="shared" si="538"/>
        <v>7.1054273576010019E-15</v>
      </c>
      <c r="AU2656" s="15">
        <f t="shared" si="539"/>
        <v>7.1054273576010019E-15</v>
      </c>
      <c r="AV2656" s="15">
        <f t="shared" si="540"/>
        <v>7.1054273576010019E-15</v>
      </c>
      <c r="AW2656" s="15">
        <f t="shared" si="541"/>
        <v>7.1054273576010019E-15</v>
      </c>
      <c r="AX2656" s="15">
        <f t="shared" si="542"/>
        <v>7.1054273576010019E-15</v>
      </c>
      <c r="AY2656" s="15">
        <f t="shared" si="543"/>
        <v>7.1054273576010019E-15</v>
      </c>
      <c r="BC2656" s="15">
        <f t="shared" si="544"/>
        <v>7.1054273576010019E-15</v>
      </c>
    </row>
    <row r="2657" spans="3:55" ht="14.4">
      <c r="C2657" s="12" t="s">
        <v>6839</v>
      </c>
      <c r="D2657" s="12" t="s">
        <v>3263</v>
      </c>
      <c r="E2657" s="12" t="s">
        <v>941</v>
      </c>
      <c r="F2657" s="12" t="s">
        <v>961</v>
      </c>
      <c r="G2657" s="15">
        <v>95</v>
      </c>
      <c r="H2657" s="17">
        <v>91</v>
      </c>
      <c r="I2657" s="15">
        <v>8645</v>
      </c>
      <c r="J2657" s="15">
        <f t="shared" si="530"/>
        <v>95</v>
      </c>
      <c r="K2657" s="17">
        <f t="shared" si="531"/>
        <v>98.5</v>
      </c>
      <c r="L2657" s="17">
        <v>17.5</v>
      </c>
      <c r="M2657" s="17">
        <v>24.5</v>
      </c>
      <c r="N2657" s="17">
        <v>10</v>
      </c>
      <c r="O2657" s="17">
        <v>25</v>
      </c>
      <c r="P2657" s="17">
        <v>21.5</v>
      </c>
      <c r="Q2657">
        <v>0</v>
      </c>
      <c r="R2657">
        <v>0</v>
      </c>
      <c r="S2657">
        <v>0</v>
      </c>
      <c r="T2657">
        <v>0</v>
      </c>
      <c r="U2657">
        <v>0</v>
      </c>
      <c r="Y2657" s="17">
        <f t="shared" si="532"/>
        <v>98.5</v>
      </c>
      <c r="AA2657" s="15">
        <v>1662.5</v>
      </c>
      <c r="AB2657" s="15">
        <v>2327.5</v>
      </c>
      <c r="AC2657" s="15">
        <v>950</v>
      </c>
      <c r="AD2657" s="15">
        <v>2375</v>
      </c>
      <c r="AE2657" s="15">
        <v>2042.5</v>
      </c>
      <c r="AF2657">
        <v>0</v>
      </c>
      <c r="AG2657">
        <v>0</v>
      </c>
      <c r="AH2657">
        <v>0</v>
      </c>
      <c r="AI2657">
        <v>0</v>
      </c>
      <c r="AJ2657">
        <v>0</v>
      </c>
      <c r="AN2657" s="15">
        <f t="shared" si="533"/>
        <v>9357.5</v>
      </c>
      <c r="AP2657" s="15">
        <f t="shared" si="534"/>
        <v>0</v>
      </c>
      <c r="AQ2657" s="15">
        <f t="shared" si="535"/>
        <v>0</v>
      </c>
      <c r="AR2657" s="15">
        <f t="shared" si="536"/>
        <v>0</v>
      </c>
      <c r="AS2657" s="15">
        <f t="shared" si="537"/>
        <v>0</v>
      </c>
      <c r="AT2657" s="15">
        <f t="shared" si="538"/>
        <v>0</v>
      </c>
      <c r="AU2657" s="15">
        <f t="shared" si="539"/>
        <v>0</v>
      </c>
      <c r="AV2657" s="15">
        <f t="shared" si="540"/>
        <v>0</v>
      </c>
      <c r="AW2657" s="15">
        <f t="shared" si="541"/>
        <v>0</v>
      </c>
      <c r="AX2657" s="15">
        <f t="shared" si="542"/>
        <v>0</v>
      </c>
      <c r="AY2657" s="15">
        <f t="shared" si="543"/>
        <v>0</v>
      </c>
      <c r="BC2657" s="15">
        <f t="shared" si="544"/>
        <v>0</v>
      </c>
    </row>
    <row r="2658" spans="3:55" ht="14.4">
      <c r="C2658" s="12" t="s">
        <v>6840</v>
      </c>
      <c r="D2658" s="12" t="s">
        <v>6841</v>
      </c>
      <c r="E2658" s="12" t="s">
        <v>590</v>
      </c>
      <c r="F2658" s="12" t="s">
        <v>591</v>
      </c>
      <c r="G2658" s="15">
        <v>0.74</v>
      </c>
      <c r="H2658" s="17">
        <v>450</v>
      </c>
      <c r="I2658" s="15">
        <v>333</v>
      </c>
      <c r="J2658" s="15">
        <f t="shared" si="530"/>
        <v>0.74</v>
      </c>
      <c r="K2658" s="17">
        <f t="shared" si="531"/>
        <v>500</v>
      </c>
      <c r="L2658" s="17">
        <v>200</v>
      </c>
      <c r="M2658">
        <v>0</v>
      </c>
      <c r="N2658">
        <v>0</v>
      </c>
      <c r="O2658">
        <v>0</v>
      </c>
      <c r="P2658">
        <v>0</v>
      </c>
      <c r="Q2658">
        <v>0</v>
      </c>
      <c r="R2658" s="17">
        <v>100</v>
      </c>
      <c r="S2658" s="17">
        <v>200</v>
      </c>
      <c r="T2658">
        <v>0</v>
      </c>
      <c r="U2658">
        <v>0</v>
      </c>
      <c r="Y2658" s="17">
        <f t="shared" si="532"/>
        <v>500</v>
      </c>
      <c r="AA2658" s="15">
        <v>148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 s="15">
        <v>74</v>
      </c>
      <c r="AH2658" s="15">
        <v>148</v>
      </c>
      <c r="AI2658">
        <v>0</v>
      </c>
      <c r="AJ2658">
        <v>0</v>
      </c>
      <c r="AN2658" s="15">
        <f t="shared" si="533"/>
        <v>370</v>
      </c>
      <c r="AP2658" s="15">
        <f t="shared" si="534"/>
        <v>0</v>
      </c>
      <c r="AQ2658" s="15">
        <f t="shared" si="535"/>
        <v>0</v>
      </c>
      <c r="AR2658" s="15">
        <f t="shared" si="536"/>
        <v>0</v>
      </c>
      <c r="AS2658" s="15">
        <f t="shared" si="537"/>
        <v>0</v>
      </c>
      <c r="AT2658" s="15">
        <f t="shared" si="538"/>
        <v>0</v>
      </c>
      <c r="AU2658" s="15">
        <f t="shared" si="539"/>
        <v>0</v>
      </c>
      <c r="AV2658" s="15">
        <f t="shared" si="540"/>
        <v>0</v>
      </c>
      <c r="AW2658" s="15">
        <f t="shared" si="541"/>
        <v>0</v>
      </c>
      <c r="AX2658" s="15">
        <f t="shared" si="542"/>
        <v>0</v>
      </c>
      <c r="AY2658" s="15">
        <f t="shared" si="543"/>
        <v>0</v>
      </c>
      <c r="BC2658" s="15">
        <f t="shared" si="544"/>
        <v>0</v>
      </c>
    </row>
    <row r="2659" spans="3:55" ht="14.4">
      <c r="C2659" s="12" t="s">
        <v>6842</v>
      </c>
      <c r="D2659" s="12" t="s">
        <v>6843</v>
      </c>
      <c r="E2659" s="12" t="s">
        <v>590</v>
      </c>
      <c r="F2659" s="12" t="s">
        <v>591</v>
      </c>
      <c r="G2659" s="15">
        <v>1.1000000000000001</v>
      </c>
      <c r="H2659" s="17">
        <v>700</v>
      </c>
      <c r="I2659" s="15">
        <v>770</v>
      </c>
      <c r="J2659" s="15">
        <f t="shared" si="530"/>
        <v>1.1000000000000001</v>
      </c>
      <c r="K2659" s="17">
        <f t="shared" si="531"/>
        <v>500</v>
      </c>
      <c r="L2659">
        <v>0</v>
      </c>
      <c r="M2659">
        <v>0</v>
      </c>
      <c r="N2659">
        <v>0</v>
      </c>
      <c r="O2659" s="17">
        <v>100</v>
      </c>
      <c r="P2659" s="17">
        <v>100</v>
      </c>
      <c r="Q2659" s="17">
        <v>100</v>
      </c>
      <c r="R2659" s="17">
        <v>100</v>
      </c>
      <c r="S2659" s="17">
        <v>100</v>
      </c>
      <c r="T2659">
        <v>0</v>
      </c>
      <c r="U2659">
        <v>0</v>
      </c>
      <c r="Y2659" s="17">
        <f t="shared" si="532"/>
        <v>500</v>
      </c>
      <c r="AA2659">
        <v>0</v>
      </c>
      <c r="AB2659">
        <v>0</v>
      </c>
      <c r="AC2659">
        <v>0</v>
      </c>
      <c r="AD2659" s="15">
        <v>110</v>
      </c>
      <c r="AE2659" s="15">
        <v>110</v>
      </c>
      <c r="AF2659" s="15">
        <v>110</v>
      </c>
      <c r="AG2659" s="15">
        <v>110</v>
      </c>
      <c r="AH2659" s="15">
        <v>110</v>
      </c>
      <c r="AI2659">
        <v>0</v>
      </c>
      <c r="AJ2659">
        <v>0</v>
      </c>
      <c r="AN2659" s="15">
        <f t="shared" si="533"/>
        <v>550</v>
      </c>
      <c r="AP2659" s="15">
        <f t="shared" si="534"/>
        <v>0</v>
      </c>
      <c r="AQ2659" s="15">
        <f t="shared" si="535"/>
        <v>0</v>
      </c>
      <c r="AR2659" s="15">
        <f t="shared" si="536"/>
        <v>0</v>
      </c>
      <c r="AS2659" s="15">
        <f t="shared" si="537"/>
        <v>1.4210854715202004E-14</v>
      </c>
      <c r="AT2659" s="15">
        <f t="shared" si="538"/>
        <v>2.8421709430404007E-14</v>
      </c>
      <c r="AU2659" s="15">
        <f t="shared" si="539"/>
        <v>4.2632564145606011E-14</v>
      </c>
      <c r="AV2659" s="15">
        <f t="shared" si="540"/>
        <v>5.6843418860808015E-14</v>
      </c>
      <c r="AW2659" s="15">
        <f t="shared" si="541"/>
        <v>7.1054273576010019E-14</v>
      </c>
      <c r="AX2659" s="15">
        <f t="shared" si="542"/>
        <v>7.1054273576010019E-14</v>
      </c>
      <c r="AY2659" s="15">
        <f t="shared" si="543"/>
        <v>7.1054273576010019E-14</v>
      </c>
      <c r="BC2659" s="15">
        <f t="shared" si="544"/>
        <v>7.1054273576010019E-14</v>
      </c>
    </row>
    <row r="2660" spans="3:55" ht="14.4">
      <c r="C2660" s="12" t="s">
        <v>2656</v>
      </c>
      <c r="D2660" s="12" t="s">
        <v>2657</v>
      </c>
      <c r="E2660" s="12" t="s">
        <v>941</v>
      </c>
      <c r="F2660" s="12" t="s">
        <v>949</v>
      </c>
      <c r="G2660" s="15">
        <v>255</v>
      </c>
      <c r="H2660" s="17">
        <v>9</v>
      </c>
      <c r="I2660" s="15">
        <v>2295</v>
      </c>
      <c r="J2660" s="15">
        <f t="shared" si="530"/>
        <v>255</v>
      </c>
      <c r="K2660" s="17">
        <f t="shared" si="531"/>
        <v>3</v>
      </c>
      <c r="L2660">
        <v>0</v>
      </c>
      <c r="M2660" s="17">
        <v>1</v>
      </c>
      <c r="N2660" s="17">
        <v>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Y2660" s="17">
        <f t="shared" si="532"/>
        <v>3</v>
      </c>
      <c r="AA2660">
        <v>0</v>
      </c>
      <c r="AB2660" s="15">
        <v>255</v>
      </c>
      <c r="AC2660" s="15">
        <v>510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N2660" s="15">
        <f t="shared" si="533"/>
        <v>765</v>
      </c>
      <c r="AP2660" s="15">
        <f t="shared" si="534"/>
        <v>0</v>
      </c>
      <c r="AQ2660" s="15">
        <f t="shared" si="535"/>
        <v>0</v>
      </c>
      <c r="AR2660" s="15">
        <f t="shared" si="536"/>
        <v>0</v>
      </c>
      <c r="AS2660" s="15">
        <f t="shared" si="537"/>
        <v>0</v>
      </c>
      <c r="AT2660" s="15">
        <f t="shared" si="538"/>
        <v>0</v>
      </c>
      <c r="AU2660" s="15">
        <f t="shared" si="539"/>
        <v>0</v>
      </c>
      <c r="AV2660" s="15">
        <f t="shared" si="540"/>
        <v>0</v>
      </c>
      <c r="AW2660" s="15">
        <f t="shared" si="541"/>
        <v>0</v>
      </c>
      <c r="AX2660" s="15">
        <f t="shared" si="542"/>
        <v>0</v>
      </c>
      <c r="AY2660" s="15">
        <f t="shared" si="543"/>
        <v>0</v>
      </c>
      <c r="BC2660" s="15">
        <f t="shared" si="544"/>
        <v>0</v>
      </c>
    </row>
    <row r="2661" spans="3:55" ht="14.4">
      <c r="C2661" s="12" t="s">
        <v>6844</v>
      </c>
      <c r="D2661" s="12" t="s">
        <v>6845</v>
      </c>
      <c r="E2661" s="12" t="s">
        <v>759</v>
      </c>
      <c r="F2661" s="12" t="s">
        <v>591</v>
      </c>
      <c r="G2661" s="15">
        <v>268</v>
      </c>
      <c r="H2661" s="17">
        <v>3</v>
      </c>
      <c r="I2661" s="15">
        <v>804</v>
      </c>
      <c r="J2661" s="15">
        <f t="shared" si="530"/>
        <v>268</v>
      </c>
      <c r="K2661" s="17">
        <f t="shared" si="531"/>
        <v>3</v>
      </c>
      <c r="L2661">
        <v>0</v>
      </c>
      <c r="M2661" s="17">
        <v>1</v>
      </c>
      <c r="N2661">
        <v>0</v>
      </c>
      <c r="O2661">
        <v>0</v>
      </c>
      <c r="P2661" s="17">
        <v>1</v>
      </c>
      <c r="Q2661">
        <v>0</v>
      </c>
      <c r="R2661" s="17">
        <v>1</v>
      </c>
      <c r="S2661">
        <v>0</v>
      </c>
      <c r="T2661">
        <v>0</v>
      </c>
      <c r="U2661">
        <v>0</v>
      </c>
      <c r="Y2661" s="17">
        <f t="shared" si="532"/>
        <v>3</v>
      </c>
      <c r="AA2661">
        <v>0</v>
      </c>
      <c r="AB2661" s="15">
        <v>268</v>
      </c>
      <c r="AC2661">
        <v>0</v>
      </c>
      <c r="AD2661">
        <v>0</v>
      </c>
      <c r="AE2661" s="15">
        <v>268</v>
      </c>
      <c r="AF2661">
        <v>0</v>
      </c>
      <c r="AG2661" s="15">
        <v>268</v>
      </c>
      <c r="AH2661">
        <v>0</v>
      </c>
      <c r="AI2661">
        <v>0</v>
      </c>
      <c r="AJ2661">
        <v>0</v>
      </c>
      <c r="AN2661" s="15">
        <f t="shared" si="533"/>
        <v>804</v>
      </c>
      <c r="AP2661" s="15">
        <f t="shared" si="534"/>
        <v>0</v>
      </c>
      <c r="AQ2661" s="15">
        <f t="shared" si="535"/>
        <v>0</v>
      </c>
      <c r="AR2661" s="15">
        <f t="shared" si="536"/>
        <v>0</v>
      </c>
      <c r="AS2661" s="15">
        <f t="shared" si="537"/>
        <v>0</v>
      </c>
      <c r="AT2661" s="15">
        <f t="shared" si="538"/>
        <v>0</v>
      </c>
      <c r="AU2661" s="15">
        <f t="shared" si="539"/>
        <v>0</v>
      </c>
      <c r="AV2661" s="15">
        <f t="shared" si="540"/>
        <v>0</v>
      </c>
      <c r="AW2661" s="15">
        <f t="shared" si="541"/>
        <v>0</v>
      </c>
      <c r="AX2661" s="15">
        <f t="shared" si="542"/>
        <v>0</v>
      </c>
      <c r="AY2661" s="15">
        <f t="shared" si="543"/>
        <v>0</v>
      </c>
      <c r="BC2661" s="15">
        <f t="shared" si="544"/>
        <v>0</v>
      </c>
    </row>
    <row r="2662" spans="3:55" ht="14.4">
      <c r="C2662" s="12" t="s">
        <v>6846</v>
      </c>
      <c r="D2662" s="12" t="s">
        <v>6847</v>
      </c>
      <c r="E2662" s="12" t="s">
        <v>673</v>
      </c>
      <c r="F2662" s="12" t="s">
        <v>591</v>
      </c>
      <c r="G2662" s="15">
        <v>128.76</v>
      </c>
      <c r="H2662" s="17">
        <v>15</v>
      </c>
      <c r="I2662" s="15">
        <v>1931.4</v>
      </c>
      <c r="J2662" s="15">
        <f t="shared" si="530"/>
        <v>128.76</v>
      </c>
      <c r="K2662" s="17">
        <f t="shared" si="531"/>
        <v>10</v>
      </c>
      <c r="L2662">
        <v>0</v>
      </c>
      <c r="M2662" s="17">
        <v>1</v>
      </c>
      <c r="N2662">
        <v>0</v>
      </c>
      <c r="O2662" s="17">
        <v>1</v>
      </c>
      <c r="P2662" s="17">
        <v>2</v>
      </c>
      <c r="Q2662" s="17">
        <v>3</v>
      </c>
      <c r="R2662" s="17">
        <v>1</v>
      </c>
      <c r="S2662" s="17">
        <v>2</v>
      </c>
      <c r="T2662">
        <v>0</v>
      </c>
      <c r="U2662">
        <v>0</v>
      </c>
      <c r="Y2662" s="17">
        <f t="shared" si="532"/>
        <v>10</v>
      </c>
      <c r="AA2662">
        <v>0</v>
      </c>
      <c r="AB2662" s="15">
        <v>128.76</v>
      </c>
      <c r="AC2662">
        <v>0</v>
      </c>
      <c r="AD2662" s="15">
        <v>128.76</v>
      </c>
      <c r="AE2662" s="15">
        <v>257.52</v>
      </c>
      <c r="AF2662" s="15">
        <v>386.28</v>
      </c>
      <c r="AG2662" s="15">
        <v>128.76</v>
      </c>
      <c r="AH2662" s="15">
        <v>257.52</v>
      </c>
      <c r="AI2662">
        <v>0</v>
      </c>
      <c r="AJ2662">
        <v>0</v>
      </c>
      <c r="AN2662" s="15">
        <f t="shared" si="533"/>
        <v>1287.5999999999999</v>
      </c>
      <c r="AP2662" s="15">
        <f t="shared" si="534"/>
        <v>0</v>
      </c>
      <c r="AQ2662" s="15">
        <f t="shared" si="535"/>
        <v>0</v>
      </c>
      <c r="AR2662" s="15">
        <f t="shared" si="536"/>
        <v>0</v>
      </c>
      <c r="AS2662" s="15">
        <f t="shared" si="537"/>
        <v>0</v>
      </c>
      <c r="AT2662" s="15">
        <f t="shared" si="538"/>
        <v>0</v>
      </c>
      <c r="AU2662" s="15">
        <f t="shared" si="539"/>
        <v>0</v>
      </c>
      <c r="AV2662" s="15">
        <f t="shared" si="540"/>
        <v>0</v>
      </c>
      <c r="AW2662" s="15">
        <f t="shared" si="541"/>
        <v>0</v>
      </c>
      <c r="AX2662" s="15">
        <f t="shared" si="542"/>
        <v>0</v>
      </c>
      <c r="AY2662" s="15">
        <f t="shared" si="543"/>
        <v>0</v>
      </c>
      <c r="BC2662" s="15">
        <f t="shared" si="544"/>
        <v>0</v>
      </c>
    </row>
    <row r="2663" spans="3:55" ht="14.4">
      <c r="C2663" s="12" t="s">
        <v>6848</v>
      </c>
      <c r="D2663" s="12" t="s">
        <v>6849</v>
      </c>
      <c r="E2663" s="12" t="s">
        <v>759</v>
      </c>
      <c r="F2663" s="12" t="s">
        <v>591</v>
      </c>
      <c r="G2663" s="15">
        <v>456</v>
      </c>
      <c r="H2663" s="17">
        <v>2</v>
      </c>
      <c r="I2663" s="15">
        <v>912</v>
      </c>
      <c r="J2663" s="15">
        <f t="shared" si="530"/>
        <v>456</v>
      </c>
      <c r="K2663" s="17">
        <f t="shared" si="531"/>
        <v>1</v>
      </c>
      <c r="L2663">
        <v>0</v>
      </c>
      <c r="M2663">
        <v>0</v>
      </c>
      <c r="N2663">
        <v>0</v>
      </c>
      <c r="O2663">
        <v>0</v>
      </c>
      <c r="P2663" s="17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Y2663" s="17">
        <f t="shared" si="532"/>
        <v>1</v>
      </c>
      <c r="AA2663">
        <v>0</v>
      </c>
      <c r="AB2663">
        <v>0</v>
      </c>
      <c r="AC2663">
        <v>0</v>
      </c>
      <c r="AD2663">
        <v>0</v>
      </c>
      <c r="AE2663" s="15">
        <v>456</v>
      </c>
      <c r="AF2663">
        <v>0</v>
      </c>
      <c r="AG2663">
        <v>0</v>
      </c>
      <c r="AH2663">
        <v>0</v>
      </c>
      <c r="AI2663">
        <v>0</v>
      </c>
      <c r="AJ2663">
        <v>0</v>
      </c>
      <c r="AN2663" s="15">
        <f t="shared" si="533"/>
        <v>456</v>
      </c>
      <c r="AP2663" s="15">
        <f t="shared" si="534"/>
        <v>0</v>
      </c>
      <c r="AQ2663" s="15">
        <f t="shared" si="535"/>
        <v>0</v>
      </c>
      <c r="AR2663" s="15">
        <f t="shared" si="536"/>
        <v>0</v>
      </c>
      <c r="AS2663" s="15">
        <f t="shared" si="537"/>
        <v>0</v>
      </c>
      <c r="AT2663" s="15">
        <f t="shared" si="538"/>
        <v>0</v>
      </c>
      <c r="AU2663" s="15">
        <f t="shared" si="539"/>
        <v>0</v>
      </c>
      <c r="AV2663" s="15">
        <f t="shared" si="540"/>
        <v>0</v>
      </c>
      <c r="AW2663" s="15">
        <f t="shared" si="541"/>
        <v>0</v>
      </c>
      <c r="AX2663" s="15">
        <f t="shared" si="542"/>
        <v>0</v>
      </c>
      <c r="AY2663" s="15">
        <f t="shared" si="543"/>
        <v>0</v>
      </c>
      <c r="BC2663" s="15">
        <f t="shared" si="544"/>
        <v>0</v>
      </c>
    </row>
    <row r="2664" spans="3:55" ht="14.4">
      <c r="C2664" s="12" t="s">
        <v>6850</v>
      </c>
      <c r="D2664" s="12" t="s">
        <v>6851</v>
      </c>
      <c r="E2664" s="12" t="s">
        <v>1063</v>
      </c>
      <c r="F2664" s="12" t="s">
        <v>591</v>
      </c>
      <c r="G2664" s="15">
        <v>1.26</v>
      </c>
      <c r="H2664" s="17">
        <v>100</v>
      </c>
      <c r="I2664" s="15">
        <v>126</v>
      </c>
      <c r="J2664" s="15">
        <f t="shared" si="530"/>
        <v>1.26</v>
      </c>
      <c r="K2664" s="17">
        <f t="shared" si="531"/>
        <v>-52</v>
      </c>
      <c r="L2664">
        <v>0</v>
      </c>
      <c r="M2664">
        <v>0</v>
      </c>
      <c r="N2664" s="17">
        <v>-52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Y2664" s="17">
        <f t="shared" si="532"/>
        <v>-52</v>
      </c>
      <c r="AA2664">
        <v>0</v>
      </c>
      <c r="AB2664">
        <v>0</v>
      </c>
      <c r="AC2664" s="15">
        <v>-65.52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N2664" s="15">
        <f t="shared" si="533"/>
        <v>-65.52</v>
      </c>
      <c r="AP2664" s="15">
        <f t="shared" si="534"/>
        <v>0</v>
      </c>
      <c r="AQ2664" s="15">
        <f t="shared" si="535"/>
        <v>0</v>
      </c>
      <c r="AR2664" s="15">
        <f t="shared" si="536"/>
        <v>0</v>
      </c>
      <c r="AS2664" s="15">
        <f t="shared" si="537"/>
        <v>0</v>
      </c>
      <c r="AT2664" s="15">
        <f t="shared" si="538"/>
        <v>0</v>
      </c>
      <c r="AU2664" s="15">
        <f t="shared" si="539"/>
        <v>0</v>
      </c>
      <c r="AV2664" s="15">
        <f t="shared" si="540"/>
        <v>0</v>
      </c>
      <c r="AW2664" s="15">
        <f t="shared" si="541"/>
        <v>0</v>
      </c>
      <c r="AX2664" s="15">
        <f t="shared" si="542"/>
        <v>0</v>
      </c>
      <c r="AY2664" s="15">
        <f t="shared" si="543"/>
        <v>0</v>
      </c>
      <c r="BC2664" s="15">
        <f t="shared" si="544"/>
        <v>0</v>
      </c>
    </row>
    <row r="2665" spans="3:55" ht="14.4">
      <c r="C2665" s="12" t="s">
        <v>6852</v>
      </c>
      <c r="D2665" s="12" t="s">
        <v>6853</v>
      </c>
      <c r="E2665" s="12" t="s">
        <v>6854</v>
      </c>
      <c r="F2665" s="12" t="s">
        <v>6855</v>
      </c>
      <c r="G2665" s="15">
        <v>166.28</v>
      </c>
      <c r="H2665" s="17">
        <v>110</v>
      </c>
      <c r="I2665" s="15">
        <v>18290.8</v>
      </c>
      <c r="J2665" s="15">
        <f t="shared" si="530"/>
        <v>166.28</v>
      </c>
      <c r="K2665" s="17">
        <f t="shared" si="531"/>
        <v>450</v>
      </c>
      <c r="L2665">
        <v>0</v>
      </c>
      <c r="M2665">
        <v>0</v>
      </c>
      <c r="N2665" s="17">
        <v>450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Y2665" s="17">
        <f t="shared" si="532"/>
        <v>450</v>
      </c>
      <c r="AA2665">
        <v>0</v>
      </c>
      <c r="AB2665">
        <v>0</v>
      </c>
      <c r="AC2665" s="15">
        <v>74826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N2665" s="15">
        <f t="shared" si="533"/>
        <v>74826</v>
      </c>
      <c r="AP2665" s="15">
        <f t="shared" si="534"/>
        <v>0</v>
      </c>
      <c r="AQ2665" s="15">
        <f t="shared" si="535"/>
        <v>0</v>
      </c>
      <c r="AR2665" s="15">
        <f t="shared" si="536"/>
        <v>0</v>
      </c>
      <c r="AS2665" s="15">
        <f t="shared" si="537"/>
        <v>0</v>
      </c>
      <c r="AT2665" s="15">
        <f t="shared" si="538"/>
        <v>0</v>
      </c>
      <c r="AU2665" s="15">
        <f t="shared" si="539"/>
        <v>0</v>
      </c>
      <c r="AV2665" s="15">
        <f t="shared" si="540"/>
        <v>0</v>
      </c>
      <c r="AW2665" s="15">
        <f t="shared" si="541"/>
        <v>0</v>
      </c>
      <c r="AX2665" s="15">
        <f t="shared" si="542"/>
        <v>0</v>
      </c>
      <c r="AY2665" s="15">
        <f t="shared" si="543"/>
        <v>0</v>
      </c>
      <c r="BC2665" s="15">
        <f t="shared" si="544"/>
        <v>0</v>
      </c>
    </row>
    <row r="2666" spans="3:55" ht="14.4">
      <c r="C2666" s="12" t="s">
        <v>6856</v>
      </c>
      <c r="D2666" s="12" t="s">
        <v>6857</v>
      </c>
      <c r="E2666" s="12" t="s">
        <v>6858</v>
      </c>
      <c r="F2666" s="12" t="s">
        <v>6859</v>
      </c>
      <c r="G2666" s="15">
        <v>24.4</v>
      </c>
      <c r="H2666" s="17">
        <v>2802</v>
      </c>
      <c r="I2666" s="15">
        <v>68368.800000000003</v>
      </c>
      <c r="J2666" s="15">
        <f t="shared" si="530"/>
        <v>24.4</v>
      </c>
      <c r="K2666" s="17">
        <f t="shared" si="531"/>
        <v>870</v>
      </c>
      <c r="L2666">
        <v>0</v>
      </c>
      <c r="M2666">
        <v>0</v>
      </c>
      <c r="N2666">
        <v>0</v>
      </c>
      <c r="O2666">
        <v>0</v>
      </c>
      <c r="P2666" s="17">
        <v>180</v>
      </c>
      <c r="Q2666" s="17">
        <v>690</v>
      </c>
      <c r="R2666">
        <v>0</v>
      </c>
      <c r="S2666">
        <v>0</v>
      </c>
      <c r="T2666">
        <v>0</v>
      </c>
      <c r="U2666">
        <v>0</v>
      </c>
      <c r="Y2666" s="17">
        <f t="shared" si="532"/>
        <v>870</v>
      </c>
      <c r="AA2666">
        <v>0</v>
      </c>
      <c r="AB2666">
        <v>0</v>
      </c>
      <c r="AC2666">
        <v>0</v>
      </c>
      <c r="AD2666">
        <v>0</v>
      </c>
      <c r="AE2666" s="15">
        <v>4392</v>
      </c>
      <c r="AF2666" s="15">
        <v>16836</v>
      </c>
      <c r="AG2666">
        <v>0</v>
      </c>
      <c r="AH2666">
        <v>0</v>
      </c>
      <c r="AI2666">
        <v>0</v>
      </c>
      <c r="AJ2666">
        <v>0</v>
      </c>
      <c r="AN2666" s="15">
        <f t="shared" si="533"/>
        <v>21228</v>
      </c>
      <c r="AP2666" s="15">
        <f t="shared" si="534"/>
        <v>0</v>
      </c>
      <c r="AQ2666" s="15">
        <f t="shared" si="535"/>
        <v>0</v>
      </c>
      <c r="AR2666" s="15">
        <f t="shared" si="536"/>
        <v>0</v>
      </c>
      <c r="AS2666" s="15">
        <f t="shared" si="537"/>
        <v>0</v>
      </c>
      <c r="AT2666" s="15">
        <f t="shared" si="538"/>
        <v>0</v>
      </c>
      <c r="AU2666" s="15">
        <f t="shared" si="539"/>
        <v>0</v>
      </c>
      <c r="AV2666" s="15">
        <f t="shared" si="540"/>
        <v>0</v>
      </c>
      <c r="AW2666" s="15">
        <f t="shared" si="541"/>
        <v>0</v>
      </c>
      <c r="AX2666" s="15">
        <f t="shared" si="542"/>
        <v>0</v>
      </c>
      <c r="AY2666" s="15">
        <f t="shared" si="543"/>
        <v>0</v>
      </c>
      <c r="BC2666" s="15">
        <f t="shared" si="544"/>
        <v>0</v>
      </c>
    </row>
    <row r="2667" spans="3:55" ht="14.4">
      <c r="C2667" s="12" t="s">
        <v>6860</v>
      </c>
      <c r="D2667" s="12" t="s">
        <v>6861</v>
      </c>
      <c r="E2667" s="12" t="s">
        <v>6862</v>
      </c>
      <c r="F2667" s="12" t="s">
        <v>6863</v>
      </c>
      <c r="G2667" s="15">
        <v>78.89</v>
      </c>
      <c r="H2667" s="17">
        <v>1904</v>
      </c>
      <c r="I2667" s="15">
        <v>150206.56</v>
      </c>
      <c r="J2667" s="15">
        <f t="shared" si="530"/>
        <v>78.360188679245283</v>
      </c>
      <c r="K2667" s="17">
        <f t="shared" si="531"/>
        <v>106</v>
      </c>
      <c r="L2667" s="17">
        <v>100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17">
        <v>6</v>
      </c>
      <c r="T2667">
        <v>0</v>
      </c>
      <c r="U2667">
        <v>0</v>
      </c>
      <c r="Y2667" s="17">
        <f t="shared" si="532"/>
        <v>106</v>
      </c>
      <c r="AA2667" s="15">
        <v>7889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 s="15">
        <v>417.18</v>
      </c>
      <c r="AI2667">
        <v>0</v>
      </c>
      <c r="AJ2667">
        <v>0</v>
      </c>
      <c r="AN2667" s="15">
        <f t="shared" si="533"/>
        <v>8306.18</v>
      </c>
      <c r="AP2667" s="15">
        <f t="shared" si="534"/>
        <v>0</v>
      </c>
      <c r="AQ2667" s="15">
        <f t="shared" si="535"/>
        <v>0</v>
      </c>
      <c r="AR2667" s="15">
        <f t="shared" si="536"/>
        <v>0</v>
      </c>
      <c r="AS2667" s="15">
        <f t="shared" si="537"/>
        <v>0</v>
      </c>
      <c r="AT2667" s="15">
        <f t="shared" si="538"/>
        <v>0</v>
      </c>
      <c r="AU2667" s="15">
        <f t="shared" si="539"/>
        <v>0</v>
      </c>
      <c r="AV2667" s="15">
        <f t="shared" si="540"/>
        <v>0</v>
      </c>
      <c r="AW2667" s="15">
        <f t="shared" si="541"/>
        <v>56.160000000000025</v>
      </c>
      <c r="AX2667" s="15">
        <f t="shared" si="542"/>
        <v>56.160000000000025</v>
      </c>
      <c r="AY2667" s="15">
        <f t="shared" si="543"/>
        <v>56.160000000000025</v>
      </c>
      <c r="BC2667" s="15">
        <f t="shared" si="544"/>
        <v>56.160000000000025</v>
      </c>
    </row>
    <row r="2668" spans="3:55" ht="14.4">
      <c r="C2668" s="12" t="s">
        <v>6864</v>
      </c>
      <c r="D2668" s="12" t="s">
        <v>1587</v>
      </c>
      <c r="E2668" s="12" t="s">
        <v>2300</v>
      </c>
      <c r="F2668" s="12" t="s">
        <v>942</v>
      </c>
      <c r="G2668" s="15">
        <v>19</v>
      </c>
      <c r="H2668" s="17">
        <v>62</v>
      </c>
      <c r="I2668" s="15">
        <v>1178</v>
      </c>
      <c r="J2668" s="15">
        <f t="shared" si="530"/>
        <v>19</v>
      </c>
      <c r="K2668" s="17">
        <f t="shared" si="531"/>
        <v>42</v>
      </c>
      <c r="L2668" s="17">
        <v>8</v>
      </c>
      <c r="M2668">
        <v>0</v>
      </c>
      <c r="N2668">
        <v>0</v>
      </c>
      <c r="O2668" s="17">
        <v>13</v>
      </c>
      <c r="P2668">
        <v>0</v>
      </c>
      <c r="Q2668" s="17">
        <v>6</v>
      </c>
      <c r="R2668" s="17">
        <v>5</v>
      </c>
      <c r="S2668" s="17">
        <v>5</v>
      </c>
      <c r="T2668" s="17">
        <v>5</v>
      </c>
      <c r="U2668">
        <v>0</v>
      </c>
      <c r="Y2668" s="17">
        <f t="shared" si="532"/>
        <v>42</v>
      </c>
      <c r="AA2668" s="15">
        <v>152</v>
      </c>
      <c r="AB2668">
        <v>0</v>
      </c>
      <c r="AC2668">
        <v>0</v>
      </c>
      <c r="AD2668" s="15">
        <v>247</v>
      </c>
      <c r="AE2668">
        <v>0</v>
      </c>
      <c r="AF2668" s="15">
        <v>114</v>
      </c>
      <c r="AG2668" s="15">
        <v>95</v>
      </c>
      <c r="AH2668" s="15">
        <v>95</v>
      </c>
      <c r="AI2668" s="15">
        <v>95</v>
      </c>
      <c r="AJ2668">
        <v>0</v>
      </c>
      <c r="AN2668" s="15">
        <f t="shared" si="533"/>
        <v>798</v>
      </c>
      <c r="AP2668" s="15">
        <f t="shared" si="534"/>
        <v>0</v>
      </c>
      <c r="AQ2668" s="15">
        <f t="shared" si="535"/>
        <v>0</v>
      </c>
      <c r="AR2668" s="15">
        <f t="shared" si="536"/>
        <v>0</v>
      </c>
      <c r="AS2668" s="15">
        <f t="shared" si="537"/>
        <v>0</v>
      </c>
      <c r="AT2668" s="15">
        <f t="shared" si="538"/>
        <v>0</v>
      </c>
      <c r="AU2668" s="15">
        <f t="shared" si="539"/>
        <v>0</v>
      </c>
      <c r="AV2668" s="15">
        <f t="shared" si="540"/>
        <v>0</v>
      </c>
      <c r="AW2668" s="15">
        <f t="shared" si="541"/>
        <v>0</v>
      </c>
      <c r="AX2668" s="15">
        <f t="shared" si="542"/>
        <v>0</v>
      </c>
      <c r="AY2668" s="15">
        <f t="shared" si="543"/>
        <v>0</v>
      </c>
      <c r="BC2668" s="15">
        <f t="shared" si="544"/>
        <v>0</v>
      </c>
    </row>
    <row r="2669" spans="3:55" ht="14.4">
      <c r="C2669" s="12" t="s">
        <v>6865</v>
      </c>
      <c r="D2669" s="12" t="s">
        <v>6866</v>
      </c>
      <c r="E2669" s="12" t="s">
        <v>6867</v>
      </c>
      <c r="F2669" s="12" t="s">
        <v>942</v>
      </c>
      <c r="G2669" s="15">
        <v>39</v>
      </c>
      <c r="H2669" s="17">
        <v>42</v>
      </c>
      <c r="I2669" s="15">
        <v>1638</v>
      </c>
      <c r="J2669" s="15">
        <f t="shared" si="530"/>
        <v>39</v>
      </c>
      <c r="K2669" s="17">
        <f t="shared" si="531"/>
        <v>52</v>
      </c>
      <c r="L2669" s="17">
        <v>12</v>
      </c>
      <c r="M2669" s="17">
        <v>3</v>
      </c>
      <c r="N2669" s="17">
        <v>3</v>
      </c>
      <c r="O2669" s="17">
        <v>13</v>
      </c>
      <c r="P2669" s="17">
        <v>6</v>
      </c>
      <c r="Q2669" s="17">
        <v>10</v>
      </c>
      <c r="R2669" s="17">
        <v>2</v>
      </c>
      <c r="S2669" s="17">
        <v>3</v>
      </c>
      <c r="T2669">
        <v>0</v>
      </c>
      <c r="U2669">
        <v>0</v>
      </c>
      <c r="Y2669" s="17">
        <f t="shared" si="532"/>
        <v>52</v>
      </c>
      <c r="AA2669" s="15">
        <v>468</v>
      </c>
      <c r="AB2669" s="15">
        <v>117</v>
      </c>
      <c r="AC2669" s="15">
        <v>117</v>
      </c>
      <c r="AD2669" s="15">
        <v>507</v>
      </c>
      <c r="AE2669" s="15">
        <v>234</v>
      </c>
      <c r="AF2669" s="15">
        <v>390</v>
      </c>
      <c r="AG2669" s="15">
        <v>78</v>
      </c>
      <c r="AH2669" s="15">
        <v>117</v>
      </c>
      <c r="AI2669">
        <v>0</v>
      </c>
      <c r="AJ2669">
        <v>0</v>
      </c>
      <c r="AN2669" s="15">
        <f t="shared" si="533"/>
        <v>2028</v>
      </c>
      <c r="AP2669" s="15">
        <f t="shared" si="534"/>
        <v>0</v>
      </c>
      <c r="AQ2669" s="15">
        <f t="shared" si="535"/>
        <v>0</v>
      </c>
      <c r="AR2669" s="15">
        <f t="shared" si="536"/>
        <v>0</v>
      </c>
      <c r="AS2669" s="15">
        <f t="shared" si="537"/>
        <v>0</v>
      </c>
      <c r="AT2669" s="15">
        <f t="shared" si="538"/>
        <v>0</v>
      </c>
      <c r="AU2669" s="15">
        <f t="shared" si="539"/>
        <v>0</v>
      </c>
      <c r="AV2669" s="15">
        <f t="shared" si="540"/>
        <v>0</v>
      </c>
      <c r="AW2669" s="15">
        <f t="shared" si="541"/>
        <v>0</v>
      </c>
      <c r="AX2669" s="15">
        <f t="shared" si="542"/>
        <v>0</v>
      </c>
      <c r="AY2669" s="15">
        <f t="shared" si="543"/>
        <v>0</v>
      </c>
      <c r="BC2669" s="15">
        <f t="shared" si="544"/>
        <v>0</v>
      </c>
    </row>
    <row r="2670" spans="3:55" ht="14.4">
      <c r="C2670" s="12" t="s">
        <v>6868</v>
      </c>
      <c r="D2670" s="12" t="s">
        <v>6869</v>
      </c>
      <c r="E2670" s="12" t="s">
        <v>6870</v>
      </c>
      <c r="F2670" s="12" t="s">
        <v>6871</v>
      </c>
      <c r="G2670" s="15">
        <v>31.643333333333299</v>
      </c>
      <c r="H2670" s="17">
        <v>4500</v>
      </c>
      <c r="I2670" s="15">
        <v>142395</v>
      </c>
      <c r="J2670" s="15">
        <f t="shared" si="530"/>
        <v>31.75</v>
      </c>
      <c r="K2670" s="17">
        <f t="shared" si="531"/>
        <v>800</v>
      </c>
      <c r="L2670">
        <v>0</v>
      </c>
      <c r="M2670">
        <v>0</v>
      </c>
      <c r="N2670" s="17">
        <v>480</v>
      </c>
      <c r="O2670" s="17">
        <v>320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Y2670" s="17">
        <f t="shared" si="532"/>
        <v>800</v>
      </c>
      <c r="AA2670">
        <v>0</v>
      </c>
      <c r="AB2670">
        <v>0</v>
      </c>
      <c r="AC2670" s="15">
        <v>15240</v>
      </c>
      <c r="AD2670" s="15">
        <v>10160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N2670" s="15">
        <f t="shared" si="533"/>
        <v>25400</v>
      </c>
      <c r="AP2670" s="15">
        <f t="shared" si="534"/>
        <v>0</v>
      </c>
      <c r="AQ2670" s="15">
        <f t="shared" si="535"/>
        <v>0</v>
      </c>
      <c r="AR2670" s="15">
        <f t="shared" si="536"/>
        <v>-51.200000000017099</v>
      </c>
      <c r="AS2670" s="15">
        <f t="shared" si="537"/>
        <v>-85.333333333361225</v>
      </c>
      <c r="AT2670" s="15">
        <f t="shared" si="538"/>
        <v>-85.333333333361225</v>
      </c>
      <c r="AU2670" s="15">
        <f t="shared" si="539"/>
        <v>-85.333333333361225</v>
      </c>
      <c r="AV2670" s="15">
        <f t="shared" si="540"/>
        <v>-85.333333333361225</v>
      </c>
      <c r="AW2670" s="15">
        <f t="shared" si="541"/>
        <v>-85.333333333361225</v>
      </c>
      <c r="AX2670" s="15">
        <f t="shared" si="542"/>
        <v>-85.333333333361225</v>
      </c>
      <c r="AY2670" s="15">
        <f t="shared" si="543"/>
        <v>-85.333333333361225</v>
      </c>
      <c r="BC2670" s="15">
        <f t="shared" si="544"/>
        <v>-85.333333333361225</v>
      </c>
    </row>
    <row r="2671" spans="3:55" ht="14.4">
      <c r="C2671" s="12" t="s">
        <v>5449</v>
      </c>
      <c r="D2671" s="12" t="s">
        <v>5450</v>
      </c>
      <c r="E2671" s="12" t="s">
        <v>5451</v>
      </c>
      <c r="F2671" s="12" t="s">
        <v>5452</v>
      </c>
      <c r="G2671" s="15">
        <v>630</v>
      </c>
      <c r="H2671" s="17">
        <v>290</v>
      </c>
      <c r="I2671" s="15">
        <v>182700</v>
      </c>
      <c r="J2671" s="15">
        <f t="shared" si="530"/>
        <v>630</v>
      </c>
      <c r="K2671" s="17">
        <f t="shared" si="531"/>
        <v>140</v>
      </c>
      <c r="L2671" s="17">
        <v>80</v>
      </c>
      <c r="M2671">
        <v>0</v>
      </c>
      <c r="N2671" s="17">
        <v>20</v>
      </c>
      <c r="O2671" s="17">
        <v>20</v>
      </c>
      <c r="P2671" s="17">
        <v>20</v>
      </c>
      <c r="Q2671">
        <v>0</v>
      </c>
      <c r="R2671">
        <v>0</v>
      </c>
      <c r="S2671">
        <v>0</v>
      </c>
      <c r="T2671">
        <v>0</v>
      </c>
      <c r="U2671">
        <v>0</v>
      </c>
      <c r="Y2671" s="17">
        <f t="shared" si="532"/>
        <v>140</v>
      </c>
      <c r="AA2671" s="15">
        <v>50400</v>
      </c>
      <c r="AB2671">
        <v>0</v>
      </c>
      <c r="AC2671" s="15">
        <v>12600</v>
      </c>
      <c r="AD2671" s="15">
        <v>12600</v>
      </c>
      <c r="AE2671" s="15">
        <v>12600</v>
      </c>
      <c r="AF2671">
        <v>0</v>
      </c>
      <c r="AG2671">
        <v>0</v>
      </c>
      <c r="AH2671">
        <v>0</v>
      </c>
      <c r="AI2671">
        <v>0</v>
      </c>
      <c r="AJ2671">
        <v>0</v>
      </c>
      <c r="AN2671" s="15">
        <f t="shared" si="533"/>
        <v>88200</v>
      </c>
      <c r="AP2671" s="15">
        <f t="shared" si="534"/>
        <v>0</v>
      </c>
      <c r="AQ2671" s="15">
        <f t="shared" si="535"/>
        <v>0</v>
      </c>
      <c r="AR2671" s="15">
        <f t="shared" si="536"/>
        <v>0</v>
      </c>
      <c r="AS2671" s="15">
        <f t="shared" si="537"/>
        <v>0</v>
      </c>
      <c r="AT2671" s="15">
        <f t="shared" si="538"/>
        <v>0</v>
      </c>
      <c r="AU2671" s="15">
        <f t="shared" si="539"/>
        <v>0</v>
      </c>
      <c r="AV2671" s="15">
        <f t="shared" si="540"/>
        <v>0</v>
      </c>
      <c r="AW2671" s="15">
        <f t="shared" si="541"/>
        <v>0</v>
      </c>
      <c r="AX2671" s="15">
        <f t="shared" si="542"/>
        <v>0</v>
      </c>
      <c r="AY2671" s="15">
        <f t="shared" si="543"/>
        <v>0</v>
      </c>
      <c r="BC2671" s="15">
        <f t="shared" si="544"/>
        <v>0</v>
      </c>
    </row>
    <row r="2672" spans="3:55" ht="14.4">
      <c r="C2672" s="12" t="s">
        <v>6872</v>
      </c>
      <c r="D2672" s="12" t="s">
        <v>2052</v>
      </c>
      <c r="E2672" s="12" t="s">
        <v>3886</v>
      </c>
      <c r="F2672" s="12" t="s">
        <v>949</v>
      </c>
      <c r="G2672" s="15">
        <v>27</v>
      </c>
      <c r="H2672" s="17">
        <v>41</v>
      </c>
      <c r="I2672" s="15">
        <v>1107</v>
      </c>
      <c r="J2672" s="15">
        <f t="shared" si="530"/>
        <v>27</v>
      </c>
      <c r="K2672" s="17">
        <f t="shared" si="531"/>
        <v>34</v>
      </c>
      <c r="L2672" s="17">
        <v>3</v>
      </c>
      <c r="M2672" s="17">
        <v>5</v>
      </c>
      <c r="N2672" s="17">
        <v>3</v>
      </c>
      <c r="O2672" s="17">
        <v>8</v>
      </c>
      <c r="P2672" s="17">
        <v>5</v>
      </c>
      <c r="Q2672" s="17">
        <v>2</v>
      </c>
      <c r="R2672" s="17">
        <v>8</v>
      </c>
      <c r="S2672">
        <v>0</v>
      </c>
      <c r="T2672">
        <v>0</v>
      </c>
      <c r="U2672">
        <v>0</v>
      </c>
      <c r="Y2672" s="17">
        <f t="shared" si="532"/>
        <v>34</v>
      </c>
      <c r="AA2672" s="15">
        <v>81</v>
      </c>
      <c r="AB2672" s="15">
        <v>135</v>
      </c>
      <c r="AC2672" s="15">
        <v>81</v>
      </c>
      <c r="AD2672" s="15">
        <v>216</v>
      </c>
      <c r="AE2672" s="15">
        <v>135</v>
      </c>
      <c r="AF2672" s="15">
        <v>54</v>
      </c>
      <c r="AG2672" s="15">
        <v>216</v>
      </c>
      <c r="AH2672">
        <v>0</v>
      </c>
      <c r="AI2672">
        <v>0</v>
      </c>
      <c r="AJ2672">
        <v>0</v>
      </c>
      <c r="AN2672" s="15">
        <f t="shared" si="533"/>
        <v>918</v>
      </c>
      <c r="AP2672" s="15">
        <f t="shared" si="534"/>
        <v>0</v>
      </c>
      <c r="AQ2672" s="15">
        <f t="shared" si="535"/>
        <v>0</v>
      </c>
      <c r="AR2672" s="15">
        <f t="shared" si="536"/>
        <v>0</v>
      </c>
      <c r="AS2672" s="15">
        <f t="shared" si="537"/>
        <v>0</v>
      </c>
      <c r="AT2672" s="15">
        <f t="shared" si="538"/>
        <v>0</v>
      </c>
      <c r="AU2672" s="15">
        <f t="shared" si="539"/>
        <v>0</v>
      </c>
      <c r="AV2672" s="15">
        <f t="shared" si="540"/>
        <v>0</v>
      </c>
      <c r="AW2672" s="15">
        <f t="shared" si="541"/>
        <v>0</v>
      </c>
      <c r="AX2672" s="15">
        <f t="shared" si="542"/>
        <v>0</v>
      </c>
      <c r="AY2672" s="15">
        <f t="shared" si="543"/>
        <v>0</v>
      </c>
      <c r="BC2672" s="15">
        <f t="shared" si="544"/>
        <v>0</v>
      </c>
    </row>
    <row r="2673" spans="3:55" ht="14.4">
      <c r="C2673" s="12" t="s">
        <v>6873</v>
      </c>
      <c r="D2673" s="12" t="s">
        <v>6874</v>
      </c>
      <c r="E2673" s="12" t="s">
        <v>6875</v>
      </c>
      <c r="F2673" s="12" t="s">
        <v>6876</v>
      </c>
      <c r="G2673" s="15">
        <v>190.03</v>
      </c>
      <c r="H2673" s="17">
        <v>11</v>
      </c>
      <c r="I2673" s="15">
        <v>2090.33</v>
      </c>
      <c r="J2673" s="15">
        <f t="shared" si="530"/>
        <v>187.75333333333336</v>
      </c>
      <c r="K2673" s="17">
        <f t="shared" si="531"/>
        <v>15</v>
      </c>
      <c r="L2673">
        <v>0</v>
      </c>
      <c r="M2673">
        <v>0</v>
      </c>
      <c r="N2673" s="17">
        <v>3</v>
      </c>
      <c r="O2673" s="17">
        <v>5</v>
      </c>
      <c r="P2673">
        <v>0</v>
      </c>
      <c r="Q2673">
        <v>0</v>
      </c>
      <c r="R2673" s="17">
        <v>2</v>
      </c>
      <c r="S2673" s="17">
        <v>5</v>
      </c>
      <c r="T2673">
        <v>0</v>
      </c>
      <c r="U2673">
        <v>0</v>
      </c>
      <c r="Y2673" s="17">
        <f t="shared" si="532"/>
        <v>15</v>
      </c>
      <c r="AA2673">
        <v>0</v>
      </c>
      <c r="AB2673">
        <v>0</v>
      </c>
      <c r="AC2673" s="15">
        <v>570.09</v>
      </c>
      <c r="AD2673" s="15">
        <v>950.15</v>
      </c>
      <c r="AE2673">
        <v>0</v>
      </c>
      <c r="AF2673">
        <v>0</v>
      </c>
      <c r="AG2673" s="15">
        <v>380.06</v>
      </c>
      <c r="AH2673" s="15">
        <v>916</v>
      </c>
      <c r="AI2673">
        <v>0</v>
      </c>
      <c r="AJ2673">
        <v>0</v>
      </c>
      <c r="AN2673" s="15">
        <f t="shared" si="533"/>
        <v>2816.3</v>
      </c>
      <c r="AP2673" s="15">
        <f t="shared" si="534"/>
        <v>0</v>
      </c>
      <c r="AQ2673" s="15">
        <f t="shared" si="535"/>
        <v>0</v>
      </c>
      <c r="AR2673" s="15">
        <f t="shared" si="536"/>
        <v>0</v>
      </c>
      <c r="AS2673" s="15">
        <f t="shared" si="537"/>
        <v>0</v>
      </c>
      <c r="AT2673" s="15">
        <f t="shared" si="538"/>
        <v>0</v>
      </c>
      <c r="AU2673" s="15">
        <f t="shared" si="539"/>
        <v>0</v>
      </c>
      <c r="AV2673" s="15">
        <f t="shared" si="540"/>
        <v>0</v>
      </c>
      <c r="AW2673" s="15">
        <f t="shared" si="541"/>
        <v>34.149999999999977</v>
      </c>
      <c r="AX2673" s="15">
        <f t="shared" si="542"/>
        <v>34.149999999999977</v>
      </c>
      <c r="AY2673" s="15">
        <f t="shared" si="543"/>
        <v>34.149999999999977</v>
      </c>
      <c r="BC2673" s="15">
        <f t="shared" si="544"/>
        <v>34.149999999999977</v>
      </c>
    </row>
    <row r="2674" spans="3:55" ht="14.4">
      <c r="C2674" s="12" t="s">
        <v>5252</v>
      </c>
      <c r="D2674" s="12" t="s">
        <v>5253</v>
      </c>
      <c r="E2674" s="12" t="s">
        <v>5254</v>
      </c>
      <c r="F2674" s="12" t="s">
        <v>6877</v>
      </c>
      <c r="G2674" s="15">
        <v>43.32</v>
      </c>
      <c r="H2674" s="17">
        <v>2520</v>
      </c>
      <c r="I2674" s="15">
        <v>109166.39999999999</v>
      </c>
      <c r="J2674" s="15">
        <f t="shared" si="530"/>
        <v>43.32</v>
      </c>
      <c r="K2674" s="17">
        <f t="shared" si="531"/>
        <v>940</v>
      </c>
      <c r="L2674" s="17">
        <v>320</v>
      </c>
      <c r="M2674">
        <v>0</v>
      </c>
      <c r="N2674" s="17">
        <v>320</v>
      </c>
      <c r="O2674" s="17">
        <v>300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Y2674" s="17">
        <f t="shared" si="532"/>
        <v>940</v>
      </c>
      <c r="AA2674" s="15">
        <v>13862.4</v>
      </c>
      <c r="AB2674">
        <v>0</v>
      </c>
      <c r="AC2674" s="15">
        <v>13862.4</v>
      </c>
      <c r="AD2674" s="15">
        <v>12996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N2674" s="15">
        <f t="shared" si="533"/>
        <v>40720.800000000003</v>
      </c>
      <c r="AP2674" s="15">
        <f t="shared" si="534"/>
        <v>0</v>
      </c>
      <c r="AQ2674" s="15">
        <f t="shared" si="535"/>
        <v>0</v>
      </c>
      <c r="AR2674" s="15">
        <f t="shared" si="536"/>
        <v>0</v>
      </c>
      <c r="AS2674" s="15">
        <f t="shared" si="537"/>
        <v>0</v>
      </c>
      <c r="AT2674" s="15">
        <f t="shared" si="538"/>
        <v>0</v>
      </c>
      <c r="AU2674" s="15">
        <f t="shared" si="539"/>
        <v>0</v>
      </c>
      <c r="AV2674" s="15">
        <f t="shared" si="540"/>
        <v>0</v>
      </c>
      <c r="AW2674" s="15">
        <f t="shared" si="541"/>
        <v>0</v>
      </c>
      <c r="AX2674" s="15">
        <f t="shared" si="542"/>
        <v>0</v>
      </c>
      <c r="AY2674" s="15">
        <f t="shared" si="543"/>
        <v>0</v>
      </c>
      <c r="BC2674" s="15">
        <f t="shared" si="544"/>
        <v>0</v>
      </c>
    </row>
    <row r="2675" spans="3:55" ht="14.4">
      <c r="C2675" s="12" t="s">
        <v>5396</v>
      </c>
      <c r="D2675" s="12" t="s">
        <v>5397</v>
      </c>
      <c r="E2675" s="12" t="s">
        <v>6878</v>
      </c>
      <c r="F2675" s="12" t="s">
        <v>5399</v>
      </c>
      <c r="G2675" s="15">
        <v>94.94</v>
      </c>
      <c r="H2675" s="17">
        <v>400</v>
      </c>
      <c r="I2675" s="15">
        <v>37976</v>
      </c>
      <c r="J2675" s="15">
        <f t="shared" si="530"/>
        <v>94.94</v>
      </c>
      <c r="K2675" s="17">
        <f t="shared" si="531"/>
        <v>180</v>
      </c>
      <c r="L2675" s="17">
        <v>100</v>
      </c>
      <c r="M2675">
        <v>0</v>
      </c>
      <c r="N2675">
        <v>0</v>
      </c>
      <c r="O2675" s="17">
        <v>30</v>
      </c>
      <c r="P2675" s="17">
        <v>30</v>
      </c>
      <c r="Q2675" s="17">
        <v>20</v>
      </c>
      <c r="R2675">
        <v>0</v>
      </c>
      <c r="S2675">
        <v>0</v>
      </c>
      <c r="T2675">
        <v>0</v>
      </c>
      <c r="U2675">
        <v>0</v>
      </c>
      <c r="Y2675" s="17">
        <f t="shared" si="532"/>
        <v>180</v>
      </c>
      <c r="AA2675" s="15">
        <v>9494</v>
      </c>
      <c r="AB2675">
        <v>0</v>
      </c>
      <c r="AC2675">
        <v>0</v>
      </c>
      <c r="AD2675" s="15">
        <v>2848.2</v>
      </c>
      <c r="AE2675" s="15">
        <v>2848.2</v>
      </c>
      <c r="AF2675" s="15">
        <v>1898.8</v>
      </c>
      <c r="AG2675">
        <v>0</v>
      </c>
      <c r="AH2675">
        <v>0</v>
      </c>
      <c r="AI2675">
        <v>0</v>
      </c>
      <c r="AJ2675">
        <v>0</v>
      </c>
      <c r="AN2675" s="15">
        <f t="shared" si="533"/>
        <v>17089.2</v>
      </c>
      <c r="AP2675" s="15">
        <f t="shared" si="534"/>
        <v>0</v>
      </c>
      <c r="AQ2675" s="15">
        <f t="shared" si="535"/>
        <v>0</v>
      </c>
      <c r="AR2675" s="15">
        <f t="shared" si="536"/>
        <v>0</v>
      </c>
      <c r="AS2675" s="15">
        <f t="shared" si="537"/>
        <v>0</v>
      </c>
      <c r="AT2675" s="15">
        <f t="shared" si="538"/>
        <v>0</v>
      </c>
      <c r="AU2675" s="15">
        <f t="shared" si="539"/>
        <v>0</v>
      </c>
      <c r="AV2675" s="15">
        <f t="shared" si="540"/>
        <v>0</v>
      </c>
      <c r="AW2675" s="15">
        <f t="shared" si="541"/>
        <v>0</v>
      </c>
      <c r="AX2675" s="15">
        <f t="shared" si="542"/>
        <v>0</v>
      </c>
      <c r="AY2675" s="15">
        <f t="shared" si="543"/>
        <v>0</v>
      </c>
      <c r="BC2675" s="15">
        <f t="shared" si="544"/>
        <v>0</v>
      </c>
    </row>
    <row r="2676" spans="3:55" ht="14.4">
      <c r="C2676" s="12" t="s">
        <v>6879</v>
      </c>
      <c r="D2676" s="12" t="s">
        <v>6880</v>
      </c>
      <c r="E2676" s="12" t="s">
        <v>6881</v>
      </c>
      <c r="F2676" s="12" t="s">
        <v>6882</v>
      </c>
      <c r="G2676" s="15">
        <v>19.5</v>
      </c>
      <c r="H2676" s="17">
        <v>1700</v>
      </c>
      <c r="I2676" s="15">
        <v>33150</v>
      </c>
      <c r="J2676" s="15">
        <f t="shared" si="530"/>
        <v>19.5</v>
      </c>
      <c r="K2676" s="17">
        <f t="shared" si="531"/>
        <v>372</v>
      </c>
      <c r="L2676" s="17">
        <v>400</v>
      </c>
      <c r="M2676">
        <v>0</v>
      </c>
      <c r="N2676">
        <v>0</v>
      </c>
      <c r="O2676">
        <v>0</v>
      </c>
      <c r="P2676" s="17">
        <v>-28</v>
      </c>
      <c r="Q2676">
        <v>0</v>
      </c>
      <c r="R2676">
        <v>0</v>
      </c>
      <c r="S2676">
        <v>0</v>
      </c>
      <c r="T2676">
        <v>0</v>
      </c>
      <c r="U2676">
        <v>0</v>
      </c>
      <c r="Y2676" s="17">
        <f t="shared" si="532"/>
        <v>372</v>
      </c>
      <c r="AA2676" s="15">
        <v>7800</v>
      </c>
      <c r="AB2676">
        <v>0</v>
      </c>
      <c r="AC2676">
        <v>0</v>
      </c>
      <c r="AD2676">
        <v>0</v>
      </c>
      <c r="AE2676" s="15">
        <v>-546</v>
      </c>
      <c r="AF2676">
        <v>0</v>
      </c>
      <c r="AG2676">
        <v>0</v>
      </c>
      <c r="AH2676">
        <v>0</v>
      </c>
      <c r="AI2676">
        <v>0</v>
      </c>
      <c r="AJ2676">
        <v>0</v>
      </c>
      <c r="AN2676" s="15">
        <f t="shared" si="533"/>
        <v>7254</v>
      </c>
      <c r="AP2676" s="15">
        <f t="shared" si="534"/>
        <v>0</v>
      </c>
      <c r="AQ2676" s="15">
        <f t="shared" si="535"/>
        <v>0</v>
      </c>
      <c r="AR2676" s="15">
        <f t="shared" si="536"/>
        <v>0</v>
      </c>
      <c r="AS2676" s="15">
        <f t="shared" si="537"/>
        <v>0</v>
      </c>
      <c r="AT2676" s="15">
        <f t="shared" si="538"/>
        <v>0</v>
      </c>
      <c r="AU2676" s="15">
        <f t="shared" si="539"/>
        <v>0</v>
      </c>
      <c r="AV2676" s="15">
        <f t="shared" si="540"/>
        <v>0</v>
      </c>
      <c r="AW2676" s="15">
        <f t="shared" si="541"/>
        <v>0</v>
      </c>
      <c r="AX2676" s="15">
        <f t="shared" si="542"/>
        <v>0</v>
      </c>
      <c r="AY2676" s="15">
        <f t="shared" si="543"/>
        <v>0</v>
      </c>
      <c r="BC2676" s="15">
        <f t="shared" si="544"/>
        <v>0</v>
      </c>
    </row>
    <row r="2677" spans="3:55" ht="14.4">
      <c r="C2677" s="12" t="s">
        <v>6883</v>
      </c>
      <c r="D2677" s="12" t="s">
        <v>6884</v>
      </c>
      <c r="E2677" s="12" t="s">
        <v>6885</v>
      </c>
      <c r="F2677" s="12" t="s">
        <v>3685</v>
      </c>
      <c r="G2677" s="15">
        <v>6.97</v>
      </c>
      <c r="H2677" s="17">
        <v>2325</v>
      </c>
      <c r="I2677" s="15">
        <v>16205.25</v>
      </c>
      <c r="J2677" s="15">
        <f t="shared" si="530"/>
        <v>6.97</v>
      </c>
      <c r="K2677" s="17">
        <f t="shared" si="531"/>
        <v>900</v>
      </c>
      <c r="L2677" s="17">
        <v>375</v>
      </c>
      <c r="M2677">
        <v>0</v>
      </c>
      <c r="N2677" s="17">
        <v>300</v>
      </c>
      <c r="O2677" s="17">
        <v>225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Y2677" s="17">
        <f t="shared" si="532"/>
        <v>900</v>
      </c>
      <c r="AA2677" s="15">
        <v>2613.75</v>
      </c>
      <c r="AB2677">
        <v>0</v>
      </c>
      <c r="AC2677" s="15">
        <v>2091</v>
      </c>
      <c r="AD2677" s="15">
        <v>1568.25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N2677" s="15">
        <f t="shared" si="533"/>
        <v>6273</v>
      </c>
      <c r="AP2677" s="15">
        <f t="shared" si="534"/>
        <v>0</v>
      </c>
      <c r="AQ2677" s="15">
        <f t="shared" si="535"/>
        <v>0</v>
      </c>
      <c r="AR2677" s="15">
        <f t="shared" si="536"/>
        <v>0</v>
      </c>
      <c r="AS2677" s="15">
        <f t="shared" si="537"/>
        <v>0</v>
      </c>
      <c r="AT2677" s="15">
        <f t="shared" si="538"/>
        <v>0</v>
      </c>
      <c r="AU2677" s="15">
        <f t="shared" si="539"/>
        <v>0</v>
      </c>
      <c r="AV2677" s="15">
        <f t="shared" si="540"/>
        <v>0</v>
      </c>
      <c r="AW2677" s="15">
        <f t="shared" si="541"/>
        <v>0</v>
      </c>
      <c r="AX2677" s="15">
        <f t="shared" si="542"/>
        <v>0</v>
      </c>
      <c r="AY2677" s="15">
        <f t="shared" si="543"/>
        <v>0</v>
      </c>
      <c r="BC2677" s="15">
        <f t="shared" si="544"/>
        <v>0</v>
      </c>
    </row>
    <row r="2678" spans="3:55" ht="14.4">
      <c r="C2678" s="12" t="s">
        <v>6886</v>
      </c>
      <c r="D2678" s="12" t="s">
        <v>5467</v>
      </c>
      <c r="E2678" s="12" t="s">
        <v>6887</v>
      </c>
      <c r="F2678" s="12" t="s">
        <v>6888</v>
      </c>
      <c r="G2678" s="15">
        <v>19.16</v>
      </c>
      <c r="H2678" s="17">
        <v>2095</v>
      </c>
      <c r="I2678" s="15">
        <v>40140.199999999997</v>
      </c>
      <c r="J2678" s="15">
        <f t="shared" si="530"/>
        <v>19.16</v>
      </c>
      <c r="K2678" s="17">
        <f t="shared" si="531"/>
        <v>2126</v>
      </c>
      <c r="L2678" s="17">
        <v>626</v>
      </c>
      <c r="M2678">
        <v>0</v>
      </c>
      <c r="N2678" s="17">
        <v>500</v>
      </c>
      <c r="O2678" s="17">
        <v>400</v>
      </c>
      <c r="P2678" s="17">
        <v>400</v>
      </c>
      <c r="Q2678" s="17">
        <v>200</v>
      </c>
      <c r="R2678">
        <v>0</v>
      </c>
      <c r="S2678">
        <v>0</v>
      </c>
      <c r="T2678">
        <v>0</v>
      </c>
      <c r="U2678">
        <v>0</v>
      </c>
      <c r="Y2678" s="17">
        <f t="shared" si="532"/>
        <v>2126</v>
      </c>
      <c r="AA2678" s="15">
        <v>11994.16</v>
      </c>
      <c r="AB2678">
        <v>0</v>
      </c>
      <c r="AC2678" s="15">
        <v>9580</v>
      </c>
      <c r="AD2678" s="15">
        <v>7664</v>
      </c>
      <c r="AE2678" s="15">
        <v>7664</v>
      </c>
      <c r="AF2678" s="15">
        <v>3832</v>
      </c>
      <c r="AG2678">
        <v>0</v>
      </c>
      <c r="AH2678">
        <v>0</v>
      </c>
      <c r="AI2678">
        <v>0</v>
      </c>
      <c r="AJ2678">
        <v>0</v>
      </c>
      <c r="AN2678" s="15">
        <f t="shared" si="533"/>
        <v>40734.160000000003</v>
      </c>
      <c r="AP2678" s="15">
        <f t="shared" si="534"/>
        <v>0</v>
      </c>
      <c r="AQ2678" s="15">
        <f t="shared" si="535"/>
        <v>0</v>
      </c>
      <c r="AR2678" s="15">
        <f t="shared" si="536"/>
        <v>0</v>
      </c>
      <c r="AS2678" s="15">
        <f t="shared" si="537"/>
        <v>0</v>
      </c>
      <c r="AT2678" s="15">
        <f t="shared" si="538"/>
        <v>0</v>
      </c>
      <c r="AU2678" s="15">
        <f t="shared" si="539"/>
        <v>0</v>
      </c>
      <c r="AV2678" s="15">
        <f t="shared" si="540"/>
        <v>0</v>
      </c>
      <c r="AW2678" s="15">
        <f t="shared" si="541"/>
        <v>0</v>
      </c>
      <c r="AX2678" s="15">
        <f t="shared" si="542"/>
        <v>0</v>
      </c>
      <c r="AY2678" s="15">
        <f t="shared" si="543"/>
        <v>0</v>
      </c>
      <c r="BC2678" s="15">
        <f t="shared" si="544"/>
        <v>0</v>
      </c>
    </row>
    <row r="2679" spans="3:55" ht="14.4">
      <c r="C2679" s="12" t="s">
        <v>6889</v>
      </c>
      <c r="D2679" s="12" t="s">
        <v>6890</v>
      </c>
      <c r="E2679" s="12" t="s">
        <v>6891</v>
      </c>
      <c r="F2679" s="12" t="s">
        <v>5048</v>
      </c>
      <c r="G2679" s="15">
        <v>13.5</v>
      </c>
      <c r="H2679" s="17">
        <v>780</v>
      </c>
      <c r="I2679" s="15">
        <v>10530</v>
      </c>
      <c r="J2679" s="15">
        <f t="shared" si="530"/>
        <v>13.5</v>
      </c>
      <c r="K2679" s="17">
        <f t="shared" si="531"/>
        <v>636</v>
      </c>
      <c r="L2679" s="17">
        <v>116</v>
      </c>
      <c r="M2679">
        <v>0</v>
      </c>
      <c r="N2679" s="17">
        <v>100</v>
      </c>
      <c r="O2679" s="17">
        <v>230</v>
      </c>
      <c r="P2679" s="17">
        <v>10</v>
      </c>
      <c r="Q2679">
        <v>0</v>
      </c>
      <c r="R2679" s="17">
        <v>80</v>
      </c>
      <c r="S2679" s="17">
        <v>100</v>
      </c>
      <c r="T2679">
        <v>0</v>
      </c>
      <c r="U2679">
        <v>0</v>
      </c>
      <c r="Y2679" s="17">
        <f t="shared" si="532"/>
        <v>636</v>
      </c>
      <c r="AA2679" s="15">
        <v>1566</v>
      </c>
      <c r="AB2679">
        <v>0</v>
      </c>
      <c r="AC2679" s="15">
        <v>1350</v>
      </c>
      <c r="AD2679" s="15">
        <v>3105</v>
      </c>
      <c r="AE2679" s="15">
        <v>135</v>
      </c>
      <c r="AF2679">
        <v>0</v>
      </c>
      <c r="AG2679" s="15">
        <v>1080</v>
      </c>
      <c r="AH2679" s="15">
        <v>1350</v>
      </c>
      <c r="AI2679">
        <v>0</v>
      </c>
      <c r="AJ2679">
        <v>0</v>
      </c>
      <c r="AN2679" s="15">
        <f t="shared" si="533"/>
        <v>8586</v>
      </c>
      <c r="AP2679" s="15">
        <f t="shared" si="534"/>
        <v>0</v>
      </c>
      <c r="AQ2679" s="15">
        <f t="shared" si="535"/>
        <v>0</v>
      </c>
      <c r="AR2679" s="15">
        <f t="shared" si="536"/>
        <v>0</v>
      </c>
      <c r="AS2679" s="15">
        <f t="shared" si="537"/>
        <v>0</v>
      </c>
      <c r="AT2679" s="15">
        <f t="shared" si="538"/>
        <v>0</v>
      </c>
      <c r="AU2679" s="15">
        <f t="shared" si="539"/>
        <v>0</v>
      </c>
      <c r="AV2679" s="15">
        <f t="shared" si="540"/>
        <v>0</v>
      </c>
      <c r="AW2679" s="15">
        <f t="shared" si="541"/>
        <v>0</v>
      </c>
      <c r="AX2679" s="15">
        <f t="shared" si="542"/>
        <v>0</v>
      </c>
      <c r="AY2679" s="15">
        <f t="shared" si="543"/>
        <v>0</v>
      </c>
      <c r="BC2679" s="15">
        <f t="shared" si="544"/>
        <v>0</v>
      </c>
    </row>
    <row r="2680" spans="3:55" ht="14.4">
      <c r="C2680" s="12" t="s">
        <v>6892</v>
      </c>
      <c r="D2680" s="12" t="s">
        <v>6893</v>
      </c>
      <c r="E2680" s="12" t="s">
        <v>6894</v>
      </c>
      <c r="F2680" s="12" t="s">
        <v>6895</v>
      </c>
      <c r="G2680" s="15">
        <v>27.824235294117599</v>
      </c>
      <c r="H2680" s="17">
        <v>3400</v>
      </c>
      <c r="I2680" s="15">
        <v>94602.4</v>
      </c>
      <c r="J2680" s="15">
        <f t="shared" si="530"/>
        <v>27.819999999999997</v>
      </c>
      <c r="K2680" s="17">
        <f t="shared" si="531"/>
        <v>3860</v>
      </c>
      <c r="L2680" s="17">
        <v>500</v>
      </c>
      <c r="M2680">
        <v>0</v>
      </c>
      <c r="N2680" s="17">
        <v>480</v>
      </c>
      <c r="O2680" s="17">
        <v>480</v>
      </c>
      <c r="P2680" s="17">
        <v>480</v>
      </c>
      <c r="Q2680" s="17">
        <v>600</v>
      </c>
      <c r="R2680" s="17">
        <v>360</v>
      </c>
      <c r="S2680" s="17">
        <v>960</v>
      </c>
      <c r="T2680">
        <v>0</v>
      </c>
      <c r="U2680">
        <v>0</v>
      </c>
      <c r="Y2680" s="17">
        <f t="shared" si="532"/>
        <v>3860</v>
      </c>
      <c r="AA2680" s="15">
        <v>13910</v>
      </c>
      <c r="AB2680">
        <v>0</v>
      </c>
      <c r="AC2680" s="15">
        <v>13353.6</v>
      </c>
      <c r="AD2680" s="15">
        <v>13353.6</v>
      </c>
      <c r="AE2680" s="15">
        <v>13353.6</v>
      </c>
      <c r="AF2680" s="15">
        <v>16692</v>
      </c>
      <c r="AG2680" s="15">
        <v>10015.200000000001</v>
      </c>
      <c r="AH2680" s="15">
        <v>26707.200000000001</v>
      </c>
      <c r="AI2680">
        <v>0</v>
      </c>
      <c r="AJ2680">
        <v>0</v>
      </c>
      <c r="AN2680" s="15">
        <f t="shared" si="533"/>
        <v>107385.19999999998</v>
      </c>
      <c r="AP2680" s="15">
        <f t="shared" si="534"/>
        <v>2.1176470587997756</v>
      </c>
      <c r="AQ2680" s="15">
        <f t="shared" si="535"/>
        <v>2.1176470587997756</v>
      </c>
      <c r="AR2680" s="15">
        <f t="shared" si="536"/>
        <v>4.150588235246687</v>
      </c>
      <c r="AS2680" s="15">
        <f t="shared" si="537"/>
        <v>6.1835294116935984</v>
      </c>
      <c r="AT2680" s="15">
        <f t="shared" si="538"/>
        <v>8.2164705881405098</v>
      </c>
      <c r="AU2680" s="15">
        <f t="shared" si="539"/>
        <v>10.757647058700968</v>
      </c>
      <c r="AV2680" s="15">
        <f t="shared" si="540"/>
        <v>12.282352941036152</v>
      </c>
      <c r="AW2680" s="15">
        <f t="shared" si="541"/>
        <v>16.348235293929974</v>
      </c>
      <c r="AX2680" s="15">
        <f t="shared" si="542"/>
        <v>16.348235293929974</v>
      </c>
      <c r="AY2680" s="15">
        <f t="shared" si="543"/>
        <v>16.348235293929974</v>
      </c>
      <c r="BC2680" s="15">
        <f t="shared" si="544"/>
        <v>16.348235293929974</v>
      </c>
    </row>
    <row r="2681" spans="3:55" ht="14.4">
      <c r="C2681" s="12" t="s">
        <v>6896</v>
      </c>
      <c r="D2681" s="12" t="s">
        <v>2659</v>
      </c>
      <c r="E2681" s="12" t="s">
        <v>3735</v>
      </c>
      <c r="F2681" s="12" t="s">
        <v>961</v>
      </c>
      <c r="G2681" s="15">
        <v>42</v>
      </c>
      <c r="H2681" s="17">
        <v>19</v>
      </c>
      <c r="I2681" s="15">
        <v>798</v>
      </c>
      <c r="J2681" s="15">
        <f t="shared" si="530"/>
        <v>42</v>
      </c>
      <c r="K2681" s="17">
        <f t="shared" si="531"/>
        <v>7</v>
      </c>
      <c r="L2681" s="17">
        <v>2</v>
      </c>
      <c r="M2681">
        <v>0</v>
      </c>
      <c r="N2681" s="17">
        <v>1</v>
      </c>
      <c r="O2681" s="17">
        <v>4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Y2681" s="17">
        <f t="shared" si="532"/>
        <v>7</v>
      </c>
      <c r="AA2681" s="15">
        <v>84</v>
      </c>
      <c r="AB2681">
        <v>0</v>
      </c>
      <c r="AC2681" s="15">
        <v>42</v>
      </c>
      <c r="AD2681" s="15">
        <v>168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N2681" s="15">
        <f t="shared" si="533"/>
        <v>294</v>
      </c>
      <c r="AP2681" s="15">
        <f t="shared" si="534"/>
        <v>0</v>
      </c>
      <c r="AQ2681" s="15">
        <f t="shared" si="535"/>
        <v>0</v>
      </c>
      <c r="AR2681" s="15">
        <f t="shared" si="536"/>
        <v>0</v>
      </c>
      <c r="AS2681" s="15">
        <f t="shared" si="537"/>
        <v>0</v>
      </c>
      <c r="AT2681" s="15">
        <f t="shared" si="538"/>
        <v>0</v>
      </c>
      <c r="AU2681" s="15">
        <f t="shared" si="539"/>
        <v>0</v>
      </c>
      <c r="AV2681" s="15">
        <f t="shared" si="540"/>
        <v>0</v>
      </c>
      <c r="AW2681" s="15">
        <f t="shared" si="541"/>
        <v>0</v>
      </c>
      <c r="AX2681" s="15">
        <f t="shared" si="542"/>
        <v>0</v>
      </c>
      <c r="AY2681" s="15">
        <f t="shared" si="543"/>
        <v>0</v>
      </c>
      <c r="BC2681" s="15">
        <f t="shared" si="544"/>
        <v>0</v>
      </c>
    </row>
    <row r="2682" spans="3:55" ht="14.4">
      <c r="C2682" s="12" t="s">
        <v>6897</v>
      </c>
      <c r="D2682" s="12" t="s">
        <v>6898</v>
      </c>
      <c r="E2682" s="12" t="s">
        <v>6899</v>
      </c>
      <c r="F2682" s="12" t="s">
        <v>6900</v>
      </c>
      <c r="G2682" s="15">
        <v>44.91</v>
      </c>
      <c r="H2682" s="17">
        <v>63</v>
      </c>
      <c r="I2682" s="15">
        <v>2829.33</v>
      </c>
      <c r="J2682" s="15">
        <f t="shared" si="530"/>
        <v>44.910000000000004</v>
      </c>
      <c r="K2682" s="17">
        <f t="shared" si="531"/>
        <v>51</v>
      </c>
      <c r="L2682" s="17">
        <v>20</v>
      </c>
      <c r="M2682">
        <v>0</v>
      </c>
      <c r="N2682">
        <v>0</v>
      </c>
      <c r="O2682">
        <v>0</v>
      </c>
      <c r="P2682">
        <v>0</v>
      </c>
      <c r="Q2682" s="17">
        <v>5</v>
      </c>
      <c r="R2682" s="17">
        <v>15</v>
      </c>
      <c r="S2682" s="17">
        <v>6</v>
      </c>
      <c r="T2682" s="17">
        <v>5</v>
      </c>
      <c r="U2682">
        <v>0</v>
      </c>
      <c r="Y2682" s="17">
        <f t="shared" si="532"/>
        <v>51</v>
      </c>
      <c r="AA2682" s="15">
        <v>898.2</v>
      </c>
      <c r="AB2682">
        <v>0</v>
      </c>
      <c r="AC2682">
        <v>0</v>
      </c>
      <c r="AD2682">
        <v>0</v>
      </c>
      <c r="AE2682">
        <v>0</v>
      </c>
      <c r="AF2682" s="15">
        <v>224.55</v>
      </c>
      <c r="AG2682" s="15">
        <v>673.65</v>
      </c>
      <c r="AH2682" s="15">
        <v>269.45999999999998</v>
      </c>
      <c r="AI2682" s="15">
        <v>224.55</v>
      </c>
      <c r="AJ2682">
        <v>0</v>
      </c>
      <c r="AN2682" s="15">
        <f t="shared" si="533"/>
        <v>2290.4100000000003</v>
      </c>
      <c r="AP2682" s="15">
        <f t="shared" si="534"/>
        <v>0</v>
      </c>
      <c r="AQ2682" s="15">
        <f t="shared" si="535"/>
        <v>0</v>
      </c>
      <c r="AR2682" s="15">
        <f t="shared" si="536"/>
        <v>0</v>
      </c>
      <c r="AS2682" s="15">
        <f t="shared" si="537"/>
        <v>0</v>
      </c>
      <c r="AT2682" s="15">
        <f t="shared" si="538"/>
        <v>0</v>
      </c>
      <c r="AU2682" s="15">
        <f t="shared" si="539"/>
        <v>-2.8421709430404007E-14</v>
      </c>
      <c r="AV2682" s="15">
        <f t="shared" si="540"/>
        <v>-2.8421709430404007E-14</v>
      </c>
      <c r="AW2682" s="15">
        <f t="shared" si="541"/>
        <v>-2.8421709430404007E-14</v>
      </c>
      <c r="AX2682" s="15">
        <f t="shared" si="542"/>
        <v>-5.6843418860808015E-14</v>
      </c>
      <c r="AY2682" s="15">
        <f t="shared" si="543"/>
        <v>-5.6843418860808015E-14</v>
      </c>
      <c r="BC2682" s="15">
        <f t="shared" si="544"/>
        <v>-5.6843418860808015E-14</v>
      </c>
    </row>
    <row r="2683" spans="3:55" ht="14.4">
      <c r="C2683" s="12" t="s">
        <v>6901</v>
      </c>
      <c r="D2683" s="12" t="s">
        <v>6902</v>
      </c>
      <c r="E2683" s="12" t="s">
        <v>6903</v>
      </c>
      <c r="F2683" s="12" t="s">
        <v>6904</v>
      </c>
      <c r="G2683" s="15">
        <v>5.4069767441860499</v>
      </c>
      <c r="H2683" s="17">
        <v>2150</v>
      </c>
      <c r="I2683" s="15">
        <v>11625</v>
      </c>
      <c r="J2683" s="15">
        <f t="shared" si="530"/>
        <v>5.0703703703703704</v>
      </c>
      <c r="K2683" s="17">
        <f t="shared" si="531"/>
        <v>1890</v>
      </c>
      <c r="L2683" s="17">
        <v>1000</v>
      </c>
      <c r="M2683">
        <v>0</v>
      </c>
      <c r="N2683">
        <v>0</v>
      </c>
      <c r="O2683" s="17">
        <v>400</v>
      </c>
      <c r="P2683" s="17">
        <v>490</v>
      </c>
      <c r="Q2683">
        <v>0</v>
      </c>
      <c r="R2683">
        <v>0</v>
      </c>
      <c r="S2683">
        <v>0</v>
      </c>
      <c r="T2683">
        <v>0</v>
      </c>
      <c r="U2683">
        <v>0</v>
      </c>
      <c r="Y2683" s="17">
        <f t="shared" si="532"/>
        <v>1890</v>
      </c>
      <c r="AA2683" s="15">
        <v>4850</v>
      </c>
      <c r="AB2683">
        <v>0</v>
      </c>
      <c r="AC2683">
        <v>0</v>
      </c>
      <c r="AD2683" s="15">
        <v>1940</v>
      </c>
      <c r="AE2683" s="15">
        <v>2793</v>
      </c>
      <c r="AF2683">
        <v>0</v>
      </c>
      <c r="AG2683">
        <v>0</v>
      </c>
      <c r="AH2683">
        <v>0</v>
      </c>
      <c r="AI2683">
        <v>0</v>
      </c>
      <c r="AJ2683">
        <v>0</v>
      </c>
      <c r="AN2683" s="15">
        <f t="shared" si="533"/>
        <v>9583</v>
      </c>
      <c r="AP2683" s="15">
        <f t="shared" si="534"/>
        <v>556.97674418604947</v>
      </c>
      <c r="AQ2683" s="15">
        <f t="shared" si="535"/>
        <v>556.97674418604947</v>
      </c>
      <c r="AR2683" s="15">
        <f t="shared" si="536"/>
        <v>556.97674418604947</v>
      </c>
      <c r="AS2683" s="15">
        <f t="shared" si="537"/>
        <v>779.76744186046926</v>
      </c>
      <c r="AT2683" s="15">
        <f t="shared" si="538"/>
        <v>636.18604651163378</v>
      </c>
      <c r="AU2683" s="15">
        <f t="shared" si="539"/>
        <v>636.18604651163378</v>
      </c>
      <c r="AV2683" s="15">
        <f t="shared" si="540"/>
        <v>636.18604651163378</v>
      </c>
      <c r="AW2683" s="15">
        <f t="shared" si="541"/>
        <v>636.18604651163378</v>
      </c>
      <c r="AX2683" s="15">
        <f t="shared" si="542"/>
        <v>636.18604651163378</v>
      </c>
      <c r="AY2683" s="15">
        <f t="shared" si="543"/>
        <v>636.18604651163378</v>
      </c>
      <c r="BC2683" s="15">
        <f t="shared" si="544"/>
        <v>636.18604651163378</v>
      </c>
    </row>
    <row r="2684" spans="3:55" ht="14.4">
      <c r="C2684" s="12" t="s">
        <v>6905</v>
      </c>
      <c r="D2684" s="12" t="s">
        <v>6906</v>
      </c>
      <c r="E2684" s="12" t="s">
        <v>6907</v>
      </c>
      <c r="F2684" s="12" t="s">
        <v>6908</v>
      </c>
      <c r="G2684" s="15">
        <v>40.64</v>
      </c>
      <c r="H2684" s="17">
        <v>960</v>
      </c>
      <c r="I2684" s="15">
        <v>39014.400000000001</v>
      </c>
      <c r="J2684" s="15">
        <f t="shared" si="530"/>
        <v>39.143333333333331</v>
      </c>
      <c r="K2684" s="17">
        <f t="shared" si="531"/>
        <v>1440</v>
      </c>
      <c r="L2684" s="17">
        <v>240</v>
      </c>
      <c r="M2684">
        <v>0</v>
      </c>
      <c r="N2684">
        <v>0</v>
      </c>
      <c r="O2684" s="17">
        <v>240</v>
      </c>
      <c r="P2684">
        <v>0</v>
      </c>
      <c r="Q2684" s="17">
        <v>480</v>
      </c>
      <c r="R2684">
        <v>0</v>
      </c>
      <c r="S2684" s="17">
        <v>480</v>
      </c>
      <c r="T2684">
        <v>0</v>
      </c>
      <c r="U2684">
        <v>0</v>
      </c>
      <c r="Y2684" s="17">
        <f t="shared" si="532"/>
        <v>1440</v>
      </c>
      <c r="AA2684" s="15">
        <v>9753.6</v>
      </c>
      <c r="AB2684">
        <v>0</v>
      </c>
      <c r="AC2684">
        <v>0</v>
      </c>
      <c r="AD2684" s="15">
        <v>9753.6</v>
      </c>
      <c r="AE2684">
        <v>0</v>
      </c>
      <c r="AF2684" s="15">
        <v>19507.2</v>
      </c>
      <c r="AG2684">
        <v>0</v>
      </c>
      <c r="AH2684" s="15">
        <v>17352</v>
      </c>
      <c r="AI2684">
        <v>0</v>
      </c>
      <c r="AJ2684">
        <v>0</v>
      </c>
      <c r="AN2684" s="15">
        <f t="shared" si="533"/>
        <v>56366.400000000001</v>
      </c>
      <c r="AP2684" s="15">
        <f t="shared" si="534"/>
        <v>0</v>
      </c>
      <c r="AQ2684" s="15">
        <f t="shared" si="535"/>
        <v>0</v>
      </c>
      <c r="AR2684" s="15">
        <f t="shared" si="536"/>
        <v>0</v>
      </c>
      <c r="AS2684" s="15">
        <f t="shared" si="537"/>
        <v>0</v>
      </c>
      <c r="AT2684" s="15">
        <f t="shared" si="538"/>
        <v>0</v>
      </c>
      <c r="AU2684" s="15">
        <f t="shared" si="539"/>
        <v>0</v>
      </c>
      <c r="AV2684" s="15">
        <f t="shared" si="540"/>
        <v>0</v>
      </c>
      <c r="AW2684" s="15">
        <f t="shared" si="541"/>
        <v>2155.2000000000007</v>
      </c>
      <c r="AX2684" s="15">
        <f t="shared" si="542"/>
        <v>2155.2000000000007</v>
      </c>
      <c r="AY2684" s="15">
        <f t="shared" si="543"/>
        <v>2155.2000000000007</v>
      </c>
      <c r="BC2684" s="15">
        <f t="shared" si="544"/>
        <v>2155.2000000000007</v>
      </c>
    </row>
    <row r="2685" spans="3:55" ht="14.4">
      <c r="C2685" s="12" t="s">
        <v>6909</v>
      </c>
      <c r="D2685" s="12" t="s">
        <v>2029</v>
      </c>
      <c r="E2685" s="12" t="s">
        <v>1636</v>
      </c>
      <c r="F2685" s="12" t="s">
        <v>1139</v>
      </c>
      <c r="G2685" s="15">
        <v>18</v>
      </c>
      <c r="H2685" s="17">
        <v>7</v>
      </c>
      <c r="I2685" s="15">
        <v>126</v>
      </c>
      <c r="J2685" s="15">
        <f t="shared" si="530"/>
        <v>18</v>
      </c>
      <c r="K2685" s="17">
        <f t="shared" si="531"/>
        <v>7</v>
      </c>
      <c r="L2685" s="17">
        <v>2</v>
      </c>
      <c r="M2685">
        <v>0</v>
      </c>
      <c r="N2685">
        <v>0</v>
      </c>
      <c r="O2685" s="17">
        <v>2</v>
      </c>
      <c r="P2685">
        <v>0</v>
      </c>
      <c r="Q2685">
        <v>0</v>
      </c>
      <c r="R2685" s="17">
        <v>2</v>
      </c>
      <c r="S2685" s="17">
        <v>1</v>
      </c>
      <c r="T2685">
        <v>0</v>
      </c>
      <c r="U2685">
        <v>0</v>
      </c>
      <c r="Y2685" s="17">
        <f t="shared" si="532"/>
        <v>7</v>
      </c>
      <c r="AA2685" s="15">
        <v>36</v>
      </c>
      <c r="AB2685">
        <v>0</v>
      </c>
      <c r="AC2685">
        <v>0</v>
      </c>
      <c r="AD2685" s="15">
        <v>36</v>
      </c>
      <c r="AE2685">
        <v>0</v>
      </c>
      <c r="AF2685">
        <v>0</v>
      </c>
      <c r="AG2685" s="15">
        <v>36</v>
      </c>
      <c r="AH2685" s="15">
        <v>18</v>
      </c>
      <c r="AI2685">
        <v>0</v>
      </c>
      <c r="AJ2685">
        <v>0</v>
      </c>
      <c r="AN2685" s="15">
        <f t="shared" si="533"/>
        <v>126</v>
      </c>
      <c r="AP2685" s="15">
        <f t="shared" si="534"/>
        <v>0</v>
      </c>
      <c r="AQ2685" s="15">
        <f t="shared" si="535"/>
        <v>0</v>
      </c>
      <c r="AR2685" s="15">
        <f t="shared" si="536"/>
        <v>0</v>
      </c>
      <c r="AS2685" s="15">
        <f t="shared" si="537"/>
        <v>0</v>
      </c>
      <c r="AT2685" s="15">
        <f t="shared" si="538"/>
        <v>0</v>
      </c>
      <c r="AU2685" s="15">
        <f t="shared" si="539"/>
        <v>0</v>
      </c>
      <c r="AV2685" s="15">
        <f t="shared" si="540"/>
        <v>0</v>
      </c>
      <c r="AW2685" s="15">
        <f t="shared" si="541"/>
        <v>0</v>
      </c>
      <c r="AX2685" s="15">
        <f t="shared" si="542"/>
        <v>0</v>
      </c>
      <c r="AY2685" s="15">
        <f t="shared" si="543"/>
        <v>0</v>
      </c>
      <c r="BC2685" s="15">
        <f t="shared" si="544"/>
        <v>0</v>
      </c>
    </row>
    <row r="2686" spans="3:55" ht="14.4">
      <c r="C2686" s="12" t="s">
        <v>6910</v>
      </c>
      <c r="D2686" s="12" t="s">
        <v>6911</v>
      </c>
      <c r="E2686" s="12" t="s">
        <v>4647</v>
      </c>
      <c r="F2686" s="12" t="s">
        <v>961</v>
      </c>
      <c r="G2686" s="15">
        <v>35</v>
      </c>
      <c r="H2686" s="17">
        <v>1</v>
      </c>
      <c r="I2686" s="15">
        <v>35</v>
      </c>
      <c r="J2686" s="15">
        <f t="shared" si="530"/>
        <v>35</v>
      </c>
      <c r="K2686" s="17">
        <f t="shared" si="531"/>
        <v>3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 s="17">
        <v>2</v>
      </c>
      <c r="S2686" s="17">
        <v>1</v>
      </c>
      <c r="T2686">
        <v>0</v>
      </c>
      <c r="U2686">
        <v>0</v>
      </c>
      <c r="Y2686" s="17">
        <f t="shared" si="532"/>
        <v>3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 s="15">
        <v>70</v>
      </c>
      <c r="AH2686" s="15">
        <v>35</v>
      </c>
      <c r="AI2686">
        <v>0</v>
      </c>
      <c r="AJ2686">
        <v>0</v>
      </c>
      <c r="AN2686" s="15">
        <f t="shared" si="533"/>
        <v>105</v>
      </c>
      <c r="AP2686" s="15">
        <f t="shared" si="534"/>
        <v>0</v>
      </c>
      <c r="AQ2686" s="15">
        <f t="shared" si="535"/>
        <v>0</v>
      </c>
      <c r="AR2686" s="15">
        <f t="shared" si="536"/>
        <v>0</v>
      </c>
      <c r="AS2686" s="15">
        <f t="shared" si="537"/>
        <v>0</v>
      </c>
      <c r="AT2686" s="15">
        <f t="shared" si="538"/>
        <v>0</v>
      </c>
      <c r="AU2686" s="15">
        <f t="shared" si="539"/>
        <v>0</v>
      </c>
      <c r="AV2686" s="15">
        <f t="shared" si="540"/>
        <v>0</v>
      </c>
      <c r="AW2686" s="15">
        <f t="shared" si="541"/>
        <v>0</v>
      </c>
      <c r="AX2686" s="15">
        <f t="shared" si="542"/>
        <v>0</v>
      </c>
      <c r="AY2686" s="15">
        <f t="shared" si="543"/>
        <v>0</v>
      </c>
      <c r="BC2686" s="15">
        <f t="shared" si="544"/>
        <v>0</v>
      </c>
    </row>
    <row r="2687" spans="3:55" ht="14.4">
      <c r="C2687" s="12" t="s">
        <v>6912</v>
      </c>
      <c r="D2687" s="12" t="s">
        <v>6913</v>
      </c>
      <c r="E2687" s="12" t="s">
        <v>6914</v>
      </c>
      <c r="F2687" s="12" t="s">
        <v>2969</v>
      </c>
      <c r="G2687" s="15">
        <v>10.543749999999999</v>
      </c>
      <c r="H2687" s="17">
        <v>160</v>
      </c>
      <c r="I2687" s="15">
        <v>1687</v>
      </c>
      <c r="J2687" s="15">
        <f t="shared" si="530"/>
        <v>10.4</v>
      </c>
      <c r="K2687" s="17">
        <f t="shared" si="531"/>
        <v>140</v>
      </c>
      <c r="L2687">
        <v>0</v>
      </c>
      <c r="M2687">
        <v>0</v>
      </c>
      <c r="N2687" s="17">
        <v>60</v>
      </c>
      <c r="O2687" s="17">
        <v>30</v>
      </c>
      <c r="P2687" s="17">
        <v>10</v>
      </c>
      <c r="Q2687">
        <v>0</v>
      </c>
      <c r="R2687">
        <v>0</v>
      </c>
      <c r="S2687" s="17">
        <v>40</v>
      </c>
      <c r="T2687">
        <v>0</v>
      </c>
      <c r="U2687">
        <v>0</v>
      </c>
      <c r="Y2687" s="17">
        <f t="shared" si="532"/>
        <v>140</v>
      </c>
      <c r="AA2687">
        <v>0</v>
      </c>
      <c r="AB2687">
        <v>0</v>
      </c>
      <c r="AC2687" s="15">
        <v>624</v>
      </c>
      <c r="AD2687" s="15">
        <v>312</v>
      </c>
      <c r="AE2687" s="15">
        <v>104</v>
      </c>
      <c r="AF2687">
        <v>0</v>
      </c>
      <c r="AG2687">
        <v>0</v>
      </c>
      <c r="AH2687" s="15">
        <v>416</v>
      </c>
      <c r="AI2687">
        <v>0</v>
      </c>
      <c r="AJ2687">
        <v>0</v>
      </c>
      <c r="AN2687" s="15">
        <f t="shared" si="533"/>
        <v>1456</v>
      </c>
      <c r="AP2687" s="15">
        <f t="shared" si="534"/>
        <v>0</v>
      </c>
      <c r="AQ2687" s="15">
        <f t="shared" si="535"/>
        <v>0</v>
      </c>
      <c r="AR2687" s="15">
        <f t="shared" si="536"/>
        <v>8.625</v>
      </c>
      <c r="AS2687" s="15">
        <f t="shared" si="537"/>
        <v>12.9375</v>
      </c>
      <c r="AT2687" s="15">
        <f t="shared" si="538"/>
        <v>14.375</v>
      </c>
      <c r="AU2687" s="15">
        <f t="shared" si="539"/>
        <v>14.375</v>
      </c>
      <c r="AV2687" s="15">
        <f t="shared" si="540"/>
        <v>14.375</v>
      </c>
      <c r="AW2687" s="15">
        <f t="shared" si="541"/>
        <v>20.125</v>
      </c>
      <c r="AX2687" s="15">
        <f t="shared" si="542"/>
        <v>20.125</v>
      </c>
      <c r="AY2687" s="15">
        <f t="shared" si="543"/>
        <v>20.125</v>
      </c>
      <c r="BC2687" s="15">
        <f t="shared" si="544"/>
        <v>20.125</v>
      </c>
    </row>
    <row r="2688" spans="3:55" ht="14.4">
      <c r="C2688" s="12" t="s">
        <v>6915</v>
      </c>
      <c r="D2688" s="12" t="s">
        <v>5961</v>
      </c>
      <c r="E2688" s="12" t="s">
        <v>6916</v>
      </c>
      <c r="F2688" s="12" t="s">
        <v>3622</v>
      </c>
      <c r="G2688" s="15">
        <v>18</v>
      </c>
      <c r="H2688" s="17">
        <v>60</v>
      </c>
      <c r="I2688" s="15">
        <v>1080</v>
      </c>
      <c r="J2688" s="15">
        <f t="shared" si="530"/>
        <v>16.928571428571427</v>
      </c>
      <c r="K2688" s="17">
        <f t="shared" si="531"/>
        <v>70</v>
      </c>
      <c r="L2688" s="17">
        <v>20</v>
      </c>
      <c r="M2688">
        <v>0</v>
      </c>
      <c r="N2688" s="17">
        <v>10</v>
      </c>
      <c r="O2688" s="17">
        <v>40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Y2688" s="17">
        <f t="shared" si="532"/>
        <v>70</v>
      </c>
      <c r="AA2688" s="15">
        <v>360</v>
      </c>
      <c r="AB2688">
        <v>0</v>
      </c>
      <c r="AC2688" s="15">
        <v>165</v>
      </c>
      <c r="AD2688" s="15">
        <v>660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N2688" s="15">
        <f t="shared" si="533"/>
        <v>1185</v>
      </c>
      <c r="AP2688" s="15">
        <f t="shared" si="534"/>
        <v>0</v>
      </c>
      <c r="AQ2688" s="15">
        <f t="shared" si="535"/>
        <v>0</v>
      </c>
      <c r="AR2688" s="15">
        <f t="shared" si="536"/>
        <v>15</v>
      </c>
      <c r="AS2688" s="15">
        <f t="shared" si="537"/>
        <v>75</v>
      </c>
      <c r="AT2688" s="15">
        <f t="shared" si="538"/>
        <v>75</v>
      </c>
      <c r="AU2688" s="15">
        <f t="shared" si="539"/>
        <v>75</v>
      </c>
      <c r="AV2688" s="15">
        <f t="shared" si="540"/>
        <v>75</v>
      </c>
      <c r="AW2688" s="15">
        <f t="shared" si="541"/>
        <v>75</v>
      </c>
      <c r="AX2688" s="15">
        <f t="shared" si="542"/>
        <v>75</v>
      </c>
      <c r="AY2688" s="15">
        <f t="shared" si="543"/>
        <v>75</v>
      </c>
      <c r="BC2688" s="15">
        <f t="shared" si="544"/>
        <v>75</v>
      </c>
    </row>
    <row r="2689" spans="3:55" ht="14.4">
      <c r="C2689" s="12" t="s">
        <v>6917</v>
      </c>
      <c r="D2689" s="12" t="s">
        <v>3365</v>
      </c>
      <c r="E2689" s="12" t="s">
        <v>6918</v>
      </c>
      <c r="F2689" s="12" t="s">
        <v>1009</v>
      </c>
      <c r="G2689" s="15">
        <v>50</v>
      </c>
      <c r="H2689" s="17">
        <v>11</v>
      </c>
      <c r="I2689" s="15">
        <v>550</v>
      </c>
      <c r="J2689" s="15">
        <f t="shared" si="530"/>
        <v>50</v>
      </c>
      <c r="K2689" s="17">
        <f t="shared" si="531"/>
        <v>10</v>
      </c>
      <c r="L2689" s="17">
        <v>2</v>
      </c>
      <c r="M2689">
        <v>0</v>
      </c>
      <c r="N2689" s="17">
        <v>2</v>
      </c>
      <c r="O2689">
        <v>0</v>
      </c>
      <c r="P2689" s="17">
        <v>1</v>
      </c>
      <c r="Q2689" s="17">
        <v>2</v>
      </c>
      <c r="R2689" s="17">
        <v>3</v>
      </c>
      <c r="S2689">
        <v>0</v>
      </c>
      <c r="T2689">
        <v>0</v>
      </c>
      <c r="U2689">
        <v>0</v>
      </c>
      <c r="Y2689" s="17">
        <f t="shared" si="532"/>
        <v>10</v>
      </c>
      <c r="AA2689" s="15">
        <v>100</v>
      </c>
      <c r="AB2689">
        <v>0</v>
      </c>
      <c r="AC2689" s="15">
        <v>100</v>
      </c>
      <c r="AD2689">
        <v>0</v>
      </c>
      <c r="AE2689" s="15">
        <v>50</v>
      </c>
      <c r="AF2689" s="15">
        <v>100</v>
      </c>
      <c r="AG2689" s="15">
        <v>150</v>
      </c>
      <c r="AH2689">
        <v>0</v>
      </c>
      <c r="AI2689">
        <v>0</v>
      </c>
      <c r="AJ2689">
        <v>0</v>
      </c>
      <c r="AN2689" s="15">
        <f t="shared" si="533"/>
        <v>500</v>
      </c>
      <c r="AP2689" s="15">
        <f t="shared" si="534"/>
        <v>0</v>
      </c>
      <c r="AQ2689" s="15">
        <f t="shared" si="535"/>
        <v>0</v>
      </c>
      <c r="AR2689" s="15">
        <f t="shared" si="536"/>
        <v>0</v>
      </c>
      <c r="AS2689" s="15">
        <f t="shared" si="537"/>
        <v>0</v>
      </c>
      <c r="AT2689" s="15">
        <f t="shared" si="538"/>
        <v>0</v>
      </c>
      <c r="AU2689" s="15">
        <f t="shared" si="539"/>
        <v>0</v>
      </c>
      <c r="AV2689" s="15">
        <f t="shared" si="540"/>
        <v>0</v>
      </c>
      <c r="AW2689" s="15">
        <f t="shared" si="541"/>
        <v>0</v>
      </c>
      <c r="AX2689" s="15">
        <f t="shared" si="542"/>
        <v>0</v>
      </c>
      <c r="AY2689" s="15">
        <f t="shared" si="543"/>
        <v>0</v>
      </c>
      <c r="BC2689" s="15">
        <f t="shared" si="544"/>
        <v>0</v>
      </c>
    </row>
    <row r="2690" spans="3:55" ht="14.4">
      <c r="C2690" s="12" t="s">
        <v>6919</v>
      </c>
      <c r="D2690" s="12" t="s">
        <v>6920</v>
      </c>
      <c r="E2690" s="12" t="s">
        <v>6921</v>
      </c>
      <c r="F2690" s="12" t="s">
        <v>1009</v>
      </c>
      <c r="G2690" s="15">
        <v>11</v>
      </c>
      <c r="H2690" s="17">
        <v>66</v>
      </c>
      <c r="I2690" s="15">
        <v>726</v>
      </c>
      <c r="J2690" s="15">
        <f t="shared" si="530"/>
        <v>11</v>
      </c>
      <c r="K2690" s="17">
        <f t="shared" si="531"/>
        <v>18</v>
      </c>
      <c r="L2690" s="17">
        <v>10</v>
      </c>
      <c r="M2690">
        <v>0</v>
      </c>
      <c r="N2690">
        <v>0</v>
      </c>
      <c r="O2690">
        <v>0</v>
      </c>
      <c r="P2690">
        <v>0</v>
      </c>
      <c r="Q2690">
        <v>0</v>
      </c>
      <c r="R2690" s="17">
        <v>3</v>
      </c>
      <c r="S2690" s="17">
        <v>5</v>
      </c>
      <c r="T2690">
        <v>0</v>
      </c>
      <c r="U2690">
        <v>0</v>
      </c>
      <c r="Y2690" s="17">
        <f t="shared" si="532"/>
        <v>18</v>
      </c>
      <c r="AA2690" s="15">
        <v>110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 s="15">
        <v>33</v>
      </c>
      <c r="AH2690" s="15">
        <v>55</v>
      </c>
      <c r="AI2690">
        <v>0</v>
      </c>
      <c r="AJ2690">
        <v>0</v>
      </c>
      <c r="AN2690" s="15">
        <f t="shared" si="533"/>
        <v>198</v>
      </c>
      <c r="AP2690" s="15">
        <f t="shared" si="534"/>
        <v>0</v>
      </c>
      <c r="AQ2690" s="15">
        <f t="shared" si="535"/>
        <v>0</v>
      </c>
      <c r="AR2690" s="15">
        <f t="shared" si="536"/>
        <v>0</v>
      </c>
      <c r="AS2690" s="15">
        <f t="shared" si="537"/>
        <v>0</v>
      </c>
      <c r="AT2690" s="15">
        <f t="shared" si="538"/>
        <v>0</v>
      </c>
      <c r="AU2690" s="15">
        <f t="shared" si="539"/>
        <v>0</v>
      </c>
      <c r="AV2690" s="15">
        <f t="shared" si="540"/>
        <v>0</v>
      </c>
      <c r="AW2690" s="15">
        <f t="shared" si="541"/>
        <v>0</v>
      </c>
      <c r="AX2690" s="15">
        <f t="shared" si="542"/>
        <v>0</v>
      </c>
      <c r="AY2690" s="15">
        <f t="shared" si="543"/>
        <v>0</v>
      </c>
      <c r="BC2690" s="15">
        <f t="shared" si="544"/>
        <v>0</v>
      </c>
    </row>
    <row r="2691" spans="3:55" ht="14.4">
      <c r="C2691" s="12" t="s">
        <v>6922</v>
      </c>
      <c r="D2691" s="12" t="s">
        <v>1686</v>
      </c>
      <c r="E2691" s="12" t="s">
        <v>6923</v>
      </c>
      <c r="F2691" s="12" t="s">
        <v>1009</v>
      </c>
      <c r="G2691" s="15">
        <v>32</v>
      </c>
      <c r="H2691" s="17">
        <v>72</v>
      </c>
      <c r="I2691" s="15">
        <v>2304</v>
      </c>
      <c r="J2691" s="15">
        <f t="shared" si="530"/>
        <v>32</v>
      </c>
      <c r="K2691" s="17">
        <f t="shared" si="531"/>
        <v>58</v>
      </c>
      <c r="L2691" s="17">
        <v>18</v>
      </c>
      <c r="M2691" s="17">
        <v>4</v>
      </c>
      <c r="N2691" s="17">
        <v>6</v>
      </c>
      <c r="O2691" s="17">
        <v>20</v>
      </c>
      <c r="P2691" s="17">
        <v>10</v>
      </c>
      <c r="Q2691">
        <v>0</v>
      </c>
      <c r="R2691">
        <v>0</v>
      </c>
      <c r="S2691">
        <v>0</v>
      </c>
      <c r="T2691">
        <v>0</v>
      </c>
      <c r="U2691">
        <v>0</v>
      </c>
      <c r="Y2691" s="17">
        <f t="shared" si="532"/>
        <v>58</v>
      </c>
      <c r="AA2691" s="15">
        <v>576</v>
      </c>
      <c r="AB2691" s="15">
        <v>128</v>
      </c>
      <c r="AC2691" s="15">
        <v>192</v>
      </c>
      <c r="AD2691" s="15">
        <v>640</v>
      </c>
      <c r="AE2691" s="15">
        <v>320</v>
      </c>
      <c r="AF2691">
        <v>0</v>
      </c>
      <c r="AG2691">
        <v>0</v>
      </c>
      <c r="AH2691">
        <v>0</v>
      </c>
      <c r="AI2691">
        <v>0</v>
      </c>
      <c r="AJ2691">
        <v>0</v>
      </c>
      <c r="AN2691" s="15">
        <f t="shared" si="533"/>
        <v>1856</v>
      </c>
      <c r="AP2691" s="15">
        <f t="shared" si="534"/>
        <v>0</v>
      </c>
      <c r="AQ2691" s="15">
        <f t="shared" si="535"/>
        <v>0</v>
      </c>
      <c r="AR2691" s="15">
        <f t="shared" si="536"/>
        <v>0</v>
      </c>
      <c r="AS2691" s="15">
        <f t="shared" si="537"/>
        <v>0</v>
      </c>
      <c r="AT2691" s="15">
        <f t="shared" si="538"/>
        <v>0</v>
      </c>
      <c r="AU2691" s="15">
        <f t="shared" si="539"/>
        <v>0</v>
      </c>
      <c r="AV2691" s="15">
        <f t="shared" si="540"/>
        <v>0</v>
      </c>
      <c r="AW2691" s="15">
        <f t="shared" si="541"/>
        <v>0</v>
      </c>
      <c r="AX2691" s="15">
        <f t="shared" si="542"/>
        <v>0</v>
      </c>
      <c r="AY2691" s="15">
        <f t="shared" si="543"/>
        <v>0</v>
      </c>
      <c r="BC2691" s="15">
        <f t="shared" si="544"/>
        <v>0</v>
      </c>
    </row>
    <row r="2692" spans="3:55" ht="14.4">
      <c r="C2692" s="12" t="s">
        <v>6924</v>
      </c>
      <c r="D2692" s="12" t="s">
        <v>6925</v>
      </c>
      <c r="E2692" s="12" t="s">
        <v>6926</v>
      </c>
      <c r="F2692" s="12" t="s">
        <v>6927</v>
      </c>
      <c r="G2692" s="15">
        <v>13.8023255813953</v>
      </c>
      <c r="H2692" s="17">
        <v>1720</v>
      </c>
      <c r="I2692" s="15">
        <v>23740</v>
      </c>
      <c r="J2692" s="15">
        <f t="shared" si="530"/>
        <v>14.649999999999999</v>
      </c>
      <c r="K2692" s="17">
        <f t="shared" si="531"/>
        <v>712</v>
      </c>
      <c r="L2692" s="17">
        <v>390</v>
      </c>
      <c r="M2692">
        <v>0</v>
      </c>
      <c r="N2692" s="17">
        <v>300</v>
      </c>
      <c r="O2692" s="17">
        <v>22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Y2692" s="17">
        <f t="shared" si="532"/>
        <v>712</v>
      </c>
      <c r="AA2692" s="15">
        <v>5713.5</v>
      </c>
      <c r="AB2692">
        <v>0</v>
      </c>
      <c r="AC2692" s="15">
        <v>4395</v>
      </c>
      <c r="AD2692" s="15">
        <v>322.3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N2692" s="15">
        <f t="shared" si="533"/>
        <v>10430.799999999999</v>
      </c>
      <c r="AP2692" s="15">
        <f t="shared" si="534"/>
        <v>-330.59302325583303</v>
      </c>
      <c r="AQ2692" s="15">
        <f t="shared" si="535"/>
        <v>-330.59302325583303</v>
      </c>
      <c r="AR2692" s="15">
        <f t="shared" si="536"/>
        <v>-584.89534883724355</v>
      </c>
      <c r="AS2692" s="15">
        <f t="shared" si="537"/>
        <v>-603.54418604654688</v>
      </c>
      <c r="AT2692" s="15">
        <f t="shared" si="538"/>
        <v>-603.54418604654688</v>
      </c>
      <c r="AU2692" s="15">
        <f t="shared" si="539"/>
        <v>-603.54418604654688</v>
      </c>
      <c r="AV2692" s="15">
        <f t="shared" si="540"/>
        <v>-603.54418604654688</v>
      </c>
      <c r="AW2692" s="15">
        <f t="shared" si="541"/>
        <v>-603.54418604654688</v>
      </c>
      <c r="AX2692" s="15">
        <f t="shared" si="542"/>
        <v>-603.54418604654688</v>
      </c>
      <c r="AY2692" s="15">
        <f t="shared" si="543"/>
        <v>-603.54418604654688</v>
      </c>
      <c r="BC2692" s="15">
        <f t="shared" si="544"/>
        <v>-603.54418604654688</v>
      </c>
    </row>
    <row r="2693" spans="3:55" ht="14.4">
      <c r="C2693" s="12" t="s">
        <v>5505</v>
      </c>
      <c r="D2693" s="12" t="s">
        <v>5506</v>
      </c>
      <c r="E2693" s="12" t="s">
        <v>5507</v>
      </c>
      <c r="F2693" s="12" t="s">
        <v>5508</v>
      </c>
      <c r="G2693" s="15">
        <v>13.236000000000001</v>
      </c>
      <c r="H2693" s="17">
        <v>2000</v>
      </c>
      <c r="I2693" s="15">
        <v>26472</v>
      </c>
      <c r="J2693" s="15">
        <f t="shared" si="530"/>
        <v>13.184668008048289</v>
      </c>
      <c r="K2693" s="17">
        <f t="shared" si="531"/>
        <v>497</v>
      </c>
      <c r="L2693" s="17">
        <v>400</v>
      </c>
      <c r="M2693">
        <v>0</v>
      </c>
      <c r="N2693">
        <v>0</v>
      </c>
      <c r="O2693" s="17">
        <v>97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Y2693" s="17">
        <f t="shared" si="532"/>
        <v>497</v>
      </c>
      <c r="AA2693" s="15">
        <v>5220</v>
      </c>
      <c r="AB2693">
        <v>0</v>
      </c>
      <c r="AC2693">
        <v>0</v>
      </c>
      <c r="AD2693" s="15">
        <v>1332.78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N2693" s="15">
        <f t="shared" si="533"/>
        <v>6552.78</v>
      </c>
      <c r="AP2693" s="15">
        <f t="shared" si="534"/>
        <v>74.400000000000546</v>
      </c>
      <c r="AQ2693" s="15">
        <f t="shared" si="535"/>
        <v>74.400000000000546</v>
      </c>
      <c r="AR2693" s="15">
        <f t="shared" si="536"/>
        <v>74.400000000000546</v>
      </c>
      <c r="AS2693" s="15">
        <f t="shared" si="537"/>
        <v>25.512000000000626</v>
      </c>
      <c r="AT2693" s="15">
        <f t="shared" si="538"/>
        <v>25.512000000000626</v>
      </c>
      <c r="AU2693" s="15">
        <f t="shared" si="539"/>
        <v>25.512000000000626</v>
      </c>
      <c r="AV2693" s="15">
        <f t="shared" si="540"/>
        <v>25.512000000000626</v>
      </c>
      <c r="AW2693" s="15">
        <f t="shared" si="541"/>
        <v>25.512000000000626</v>
      </c>
      <c r="AX2693" s="15">
        <f t="shared" si="542"/>
        <v>25.512000000000626</v>
      </c>
      <c r="AY2693" s="15">
        <f t="shared" si="543"/>
        <v>25.512000000000626</v>
      </c>
      <c r="BC2693" s="15">
        <f t="shared" si="544"/>
        <v>25.512000000000626</v>
      </c>
    </row>
    <row r="2694" spans="3:55" ht="14.4">
      <c r="C2694" s="12" t="s">
        <v>6928</v>
      </c>
      <c r="D2694" s="12" t="s">
        <v>6929</v>
      </c>
      <c r="E2694" s="12" t="s">
        <v>6930</v>
      </c>
      <c r="F2694" s="12" t="s">
        <v>6931</v>
      </c>
      <c r="G2694" s="15">
        <v>198</v>
      </c>
      <c r="H2694" s="17">
        <v>399</v>
      </c>
      <c r="I2694" s="15">
        <v>79002</v>
      </c>
      <c r="J2694" s="15">
        <f t="shared" si="530"/>
        <v>198</v>
      </c>
      <c r="K2694" s="17">
        <f t="shared" si="531"/>
        <v>250</v>
      </c>
      <c r="L2694" s="17">
        <v>100</v>
      </c>
      <c r="M2694">
        <v>0</v>
      </c>
      <c r="N2694">
        <v>0</v>
      </c>
      <c r="O2694" s="17">
        <v>50</v>
      </c>
      <c r="P2694" s="17">
        <v>50</v>
      </c>
      <c r="Q2694">
        <v>0</v>
      </c>
      <c r="R2694">
        <v>0</v>
      </c>
      <c r="S2694" s="17">
        <v>50</v>
      </c>
      <c r="T2694">
        <v>0</v>
      </c>
      <c r="U2694">
        <v>0</v>
      </c>
      <c r="Y2694" s="17">
        <f t="shared" si="532"/>
        <v>250</v>
      </c>
      <c r="AA2694" s="15">
        <v>19800</v>
      </c>
      <c r="AB2694">
        <v>0</v>
      </c>
      <c r="AC2694">
        <v>0</v>
      </c>
      <c r="AD2694" s="15">
        <v>9900</v>
      </c>
      <c r="AE2694" s="15">
        <v>9900</v>
      </c>
      <c r="AF2694">
        <v>0</v>
      </c>
      <c r="AG2694">
        <v>0</v>
      </c>
      <c r="AH2694" s="15">
        <v>9900</v>
      </c>
      <c r="AI2694">
        <v>0</v>
      </c>
      <c r="AJ2694">
        <v>0</v>
      </c>
      <c r="AN2694" s="15">
        <f t="shared" si="533"/>
        <v>49500</v>
      </c>
      <c r="AP2694" s="15">
        <f t="shared" si="534"/>
        <v>0</v>
      </c>
      <c r="AQ2694" s="15">
        <f t="shared" si="535"/>
        <v>0</v>
      </c>
      <c r="AR2694" s="15">
        <f t="shared" si="536"/>
        <v>0</v>
      </c>
      <c r="AS2694" s="15">
        <f t="shared" si="537"/>
        <v>0</v>
      </c>
      <c r="AT2694" s="15">
        <f t="shared" si="538"/>
        <v>0</v>
      </c>
      <c r="AU2694" s="15">
        <f t="shared" si="539"/>
        <v>0</v>
      </c>
      <c r="AV2694" s="15">
        <f t="shared" si="540"/>
        <v>0</v>
      </c>
      <c r="AW2694" s="15">
        <f t="shared" si="541"/>
        <v>0</v>
      </c>
      <c r="AX2694" s="15">
        <f t="shared" si="542"/>
        <v>0</v>
      </c>
      <c r="AY2694" s="15">
        <f t="shared" si="543"/>
        <v>0</v>
      </c>
      <c r="BC2694" s="15">
        <f t="shared" si="544"/>
        <v>0</v>
      </c>
    </row>
    <row r="2695" spans="3:55" ht="14.4">
      <c r="C2695" s="12" t="s">
        <v>6932</v>
      </c>
      <c r="D2695" s="12" t="s">
        <v>6933</v>
      </c>
      <c r="E2695" s="12" t="s">
        <v>6934</v>
      </c>
      <c r="F2695" s="12" t="s">
        <v>2948</v>
      </c>
      <c r="G2695" s="15">
        <v>2.8</v>
      </c>
      <c r="H2695" s="17">
        <v>2390</v>
      </c>
      <c r="I2695" s="15">
        <v>6692</v>
      </c>
      <c r="J2695" s="15">
        <f t="shared" si="530"/>
        <v>2.8</v>
      </c>
      <c r="K2695" s="17">
        <f t="shared" si="531"/>
        <v>370</v>
      </c>
      <c r="L2695">
        <v>0</v>
      </c>
      <c r="M2695">
        <v>0</v>
      </c>
      <c r="N2695">
        <v>0</v>
      </c>
      <c r="O2695">
        <v>0</v>
      </c>
      <c r="P2695" s="17">
        <v>120</v>
      </c>
      <c r="Q2695" s="17">
        <v>150</v>
      </c>
      <c r="R2695" s="17">
        <v>100</v>
      </c>
      <c r="S2695">
        <v>0</v>
      </c>
      <c r="T2695">
        <v>0</v>
      </c>
      <c r="U2695">
        <v>0</v>
      </c>
      <c r="Y2695" s="17">
        <f t="shared" si="532"/>
        <v>370</v>
      </c>
      <c r="AA2695">
        <v>0</v>
      </c>
      <c r="AB2695">
        <v>0</v>
      </c>
      <c r="AC2695">
        <v>0</v>
      </c>
      <c r="AD2695">
        <v>0</v>
      </c>
      <c r="AE2695" s="15">
        <v>336</v>
      </c>
      <c r="AF2695" s="15">
        <v>420</v>
      </c>
      <c r="AG2695" s="15">
        <v>280</v>
      </c>
      <c r="AH2695">
        <v>0</v>
      </c>
      <c r="AI2695">
        <v>0</v>
      </c>
      <c r="AJ2695">
        <v>0</v>
      </c>
      <c r="AN2695" s="15">
        <f t="shared" si="533"/>
        <v>1036</v>
      </c>
      <c r="AP2695" s="15">
        <f t="shared" si="534"/>
        <v>0</v>
      </c>
      <c r="AQ2695" s="15">
        <f t="shared" si="535"/>
        <v>0</v>
      </c>
      <c r="AR2695" s="15">
        <f t="shared" si="536"/>
        <v>0</v>
      </c>
      <c r="AS2695" s="15">
        <f t="shared" si="537"/>
        <v>0</v>
      </c>
      <c r="AT2695" s="15">
        <f t="shared" si="538"/>
        <v>0</v>
      </c>
      <c r="AU2695" s="15">
        <f t="shared" si="539"/>
        <v>0</v>
      </c>
      <c r="AV2695" s="15">
        <f t="shared" si="540"/>
        <v>0</v>
      </c>
      <c r="AW2695" s="15">
        <f t="shared" si="541"/>
        <v>0</v>
      </c>
      <c r="AX2695" s="15">
        <f t="shared" si="542"/>
        <v>0</v>
      </c>
      <c r="AY2695" s="15">
        <f t="shared" si="543"/>
        <v>0</v>
      </c>
      <c r="BC2695" s="15">
        <f t="shared" si="544"/>
        <v>0</v>
      </c>
    </row>
    <row r="2696" spans="3:55" ht="14.4">
      <c r="C2696" s="12" t="s">
        <v>5719</v>
      </c>
      <c r="D2696" s="12" t="s">
        <v>6935</v>
      </c>
      <c r="E2696" s="12" t="s">
        <v>5721</v>
      </c>
      <c r="F2696" s="12" t="s">
        <v>3799</v>
      </c>
      <c r="G2696" s="15">
        <v>9.6</v>
      </c>
      <c r="H2696" s="17">
        <v>8100</v>
      </c>
      <c r="I2696" s="15">
        <v>77760</v>
      </c>
      <c r="J2696" s="15">
        <f t="shared" ref="J2696:J2759" si="545">AN2696/Y2696</f>
        <v>9.6</v>
      </c>
      <c r="K2696" s="17">
        <f t="shared" ref="K2696:K2759" si="546">Y2696</f>
        <v>7830</v>
      </c>
      <c r="L2696" s="17">
        <v>7020</v>
      </c>
      <c r="M2696">
        <v>0</v>
      </c>
      <c r="N2696">
        <v>0</v>
      </c>
      <c r="O2696" s="17">
        <v>810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Y2696" s="17">
        <f t="shared" ref="Y2696:Y2759" si="547">SUM(L2696:U2696)</f>
        <v>7830</v>
      </c>
      <c r="AA2696" s="15">
        <v>67392</v>
      </c>
      <c r="AB2696">
        <v>0</v>
      </c>
      <c r="AC2696">
        <v>0</v>
      </c>
      <c r="AD2696" s="15">
        <v>7776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N2696" s="15">
        <f t="shared" ref="AN2696:AN2759" si="548">SUM(AA2696:AJ2696)</f>
        <v>75168</v>
      </c>
      <c r="AP2696" s="15">
        <f t="shared" si="534"/>
        <v>0</v>
      </c>
      <c r="AQ2696" s="15">
        <f t="shared" si="535"/>
        <v>0</v>
      </c>
      <c r="AR2696" s="15">
        <f t="shared" si="536"/>
        <v>0</v>
      </c>
      <c r="AS2696" s="15">
        <f t="shared" si="537"/>
        <v>0</v>
      </c>
      <c r="AT2696" s="15">
        <f t="shared" si="538"/>
        <v>0</v>
      </c>
      <c r="AU2696" s="15">
        <f t="shared" si="539"/>
        <v>0</v>
      </c>
      <c r="AV2696" s="15">
        <f t="shared" si="540"/>
        <v>0</v>
      </c>
      <c r="AW2696" s="15">
        <f t="shared" si="541"/>
        <v>0</v>
      </c>
      <c r="AX2696" s="15">
        <f t="shared" si="542"/>
        <v>0</v>
      </c>
      <c r="AY2696" s="15">
        <f t="shared" si="543"/>
        <v>0</v>
      </c>
      <c r="BC2696" s="15">
        <f t="shared" si="544"/>
        <v>0</v>
      </c>
    </row>
    <row r="2697" spans="3:55" ht="14.4">
      <c r="C2697" s="12" t="s">
        <v>6936</v>
      </c>
      <c r="D2697" s="12" t="s">
        <v>6105</v>
      </c>
      <c r="E2697" s="12" t="s">
        <v>6937</v>
      </c>
      <c r="F2697" s="12" t="s">
        <v>6938</v>
      </c>
      <c r="G2697" s="15">
        <v>490</v>
      </c>
      <c r="H2697" s="17">
        <v>2808</v>
      </c>
      <c r="I2697" s="15">
        <v>1375920</v>
      </c>
      <c r="J2697" s="15">
        <f t="shared" si="545"/>
        <v>422.46622247107132</v>
      </c>
      <c r="K2697" s="17">
        <f t="shared" si="546"/>
        <v>2679</v>
      </c>
      <c r="L2697" s="17">
        <v>576</v>
      </c>
      <c r="M2697">
        <v>0</v>
      </c>
      <c r="N2697" s="17">
        <v>432</v>
      </c>
      <c r="O2697" s="17">
        <v>216</v>
      </c>
      <c r="P2697" s="17">
        <v>288</v>
      </c>
      <c r="Q2697" s="17">
        <v>360</v>
      </c>
      <c r="R2697" s="17">
        <v>72</v>
      </c>
      <c r="S2697" s="17">
        <v>735</v>
      </c>
      <c r="T2697">
        <v>0</v>
      </c>
      <c r="U2697">
        <v>0</v>
      </c>
      <c r="Y2697" s="17">
        <f t="shared" si="547"/>
        <v>2679</v>
      </c>
      <c r="AA2697" s="15">
        <v>282240</v>
      </c>
      <c r="AB2697">
        <v>0</v>
      </c>
      <c r="AC2697" s="15">
        <v>211680</v>
      </c>
      <c r="AD2697" s="15">
        <v>105840</v>
      </c>
      <c r="AE2697" s="15">
        <v>141120</v>
      </c>
      <c r="AF2697" s="15">
        <v>169344</v>
      </c>
      <c r="AG2697" s="15">
        <v>-20553.34</v>
      </c>
      <c r="AH2697" s="15">
        <v>242116.35</v>
      </c>
      <c r="AI2697">
        <v>0</v>
      </c>
      <c r="AJ2697">
        <v>0</v>
      </c>
      <c r="AN2697" s="15">
        <f t="shared" si="548"/>
        <v>1131787.01</v>
      </c>
      <c r="AP2697" s="15">
        <f t="shared" si="534"/>
        <v>0</v>
      </c>
      <c r="AQ2697" s="15">
        <f t="shared" si="535"/>
        <v>0</v>
      </c>
      <c r="AR2697" s="15">
        <f t="shared" si="536"/>
        <v>0</v>
      </c>
      <c r="AS2697" s="15">
        <f t="shared" si="537"/>
        <v>0</v>
      </c>
      <c r="AT2697" s="15">
        <f t="shared" si="538"/>
        <v>0</v>
      </c>
      <c r="AU2697" s="15">
        <f t="shared" si="539"/>
        <v>7056</v>
      </c>
      <c r="AV2697" s="15">
        <f t="shared" si="540"/>
        <v>62889.34</v>
      </c>
      <c r="AW2697" s="15">
        <f t="shared" si="541"/>
        <v>180922.99</v>
      </c>
      <c r="AX2697" s="15">
        <f t="shared" si="542"/>
        <v>180922.99</v>
      </c>
      <c r="AY2697" s="15">
        <f t="shared" si="543"/>
        <v>180922.99</v>
      </c>
      <c r="BC2697" s="15">
        <f t="shared" si="544"/>
        <v>180922.99</v>
      </c>
    </row>
    <row r="2698" spans="3:55" ht="14.4">
      <c r="C2698" s="12" t="s">
        <v>6939</v>
      </c>
      <c r="D2698" s="12" t="s">
        <v>6940</v>
      </c>
      <c r="E2698" s="12" t="s">
        <v>6941</v>
      </c>
      <c r="F2698" s="12" t="s">
        <v>1754</v>
      </c>
      <c r="G2698" s="15">
        <v>29.14</v>
      </c>
      <c r="H2698" s="17">
        <v>2839</v>
      </c>
      <c r="I2698" s="15">
        <v>82728.460000000006</v>
      </c>
      <c r="J2698" s="15">
        <f t="shared" si="545"/>
        <v>29.14</v>
      </c>
      <c r="K2698" s="17">
        <f t="shared" si="546"/>
        <v>4179</v>
      </c>
      <c r="L2698" s="17">
        <v>480</v>
      </c>
      <c r="M2698">
        <v>0</v>
      </c>
      <c r="N2698" s="17">
        <v>240</v>
      </c>
      <c r="O2698" s="17">
        <v>480</v>
      </c>
      <c r="P2698" s="17">
        <v>720</v>
      </c>
      <c r="Q2698" s="17">
        <v>480</v>
      </c>
      <c r="R2698" s="17">
        <v>-1</v>
      </c>
      <c r="S2698" s="17">
        <v>1780</v>
      </c>
      <c r="T2698">
        <v>0</v>
      </c>
      <c r="U2698">
        <v>0</v>
      </c>
      <c r="Y2698" s="17">
        <f t="shared" si="547"/>
        <v>4179</v>
      </c>
      <c r="AA2698" s="15">
        <v>13987.2</v>
      </c>
      <c r="AB2698">
        <v>0</v>
      </c>
      <c r="AC2698" s="15">
        <v>6993.6</v>
      </c>
      <c r="AD2698" s="15">
        <v>13987.2</v>
      </c>
      <c r="AE2698" s="15">
        <v>20980.799999999999</v>
      </c>
      <c r="AF2698" s="15">
        <v>13987.2</v>
      </c>
      <c r="AG2698" s="15">
        <v>-29.14</v>
      </c>
      <c r="AH2698" s="15">
        <v>51869.2</v>
      </c>
      <c r="AI2698">
        <v>0</v>
      </c>
      <c r="AJ2698">
        <v>0</v>
      </c>
      <c r="AN2698" s="15">
        <f t="shared" si="548"/>
        <v>121776.06</v>
      </c>
      <c r="AP2698" s="15">
        <f t="shared" ref="AP2698:AP2761" si="549">G2698*L2698-AA2698</f>
        <v>0</v>
      </c>
      <c r="AQ2698" s="15">
        <f t="shared" ref="AQ2698:AQ2761" si="550">G2698*M2698-AB2698+AP2698</f>
        <v>0</v>
      </c>
      <c r="AR2698" s="15">
        <f t="shared" ref="AR2698:AR2761" si="551">G2698*N2698-AC2698+AQ2698</f>
        <v>0</v>
      </c>
      <c r="AS2698" s="15">
        <f t="shared" ref="AS2698:AS2761" si="552">G2698*O2698-AD2698+AR2698</f>
        <v>0</v>
      </c>
      <c r="AT2698" s="15">
        <f t="shared" ref="AT2698:AT2761" si="553">G2698*P2698-AE2698+AS2698</f>
        <v>0</v>
      </c>
      <c r="AU2698" s="15">
        <f t="shared" ref="AU2698:AU2761" si="554">G2698*Q2698-AF2698+AT2698</f>
        <v>0</v>
      </c>
      <c r="AV2698" s="15">
        <f t="shared" ref="AV2698:AV2761" si="555">G2698*R2698-AG2698+AU2698</f>
        <v>0</v>
      </c>
      <c r="AW2698" s="15">
        <f t="shared" ref="AW2698:AW2761" si="556">G2698*S2698-AH2698+AV2698</f>
        <v>7.2759576141834259E-12</v>
      </c>
      <c r="AX2698" s="15">
        <f t="shared" ref="AX2698:AX2761" si="557">G2698*T2698-AI2698+AW2698</f>
        <v>7.2759576141834259E-12</v>
      </c>
      <c r="AY2698" s="15">
        <f t="shared" ref="AY2698:AY2761" si="558">G2698*U2698-AJ2698+AX2698</f>
        <v>7.2759576141834259E-12</v>
      </c>
      <c r="BC2698" s="15">
        <f t="shared" ref="BC2698:BC2761" si="559">AY2698</f>
        <v>7.2759576141834259E-12</v>
      </c>
    </row>
    <row r="2699" spans="3:55" ht="14.4">
      <c r="C2699" s="12" t="s">
        <v>5228</v>
      </c>
      <c r="D2699" s="12" t="s">
        <v>6942</v>
      </c>
      <c r="E2699" s="12" t="s">
        <v>5230</v>
      </c>
      <c r="F2699" s="12" t="s">
        <v>5231</v>
      </c>
      <c r="G2699" s="15">
        <v>14.06</v>
      </c>
      <c r="H2699" s="17">
        <v>32000</v>
      </c>
      <c r="I2699" s="15">
        <v>449920</v>
      </c>
      <c r="J2699" s="15">
        <f t="shared" si="545"/>
        <v>14.06</v>
      </c>
      <c r="K2699" s="17">
        <f t="shared" si="546"/>
        <v>18400</v>
      </c>
      <c r="L2699" s="17">
        <v>12000</v>
      </c>
      <c r="M2699">
        <v>0</v>
      </c>
      <c r="N2699" s="17">
        <v>1200</v>
      </c>
      <c r="O2699" s="17">
        <v>5200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Y2699" s="17">
        <f t="shared" si="547"/>
        <v>18400</v>
      </c>
      <c r="AA2699" s="15">
        <v>168720</v>
      </c>
      <c r="AB2699">
        <v>0</v>
      </c>
      <c r="AC2699" s="15">
        <v>16872</v>
      </c>
      <c r="AD2699" s="15">
        <v>73112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N2699" s="15">
        <f t="shared" si="548"/>
        <v>258704</v>
      </c>
      <c r="AP2699" s="15">
        <f t="shared" si="549"/>
        <v>0</v>
      </c>
      <c r="AQ2699" s="15">
        <f t="shared" si="550"/>
        <v>0</v>
      </c>
      <c r="AR2699" s="15">
        <f t="shared" si="551"/>
        <v>0</v>
      </c>
      <c r="AS2699" s="15">
        <f t="shared" si="552"/>
        <v>0</v>
      </c>
      <c r="AT2699" s="15">
        <f t="shared" si="553"/>
        <v>0</v>
      </c>
      <c r="AU2699" s="15">
        <f t="shared" si="554"/>
        <v>0</v>
      </c>
      <c r="AV2699" s="15">
        <f t="shared" si="555"/>
        <v>0</v>
      </c>
      <c r="AW2699" s="15">
        <f t="shared" si="556"/>
        <v>0</v>
      </c>
      <c r="AX2699" s="15">
        <f t="shared" si="557"/>
        <v>0</v>
      </c>
      <c r="AY2699" s="15">
        <f t="shared" si="558"/>
        <v>0</v>
      </c>
      <c r="BC2699" s="15">
        <f t="shared" si="559"/>
        <v>0</v>
      </c>
    </row>
    <row r="2700" spans="3:55" ht="14.4">
      <c r="C2700" s="12" t="s">
        <v>3099</v>
      </c>
      <c r="D2700" s="12" t="s">
        <v>3100</v>
      </c>
      <c r="E2700" s="12" t="s">
        <v>3101</v>
      </c>
      <c r="F2700" s="12" t="s">
        <v>3102</v>
      </c>
      <c r="G2700" s="15">
        <v>274.39999999999998</v>
      </c>
      <c r="H2700" s="17">
        <v>560</v>
      </c>
      <c r="I2700" s="15">
        <v>153664</v>
      </c>
      <c r="J2700" s="15">
        <f t="shared" si="545"/>
        <v>274.39999999999998</v>
      </c>
      <c r="K2700" s="17">
        <f t="shared" si="546"/>
        <v>1480</v>
      </c>
      <c r="L2700" s="17">
        <v>400</v>
      </c>
      <c r="M2700">
        <v>0</v>
      </c>
      <c r="N2700" s="17">
        <v>320</v>
      </c>
      <c r="O2700" s="17">
        <v>440</v>
      </c>
      <c r="P2700" s="17">
        <v>40</v>
      </c>
      <c r="Q2700" s="17">
        <v>160</v>
      </c>
      <c r="R2700" s="17">
        <v>120</v>
      </c>
      <c r="S2700">
        <v>0</v>
      </c>
      <c r="T2700">
        <v>0</v>
      </c>
      <c r="U2700">
        <v>0</v>
      </c>
      <c r="Y2700" s="17">
        <f t="shared" si="547"/>
        <v>1480</v>
      </c>
      <c r="AA2700" s="15">
        <v>109760</v>
      </c>
      <c r="AB2700">
        <v>0</v>
      </c>
      <c r="AC2700" s="15">
        <v>87808</v>
      </c>
      <c r="AD2700" s="15">
        <v>120736</v>
      </c>
      <c r="AE2700" s="15">
        <v>10976</v>
      </c>
      <c r="AF2700" s="15">
        <v>43904</v>
      </c>
      <c r="AG2700" s="15">
        <v>32928</v>
      </c>
      <c r="AH2700">
        <v>0</v>
      </c>
      <c r="AI2700">
        <v>0</v>
      </c>
      <c r="AJ2700">
        <v>0</v>
      </c>
      <c r="AN2700" s="15">
        <f t="shared" si="548"/>
        <v>406112</v>
      </c>
      <c r="AP2700" s="15">
        <f t="shared" si="549"/>
        <v>0</v>
      </c>
      <c r="AQ2700" s="15">
        <f t="shared" si="550"/>
        <v>0</v>
      </c>
      <c r="AR2700" s="15">
        <f t="shared" si="551"/>
        <v>0</v>
      </c>
      <c r="AS2700" s="15">
        <f t="shared" si="552"/>
        <v>-1.4551915228366852E-11</v>
      </c>
      <c r="AT2700" s="15">
        <f t="shared" si="553"/>
        <v>-1.4551915228366852E-11</v>
      </c>
      <c r="AU2700" s="15">
        <f t="shared" si="554"/>
        <v>-1.4551915228366852E-11</v>
      </c>
      <c r="AV2700" s="15">
        <f t="shared" si="555"/>
        <v>-1.4551915228366852E-11</v>
      </c>
      <c r="AW2700" s="15">
        <f t="shared" si="556"/>
        <v>-1.4551915228366852E-11</v>
      </c>
      <c r="AX2700" s="15">
        <f t="shared" si="557"/>
        <v>-1.4551915228366852E-11</v>
      </c>
      <c r="AY2700" s="15">
        <f t="shared" si="558"/>
        <v>-1.4551915228366852E-11</v>
      </c>
      <c r="BC2700" s="15">
        <f t="shared" si="559"/>
        <v>-1.4551915228366852E-11</v>
      </c>
    </row>
    <row r="2701" spans="3:55" ht="14.4">
      <c r="C2701" s="12" t="s">
        <v>6943</v>
      </c>
      <c r="D2701" s="12" t="s">
        <v>6944</v>
      </c>
      <c r="E2701" s="12" t="s">
        <v>6945</v>
      </c>
      <c r="F2701" s="12" t="s">
        <v>6946</v>
      </c>
      <c r="G2701" s="15">
        <v>5</v>
      </c>
      <c r="H2701" s="17">
        <v>190</v>
      </c>
      <c r="I2701" s="15">
        <v>950</v>
      </c>
      <c r="J2701" s="15">
        <f t="shared" si="545"/>
        <v>5</v>
      </c>
      <c r="K2701" s="17">
        <f t="shared" si="546"/>
        <v>130</v>
      </c>
      <c r="L2701" s="17">
        <v>30</v>
      </c>
      <c r="M2701">
        <v>0</v>
      </c>
      <c r="N2701">
        <v>0</v>
      </c>
      <c r="O2701">
        <v>0</v>
      </c>
      <c r="P2701" s="17">
        <v>40</v>
      </c>
      <c r="Q2701" s="17">
        <v>20</v>
      </c>
      <c r="R2701" s="17">
        <v>40</v>
      </c>
      <c r="S2701">
        <v>0</v>
      </c>
      <c r="T2701">
        <v>0</v>
      </c>
      <c r="U2701">
        <v>0</v>
      </c>
      <c r="Y2701" s="17">
        <f t="shared" si="547"/>
        <v>130</v>
      </c>
      <c r="AA2701" s="15">
        <v>150</v>
      </c>
      <c r="AB2701">
        <v>0</v>
      </c>
      <c r="AC2701">
        <v>0</v>
      </c>
      <c r="AD2701">
        <v>0</v>
      </c>
      <c r="AE2701" s="15">
        <v>200</v>
      </c>
      <c r="AF2701" s="15">
        <v>100</v>
      </c>
      <c r="AG2701" s="15">
        <v>200</v>
      </c>
      <c r="AH2701">
        <v>0</v>
      </c>
      <c r="AI2701">
        <v>0</v>
      </c>
      <c r="AJ2701">
        <v>0</v>
      </c>
      <c r="AN2701" s="15">
        <f t="shared" si="548"/>
        <v>650</v>
      </c>
      <c r="AP2701" s="15">
        <f t="shared" si="549"/>
        <v>0</v>
      </c>
      <c r="AQ2701" s="15">
        <f t="shared" si="550"/>
        <v>0</v>
      </c>
      <c r="AR2701" s="15">
        <f t="shared" si="551"/>
        <v>0</v>
      </c>
      <c r="AS2701" s="15">
        <f t="shared" si="552"/>
        <v>0</v>
      </c>
      <c r="AT2701" s="15">
        <f t="shared" si="553"/>
        <v>0</v>
      </c>
      <c r="AU2701" s="15">
        <f t="shared" si="554"/>
        <v>0</v>
      </c>
      <c r="AV2701" s="15">
        <f t="shared" si="555"/>
        <v>0</v>
      </c>
      <c r="AW2701" s="15">
        <f t="shared" si="556"/>
        <v>0</v>
      </c>
      <c r="AX2701" s="15">
        <f t="shared" si="557"/>
        <v>0</v>
      </c>
      <c r="AY2701" s="15">
        <f t="shared" si="558"/>
        <v>0</v>
      </c>
      <c r="BC2701" s="15">
        <f t="shared" si="559"/>
        <v>0</v>
      </c>
    </row>
    <row r="2702" spans="3:55" ht="14.4">
      <c r="C2702" s="12" t="s">
        <v>5945</v>
      </c>
      <c r="D2702" s="12" t="s">
        <v>5946</v>
      </c>
      <c r="E2702" s="12" t="s">
        <v>5947</v>
      </c>
      <c r="F2702" s="12" t="s">
        <v>5948</v>
      </c>
      <c r="G2702" s="15">
        <v>3444.3</v>
      </c>
      <c r="H2702" s="17">
        <v>135</v>
      </c>
      <c r="I2702" s="15">
        <v>464980.5</v>
      </c>
      <c r="J2702" s="15">
        <f t="shared" si="545"/>
        <v>3444.2999999999997</v>
      </c>
      <c r="K2702" s="17">
        <f t="shared" si="546"/>
        <v>91</v>
      </c>
      <c r="L2702" s="17">
        <v>19</v>
      </c>
      <c r="M2702">
        <v>0</v>
      </c>
      <c r="N2702" s="17">
        <v>30</v>
      </c>
      <c r="O2702" s="17">
        <v>30</v>
      </c>
      <c r="P2702" s="17">
        <v>12</v>
      </c>
      <c r="Q2702">
        <v>0</v>
      </c>
      <c r="R2702">
        <v>0</v>
      </c>
      <c r="S2702">
        <v>0</v>
      </c>
      <c r="T2702">
        <v>0</v>
      </c>
      <c r="U2702">
        <v>0</v>
      </c>
      <c r="Y2702" s="17">
        <f t="shared" si="547"/>
        <v>91</v>
      </c>
      <c r="AA2702" s="15">
        <v>65441.7</v>
      </c>
      <c r="AB2702">
        <v>0</v>
      </c>
      <c r="AC2702" s="15">
        <v>103329</v>
      </c>
      <c r="AD2702" s="15">
        <v>103329</v>
      </c>
      <c r="AE2702" s="15">
        <v>41331.599999999999</v>
      </c>
      <c r="AF2702">
        <v>0</v>
      </c>
      <c r="AG2702">
        <v>0</v>
      </c>
      <c r="AH2702">
        <v>0</v>
      </c>
      <c r="AI2702">
        <v>0</v>
      </c>
      <c r="AJ2702">
        <v>0</v>
      </c>
      <c r="AN2702" s="15">
        <f t="shared" si="548"/>
        <v>313431.3</v>
      </c>
      <c r="AP2702" s="15">
        <f t="shared" si="549"/>
        <v>0</v>
      </c>
      <c r="AQ2702" s="15">
        <f t="shared" si="550"/>
        <v>0</v>
      </c>
      <c r="AR2702" s="15">
        <f t="shared" si="551"/>
        <v>0</v>
      </c>
      <c r="AS2702" s="15">
        <f t="shared" si="552"/>
        <v>0</v>
      </c>
      <c r="AT2702" s="15">
        <f t="shared" si="553"/>
        <v>7.2759576141834259E-12</v>
      </c>
      <c r="AU2702" s="15">
        <f t="shared" si="554"/>
        <v>7.2759576141834259E-12</v>
      </c>
      <c r="AV2702" s="15">
        <f t="shared" si="555"/>
        <v>7.2759576141834259E-12</v>
      </c>
      <c r="AW2702" s="15">
        <f t="shared" si="556"/>
        <v>7.2759576141834259E-12</v>
      </c>
      <c r="AX2702" s="15">
        <f t="shared" si="557"/>
        <v>7.2759576141834259E-12</v>
      </c>
      <c r="AY2702" s="15">
        <f t="shared" si="558"/>
        <v>7.2759576141834259E-12</v>
      </c>
      <c r="BC2702" s="15">
        <f t="shared" si="559"/>
        <v>7.2759576141834259E-12</v>
      </c>
    </row>
    <row r="2703" spans="3:55" ht="14.4">
      <c r="C2703" s="12" t="s">
        <v>6947</v>
      </c>
      <c r="D2703" s="12" t="s">
        <v>6948</v>
      </c>
      <c r="E2703" s="12" t="s">
        <v>6949</v>
      </c>
      <c r="F2703" s="12" t="s">
        <v>6950</v>
      </c>
      <c r="G2703" s="15">
        <v>20.6</v>
      </c>
      <c r="H2703" s="17">
        <v>245</v>
      </c>
      <c r="I2703" s="15">
        <v>5047</v>
      </c>
      <c r="J2703" s="15">
        <f t="shared" si="545"/>
        <v>20.6</v>
      </c>
      <c r="K2703" s="17">
        <f t="shared" si="546"/>
        <v>270</v>
      </c>
      <c r="L2703" s="17">
        <v>60</v>
      </c>
      <c r="M2703">
        <v>0</v>
      </c>
      <c r="N2703" s="17">
        <v>100</v>
      </c>
      <c r="O2703">
        <v>0</v>
      </c>
      <c r="P2703">
        <v>0</v>
      </c>
      <c r="Q2703" s="17">
        <v>60</v>
      </c>
      <c r="R2703">
        <v>0</v>
      </c>
      <c r="S2703" s="17">
        <v>50</v>
      </c>
      <c r="T2703">
        <v>0</v>
      </c>
      <c r="U2703">
        <v>0</v>
      </c>
      <c r="Y2703" s="17">
        <f t="shared" si="547"/>
        <v>270</v>
      </c>
      <c r="AA2703" s="15">
        <v>1236</v>
      </c>
      <c r="AB2703">
        <v>0</v>
      </c>
      <c r="AC2703" s="15">
        <v>2060</v>
      </c>
      <c r="AD2703">
        <v>0</v>
      </c>
      <c r="AE2703">
        <v>0</v>
      </c>
      <c r="AF2703" s="15">
        <v>1236</v>
      </c>
      <c r="AG2703">
        <v>0</v>
      </c>
      <c r="AH2703" s="15">
        <v>1030</v>
      </c>
      <c r="AI2703">
        <v>0</v>
      </c>
      <c r="AJ2703">
        <v>0</v>
      </c>
      <c r="AN2703" s="15">
        <f t="shared" si="548"/>
        <v>5562</v>
      </c>
      <c r="AP2703" s="15">
        <f t="shared" si="549"/>
        <v>0</v>
      </c>
      <c r="AQ2703" s="15">
        <f t="shared" si="550"/>
        <v>0</v>
      </c>
      <c r="AR2703" s="15">
        <f t="shared" si="551"/>
        <v>0</v>
      </c>
      <c r="AS2703" s="15">
        <f t="shared" si="552"/>
        <v>0</v>
      </c>
      <c r="AT2703" s="15">
        <f t="shared" si="553"/>
        <v>0</v>
      </c>
      <c r="AU2703" s="15">
        <f t="shared" si="554"/>
        <v>0</v>
      </c>
      <c r="AV2703" s="15">
        <f t="shared" si="555"/>
        <v>0</v>
      </c>
      <c r="AW2703" s="15">
        <f t="shared" si="556"/>
        <v>0</v>
      </c>
      <c r="AX2703" s="15">
        <f t="shared" si="557"/>
        <v>0</v>
      </c>
      <c r="AY2703" s="15">
        <f t="shared" si="558"/>
        <v>0</v>
      </c>
      <c r="BC2703" s="15">
        <f t="shared" si="559"/>
        <v>0</v>
      </c>
    </row>
    <row r="2704" spans="3:55" ht="14.4">
      <c r="C2704" s="12" t="s">
        <v>6951</v>
      </c>
      <c r="D2704" s="12" t="s">
        <v>6952</v>
      </c>
      <c r="E2704" s="12" t="s">
        <v>6953</v>
      </c>
      <c r="F2704" s="12" t="s">
        <v>6954</v>
      </c>
      <c r="G2704" s="15">
        <v>24.53</v>
      </c>
      <c r="H2704" s="17">
        <v>1005</v>
      </c>
      <c r="I2704" s="15">
        <v>24652.65</v>
      </c>
      <c r="J2704" s="15">
        <f t="shared" si="545"/>
        <v>24.53</v>
      </c>
      <c r="K2704" s="17">
        <f t="shared" si="546"/>
        <v>650</v>
      </c>
      <c r="L2704" s="17">
        <v>400</v>
      </c>
      <c r="M2704">
        <v>0</v>
      </c>
      <c r="N2704">
        <v>0</v>
      </c>
      <c r="O2704">
        <v>0</v>
      </c>
      <c r="P2704">
        <v>0</v>
      </c>
      <c r="Q2704" s="17">
        <v>100</v>
      </c>
      <c r="R2704" s="17">
        <v>50</v>
      </c>
      <c r="S2704" s="17">
        <v>100</v>
      </c>
      <c r="T2704">
        <v>0</v>
      </c>
      <c r="U2704">
        <v>0</v>
      </c>
      <c r="Y2704" s="17">
        <f t="shared" si="547"/>
        <v>650</v>
      </c>
      <c r="AA2704" s="15">
        <v>9812</v>
      </c>
      <c r="AB2704">
        <v>0</v>
      </c>
      <c r="AC2704">
        <v>0</v>
      </c>
      <c r="AD2704">
        <v>0</v>
      </c>
      <c r="AE2704">
        <v>0</v>
      </c>
      <c r="AF2704" s="15">
        <v>2453</v>
      </c>
      <c r="AG2704" s="15">
        <v>1226.5</v>
      </c>
      <c r="AH2704" s="15">
        <v>2453</v>
      </c>
      <c r="AI2704">
        <v>0</v>
      </c>
      <c r="AJ2704">
        <v>0</v>
      </c>
      <c r="AN2704" s="15">
        <f t="shared" si="548"/>
        <v>15944.5</v>
      </c>
      <c r="AP2704" s="15">
        <f t="shared" si="549"/>
        <v>0</v>
      </c>
      <c r="AQ2704" s="15">
        <f t="shared" si="550"/>
        <v>0</v>
      </c>
      <c r="AR2704" s="15">
        <f t="shared" si="551"/>
        <v>0</v>
      </c>
      <c r="AS2704" s="15">
        <f t="shared" si="552"/>
        <v>0</v>
      </c>
      <c r="AT2704" s="15">
        <f t="shared" si="553"/>
        <v>0</v>
      </c>
      <c r="AU2704" s="15">
        <f t="shared" si="554"/>
        <v>0</v>
      </c>
      <c r="AV2704" s="15">
        <f t="shared" si="555"/>
        <v>0</v>
      </c>
      <c r="AW2704" s="15">
        <f t="shared" si="556"/>
        <v>0</v>
      </c>
      <c r="AX2704" s="15">
        <f t="shared" si="557"/>
        <v>0</v>
      </c>
      <c r="AY2704" s="15">
        <f t="shared" si="558"/>
        <v>0</v>
      </c>
      <c r="BC2704" s="15">
        <f t="shared" si="559"/>
        <v>0</v>
      </c>
    </row>
    <row r="2705" spans="3:55" ht="14.4">
      <c r="C2705" s="12" t="s">
        <v>6955</v>
      </c>
      <c r="D2705" s="12" t="s">
        <v>6956</v>
      </c>
      <c r="E2705" s="12" t="s">
        <v>6957</v>
      </c>
      <c r="F2705" s="12" t="s">
        <v>256</v>
      </c>
      <c r="G2705" s="15">
        <v>130.36000000000001</v>
      </c>
      <c r="H2705" s="17">
        <v>1200</v>
      </c>
      <c r="I2705" s="15">
        <v>156432</v>
      </c>
      <c r="J2705" s="15">
        <f t="shared" si="545"/>
        <v>130.36000000000001</v>
      </c>
      <c r="K2705" s="17">
        <f t="shared" si="546"/>
        <v>119</v>
      </c>
      <c r="L2705">
        <v>0</v>
      </c>
      <c r="M2705">
        <v>0</v>
      </c>
      <c r="N2705" s="17">
        <v>119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Y2705" s="17">
        <f t="shared" si="547"/>
        <v>119</v>
      </c>
      <c r="AA2705">
        <v>0</v>
      </c>
      <c r="AB2705">
        <v>0</v>
      </c>
      <c r="AC2705" s="15">
        <v>15512.84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N2705" s="15">
        <f t="shared" si="548"/>
        <v>15512.84</v>
      </c>
      <c r="AP2705" s="15">
        <f t="shared" si="549"/>
        <v>0</v>
      </c>
      <c r="AQ2705" s="15">
        <f t="shared" si="550"/>
        <v>0</v>
      </c>
      <c r="AR2705" s="15">
        <f t="shared" si="551"/>
        <v>1.8189894035458565E-12</v>
      </c>
      <c r="AS2705" s="15">
        <f t="shared" si="552"/>
        <v>1.8189894035458565E-12</v>
      </c>
      <c r="AT2705" s="15">
        <f t="shared" si="553"/>
        <v>1.8189894035458565E-12</v>
      </c>
      <c r="AU2705" s="15">
        <f t="shared" si="554"/>
        <v>1.8189894035458565E-12</v>
      </c>
      <c r="AV2705" s="15">
        <f t="shared" si="555"/>
        <v>1.8189894035458565E-12</v>
      </c>
      <c r="AW2705" s="15">
        <f t="shared" si="556"/>
        <v>1.8189894035458565E-12</v>
      </c>
      <c r="AX2705" s="15">
        <f t="shared" si="557"/>
        <v>1.8189894035458565E-12</v>
      </c>
      <c r="AY2705" s="15">
        <f t="shared" si="558"/>
        <v>1.8189894035458565E-12</v>
      </c>
      <c r="BC2705" s="15">
        <f t="shared" si="559"/>
        <v>1.8189894035458565E-12</v>
      </c>
    </row>
    <row r="2706" spans="3:55" ht="14.4">
      <c r="C2706" s="12" t="s">
        <v>3017</v>
      </c>
      <c r="D2706" s="12" t="s">
        <v>3018</v>
      </c>
      <c r="E2706" s="12" t="s">
        <v>6958</v>
      </c>
      <c r="F2706" s="12" t="s">
        <v>3020</v>
      </c>
      <c r="G2706" s="15">
        <v>23.8</v>
      </c>
      <c r="H2706" s="17">
        <v>2880</v>
      </c>
      <c r="I2706" s="15">
        <v>68544</v>
      </c>
      <c r="J2706" s="15">
        <f t="shared" si="545"/>
        <v>23.8</v>
      </c>
      <c r="K2706" s="17">
        <f t="shared" si="546"/>
        <v>4320</v>
      </c>
      <c r="L2706" s="17">
        <v>1440</v>
      </c>
      <c r="M2706">
        <v>0</v>
      </c>
      <c r="N2706" s="17">
        <v>720</v>
      </c>
      <c r="O2706" s="17">
        <v>480</v>
      </c>
      <c r="P2706" s="17">
        <v>720</v>
      </c>
      <c r="Q2706" s="17">
        <v>480</v>
      </c>
      <c r="R2706" s="17">
        <v>480</v>
      </c>
      <c r="S2706">
        <v>0</v>
      </c>
      <c r="T2706">
        <v>0</v>
      </c>
      <c r="U2706">
        <v>0</v>
      </c>
      <c r="Y2706" s="17">
        <f t="shared" si="547"/>
        <v>4320</v>
      </c>
      <c r="AA2706" s="15">
        <v>34272</v>
      </c>
      <c r="AB2706">
        <v>0</v>
      </c>
      <c r="AC2706" s="15">
        <v>17136</v>
      </c>
      <c r="AD2706" s="15">
        <v>11424</v>
      </c>
      <c r="AE2706" s="15">
        <v>17136</v>
      </c>
      <c r="AF2706" s="15">
        <v>11424</v>
      </c>
      <c r="AG2706" s="15">
        <v>11424</v>
      </c>
      <c r="AH2706">
        <v>0</v>
      </c>
      <c r="AI2706">
        <v>0</v>
      </c>
      <c r="AJ2706">
        <v>0</v>
      </c>
      <c r="AN2706" s="15">
        <f t="shared" si="548"/>
        <v>102816</v>
      </c>
      <c r="AP2706" s="15">
        <f t="shared" si="549"/>
        <v>0</v>
      </c>
      <c r="AQ2706" s="15">
        <f t="shared" si="550"/>
        <v>0</v>
      </c>
      <c r="AR2706" s="15">
        <f t="shared" si="551"/>
        <v>0</v>
      </c>
      <c r="AS2706" s="15">
        <f t="shared" si="552"/>
        <v>0</v>
      </c>
      <c r="AT2706" s="15">
        <f t="shared" si="553"/>
        <v>0</v>
      </c>
      <c r="AU2706" s="15">
        <f t="shared" si="554"/>
        <v>0</v>
      </c>
      <c r="AV2706" s="15">
        <f t="shared" si="555"/>
        <v>0</v>
      </c>
      <c r="AW2706" s="15">
        <f t="shared" si="556"/>
        <v>0</v>
      </c>
      <c r="AX2706" s="15">
        <f t="shared" si="557"/>
        <v>0</v>
      </c>
      <c r="AY2706" s="15">
        <f t="shared" si="558"/>
        <v>0</v>
      </c>
      <c r="BC2706" s="15">
        <f t="shared" si="559"/>
        <v>0</v>
      </c>
    </row>
    <row r="2707" spans="3:55" ht="14.4">
      <c r="C2707" s="12" t="s">
        <v>6959</v>
      </c>
      <c r="D2707" s="12" t="s">
        <v>6960</v>
      </c>
      <c r="E2707" s="12" t="s">
        <v>6961</v>
      </c>
      <c r="F2707" s="12" t="s">
        <v>6962</v>
      </c>
      <c r="G2707" s="15">
        <v>23.96</v>
      </c>
      <c r="H2707" s="17">
        <v>6300</v>
      </c>
      <c r="I2707" s="15">
        <v>150948</v>
      </c>
      <c r="J2707" s="15">
        <f t="shared" si="545"/>
        <v>23.922857142857143</v>
      </c>
      <c r="K2707" s="17">
        <f t="shared" si="546"/>
        <v>2100</v>
      </c>
      <c r="L2707" s="17">
        <v>1200</v>
      </c>
      <c r="M2707">
        <v>0</v>
      </c>
      <c r="N2707">
        <v>0</v>
      </c>
      <c r="O2707">
        <v>0</v>
      </c>
      <c r="P2707" s="17">
        <v>600</v>
      </c>
      <c r="Q2707">
        <v>0</v>
      </c>
      <c r="R2707" s="17">
        <v>300</v>
      </c>
      <c r="S2707">
        <v>0</v>
      </c>
      <c r="T2707">
        <v>0</v>
      </c>
      <c r="U2707">
        <v>0</v>
      </c>
      <c r="Y2707" s="17">
        <f t="shared" si="547"/>
        <v>2100</v>
      </c>
      <c r="AA2707" s="15">
        <v>28752</v>
      </c>
      <c r="AB2707">
        <v>0</v>
      </c>
      <c r="AC2707">
        <v>0</v>
      </c>
      <c r="AD2707">
        <v>0</v>
      </c>
      <c r="AE2707" s="15">
        <v>14376</v>
      </c>
      <c r="AF2707">
        <v>0</v>
      </c>
      <c r="AG2707" s="15">
        <v>7110</v>
      </c>
      <c r="AH2707">
        <v>0</v>
      </c>
      <c r="AI2707">
        <v>0</v>
      </c>
      <c r="AJ2707">
        <v>0</v>
      </c>
      <c r="AN2707" s="15">
        <f t="shared" si="548"/>
        <v>50238</v>
      </c>
      <c r="AP2707" s="15">
        <f t="shared" si="549"/>
        <v>0</v>
      </c>
      <c r="AQ2707" s="15">
        <f t="shared" si="550"/>
        <v>0</v>
      </c>
      <c r="AR2707" s="15">
        <f t="shared" si="551"/>
        <v>0</v>
      </c>
      <c r="AS2707" s="15">
        <f t="shared" si="552"/>
        <v>0</v>
      </c>
      <c r="AT2707" s="15">
        <f t="shared" si="553"/>
        <v>0</v>
      </c>
      <c r="AU2707" s="15">
        <f t="shared" si="554"/>
        <v>0</v>
      </c>
      <c r="AV2707" s="15">
        <f t="shared" si="555"/>
        <v>78</v>
      </c>
      <c r="AW2707" s="15">
        <f t="shared" si="556"/>
        <v>78</v>
      </c>
      <c r="AX2707" s="15">
        <f t="shared" si="557"/>
        <v>78</v>
      </c>
      <c r="AY2707" s="15">
        <f t="shared" si="558"/>
        <v>78</v>
      </c>
      <c r="BC2707" s="15">
        <f t="shared" si="559"/>
        <v>78</v>
      </c>
    </row>
    <row r="2708" spans="3:55" ht="14.4">
      <c r="C2708" s="12" t="s">
        <v>6963</v>
      </c>
      <c r="D2708" s="12" t="s">
        <v>6964</v>
      </c>
      <c r="E2708" s="12" t="s">
        <v>6965</v>
      </c>
      <c r="F2708" s="12" t="s">
        <v>6966</v>
      </c>
      <c r="G2708" s="15">
        <v>102.7</v>
      </c>
      <c r="H2708" s="17">
        <v>1910</v>
      </c>
      <c r="I2708" s="15">
        <v>196157</v>
      </c>
      <c r="J2708" s="15">
        <f t="shared" si="545"/>
        <v>102.7</v>
      </c>
      <c r="K2708" s="17">
        <f t="shared" si="546"/>
        <v>780</v>
      </c>
      <c r="L2708" s="17">
        <v>420</v>
      </c>
      <c r="M2708">
        <v>0</v>
      </c>
      <c r="N2708">
        <v>0</v>
      </c>
      <c r="O2708" s="17">
        <v>60</v>
      </c>
      <c r="P2708" s="17">
        <v>60</v>
      </c>
      <c r="Q2708">
        <v>0</v>
      </c>
      <c r="R2708" s="17">
        <v>120</v>
      </c>
      <c r="S2708" s="17">
        <v>120</v>
      </c>
      <c r="T2708">
        <v>0</v>
      </c>
      <c r="U2708">
        <v>0</v>
      </c>
      <c r="Y2708" s="17">
        <f t="shared" si="547"/>
        <v>780</v>
      </c>
      <c r="AA2708" s="15">
        <v>43134</v>
      </c>
      <c r="AB2708">
        <v>0</v>
      </c>
      <c r="AC2708">
        <v>0</v>
      </c>
      <c r="AD2708" s="15">
        <v>6162</v>
      </c>
      <c r="AE2708" s="15">
        <v>6162</v>
      </c>
      <c r="AF2708">
        <v>0</v>
      </c>
      <c r="AG2708" s="15">
        <v>12324</v>
      </c>
      <c r="AH2708" s="15">
        <v>12324</v>
      </c>
      <c r="AI2708">
        <v>0</v>
      </c>
      <c r="AJ2708">
        <v>0</v>
      </c>
      <c r="AN2708" s="15">
        <f t="shared" si="548"/>
        <v>80106</v>
      </c>
      <c r="AP2708" s="15">
        <f t="shared" si="549"/>
        <v>0</v>
      </c>
      <c r="AQ2708" s="15">
        <f t="shared" si="550"/>
        <v>0</v>
      </c>
      <c r="AR2708" s="15">
        <f t="shared" si="551"/>
        <v>0</v>
      </c>
      <c r="AS2708" s="15">
        <f t="shared" si="552"/>
        <v>0</v>
      </c>
      <c r="AT2708" s="15">
        <f t="shared" si="553"/>
        <v>0</v>
      </c>
      <c r="AU2708" s="15">
        <f t="shared" si="554"/>
        <v>0</v>
      </c>
      <c r="AV2708" s="15">
        <f t="shared" si="555"/>
        <v>0</v>
      </c>
      <c r="AW2708" s="15">
        <f t="shared" si="556"/>
        <v>0</v>
      </c>
      <c r="AX2708" s="15">
        <f t="shared" si="557"/>
        <v>0</v>
      </c>
      <c r="AY2708" s="15">
        <f t="shared" si="558"/>
        <v>0</v>
      </c>
      <c r="BC2708" s="15">
        <f t="shared" si="559"/>
        <v>0</v>
      </c>
    </row>
    <row r="2709" spans="3:55" ht="14.4">
      <c r="C2709" s="12" t="s">
        <v>6967</v>
      </c>
      <c r="D2709" s="12" t="s">
        <v>6968</v>
      </c>
      <c r="E2709" s="12" t="s">
        <v>6969</v>
      </c>
      <c r="F2709" s="12" t="s">
        <v>4184</v>
      </c>
      <c r="G2709" s="15">
        <v>29.8</v>
      </c>
      <c r="H2709" s="17">
        <v>1440</v>
      </c>
      <c r="I2709" s="15">
        <v>42912</v>
      </c>
      <c r="J2709" s="15">
        <f t="shared" si="545"/>
        <v>29.8</v>
      </c>
      <c r="K2709" s="17">
        <f t="shared" si="546"/>
        <v>1670</v>
      </c>
      <c r="L2709" s="17">
        <v>480</v>
      </c>
      <c r="M2709">
        <v>0</v>
      </c>
      <c r="N2709" s="17">
        <v>480</v>
      </c>
      <c r="O2709" s="17">
        <v>240</v>
      </c>
      <c r="P2709">
        <v>0</v>
      </c>
      <c r="Q2709">
        <v>0</v>
      </c>
      <c r="R2709" s="17">
        <v>230</v>
      </c>
      <c r="S2709" s="17">
        <v>240</v>
      </c>
      <c r="T2709">
        <v>0</v>
      </c>
      <c r="U2709">
        <v>0</v>
      </c>
      <c r="Y2709" s="17">
        <f t="shared" si="547"/>
        <v>1670</v>
      </c>
      <c r="AA2709" s="15">
        <v>14304</v>
      </c>
      <c r="AB2709">
        <v>0</v>
      </c>
      <c r="AC2709" s="15">
        <v>14304</v>
      </c>
      <c r="AD2709" s="15">
        <v>7152</v>
      </c>
      <c r="AE2709">
        <v>0</v>
      </c>
      <c r="AF2709">
        <v>0</v>
      </c>
      <c r="AG2709" s="15">
        <v>6854</v>
      </c>
      <c r="AH2709" s="15">
        <v>7152</v>
      </c>
      <c r="AI2709">
        <v>0</v>
      </c>
      <c r="AJ2709">
        <v>0</v>
      </c>
      <c r="AN2709" s="15">
        <f t="shared" si="548"/>
        <v>49766</v>
      </c>
      <c r="AP2709" s="15">
        <f t="shared" si="549"/>
        <v>0</v>
      </c>
      <c r="AQ2709" s="15">
        <f t="shared" si="550"/>
        <v>0</v>
      </c>
      <c r="AR2709" s="15">
        <f t="shared" si="551"/>
        <v>0</v>
      </c>
      <c r="AS2709" s="15">
        <f t="shared" si="552"/>
        <v>0</v>
      </c>
      <c r="AT2709" s="15">
        <f t="shared" si="553"/>
        <v>0</v>
      </c>
      <c r="AU2709" s="15">
        <f t="shared" si="554"/>
        <v>0</v>
      </c>
      <c r="AV2709" s="15">
        <f t="shared" si="555"/>
        <v>0</v>
      </c>
      <c r="AW2709" s="15">
        <f t="shared" si="556"/>
        <v>0</v>
      </c>
      <c r="AX2709" s="15">
        <f t="shared" si="557"/>
        <v>0</v>
      </c>
      <c r="AY2709" s="15">
        <f t="shared" si="558"/>
        <v>0</v>
      </c>
      <c r="BC2709" s="15">
        <f t="shared" si="559"/>
        <v>0</v>
      </c>
    </row>
    <row r="2710" spans="3:55" ht="14.4">
      <c r="C2710" s="12" t="s">
        <v>6970</v>
      </c>
      <c r="D2710" s="12" t="s">
        <v>6971</v>
      </c>
      <c r="E2710" s="12" t="s">
        <v>6972</v>
      </c>
      <c r="F2710" s="12" t="s">
        <v>6973</v>
      </c>
      <c r="G2710" s="15">
        <v>57.647692307692303</v>
      </c>
      <c r="H2710" s="17">
        <v>1040</v>
      </c>
      <c r="I2710" s="15">
        <v>59953.599999999999</v>
      </c>
      <c r="J2710" s="15">
        <f t="shared" si="545"/>
        <v>54.060000000000009</v>
      </c>
      <c r="K2710" s="17">
        <f t="shared" si="546"/>
        <v>480</v>
      </c>
      <c r="L2710" s="17">
        <v>160</v>
      </c>
      <c r="M2710">
        <v>0</v>
      </c>
      <c r="N2710" s="17">
        <v>160</v>
      </c>
      <c r="O2710" s="17">
        <v>160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Y2710" s="17">
        <f t="shared" si="547"/>
        <v>480</v>
      </c>
      <c r="AA2710" s="15">
        <v>8649.6</v>
      </c>
      <c r="AB2710">
        <v>0</v>
      </c>
      <c r="AC2710" s="15">
        <v>8649.6</v>
      </c>
      <c r="AD2710" s="15">
        <v>8649.6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N2710" s="15">
        <f t="shared" si="548"/>
        <v>25948.800000000003</v>
      </c>
      <c r="AP2710" s="15">
        <f t="shared" si="549"/>
        <v>574.03076923076878</v>
      </c>
      <c r="AQ2710" s="15">
        <f t="shared" si="550"/>
        <v>574.03076923076878</v>
      </c>
      <c r="AR2710" s="15">
        <f t="shared" si="551"/>
        <v>1148.0615384615376</v>
      </c>
      <c r="AS2710" s="15">
        <f t="shared" si="552"/>
        <v>1722.0923076923063</v>
      </c>
      <c r="AT2710" s="15">
        <f t="shared" si="553"/>
        <v>1722.0923076923063</v>
      </c>
      <c r="AU2710" s="15">
        <f t="shared" si="554"/>
        <v>1722.0923076923063</v>
      </c>
      <c r="AV2710" s="15">
        <f t="shared" si="555"/>
        <v>1722.0923076923063</v>
      </c>
      <c r="AW2710" s="15">
        <f t="shared" si="556"/>
        <v>1722.0923076923063</v>
      </c>
      <c r="AX2710" s="15">
        <f t="shared" si="557"/>
        <v>1722.0923076923063</v>
      </c>
      <c r="AY2710" s="15">
        <f t="shared" si="558"/>
        <v>1722.0923076923063</v>
      </c>
      <c r="BC2710" s="15">
        <f t="shared" si="559"/>
        <v>1722.0923076923063</v>
      </c>
    </row>
    <row r="2711" spans="3:55" ht="14.4">
      <c r="C2711" s="12" t="s">
        <v>6974</v>
      </c>
      <c r="D2711" s="12" t="s">
        <v>6975</v>
      </c>
      <c r="E2711" s="12" t="s">
        <v>6976</v>
      </c>
      <c r="F2711" s="12" t="s">
        <v>2113</v>
      </c>
      <c r="G2711" s="15">
        <v>15.5</v>
      </c>
      <c r="H2711" s="17">
        <v>5179</v>
      </c>
      <c r="I2711" s="15">
        <v>80274.5</v>
      </c>
      <c r="J2711" s="15">
        <f t="shared" si="545"/>
        <v>15.5</v>
      </c>
      <c r="K2711" s="17">
        <f t="shared" si="546"/>
        <v>9176</v>
      </c>
      <c r="L2711" s="17">
        <v>1200</v>
      </c>
      <c r="M2711">
        <v>0</v>
      </c>
      <c r="N2711" s="17">
        <v>800</v>
      </c>
      <c r="O2711" s="17">
        <v>1395</v>
      </c>
      <c r="P2711" s="17">
        <v>1600</v>
      </c>
      <c r="Q2711" s="17">
        <v>2181</v>
      </c>
      <c r="R2711" s="17">
        <v>2000</v>
      </c>
      <c r="S2711">
        <v>0</v>
      </c>
      <c r="T2711">
        <v>0</v>
      </c>
      <c r="U2711">
        <v>0</v>
      </c>
      <c r="Y2711" s="17">
        <f t="shared" si="547"/>
        <v>9176</v>
      </c>
      <c r="AA2711" s="15">
        <v>18600</v>
      </c>
      <c r="AB2711">
        <v>0</v>
      </c>
      <c r="AC2711" s="15">
        <v>12400</v>
      </c>
      <c r="AD2711" s="15">
        <v>21622.5</v>
      </c>
      <c r="AE2711" s="15">
        <v>24800</v>
      </c>
      <c r="AF2711" s="15">
        <v>33805.5</v>
      </c>
      <c r="AG2711" s="15">
        <v>31000</v>
      </c>
      <c r="AH2711">
        <v>0</v>
      </c>
      <c r="AI2711">
        <v>0</v>
      </c>
      <c r="AJ2711">
        <v>0</v>
      </c>
      <c r="AN2711" s="15">
        <f t="shared" si="548"/>
        <v>142228</v>
      </c>
      <c r="AP2711" s="15">
        <f t="shared" si="549"/>
        <v>0</v>
      </c>
      <c r="AQ2711" s="15">
        <f t="shared" si="550"/>
        <v>0</v>
      </c>
      <c r="AR2711" s="15">
        <f t="shared" si="551"/>
        <v>0</v>
      </c>
      <c r="AS2711" s="15">
        <f t="shared" si="552"/>
        <v>0</v>
      </c>
      <c r="AT2711" s="15">
        <f t="shared" si="553"/>
        <v>0</v>
      </c>
      <c r="AU2711" s="15">
        <f t="shared" si="554"/>
        <v>0</v>
      </c>
      <c r="AV2711" s="15">
        <f t="shared" si="555"/>
        <v>0</v>
      </c>
      <c r="AW2711" s="15">
        <f t="shared" si="556"/>
        <v>0</v>
      </c>
      <c r="AX2711" s="15">
        <f t="shared" si="557"/>
        <v>0</v>
      </c>
      <c r="AY2711" s="15">
        <f t="shared" si="558"/>
        <v>0</v>
      </c>
      <c r="BC2711" s="15">
        <f t="shared" si="559"/>
        <v>0</v>
      </c>
    </row>
    <row r="2712" spans="3:55" ht="14.4">
      <c r="C2712" s="12" t="s">
        <v>6977</v>
      </c>
      <c r="D2712" s="12" t="s">
        <v>6978</v>
      </c>
      <c r="E2712" s="12" t="s">
        <v>6979</v>
      </c>
      <c r="F2712" s="12" t="s">
        <v>6980</v>
      </c>
      <c r="G2712" s="15">
        <v>12</v>
      </c>
      <c r="H2712" s="17">
        <v>110</v>
      </c>
      <c r="I2712" s="15">
        <v>1320</v>
      </c>
      <c r="J2712" s="15">
        <f t="shared" si="545"/>
        <v>18.066666666666666</v>
      </c>
      <c r="K2712" s="17">
        <f t="shared" si="546"/>
        <v>90</v>
      </c>
      <c r="L2712">
        <v>0</v>
      </c>
      <c r="M2712">
        <v>0</v>
      </c>
      <c r="N2712" s="17">
        <v>20</v>
      </c>
      <c r="O2712">
        <v>0</v>
      </c>
      <c r="P2712" s="17">
        <v>20</v>
      </c>
      <c r="Q2712">
        <v>0</v>
      </c>
      <c r="R2712" s="17">
        <v>20</v>
      </c>
      <c r="S2712" s="17">
        <v>30</v>
      </c>
      <c r="T2712">
        <v>0</v>
      </c>
      <c r="U2712">
        <v>0</v>
      </c>
      <c r="Y2712" s="17">
        <f t="shared" si="547"/>
        <v>90</v>
      </c>
      <c r="AA2712">
        <v>0</v>
      </c>
      <c r="AB2712">
        <v>0</v>
      </c>
      <c r="AC2712" s="15">
        <v>240</v>
      </c>
      <c r="AD2712">
        <v>0</v>
      </c>
      <c r="AE2712" s="15">
        <v>396</v>
      </c>
      <c r="AF2712">
        <v>0</v>
      </c>
      <c r="AG2712" s="15">
        <v>396</v>
      </c>
      <c r="AH2712" s="15">
        <v>594</v>
      </c>
      <c r="AI2712">
        <v>0</v>
      </c>
      <c r="AJ2712">
        <v>0</v>
      </c>
      <c r="AN2712" s="15">
        <f t="shared" si="548"/>
        <v>1626</v>
      </c>
      <c r="AP2712" s="15">
        <f t="shared" si="549"/>
        <v>0</v>
      </c>
      <c r="AQ2712" s="15">
        <f t="shared" si="550"/>
        <v>0</v>
      </c>
      <c r="AR2712" s="15">
        <f t="shared" si="551"/>
        <v>0</v>
      </c>
      <c r="AS2712" s="15">
        <f t="shared" si="552"/>
        <v>0</v>
      </c>
      <c r="AT2712" s="15">
        <f t="shared" si="553"/>
        <v>-156</v>
      </c>
      <c r="AU2712" s="15">
        <f t="shared" si="554"/>
        <v>-156</v>
      </c>
      <c r="AV2712" s="15">
        <f t="shared" si="555"/>
        <v>-312</v>
      </c>
      <c r="AW2712" s="15">
        <f t="shared" si="556"/>
        <v>-546</v>
      </c>
      <c r="AX2712" s="15">
        <f t="shared" si="557"/>
        <v>-546</v>
      </c>
      <c r="AY2712" s="15">
        <f t="shared" si="558"/>
        <v>-546</v>
      </c>
      <c r="BC2712" s="15">
        <f t="shared" si="559"/>
        <v>-546</v>
      </c>
    </row>
    <row r="2713" spans="3:55" ht="14.4">
      <c r="C2713" s="12" t="s">
        <v>6981</v>
      </c>
      <c r="D2713" s="12" t="s">
        <v>6519</v>
      </c>
      <c r="E2713" s="12" t="s">
        <v>2889</v>
      </c>
      <c r="F2713" s="12" t="s">
        <v>942</v>
      </c>
      <c r="G2713" s="15">
        <v>53</v>
      </c>
      <c r="H2713" s="17">
        <v>262.5</v>
      </c>
      <c r="I2713" s="15">
        <v>13912.5</v>
      </c>
      <c r="J2713" s="15">
        <f t="shared" si="545"/>
        <v>53</v>
      </c>
      <c r="K2713" s="17">
        <f t="shared" si="546"/>
        <v>64</v>
      </c>
      <c r="L2713" s="17">
        <v>36</v>
      </c>
      <c r="M2713" s="17">
        <v>8</v>
      </c>
      <c r="N2713">
        <v>0</v>
      </c>
      <c r="O2713" s="17">
        <v>20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Y2713" s="17">
        <f t="shared" si="547"/>
        <v>64</v>
      </c>
      <c r="AA2713" s="15">
        <v>1908</v>
      </c>
      <c r="AB2713" s="15">
        <v>424</v>
      </c>
      <c r="AC2713">
        <v>0</v>
      </c>
      <c r="AD2713" s="15">
        <v>1060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N2713" s="15">
        <f t="shared" si="548"/>
        <v>3392</v>
      </c>
      <c r="AP2713" s="15">
        <f t="shared" si="549"/>
        <v>0</v>
      </c>
      <c r="AQ2713" s="15">
        <f t="shared" si="550"/>
        <v>0</v>
      </c>
      <c r="AR2713" s="15">
        <f t="shared" si="551"/>
        <v>0</v>
      </c>
      <c r="AS2713" s="15">
        <f t="shared" si="552"/>
        <v>0</v>
      </c>
      <c r="AT2713" s="15">
        <f t="shared" si="553"/>
        <v>0</v>
      </c>
      <c r="AU2713" s="15">
        <f t="shared" si="554"/>
        <v>0</v>
      </c>
      <c r="AV2713" s="15">
        <f t="shared" si="555"/>
        <v>0</v>
      </c>
      <c r="AW2713" s="15">
        <f t="shared" si="556"/>
        <v>0</v>
      </c>
      <c r="AX2713" s="15">
        <f t="shared" si="557"/>
        <v>0</v>
      </c>
      <c r="AY2713" s="15">
        <f t="shared" si="558"/>
        <v>0</v>
      </c>
      <c r="BC2713" s="15">
        <f t="shared" si="559"/>
        <v>0</v>
      </c>
    </row>
    <row r="2714" spans="3:55" ht="14.4">
      <c r="C2714" s="12" t="s">
        <v>6982</v>
      </c>
      <c r="D2714" s="12" t="s">
        <v>6519</v>
      </c>
      <c r="E2714" s="12" t="s">
        <v>5653</v>
      </c>
      <c r="F2714" s="12" t="s">
        <v>942</v>
      </c>
      <c r="G2714" s="15">
        <v>53</v>
      </c>
      <c r="H2714" s="17">
        <v>170</v>
      </c>
      <c r="I2714" s="15">
        <v>9010</v>
      </c>
      <c r="J2714" s="15">
        <f t="shared" si="545"/>
        <v>53</v>
      </c>
      <c r="K2714" s="17">
        <f t="shared" si="546"/>
        <v>99</v>
      </c>
      <c r="L2714" s="17">
        <v>39</v>
      </c>
      <c r="M2714" s="17">
        <v>12</v>
      </c>
      <c r="N2714" s="17">
        <v>27</v>
      </c>
      <c r="O2714" s="17">
        <v>21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Y2714" s="17">
        <f t="shared" si="547"/>
        <v>99</v>
      </c>
      <c r="AA2714" s="15">
        <v>2067</v>
      </c>
      <c r="AB2714" s="15">
        <v>636</v>
      </c>
      <c r="AC2714" s="15">
        <v>1431</v>
      </c>
      <c r="AD2714" s="15">
        <v>1113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N2714" s="15">
        <f t="shared" si="548"/>
        <v>5247</v>
      </c>
      <c r="AP2714" s="15">
        <f t="shared" si="549"/>
        <v>0</v>
      </c>
      <c r="AQ2714" s="15">
        <f t="shared" si="550"/>
        <v>0</v>
      </c>
      <c r="AR2714" s="15">
        <f t="shared" si="551"/>
        <v>0</v>
      </c>
      <c r="AS2714" s="15">
        <f t="shared" si="552"/>
        <v>0</v>
      </c>
      <c r="AT2714" s="15">
        <f t="shared" si="553"/>
        <v>0</v>
      </c>
      <c r="AU2714" s="15">
        <f t="shared" si="554"/>
        <v>0</v>
      </c>
      <c r="AV2714" s="15">
        <f t="shared" si="555"/>
        <v>0</v>
      </c>
      <c r="AW2714" s="15">
        <f t="shared" si="556"/>
        <v>0</v>
      </c>
      <c r="AX2714" s="15">
        <f t="shared" si="557"/>
        <v>0</v>
      </c>
      <c r="AY2714" s="15">
        <f t="shared" si="558"/>
        <v>0</v>
      </c>
      <c r="BC2714" s="15">
        <f t="shared" si="559"/>
        <v>0</v>
      </c>
    </row>
    <row r="2715" spans="3:55" ht="14.4">
      <c r="C2715" s="12" t="s">
        <v>6983</v>
      </c>
      <c r="D2715" s="12" t="s">
        <v>6866</v>
      </c>
      <c r="E2715" s="12" t="s">
        <v>6984</v>
      </c>
      <c r="F2715" s="12" t="s">
        <v>942</v>
      </c>
      <c r="G2715" s="15">
        <v>39</v>
      </c>
      <c r="H2715" s="17">
        <v>180</v>
      </c>
      <c r="I2715" s="15">
        <v>7020</v>
      </c>
      <c r="J2715" s="15">
        <f t="shared" si="545"/>
        <v>39</v>
      </c>
      <c r="K2715" s="17">
        <f t="shared" si="546"/>
        <v>190.5</v>
      </c>
      <c r="L2715" s="17">
        <v>46.5</v>
      </c>
      <c r="M2715" s="17">
        <v>15</v>
      </c>
      <c r="N2715" s="17">
        <v>24</v>
      </c>
      <c r="O2715" s="17">
        <v>51</v>
      </c>
      <c r="P2715" s="17">
        <v>6</v>
      </c>
      <c r="Q2715" s="17">
        <v>10.5</v>
      </c>
      <c r="R2715" s="17">
        <v>22.5</v>
      </c>
      <c r="S2715" s="17">
        <v>15</v>
      </c>
      <c r="T2715">
        <v>0</v>
      </c>
      <c r="U2715">
        <v>0</v>
      </c>
      <c r="Y2715" s="17">
        <f t="shared" si="547"/>
        <v>190.5</v>
      </c>
      <c r="AA2715" s="15">
        <v>1813.5</v>
      </c>
      <c r="AB2715" s="15">
        <v>585</v>
      </c>
      <c r="AC2715" s="15">
        <v>936</v>
      </c>
      <c r="AD2715" s="15">
        <v>1989</v>
      </c>
      <c r="AE2715" s="15">
        <v>234</v>
      </c>
      <c r="AF2715" s="15">
        <v>409.5</v>
      </c>
      <c r="AG2715" s="15">
        <v>877.5</v>
      </c>
      <c r="AH2715" s="15">
        <v>585</v>
      </c>
      <c r="AI2715">
        <v>0</v>
      </c>
      <c r="AJ2715">
        <v>0</v>
      </c>
      <c r="AN2715" s="15">
        <f t="shared" si="548"/>
        <v>7429.5</v>
      </c>
      <c r="AP2715" s="15">
        <f t="shared" si="549"/>
        <v>0</v>
      </c>
      <c r="AQ2715" s="15">
        <f t="shared" si="550"/>
        <v>0</v>
      </c>
      <c r="AR2715" s="15">
        <f t="shared" si="551"/>
        <v>0</v>
      </c>
      <c r="AS2715" s="15">
        <f t="shared" si="552"/>
        <v>0</v>
      </c>
      <c r="AT2715" s="15">
        <f t="shared" si="553"/>
        <v>0</v>
      </c>
      <c r="AU2715" s="15">
        <f t="shared" si="554"/>
        <v>0</v>
      </c>
      <c r="AV2715" s="15">
        <f t="shared" si="555"/>
        <v>0</v>
      </c>
      <c r="AW2715" s="15">
        <f t="shared" si="556"/>
        <v>0</v>
      </c>
      <c r="AX2715" s="15">
        <f t="shared" si="557"/>
        <v>0</v>
      </c>
      <c r="AY2715" s="15">
        <f t="shared" si="558"/>
        <v>0</v>
      </c>
      <c r="BC2715" s="15">
        <f t="shared" si="559"/>
        <v>0</v>
      </c>
    </row>
    <row r="2716" spans="3:55" ht="14.4">
      <c r="C2716" s="12" t="s">
        <v>6985</v>
      </c>
      <c r="D2716" s="12" t="s">
        <v>6986</v>
      </c>
      <c r="E2716" s="12" t="s">
        <v>6073</v>
      </c>
      <c r="F2716" s="12" t="s">
        <v>949</v>
      </c>
      <c r="G2716" s="15">
        <v>30</v>
      </c>
      <c r="H2716" s="17">
        <v>22</v>
      </c>
      <c r="I2716" s="15">
        <v>660</v>
      </c>
      <c r="J2716" s="15">
        <f t="shared" si="545"/>
        <v>30</v>
      </c>
      <c r="K2716" s="17">
        <f t="shared" si="546"/>
        <v>15</v>
      </c>
      <c r="L2716" s="17">
        <v>2</v>
      </c>
      <c r="M2716">
        <v>0</v>
      </c>
      <c r="N2716">
        <v>0</v>
      </c>
      <c r="O2716">
        <v>0</v>
      </c>
      <c r="P2716" s="17">
        <v>2</v>
      </c>
      <c r="Q2716" s="17">
        <v>3</v>
      </c>
      <c r="R2716" s="17">
        <v>4</v>
      </c>
      <c r="S2716" s="17">
        <v>2</v>
      </c>
      <c r="T2716" s="17">
        <v>2</v>
      </c>
      <c r="U2716">
        <v>0</v>
      </c>
      <c r="Y2716" s="17">
        <f t="shared" si="547"/>
        <v>15</v>
      </c>
      <c r="AA2716" s="15">
        <v>60</v>
      </c>
      <c r="AB2716">
        <v>0</v>
      </c>
      <c r="AC2716">
        <v>0</v>
      </c>
      <c r="AD2716">
        <v>0</v>
      </c>
      <c r="AE2716" s="15">
        <v>60</v>
      </c>
      <c r="AF2716" s="15">
        <v>90</v>
      </c>
      <c r="AG2716" s="15">
        <v>120</v>
      </c>
      <c r="AH2716" s="15">
        <v>60</v>
      </c>
      <c r="AI2716" s="15">
        <v>60</v>
      </c>
      <c r="AJ2716">
        <v>0</v>
      </c>
      <c r="AN2716" s="15">
        <f t="shared" si="548"/>
        <v>450</v>
      </c>
      <c r="AP2716" s="15">
        <f t="shared" si="549"/>
        <v>0</v>
      </c>
      <c r="AQ2716" s="15">
        <f t="shared" si="550"/>
        <v>0</v>
      </c>
      <c r="AR2716" s="15">
        <f t="shared" si="551"/>
        <v>0</v>
      </c>
      <c r="AS2716" s="15">
        <f t="shared" si="552"/>
        <v>0</v>
      </c>
      <c r="AT2716" s="15">
        <f t="shared" si="553"/>
        <v>0</v>
      </c>
      <c r="AU2716" s="15">
        <f t="shared" si="554"/>
        <v>0</v>
      </c>
      <c r="AV2716" s="15">
        <f t="shared" si="555"/>
        <v>0</v>
      </c>
      <c r="AW2716" s="15">
        <f t="shared" si="556"/>
        <v>0</v>
      </c>
      <c r="AX2716" s="15">
        <f t="shared" si="557"/>
        <v>0</v>
      </c>
      <c r="AY2716" s="15">
        <f t="shared" si="558"/>
        <v>0</v>
      </c>
      <c r="BC2716" s="15">
        <f t="shared" si="559"/>
        <v>0</v>
      </c>
    </row>
    <row r="2717" spans="3:55" ht="14.4">
      <c r="C2717" s="12" t="s">
        <v>6987</v>
      </c>
      <c r="D2717" s="12" t="s">
        <v>4121</v>
      </c>
      <c r="E2717" s="12" t="s">
        <v>6988</v>
      </c>
      <c r="F2717" s="12" t="s">
        <v>961</v>
      </c>
      <c r="G2717" s="15">
        <v>55</v>
      </c>
      <c r="H2717" s="17">
        <v>18.5</v>
      </c>
      <c r="I2717" s="15">
        <v>1017.5</v>
      </c>
      <c r="J2717" s="15">
        <f t="shared" si="545"/>
        <v>55</v>
      </c>
      <c r="K2717" s="17">
        <f t="shared" si="546"/>
        <v>20</v>
      </c>
      <c r="L2717" s="17">
        <v>5</v>
      </c>
      <c r="M2717">
        <v>0</v>
      </c>
      <c r="N2717" s="17">
        <v>2</v>
      </c>
      <c r="O2717" s="17">
        <v>3</v>
      </c>
      <c r="P2717" s="17">
        <v>1</v>
      </c>
      <c r="Q2717" s="17">
        <v>1</v>
      </c>
      <c r="R2717" s="17">
        <v>3</v>
      </c>
      <c r="S2717" s="17">
        <v>3</v>
      </c>
      <c r="T2717" s="17">
        <v>2</v>
      </c>
      <c r="U2717">
        <v>0</v>
      </c>
      <c r="Y2717" s="17">
        <f t="shared" si="547"/>
        <v>20</v>
      </c>
      <c r="AA2717" s="15">
        <v>275</v>
      </c>
      <c r="AB2717">
        <v>0</v>
      </c>
      <c r="AC2717" s="15">
        <v>110</v>
      </c>
      <c r="AD2717" s="15">
        <v>165</v>
      </c>
      <c r="AE2717" s="15">
        <v>55</v>
      </c>
      <c r="AF2717" s="15">
        <v>55</v>
      </c>
      <c r="AG2717" s="15">
        <v>165</v>
      </c>
      <c r="AH2717" s="15">
        <v>165</v>
      </c>
      <c r="AI2717" s="15">
        <v>110</v>
      </c>
      <c r="AJ2717">
        <v>0</v>
      </c>
      <c r="AN2717" s="15">
        <f t="shared" si="548"/>
        <v>1100</v>
      </c>
      <c r="AP2717" s="15">
        <f t="shared" si="549"/>
        <v>0</v>
      </c>
      <c r="AQ2717" s="15">
        <f t="shared" si="550"/>
        <v>0</v>
      </c>
      <c r="AR2717" s="15">
        <f t="shared" si="551"/>
        <v>0</v>
      </c>
      <c r="AS2717" s="15">
        <f t="shared" si="552"/>
        <v>0</v>
      </c>
      <c r="AT2717" s="15">
        <f t="shared" si="553"/>
        <v>0</v>
      </c>
      <c r="AU2717" s="15">
        <f t="shared" si="554"/>
        <v>0</v>
      </c>
      <c r="AV2717" s="15">
        <f t="shared" si="555"/>
        <v>0</v>
      </c>
      <c r="AW2717" s="15">
        <f t="shared" si="556"/>
        <v>0</v>
      </c>
      <c r="AX2717" s="15">
        <f t="shared" si="557"/>
        <v>0</v>
      </c>
      <c r="AY2717" s="15">
        <f t="shared" si="558"/>
        <v>0</v>
      </c>
      <c r="BC2717" s="15">
        <f t="shared" si="559"/>
        <v>0</v>
      </c>
    </row>
    <row r="2718" spans="3:55" ht="14.4">
      <c r="C2718" s="12" t="s">
        <v>6989</v>
      </c>
      <c r="D2718" s="12" t="s">
        <v>1739</v>
      </c>
      <c r="E2718" s="12" t="s">
        <v>6990</v>
      </c>
      <c r="F2718" s="12" t="s">
        <v>942</v>
      </c>
      <c r="G2718" s="15">
        <v>27.5</v>
      </c>
      <c r="H2718" s="17">
        <v>2</v>
      </c>
      <c r="I2718" s="15">
        <v>55</v>
      </c>
      <c r="J2718" s="15">
        <f t="shared" si="545"/>
        <v>27.5</v>
      </c>
      <c r="K2718" s="17">
        <f t="shared" si="546"/>
        <v>5</v>
      </c>
      <c r="L2718" s="17">
        <v>1</v>
      </c>
      <c r="M2718">
        <v>0</v>
      </c>
      <c r="N2718" s="17">
        <v>1</v>
      </c>
      <c r="O2718" s="17">
        <v>1</v>
      </c>
      <c r="P2718" s="17">
        <v>2</v>
      </c>
      <c r="Q2718">
        <v>0</v>
      </c>
      <c r="R2718">
        <v>0</v>
      </c>
      <c r="S2718">
        <v>0</v>
      </c>
      <c r="T2718">
        <v>0</v>
      </c>
      <c r="U2718">
        <v>0</v>
      </c>
      <c r="Y2718" s="17">
        <f t="shared" si="547"/>
        <v>5</v>
      </c>
      <c r="AA2718" s="15">
        <v>27.5</v>
      </c>
      <c r="AB2718">
        <v>0</v>
      </c>
      <c r="AC2718" s="15">
        <v>27.5</v>
      </c>
      <c r="AD2718" s="15">
        <v>27.5</v>
      </c>
      <c r="AE2718" s="15">
        <v>55</v>
      </c>
      <c r="AF2718">
        <v>0</v>
      </c>
      <c r="AG2718">
        <v>0</v>
      </c>
      <c r="AH2718">
        <v>0</v>
      </c>
      <c r="AI2718">
        <v>0</v>
      </c>
      <c r="AJ2718">
        <v>0</v>
      </c>
      <c r="AN2718" s="15">
        <f t="shared" si="548"/>
        <v>137.5</v>
      </c>
      <c r="AP2718" s="15">
        <f t="shared" si="549"/>
        <v>0</v>
      </c>
      <c r="AQ2718" s="15">
        <f t="shared" si="550"/>
        <v>0</v>
      </c>
      <c r="AR2718" s="15">
        <f t="shared" si="551"/>
        <v>0</v>
      </c>
      <c r="AS2718" s="15">
        <f t="shared" si="552"/>
        <v>0</v>
      </c>
      <c r="AT2718" s="15">
        <f t="shared" si="553"/>
        <v>0</v>
      </c>
      <c r="AU2718" s="15">
        <f t="shared" si="554"/>
        <v>0</v>
      </c>
      <c r="AV2718" s="15">
        <f t="shared" si="555"/>
        <v>0</v>
      </c>
      <c r="AW2718" s="15">
        <f t="shared" si="556"/>
        <v>0</v>
      </c>
      <c r="AX2718" s="15">
        <f t="shared" si="557"/>
        <v>0</v>
      </c>
      <c r="AY2718" s="15">
        <f t="shared" si="558"/>
        <v>0</v>
      </c>
      <c r="BC2718" s="15">
        <f t="shared" si="559"/>
        <v>0</v>
      </c>
    </row>
    <row r="2719" spans="3:55" ht="14.4">
      <c r="C2719" s="12" t="s">
        <v>6991</v>
      </c>
      <c r="D2719" s="12" t="s">
        <v>6992</v>
      </c>
      <c r="E2719" s="12" t="s">
        <v>6993</v>
      </c>
      <c r="F2719" s="12" t="s">
        <v>6994</v>
      </c>
      <c r="G2719" s="15">
        <v>26.55</v>
      </c>
      <c r="H2719" s="17">
        <v>3000</v>
      </c>
      <c r="I2719" s="15">
        <v>79650</v>
      </c>
      <c r="J2719" s="15">
        <f t="shared" si="545"/>
        <v>26.55</v>
      </c>
      <c r="K2719" s="17">
        <f t="shared" si="546"/>
        <v>3000</v>
      </c>
      <c r="L2719" s="17">
        <v>2000</v>
      </c>
      <c r="M2719">
        <v>0</v>
      </c>
      <c r="N2719">
        <v>0</v>
      </c>
      <c r="O2719" s="17">
        <v>1000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Y2719" s="17">
        <f t="shared" si="547"/>
        <v>3000</v>
      </c>
      <c r="AA2719" s="15">
        <v>53100</v>
      </c>
      <c r="AB2719">
        <v>0</v>
      </c>
      <c r="AC2719">
        <v>0</v>
      </c>
      <c r="AD2719" s="15">
        <v>26550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N2719" s="15">
        <f t="shared" si="548"/>
        <v>79650</v>
      </c>
      <c r="AP2719" s="15">
        <f t="shared" si="549"/>
        <v>0</v>
      </c>
      <c r="AQ2719" s="15">
        <f t="shared" si="550"/>
        <v>0</v>
      </c>
      <c r="AR2719" s="15">
        <f t="shared" si="551"/>
        <v>0</v>
      </c>
      <c r="AS2719" s="15">
        <f t="shared" si="552"/>
        <v>0</v>
      </c>
      <c r="AT2719" s="15">
        <f t="shared" si="553"/>
        <v>0</v>
      </c>
      <c r="AU2719" s="15">
        <f t="shared" si="554"/>
        <v>0</v>
      </c>
      <c r="AV2719" s="15">
        <f t="shared" si="555"/>
        <v>0</v>
      </c>
      <c r="AW2719" s="15">
        <f t="shared" si="556"/>
        <v>0</v>
      </c>
      <c r="AX2719" s="15">
        <f t="shared" si="557"/>
        <v>0</v>
      </c>
      <c r="AY2719" s="15">
        <f t="shared" si="558"/>
        <v>0</v>
      </c>
      <c r="BC2719" s="15">
        <f t="shared" si="559"/>
        <v>0</v>
      </c>
    </row>
    <row r="2720" spans="3:55" ht="14.4">
      <c r="C2720" s="12" t="s">
        <v>6995</v>
      </c>
      <c r="D2720" s="12" t="s">
        <v>2024</v>
      </c>
      <c r="E2720" s="12" t="s">
        <v>3378</v>
      </c>
      <c r="F2720" s="12" t="s">
        <v>1139</v>
      </c>
      <c r="G2720" s="15">
        <v>13</v>
      </c>
      <c r="H2720" s="17">
        <v>19</v>
      </c>
      <c r="I2720" s="15">
        <v>247</v>
      </c>
      <c r="J2720" s="15">
        <f t="shared" si="545"/>
        <v>13</v>
      </c>
      <c r="K2720" s="17">
        <f t="shared" si="546"/>
        <v>16</v>
      </c>
      <c r="L2720">
        <v>0</v>
      </c>
      <c r="M2720">
        <v>0</v>
      </c>
      <c r="N2720">
        <v>0</v>
      </c>
      <c r="O2720">
        <v>0</v>
      </c>
      <c r="P2720">
        <v>0</v>
      </c>
      <c r="Q2720" s="17">
        <v>3</v>
      </c>
      <c r="R2720" s="17">
        <v>2</v>
      </c>
      <c r="S2720" s="17">
        <v>11</v>
      </c>
      <c r="T2720">
        <v>0</v>
      </c>
      <c r="U2720">
        <v>0</v>
      </c>
      <c r="Y2720" s="17">
        <f t="shared" si="547"/>
        <v>16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 s="15">
        <v>39</v>
      </c>
      <c r="AG2720" s="15">
        <v>26</v>
      </c>
      <c r="AH2720" s="15">
        <v>143</v>
      </c>
      <c r="AI2720">
        <v>0</v>
      </c>
      <c r="AJ2720">
        <v>0</v>
      </c>
      <c r="AN2720" s="15">
        <f t="shared" si="548"/>
        <v>208</v>
      </c>
      <c r="AP2720" s="15">
        <f t="shared" si="549"/>
        <v>0</v>
      </c>
      <c r="AQ2720" s="15">
        <f t="shared" si="550"/>
        <v>0</v>
      </c>
      <c r="AR2720" s="15">
        <f t="shared" si="551"/>
        <v>0</v>
      </c>
      <c r="AS2720" s="15">
        <f t="shared" si="552"/>
        <v>0</v>
      </c>
      <c r="AT2720" s="15">
        <f t="shared" si="553"/>
        <v>0</v>
      </c>
      <c r="AU2720" s="15">
        <f t="shared" si="554"/>
        <v>0</v>
      </c>
      <c r="AV2720" s="15">
        <f t="shared" si="555"/>
        <v>0</v>
      </c>
      <c r="AW2720" s="15">
        <f t="shared" si="556"/>
        <v>0</v>
      </c>
      <c r="AX2720" s="15">
        <f t="shared" si="557"/>
        <v>0</v>
      </c>
      <c r="AY2720" s="15">
        <f t="shared" si="558"/>
        <v>0</v>
      </c>
      <c r="BC2720" s="15">
        <f t="shared" si="559"/>
        <v>0</v>
      </c>
    </row>
    <row r="2721" spans="3:55" ht="14.4">
      <c r="C2721" s="12" t="s">
        <v>6996</v>
      </c>
      <c r="D2721" s="12" t="s">
        <v>6997</v>
      </c>
      <c r="E2721" s="12" t="s">
        <v>6998</v>
      </c>
      <c r="F2721" s="12" t="s">
        <v>4419</v>
      </c>
      <c r="G2721" s="15">
        <v>1.35</v>
      </c>
      <c r="H2721" s="17">
        <v>2200</v>
      </c>
      <c r="I2721" s="15">
        <v>2970</v>
      </c>
      <c r="J2721" s="15">
        <f t="shared" si="545"/>
        <v>1.3884615384615384</v>
      </c>
      <c r="K2721" s="17">
        <f t="shared" si="546"/>
        <v>2600</v>
      </c>
      <c r="L2721">
        <v>0</v>
      </c>
      <c r="M2721">
        <v>0</v>
      </c>
      <c r="N2721" s="17">
        <v>600</v>
      </c>
      <c r="O2721">
        <v>0</v>
      </c>
      <c r="P2721" s="17">
        <v>500</v>
      </c>
      <c r="Q2721" s="17">
        <v>400</v>
      </c>
      <c r="R2721" s="17">
        <v>400</v>
      </c>
      <c r="S2721" s="17">
        <v>200</v>
      </c>
      <c r="T2721" s="17">
        <v>500</v>
      </c>
      <c r="U2721">
        <v>0</v>
      </c>
      <c r="Y2721" s="17">
        <f t="shared" si="547"/>
        <v>2600</v>
      </c>
      <c r="AA2721">
        <v>0</v>
      </c>
      <c r="AB2721">
        <v>0</v>
      </c>
      <c r="AC2721" s="15">
        <v>810</v>
      </c>
      <c r="AD2721">
        <v>0</v>
      </c>
      <c r="AE2721" s="15">
        <v>700</v>
      </c>
      <c r="AF2721" s="15">
        <v>560</v>
      </c>
      <c r="AG2721" s="15">
        <v>560</v>
      </c>
      <c r="AH2721" s="15">
        <v>280</v>
      </c>
      <c r="AI2721" s="15">
        <v>700</v>
      </c>
      <c r="AJ2721">
        <v>0</v>
      </c>
      <c r="AN2721" s="15">
        <f t="shared" si="548"/>
        <v>3610</v>
      </c>
      <c r="AP2721" s="15">
        <f t="shared" si="549"/>
        <v>0</v>
      </c>
      <c r="AQ2721" s="15">
        <f t="shared" si="550"/>
        <v>0</v>
      </c>
      <c r="AR2721" s="15">
        <f t="shared" si="551"/>
        <v>0</v>
      </c>
      <c r="AS2721" s="15">
        <f t="shared" si="552"/>
        <v>0</v>
      </c>
      <c r="AT2721" s="15">
        <f t="shared" si="553"/>
        <v>-25</v>
      </c>
      <c r="AU2721" s="15">
        <f t="shared" si="554"/>
        <v>-45</v>
      </c>
      <c r="AV2721" s="15">
        <f t="shared" si="555"/>
        <v>-65</v>
      </c>
      <c r="AW2721" s="15">
        <f t="shared" si="556"/>
        <v>-75</v>
      </c>
      <c r="AX2721" s="15">
        <f t="shared" si="557"/>
        <v>-100</v>
      </c>
      <c r="AY2721" s="15">
        <f t="shared" si="558"/>
        <v>-100</v>
      </c>
      <c r="BC2721" s="15">
        <f t="shared" si="559"/>
        <v>-100</v>
      </c>
    </row>
    <row r="2722" spans="3:55" ht="14.4">
      <c r="C2722" s="12" t="s">
        <v>6999</v>
      </c>
      <c r="D2722" s="12" t="s">
        <v>7000</v>
      </c>
      <c r="E2722" s="12" t="s">
        <v>7001</v>
      </c>
      <c r="F2722" s="12" t="s">
        <v>5712</v>
      </c>
      <c r="G2722" s="15">
        <v>6.9</v>
      </c>
      <c r="H2722" s="17">
        <v>77</v>
      </c>
      <c r="I2722" s="15">
        <v>531.29999999999995</v>
      </c>
      <c r="J2722" s="15">
        <f t="shared" si="545"/>
        <v>6.9</v>
      </c>
      <c r="K2722" s="17">
        <f t="shared" si="546"/>
        <v>30</v>
      </c>
      <c r="L2722" s="17">
        <v>20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17">
        <v>10</v>
      </c>
      <c r="T2722">
        <v>0</v>
      </c>
      <c r="U2722">
        <v>0</v>
      </c>
      <c r="Y2722" s="17">
        <f t="shared" si="547"/>
        <v>30</v>
      </c>
      <c r="AA2722" s="15">
        <v>138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s="15">
        <v>69</v>
      </c>
      <c r="AI2722">
        <v>0</v>
      </c>
      <c r="AJ2722">
        <v>0</v>
      </c>
      <c r="AN2722" s="15">
        <f t="shared" si="548"/>
        <v>207</v>
      </c>
      <c r="AP2722" s="15">
        <f t="shared" si="549"/>
        <v>0</v>
      </c>
      <c r="AQ2722" s="15">
        <f t="shared" si="550"/>
        <v>0</v>
      </c>
      <c r="AR2722" s="15">
        <f t="shared" si="551"/>
        <v>0</v>
      </c>
      <c r="AS2722" s="15">
        <f t="shared" si="552"/>
        <v>0</v>
      </c>
      <c r="AT2722" s="15">
        <f t="shared" si="553"/>
        <v>0</v>
      </c>
      <c r="AU2722" s="15">
        <f t="shared" si="554"/>
        <v>0</v>
      </c>
      <c r="AV2722" s="15">
        <f t="shared" si="555"/>
        <v>0</v>
      </c>
      <c r="AW2722" s="15">
        <f t="shared" si="556"/>
        <v>0</v>
      </c>
      <c r="AX2722" s="15">
        <f t="shared" si="557"/>
        <v>0</v>
      </c>
      <c r="AY2722" s="15">
        <f t="shared" si="558"/>
        <v>0</v>
      </c>
      <c r="BC2722" s="15">
        <f t="shared" si="559"/>
        <v>0</v>
      </c>
    </row>
    <row r="2723" spans="3:55" ht="14.4">
      <c r="C2723" s="12" t="s">
        <v>7002</v>
      </c>
      <c r="D2723" s="12" t="s">
        <v>7003</v>
      </c>
      <c r="E2723" s="12" t="s">
        <v>7004</v>
      </c>
      <c r="F2723" s="12" t="s">
        <v>6908</v>
      </c>
      <c r="G2723" s="15">
        <v>3.5</v>
      </c>
      <c r="H2723" s="17">
        <v>2200</v>
      </c>
      <c r="I2723" s="15">
        <v>7700</v>
      </c>
      <c r="J2723" s="15">
        <f t="shared" si="545"/>
        <v>3.55</v>
      </c>
      <c r="K2723" s="17">
        <f t="shared" si="546"/>
        <v>1700</v>
      </c>
      <c r="L2723" s="17">
        <v>400</v>
      </c>
      <c r="M2723">
        <v>0</v>
      </c>
      <c r="N2723">
        <v>0</v>
      </c>
      <c r="O2723" s="17">
        <v>200</v>
      </c>
      <c r="P2723" s="17">
        <v>500</v>
      </c>
      <c r="Q2723">
        <v>0</v>
      </c>
      <c r="R2723" s="17">
        <v>300</v>
      </c>
      <c r="S2723" s="17">
        <v>300</v>
      </c>
      <c r="T2723">
        <v>0</v>
      </c>
      <c r="U2723">
        <v>0</v>
      </c>
      <c r="Y2723" s="17">
        <f t="shared" si="547"/>
        <v>1700</v>
      </c>
      <c r="AA2723" s="15">
        <v>1420</v>
      </c>
      <c r="AB2723">
        <v>0</v>
      </c>
      <c r="AC2723">
        <v>0</v>
      </c>
      <c r="AD2723" s="15">
        <v>710</v>
      </c>
      <c r="AE2723" s="15">
        <v>1775</v>
      </c>
      <c r="AF2723">
        <v>0</v>
      </c>
      <c r="AG2723" s="15">
        <v>1065</v>
      </c>
      <c r="AH2723" s="15">
        <v>1065</v>
      </c>
      <c r="AI2723">
        <v>0</v>
      </c>
      <c r="AJ2723">
        <v>0</v>
      </c>
      <c r="AN2723" s="15">
        <f t="shared" si="548"/>
        <v>6035</v>
      </c>
      <c r="AP2723" s="15">
        <f t="shared" si="549"/>
        <v>-20</v>
      </c>
      <c r="AQ2723" s="15">
        <f t="shared" si="550"/>
        <v>-20</v>
      </c>
      <c r="AR2723" s="15">
        <f t="shared" si="551"/>
        <v>-20</v>
      </c>
      <c r="AS2723" s="15">
        <f t="shared" si="552"/>
        <v>-30</v>
      </c>
      <c r="AT2723" s="15">
        <f t="shared" si="553"/>
        <v>-55</v>
      </c>
      <c r="AU2723" s="15">
        <f t="shared" si="554"/>
        <v>-55</v>
      </c>
      <c r="AV2723" s="15">
        <f t="shared" si="555"/>
        <v>-70</v>
      </c>
      <c r="AW2723" s="15">
        <f t="shared" si="556"/>
        <v>-85</v>
      </c>
      <c r="AX2723" s="15">
        <f t="shared" si="557"/>
        <v>-85</v>
      </c>
      <c r="AY2723" s="15">
        <f t="shared" si="558"/>
        <v>-85</v>
      </c>
      <c r="BC2723" s="15">
        <f t="shared" si="559"/>
        <v>-85</v>
      </c>
    </row>
    <row r="2724" spans="3:55" ht="14.4">
      <c r="C2724" s="12" t="s">
        <v>7005</v>
      </c>
      <c r="D2724" s="12" t="s">
        <v>7006</v>
      </c>
      <c r="E2724" s="12" t="s">
        <v>7007</v>
      </c>
      <c r="F2724" s="12" t="s">
        <v>2948</v>
      </c>
      <c r="G2724" s="15">
        <v>91.8</v>
      </c>
      <c r="H2724" s="17">
        <v>25</v>
      </c>
      <c r="I2724" s="15">
        <v>2295</v>
      </c>
      <c r="J2724" s="15">
        <f t="shared" si="545"/>
        <v>91.8</v>
      </c>
      <c r="K2724" s="17">
        <f t="shared" si="546"/>
        <v>27</v>
      </c>
      <c r="L2724" s="17">
        <v>8</v>
      </c>
      <c r="M2724">
        <v>0</v>
      </c>
      <c r="N2724">
        <v>0</v>
      </c>
      <c r="O2724">
        <v>0</v>
      </c>
      <c r="P2724" s="17">
        <v>3</v>
      </c>
      <c r="Q2724" s="17">
        <v>10</v>
      </c>
      <c r="R2724" s="17">
        <v>1</v>
      </c>
      <c r="S2724" s="17">
        <v>5</v>
      </c>
      <c r="T2724">
        <v>0</v>
      </c>
      <c r="U2724">
        <v>0</v>
      </c>
      <c r="Y2724" s="17">
        <f t="shared" si="547"/>
        <v>27</v>
      </c>
      <c r="AA2724" s="15">
        <v>734.4</v>
      </c>
      <c r="AB2724">
        <v>0</v>
      </c>
      <c r="AC2724">
        <v>0</v>
      </c>
      <c r="AD2724">
        <v>0</v>
      </c>
      <c r="AE2724" s="15">
        <v>275.39999999999998</v>
      </c>
      <c r="AF2724" s="15">
        <v>918</v>
      </c>
      <c r="AG2724" s="15">
        <v>91.8</v>
      </c>
      <c r="AH2724" s="15">
        <v>459</v>
      </c>
      <c r="AI2724">
        <v>0</v>
      </c>
      <c r="AJ2724">
        <v>0</v>
      </c>
      <c r="AN2724" s="15">
        <f t="shared" si="548"/>
        <v>2478.6</v>
      </c>
      <c r="AP2724" s="15">
        <f t="shared" si="549"/>
        <v>0</v>
      </c>
      <c r="AQ2724" s="15">
        <f t="shared" si="550"/>
        <v>0</v>
      </c>
      <c r="AR2724" s="15">
        <f t="shared" si="551"/>
        <v>0</v>
      </c>
      <c r="AS2724" s="15">
        <f t="shared" si="552"/>
        <v>0</v>
      </c>
      <c r="AT2724" s="15">
        <f t="shared" si="553"/>
        <v>0</v>
      </c>
      <c r="AU2724" s="15">
        <f t="shared" si="554"/>
        <v>0</v>
      </c>
      <c r="AV2724" s="15">
        <f t="shared" si="555"/>
        <v>0</v>
      </c>
      <c r="AW2724" s="15">
        <f t="shared" si="556"/>
        <v>0</v>
      </c>
      <c r="AX2724" s="15">
        <f t="shared" si="557"/>
        <v>0</v>
      </c>
      <c r="AY2724" s="15">
        <f t="shared" si="558"/>
        <v>0</v>
      </c>
      <c r="BC2724" s="15">
        <f t="shared" si="559"/>
        <v>0</v>
      </c>
    </row>
    <row r="2725" spans="3:55" ht="14.4">
      <c r="C2725" s="12" t="s">
        <v>7008</v>
      </c>
      <c r="D2725" s="12" t="s">
        <v>7009</v>
      </c>
      <c r="E2725" s="12" t="s">
        <v>7010</v>
      </c>
      <c r="F2725" s="12" t="s">
        <v>7011</v>
      </c>
      <c r="G2725" s="15">
        <v>2.2895615866388299</v>
      </c>
      <c r="H2725" s="17">
        <v>958</v>
      </c>
      <c r="I2725" s="15">
        <v>2193.4</v>
      </c>
      <c r="J2725" s="15">
        <f t="shared" si="545"/>
        <v>2.2999999999999998</v>
      </c>
      <c r="K2725" s="17">
        <f t="shared" si="546"/>
        <v>800</v>
      </c>
      <c r="L2725" s="17">
        <v>200</v>
      </c>
      <c r="M2725">
        <v>0</v>
      </c>
      <c r="N2725">
        <v>0</v>
      </c>
      <c r="O2725" s="17">
        <v>100</v>
      </c>
      <c r="P2725" s="17">
        <v>50</v>
      </c>
      <c r="Q2725" s="17">
        <v>150</v>
      </c>
      <c r="R2725" s="17">
        <v>50</v>
      </c>
      <c r="S2725" s="17">
        <v>250</v>
      </c>
      <c r="T2725">
        <v>0</v>
      </c>
      <c r="U2725">
        <v>0</v>
      </c>
      <c r="Y2725" s="17">
        <f t="shared" si="547"/>
        <v>800</v>
      </c>
      <c r="AA2725" s="15">
        <v>460</v>
      </c>
      <c r="AB2725">
        <v>0</v>
      </c>
      <c r="AC2725">
        <v>0</v>
      </c>
      <c r="AD2725" s="15">
        <v>230</v>
      </c>
      <c r="AE2725" s="15">
        <v>115</v>
      </c>
      <c r="AF2725" s="15">
        <v>345</v>
      </c>
      <c r="AG2725" s="15">
        <v>115</v>
      </c>
      <c r="AH2725" s="15">
        <v>575</v>
      </c>
      <c r="AI2725">
        <v>0</v>
      </c>
      <c r="AJ2725">
        <v>0</v>
      </c>
      <c r="AN2725" s="15">
        <f t="shared" si="548"/>
        <v>1840</v>
      </c>
      <c r="AP2725" s="15">
        <f t="shared" si="549"/>
        <v>-2.0876826722339956</v>
      </c>
      <c r="AQ2725" s="15">
        <f t="shared" si="550"/>
        <v>-2.0876826722339956</v>
      </c>
      <c r="AR2725" s="15">
        <f t="shared" si="551"/>
        <v>-2.0876826722339956</v>
      </c>
      <c r="AS2725" s="15">
        <f t="shared" si="552"/>
        <v>-3.1315240083509934</v>
      </c>
      <c r="AT2725" s="15">
        <f t="shared" si="553"/>
        <v>-3.6534446764094923</v>
      </c>
      <c r="AU2725" s="15">
        <f t="shared" si="554"/>
        <v>-5.219206680584989</v>
      </c>
      <c r="AV2725" s="15">
        <f t="shared" si="555"/>
        <v>-5.7411273486434879</v>
      </c>
      <c r="AW2725" s="15">
        <f t="shared" si="556"/>
        <v>-8.3507306889360393</v>
      </c>
      <c r="AX2725" s="15">
        <f t="shared" si="557"/>
        <v>-8.3507306889360393</v>
      </c>
      <c r="AY2725" s="15">
        <f t="shared" si="558"/>
        <v>-8.3507306889360393</v>
      </c>
      <c r="BC2725" s="15">
        <f t="shared" si="559"/>
        <v>-8.3507306889360393</v>
      </c>
    </row>
    <row r="2726" spans="3:55" ht="14.4">
      <c r="C2726" s="12" t="s">
        <v>7012</v>
      </c>
      <c r="D2726" s="12" t="s">
        <v>7013</v>
      </c>
      <c r="E2726" s="12" t="s">
        <v>7014</v>
      </c>
      <c r="F2726" s="12" t="s">
        <v>5712</v>
      </c>
      <c r="G2726" s="15">
        <v>9.1</v>
      </c>
      <c r="H2726" s="17">
        <v>67</v>
      </c>
      <c r="I2726" s="15">
        <v>609.70000000000005</v>
      </c>
      <c r="J2726" s="15">
        <f t="shared" si="545"/>
        <v>9</v>
      </c>
      <c r="K2726" s="17">
        <f t="shared" si="546"/>
        <v>82</v>
      </c>
      <c r="L2726" s="17">
        <v>30</v>
      </c>
      <c r="M2726">
        <v>0</v>
      </c>
      <c r="N2726" s="17">
        <v>22</v>
      </c>
      <c r="O2726">
        <v>0</v>
      </c>
      <c r="P2726">
        <v>0</v>
      </c>
      <c r="Q2726" s="17">
        <v>20</v>
      </c>
      <c r="R2726" s="17">
        <v>10</v>
      </c>
      <c r="S2726">
        <v>0</v>
      </c>
      <c r="T2726">
        <v>0</v>
      </c>
      <c r="U2726">
        <v>0</v>
      </c>
      <c r="Y2726" s="17">
        <f t="shared" si="547"/>
        <v>82</v>
      </c>
      <c r="AA2726" s="15">
        <v>270</v>
      </c>
      <c r="AB2726">
        <v>0</v>
      </c>
      <c r="AC2726" s="15">
        <v>198</v>
      </c>
      <c r="AD2726">
        <v>0</v>
      </c>
      <c r="AE2726">
        <v>0</v>
      </c>
      <c r="AF2726" s="15">
        <v>180</v>
      </c>
      <c r="AG2726" s="15">
        <v>90</v>
      </c>
      <c r="AH2726">
        <v>0</v>
      </c>
      <c r="AI2726">
        <v>0</v>
      </c>
      <c r="AJ2726">
        <v>0</v>
      </c>
      <c r="AN2726" s="15">
        <f t="shared" si="548"/>
        <v>738</v>
      </c>
      <c r="AP2726" s="15">
        <f t="shared" si="549"/>
        <v>3</v>
      </c>
      <c r="AQ2726" s="15">
        <f t="shared" si="550"/>
        <v>3</v>
      </c>
      <c r="AR2726" s="15">
        <f t="shared" si="551"/>
        <v>5.1999999999999886</v>
      </c>
      <c r="AS2726" s="15">
        <f t="shared" si="552"/>
        <v>5.1999999999999886</v>
      </c>
      <c r="AT2726" s="15">
        <f t="shared" si="553"/>
        <v>5.1999999999999886</v>
      </c>
      <c r="AU2726" s="15">
        <f t="shared" si="554"/>
        <v>7.1999999999999886</v>
      </c>
      <c r="AV2726" s="15">
        <f t="shared" si="555"/>
        <v>8.1999999999999886</v>
      </c>
      <c r="AW2726" s="15">
        <f t="shared" si="556"/>
        <v>8.1999999999999886</v>
      </c>
      <c r="AX2726" s="15">
        <f t="shared" si="557"/>
        <v>8.1999999999999886</v>
      </c>
      <c r="AY2726" s="15">
        <f t="shared" si="558"/>
        <v>8.1999999999999886</v>
      </c>
      <c r="BC2726" s="15">
        <f t="shared" si="559"/>
        <v>8.1999999999999886</v>
      </c>
    </row>
    <row r="2727" spans="3:55" ht="14.4">
      <c r="C2727" s="12" t="s">
        <v>7015</v>
      </c>
      <c r="D2727" s="12" t="s">
        <v>7016</v>
      </c>
      <c r="E2727" s="12" t="s">
        <v>7017</v>
      </c>
      <c r="F2727" s="12" t="s">
        <v>7018</v>
      </c>
      <c r="G2727" s="15">
        <v>4.6166666666666698</v>
      </c>
      <c r="H2727" s="17">
        <v>180</v>
      </c>
      <c r="I2727" s="15">
        <v>831</v>
      </c>
      <c r="J2727" s="15">
        <f t="shared" si="545"/>
        <v>4.6823873121869779</v>
      </c>
      <c r="K2727" s="17">
        <f t="shared" si="546"/>
        <v>599</v>
      </c>
      <c r="L2727" s="17">
        <v>60</v>
      </c>
      <c r="M2727">
        <v>0</v>
      </c>
      <c r="N2727" s="17">
        <v>30</v>
      </c>
      <c r="O2727" s="17">
        <v>70</v>
      </c>
      <c r="P2727" s="17">
        <v>60</v>
      </c>
      <c r="Q2727" s="17">
        <v>139</v>
      </c>
      <c r="R2727" s="17">
        <v>40</v>
      </c>
      <c r="S2727" s="17">
        <v>20</v>
      </c>
      <c r="T2727" s="17">
        <v>180</v>
      </c>
      <c r="U2727">
        <v>0</v>
      </c>
      <c r="Y2727" s="17">
        <f t="shared" si="547"/>
        <v>599</v>
      </c>
      <c r="AA2727" s="15">
        <v>282</v>
      </c>
      <c r="AB2727">
        <v>0</v>
      </c>
      <c r="AC2727" s="15">
        <v>141</v>
      </c>
      <c r="AD2727" s="15">
        <v>332.5</v>
      </c>
      <c r="AE2727" s="15">
        <v>285</v>
      </c>
      <c r="AF2727" s="15">
        <v>660.25</v>
      </c>
      <c r="AG2727" s="15">
        <v>190</v>
      </c>
      <c r="AH2727" s="15">
        <v>95</v>
      </c>
      <c r="AI2727" s="15">
        <v>819</v>
      </c>
      <c r="AJ2727">
        <v>0</v>
      </c>
      <c r="AN2727" s="15">
        <f t="shared" si="548"/>
        <v>2804.75</v>
      </c>
      <c r="AP2727" s="15">
        <f t="shared" si="549"/>
        <v>-4.9999999999998295</v>
      </c>
      <c r="AQ2727" s="15">
        <f t="shared" si="550"/>
        <v>-4.9999999999998295</v>
      </c>
      <c r="AR2727" s="15">
        <f t="shared" si="551"/>
        <v>-7.4999999999997442</v>
      </c>
      <c r="AS2727" s="15">
        <f t="shared" si="552"/>
        <v>-16.833333333332831</v>
      </c>
      <c r="AT2727" s="15">
        <f t="shared" si="553"/>
        <v>-24.833333333332661</v>
      </c>
      <c r="AU2727" s="15">
        <f t="shared" si="554"/>
        <v>-43.366666666665509</v>
      </c>
      <c r="AV2727" s="15">
        <f t="shared" si="555"/>
        <v>-48.69999999999871</v>
      </c>
      <c r="AW2727" s="15">
        <f t="shared" si="556"/>
        <v>-51.36666666666531</v>
      </c>
      <c r="AX2727" s="15">
        <f t="shared" si="557"/>
        <v>-39.366666666664742</v>
      </c>
      <c r="AY2727" s="15">
        <f t="shared" si="558"/>
        <v>-39.366666666664742</v>
      </c>
      <c r="BC2727" s="15">
        <f t="shared" si="559"/>
        <v>-39.366666666664742</v>
      </c>
    </row>
    <row r="2728" spans="3:55" ht="14.4">
      <c r="C2728" s="12" t="s">
        <v>7019</v>
      </c>
      <c r="D2728" s="12" t="s">
        <v>7020</v>
      </c>
      <c r="E2728" s="12" t="s">
        <v>7021</v>
      </c>
      <c r="F2728" s="12" t="s">
        <v>7022</v>
      </c>
      <c r="G2728" s="15">
        <v>5.0759615384615397</v>
      </c>
      <c r="H2728" s="17">
        <v>520</v>
      </c>
      <c r="I2728" s="15">
        <v>2639.5</v>
      </c>
      <c r="J2728" s="15">
        <f t="shared" si="545"/>
        <v>4.7527027027027025</v>
      </c>
      <c r="K2728" s="17">
        <f t="shared" si="546"/>
        <v>740</v>
      </c>
      <c r="L2728" s="17">
        <v>120</v>
      </c>
      <c r="M2728">
        <v>0</v>
      </c>
      <c r="N2728" s="17">
        <v>40</v>
      </c>
      <c r="O2728" s="17">
        <v>60</v>
      </c>
      <c r="P2728" s="17">
        <v>140</v>
      </c>
      <c r="Q2728" s="17">
        <v>140</v>
      </c>
      <c r="R2728" s="17">
        <v>220</v>
      </c>
      <c r="S2728" s="17">
        <v>20</v>
      </c>
      <c r="T2728">
        <v>0</v>
      </c>
      <c r="U2728">
        <v>0</v>
      </c>
      <c r="Y2728" s="17">
        <f t="shared" si="547"/>
        <v>740</v>
      </c>
      <c r="AA2728" s="15">
        <v>570</v>
      </c>
      <c r="AB2728">
        <v>0</v>
      </c>
      <c r="AC2728" s="15">
        <v>190</v>
      </c>
      <c r="AD2728" s="15">
        <v>285</v>
      </c>
      <c r="AE2728" s="15">
        <v>665</v>
      </c>
      <c r="AF2728" s="15">
        <v>665</v>
      </c>
      <c r="AG2728" s="15">
        <v>1045</v>
      </c>
      <c r="AH2728" s="15">
        <v>97</v>
      </c>
      <c r="AI2728">
        <v>0</v>
      </c>
      <c r="AJ2728">
        <v>0</v>
      </c>
      <c r="AN2728" s="15">
        <f t="shared" si="548"/>
        <v>3517</v>
      </c>
      <c r="AP2728" s="15">
        <f t="shared" si="549"/>
        <v>39.115384615384755</v>
      </c>
      <c r="AQ2728" s="15">
        <f t="shared" si="550"/>
        <v>39.115384615384755</v>
      </c>
      <c r="AR2728" s="15">
        <f t="shared" si="551"/>
        <v>52.153846153846359</v>
      </c>
      <c r="AS2728" s="15">
        <f t="shared" si="552"/>
        <v>71.711538461538737</v>
      </c>
      <c r="AT2728" s="15">
        <f t="shared" si="553"/>
        <v>117.34615384615432</v>
      </c>
      <c r="AU2728" s="15">
        <f t="shared" si="554"/>
        <v>162.98076923076991</v>
      </c>
      <c r="AV2728" s="15">
        <f t="shared" si="555"/>
        <v>234.6923076923087</v>
      </c>
      <c r="AW2728" s="15">
        <f t="shared" si="556"/>
        <v>239.2115384615395</v>
      </c>
      <c r="AX2728" s="15">
        <f t="shared" si="557"/>
        <v>239.2115384615395</v>
      </c>
      <c r="AY2728" s="15">
        <f t="shared" si="558"/>
        <v>239.2115384615395</v>
      </c>
      <c r="BC2728" s="15">
        <f t="shared" si="559"/>
        <v>239.2115384615395</v>
      </c>
    </row>
    <row r="2729" spans="3:55" ht="14.4">
      <c r="C2729" s="12" t="s">
        <v>7023</v>
      </c>
      <c r="D2729" s="12" t="s">
        <v>5790</v>
      </c>
      <c r="E2729" s="12" t="s">
        <v>7024</v>
      </c>
      <c r="F2729" s="12" t="s">
        <v>6576</v>
      </c>
      <c r="G2729" s="15">
        <v>3.47058823529412</v>
      </c>
      <c r="H2729" s="17">
        <v>5100</v>
      </c>
      <c r="I2729" s="15">
        <v>17700</v>
      </c>
      <c r="J2729" s="15">
        <f t="shared" si="545"/>
        <v>3.140625</v>
      </c>
      <c r="K2729" s="17">
        <f t="shared" si="546"/>
        <v>3200</v>
      </c>
      <c r="L2729" s="17">
        <v>3000</v>
      </c>
      <c r="M2729">
        <v>0</v>
      </c>
      <c r="N2729">
        <v>0</v>
      </c>
      <c r="O2729" s="17">
        <v>200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Y2729" s="17">
        <f t="shared" si="547"/>
        <v>3200</v>
      </c>
      <c r="AA2729" s="15">
        <v>9450</v>
      </c>
      <c r="AB2729">
        <v>0</v>
      </c>
      <c r="AC2729">
        <v>0</v>
      </c>
      <c r="AD2729" s="15">
        <v>600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N2729" s="15">
        <f t="shared" si="548"/>
        <v>10050</v>
      </c>
      <c r="AP2729" s="15">
        <f t="shared" si="549"/>
        <v>961.76470588236043</v>
      </c>
      <c r="AQ2729" s="15">
        <f t="shared" si="550"/>
        <v>961.76470588236043</v>
      </c>
      <c r="AR2729" s="15">
        <f t="shared" si="551"/>
        <v>961.76470588236043</v>
      </c>
      <c r="AS2729" s="15">
        <f t="shared" si="552"/>
        <v>1055.8823529411843</v>
      </c>
      <c r="AT2729" s="15">
        <f t="shared" si="553"/>
        <v>1055.8823529411843</v>
      </c>
      <c r="AU2729" s="15">
        <f t="shared" si="554"/>
        <v>1055.8823529411843</v>
      </c>
      <c r="AV2729" s="15">
        <f t="shared" si="555"/>
        <v>1055.8823529411843</v>
      </c>
      <c r="AW2729" s="15">
        <f t="shared" si="556"/>
        <v>1055.8823529411843</v>
      </c>
      <c r="AX2729" s="15">
        <f t="shared" si="557"/>
        <v>1055.8823529411843</v>
      </c>
      <c r="AY2729" s="15">
        <f t="shared" si="558"/>
        <v>1055.8823529411843</v>
      </c>
      <c r="BC2729" s="15">
        <f t="shared" si="559"/>
        <v>1055.8823529411843</v>
      </c>
    </row>
    <row r="2730" spans="3:55" ht="14.4">
      <c r="C2730" s="12" t="s">
        <v>7025</v>
      </c>
      <c r="D2730" s="12" t="s">
        <v>7026</v>
      </c>
      <c r="E2730" s="12" t="s">
        <v>7027</v>
      </c>
      <c r="F2730" s="12" t="s">
        <v>7028</v>
      </c>
      <c r="G2730" s="15">
        <v>1.14572864321608</v>
      </c>
      <c r="H2730" s="17">
        <v>3980</v>
      </c>
      <c r="I2730" s="15">
        <v>4560</v>
      </c>
      <c r="J2730" s="15">
        <f t="shared" si="545"/>
        <v>1.4284567175871523</v>
      </c>
      <c r="K2730" s="17">
        <f t="shared" si="546"/>
        <v>5106</v>
      </c>
      <c r="L2730" s="17">
        <v>1000</v>
      </c>
      <c r="M2730">
        <v>0</v>
      </c>
      <c r="N2730" s="17">
        <v>1500</v>
      </c>
      <c r="O2730" s="17">
        <v>500</v>
      </c>
      <c r="P2730" s="17">
        <v>106</v>
      </c>
      <c r="Q2730" s="17">
        <v>500</v>
      </c>
      <c r="R2730" s="17">
        <v>500</v>
      </c>
      <c r="S2730" s="17">
        <v>1000</v>
      </c>
      <c r="T2730">
        <v>0</v>
      </c>
      <c r="U2730">
        <v>0</v>
      </c>
      <c r="Y2730" s="17">
        <f t="shared" si="547"/>
        <v>5106</v>
      </c>
      <c r="AA2730" s="15">
        <v>1340</v>
      </c>
      <c r="AB2730">
        <v>0</v>
      </c>
      <c r="AC2730" s="15">
        <v>2175</v>
      </c>
      <c r="AD2730" s="15">
        <v>725</v>
      </c>
      <c r="AE2730" s="15">
        <v>153.69999999999999</v>
      </c>
      <c r="AF2730" s="15">
        <v>725</v>
      </c>
      <c r="AG2730" s="15">
        <v>725</v>
      </c>
      <c r="AH2730" s="15">
        <v>1450</v>
      </c>
      <c r="AI2730">
        <v>0</v>
      </c>
      <c r="AJ2730">
        <v>0</v>
      </c>
      <c r="AN2730" s="15">
        <f t="shared" si="548"/>
        <v>7293.7</v>
      </c>
      <c r="AP2730" s="15">
        <f t="shared" si="549"/>
        <v>-194.27135678392006</v>
      </c>
      <c r="AQ2730" s="15">
        <f t="shared" si="550"/>
        <v>-194.27135678392006</v>
      </c>
      <c r="AR2730" s="15">
        <f t="shared" si="551"/>
        <v>-650.67839195979991</v>
      </c>
      <c r="AS2730" s="15">
        <f t="shared" si="552"/>
        <v>-802.81407035175994</v>
      </c>
      <c r="AT2730" s="15">
        <f t="shared" si="553"/>
        <v>-835.06683417085549</v>
      </c>
      <c r="AU2730" s="15">
        <f t="shared" si="554"/>
        <v>-987.20251256281551</v>
      </c>
      <c r="AV2730" s="15">
        <f t="shared" si="555"/>
        <v>-1139.3381909547757</v>
      </c>
      <c r="AW2730" s="15">
        <f t="shared" si="556"/>
        <v>-1443.6095477386957</v>
      </c>
      <c r="AX2730" s="15">
        <f t="shared" si="557"/>
        <v>-1443.6095477386957</v>
      </c>
      <c r="AY2730" s="15">
        <f t="shared" si="558"/>
        <v>-1443.6095477386957</v>
      </c>
      <c r="BC2730" s="15">
        <f t="shared" si="559"/>
        <v>-1443.6095477386957</v>
      </c>
    </row>
    <row r="2731" spans="3:55" ht="14.4">
      <c r="C2731" s="12" t="s">
        <v>7029</v>
      </c>
      <c r="D2731" s="12" t="s">
        <v>7030</v>
      </c>
      <c r="E2731" s="12" t="s">
        <v>7031</v>
      </c>
      <c r="F2731" s="12" t="s">
        <v>1536</v>
      </c>
      <c r="G2731" s="15">
        <v>10.281818181818201</v>
      </c>
      <c r="H2731" s="17">
        <v>550</v>
      </c>
      <c r="I2731" s="15">
        <v>5655</v>
      </c>
      <c r="J2731" s="15">
        <f t="shared" si="545"/>
        <v>10.4</v>
      </c>
      <c r="K2731" s="17">
        <f t="shared" si="546"/>
        <v>200</v>
      </c>
      <c r="L2731" s="17">
        <v>100</v>
      </c>
      <c r="M2731">
        <v>0</v>
      </c>
      <c r="N2731">
        <v>0</v>
      </c>
      <c r="O2731">
        <v>0</v>
      </c>
      <c r="P2731" s="17">
        <v>100</v>
      </c>
      <c r="Q2731">
        <v>0</v>
      </c>
      <c r="R2731">
        <v>0</v>
      </c>
      <c r="S2731">
        <v>0</v>
      </c>
      <c r="T2731">
        <v>0</v>
      </c>
      <c r="U2731">
        <v>0</v>
      </c>
      <c r="Y2731" s="17">
        <f t="shared" si="547"/>
        <v>200</v>
      </c>
      <c r="AA2731" s="15">
        <v>1040</v>
      </c>
      <c r="AB2731">
        <v>0</v>
      </c>
      <c r="AC2731">
        <v>0</v>
      </c>
      <c r="AD2731">
        <v>0</v>
      </c>
      <c r="AE2731" s="15">
        <v>1040</v>
      </c>
      <c r="AF2731">
        <v>0</v>
      </c>
      <c r="AG2731">
        <v>0</v>
      </c>
      <c r="AH2731">
        <v>0</v>
      </c>
      <c r="AI2731">
        <v>0</v>
      </c>
      <c r="AJ2731">
        <v>0</v>
      </c>
      <c r="AN2731" s="15">
        <f t="shared" si="548"/>
        <v>2080</v>
      </c>
      <c r="AP2731" s="15">
        <f t="shared" si="549"/>
        <v>-11.818181818179937</v>
      </c>
      <c r="AQ2731" s="15">
        <f t="shared" si="550"/>
        <v>-11.818181818179937</v>
      </c>
      <c r="AR2731" s="15">
        <f t="shared" si="551"/>
        <v>-11.818181818179937</v>
      </c>
      <c r="AS2731" s="15">
        <f t="shared" si="552"/>
        <v>-11.818181818179937</v>
      </c>
      <c r="AT2731" s="15">
        <f t="shared" si="553"/>
        <v>-23.636363636359874</v>
      </c>
      <c r="AU2731" s="15">
        <f t="shared" si="554"/>
        <v>-23.636363636359874</v>
      </c>
      <c r="AV2731" s="15">
        <f t="shared" si="555"/>
        <v>-23.636363636359874</v>
      </c>
      <c r="AW2731" s="15">
        <f t="shared" si="556"/>
        <v>-23.636363636359874</v>
      </c>
      <c r="AX2731" s="15">
        <f t="shared" si="557"/>
        <v>-23.636363636359874</v>
      </c>
      <c r="AY2731" s="15">
        <f t="shared" si="558"/>
        <v>-23.636363636359874</v>
      </c>
      <c r="BC2731" s="15">
        <f t="shared" si="559"/>
        <v>-23.636363636359874</v>
      </c>
    </row>
    <row r="2732" spans="3:55" ht="14.4">
      <c r="C2732" s="12" t="s">
        <v>7032</v>
      </c>
      <c r="D2732" s="12" t="s">
        <v>7033</v>
      </c>
      <c r="E2732" s="12" t="s">
        <v>7034</v>
      </c>
      <c r="F2732" s="12" t="s">
        <v>4959</v>
      </c>
      <c r="G2732" s="15">
        <v>3.9</v>
      </c>
      <c r="H2732" s="17">
        <v>2100</v>
      </c>
      <c r="I2732" s="15">
        <v>8190</v>
      </c>
      <c r="J2732" s="15">
        <f t="shared" si="545"/>
        <v>3.9285714285714284</v>
      </c>
      <c r="K2732" s="17">
        <f t="shared" si="546"/>
        <v>2100</v>
      </c>
      <c r="L2732" s="17">
        <v>500</v>
      </c>
      <c r="M2732">
        <v>0</v>
      </c>
      <c r="N2732" s="17">
        <v>500</v>
      </c>
      <c r="O2732" s="17">
        <v>500</v>
      </c>
      <c r="P2732">
        <v>0</v>
      </c>
      <c r="Q2732">
        <v>0</v>
      </c>
      <c r="R2732" s="17">
        <v>600</v>
      </c>
      <c r="S2732">
        <v>0</v>
      </c>
      <c r="T2732">
        <v>0</v>
      </c>
      <c r="U2732">
        <v>0</v>
      </c>
      <c r="Y2732" s="17">
        <f t="shared" si="547"/>
        <v>2100</v>
      </c>
      <c r="AA2732" s="15">
        <v>1950</v>
      </c>
      <c r="AB2732">
        <v>0</v>
      </c>
      <c r="AC2732" s="15">
        <v>1950</v>
      </c>
      <c r="AD2732" s="15">
        <v>1950</v>
      </c>
      <c r="AE2732">
        <v>0</v>
      </c>
      <c r="AF2732">
        <v>0</v>
      </c>
      <c r="AG2732" s="15">
        <v>2400</v>
      </c>
      <c r="AH2732">
        <v>0</v>
      </c>
      <c r="AI2732">
        <v>0</v>
      </c>
      <c r="AJ2732">
        <v>0</v>
      </c>
      <c r="AN2732" s="15">
        <f t="shared" si="548"/>
        <v>8250</v>
      </c>
      <c r="AP2732" s="15">
        <f t="shared" si="549"/>
        <v>0</v>
      </c>
      <c r="AQ2732" s="15">
        <f t="shared" si="550"/>
        <v>0</v>
      </c>
      <c r="AR2732" s="15">
        <f t="shared" si="551"/>
        <v>0</v>
      </c>
      <c r="AS2732" s="15">
        <f t="shared" si="552"/>
        <v>0</v>
      </c>
      <c r="AT2732" s="15">
        <f t="shared" si="553"/>
        <v>0</v>
      </c>
      <c r="AU2732" s="15">
        <f t="shared" si="554"/>
        <v>0</v>
      </c>
      <c r="AV2732" s="15">
        <f t="shared" si="555"/>
        <v>-60</v>
      </c>
      <c r="AW2732" s="15">
        <f t="shared" si="556"/>
        <v>-60</v>
      </c>
      <c r="AX2732" s="15">
        <f t="shared" si="557"/>
        <v>-60</v>
      </c>
      <c r="AY2732" s="15">
        <f t="shared" si="558"/>
        <v>-60</v>
      </c>
      <c r="BC2732" s="15">
        <f t="shared" si="559"/>
        <v>-60</v>
      </c>
    </row>
    <row r="2733" spans="3:55" ht="14.4">
      <c r="C2733" s="12" t="s">
        <v>7035</v>
      </c>
      <c r="D2733" s="12" t="s">
        <v>7036</v>
      </c>
      <c r="E2733" s="12" t="s">
        <v>7037</v>
      </c>
      <c r="F2733" s="12" t="s">
        <v>7038</v>
      </c>
      <c r="G2733" s="15">
        <v>25.05</v>
      </c>
      <c r="H2733" s="17">
        <v>1400</v>
      </c>
      <c r="I2733" s="15">
        <v>35070</v>
      </c>
      <c r="J2733" s="15">
        <f t="shared" si="545"/>
        <v>25.049999999999997</v>
      </c>
      <c r="K2733" s="17">
        <f t="shared" si="546"/>
        <v>1899</v>
      </c>
      <c r="L2733" s="17">
        <v>200</v>
      </c>
      <c r="M2733">
        <v>0</v>
      </c>
      <c r="N2733" s="17">
        <v>200</v>
      </c>
      <c r="O2733" s="17">
        <v>400</v>
      </c>
      <c r="P2733" s="17">
        <v>200</v>
      </c>
      <c r="Q2733" s="17">
        <v>200</v>
      </c>
      <c r="R2733" s="17">
        <v>300</v>
      </c>
      <c r="S2733" s="17">
        <v>399</v>
      </c>
      <c r="T2733">
        <v>0</v>
      </c>
      <c r="U2733">
        <v>0</v>
      </c>
      <c r="Y2733" s="17">
        <f t="shared" si="547"/>
        <v>1899</v>
      </c>
      <c r="AA2733" s="15">
        <v>5010</v>
      </c>
      <c r="AB2733">
        <v>0</v>
      </c>
      <c r="AC2733" s="15">
        <v>5010</v>
      </c>
      <c r="AD2733" s="15">
        <v>10020</v>
      </c>
      <c r="AE2733" s="15">
        <v>5010</v>
      </c>
      <c r="AF2733" s="15">
        <v>5010</v>
      </c>
      <c r="AG2733" s="15">
        <v>7515</v>
      </c>
      <c r="AH2733" s="15">
        <v>9994.9500000000007</v>
      </c>
      <c r="AI2733">
        <v>0</v>
      </c>
      <c r="AJ2733">
        <v>0</v>
      </c>
      <c r="AN2733" s="15">
        <f t="shared" si="548"/>
        <v>47569.95</v>
      </c>
      <c r="AP2733" s="15">
        <f t="shared" si="549"/>
        <v>0</v>
      </c>
      <c r="AQ2733" s="15">
        <f t="shared" si="550"/>
        <v>0</v>
      </c>
      <c r="AR2733" s="15">
        <f t="shared" si="551"/>
        <v>0</v>
      </c>
      <c r="AS2733" s="15">
        <f t="shared" si="552"/>
        <v>0</v>
      </c>
      <c r="AT2733" s="15">
        <f t="shared" si="553"/>
        <v>0</v>
      </c>
      <c r="AU2733" s="15">
        <f t="shared" si="554"/>
        <v>0</v>
      </c>
      <c r="AV2733" s="15">
        <f t="shared" si="555"/>
        <v>0</v>
      </c>
      <c r="AW2733" s="15">
        <f t="shared" si="556"/>
        <v>0</v>
      </c>
      <c r="AX2733" s="15">
        <f t="shared" si="557"/>
        <v>0</v>
      </c>
      <c r="AY2733" s="15">
        <f t="shared" si="558"/>
        <v>0</v>
      </c>
      <c r="BC2733" s="15">
        <f t="shared" si="559"/>
        <v>0</v>
      </c>
    </row>
    <row r="2734" spans="3:55" ht="14.4">
      <c r="C2734" s="12" t="s">
        <v>7039</v>
      </c>
      <c r="D2734" s="12" t="s">
        <v>7040</v>
      </c>
      <c r="E2734" s="12" t="s">
        <v>7041</v>
      </c>
      <c r="F2734" s="12" t="s">
        <v>3354</v>
      </c>
      <c r="G2734" s="15">
        <v>31.04</v>
      </c>
      <c r="H2734" s="17">
        <v>6330</v>
      </c>
      <c r="I2734" s="15">
        <v>196483.20000000001</v>
      </c>
      <c r="J2734" s="15">
        <f t="shared" si="545"/>
        <v>31.04</v>
      </c>
      <c r="K2734" s="17">
        <f t="shared" si="546"/>
        <v>4588</v>
      </c>
      <c r="L2734" s="17">
        <v>800</v>
      </c>
      <c r="M2734">
        <v>0</v>
      </c>
      <c r="N2734" s="17">
        <v>600</v>
      </c>
      <c r="O2734" s="17">
        <v>590</v>
      </c>
      <c r="P2734" s="17">
        <v>998</v>
      </c>
      <c r="Q2734" s="17">
        <v>400</v>
      </c>
      <c r="R2734" s="17">
        <v>400</v>
      </c>
      <c r="S2734" s="17">
        <v>800</v>
      </c>
      <c r="T2734">
        <v>0</v>
      </c>
      <c r="U2734">
        <v>0</v>
      </c>
      <c r="Y2734" s="17">
        <f t="shared" si="547"/>
        <v>4588</v>
      </c>
      <c r="AA2734" s="15">
        <v>24832</v>
      </c>
      <c r="AB2734">
        <v>0</v>
      </c>
      <c r="AC2734" s="15">
        <v>18624</v>
      </c>
      <c r="AD2734" s="15">
        <v>18313.599999999999</v>
      </c>
      <c r="AE2734" s="15">
        <v>30977.919999999998</v>
      </c>
      <c r="AF2734" s="15">
        <v>12416</v>
      </c>
      <c r="AG2734" s="15">
        <v>12416</v>
      </c>
      <c r="AH2734" s="15">
        <v>24832</v>
      </c>
      <c r="AI2734">
        <v>0</v>
      </c>
      <c r="AJ2734">
        <v>0</v>
      </c>
      <c r="AN2734" s="15">
        <f t="shared" si="548"/>
        <v>142411.51999999999</v>
      </c>
      <c r="AP2734" s="15">
        <f t="shared" si="549"/>
        <v>0</v>
      </c>
      <c r="AQ2734" s="15">
        <f t="shared" si="550"/>
        <v>0</v>
      </c>
      <c r="AR2734" s="15">
        <f t="shared" si="551"/>
        <v>0</v>
      </c>
      <c r="AS2734" s="15">
        <f t="shared" si="552"/>
        <v>0</v>
      </c>
      <c r="AT2734" s="15">
        <f t="shared" si="553"/>
        <v>0</v>
      </c>
      <c r="AU2734" s="15">
        <f t="shared" si="554"/>
        <v>0</v>
      </c>
      <c r="AV2734" s="15">
        <f t="shared" si="555"/>
        <v>0</v>
      </c>
      <c r="AW2734" s="15">
        <f t="shared" si="556"/>
        <v>0</v>
      </c>
      <c r="AX2734" s="15">
        <f t="shared" si="557"/>
        <v>0</v>
      </c>
      <c r="AY2734" s="15">
        <f t="shared" si="558"/>
        <v>0</v>
      </c>
      <c r="BC2734" s="15">
        <f t="shared" si="559"/>
        <v>0</v>
      </c>
    </row>
    <row r="2735" spans="3:55" ht="14.4">
      <c r="C2735" s="12" t="s">
        <v>7042</v>
      </c>
      <c r="D2735" s="12" t="s">
        <v>7043</v>
      </c>
      <c r="E2735" s="12" t="s">
        <v>7044</v>
      </c>
      <c r="F2735" s="12" t="s">
        <v>7045</v>
      </c>
      <c r="G2735" s="15">
        <v>59.65</v>
      </c>
      <c r="H2735" s="17">
        <v>240</v>
      </c>
      <c r="I2735" s="15">
        <v>14316</v>
      </c>
      <c r="J2735" s="15">
        <f t="shared" si="545"/>
        <v>59.65</v>
      </c>
      <c r="K2735" s="17">
        <f t="shared" si="546"/>
        <v>170</v>
      </c>
      <c r="L2735" s="17">
        <v>100</v>
      </c>
      <c r="M2735">
        <v>0</v>
      </c>
      <c r="N2735">
        <v>0</v>
      </c>
      <c r="O2735">
        <v>0</v>
      </c>
      <c r="P2735" s="17">
        <v>50</v>
      </c>
      <c r="Q2735" s="17">
        <v>20</v>
      </c>
      <c r="R2735">
        <v>0</v>
      </c>
      <c r="S2735">
        <v>0</v>
      </c>
      <c r="T2735">
        <v>0</v>
      </c>
      <c r="U2735">
        <v>0</v>
      </c>
      <c r="Y2735" s="17">
        <f t="shared" si="547"/>
        <v>170</v>
      </c>
      <c r="AA2735" s="15">
        <v>5965</v>
      </c>
      <c r="AB2735">
        <v>0</v>
      </c>
      <c r="AC2735">
        <v>0</v>
      </c>
      <c r="AD2735">
        <v>0</v>
      </c>
      <c r="AE2735" s="15">
        <v>2982.5</v>
      </c>
      <c r="AF2735" s="15">
        <v>1193</v>
      </c>
      <c r="AG2735">
        <v>0</v>
      </c>
      <c r="AH2735">
        <v>0</v>
      </c>
      <c r="AI2735">
        <v>0</v>
      </c>
      <c r="AJ2735">
        <v>0</v>
      </c>
      <c r="AN2735" s="15">
        <f t="shared" si="548"/>
        <v>10140.5</v>
      </c>
      <c r="AP2735" s="15">
        <f t="shared" si="549"/>
        <v>0</v>
      </c>
      <c r="AQ2735" s="15">
        <f t="shared" si="550"/>
        <v>0</v>
      </c>
      <c r="AR2735" s="15">
        <f t="shared" si="551"/>
        <v>0</v>
      </c>
      <c r="AS2735" s="15">
        <f t="shared" si="552"/>
        <v>0</v>
      </c>
      <c r="AT2735" s="15">
        <f t="shared" si="553"/>
        <v>0</v>
      </c>
      <c r="AU2735" s="15">
        <f t="shared" si="554"/>
        <v>0</v>
      </c>
      <c r="AV2735" s="15">
        <f t="shared" si="555"/>
        <v>0</v>
      </c>
      <c r="AW2735" s="15">
        <f t="shared" si="556"/>
        <v>0</v>
      </c>
      <c r="AX2735" s="15">
        <f t="shared" si="557"/>
        <v>0</v>
      </c>
      <c r="AY2735" s="15">
        <f t="shared" si="558"/>
        <v>0</v>
      </c>
      <c r="BC2735" s="15">
        <f t="shared" si="559"/>
        <v>0</v>
      </c>
    </row>
    <row r="2736" spans="3:55" ht="14.4">
      <c r="C2736" s="12" t="s">
        <v>7046</v>
      </c>
      <c r="D2736" s="12" t="s">
        <v>5514</v>
      </c>
      <c r="E2736" s="12" t="s">
        <v>7047</v>
      </c>
      <c r="F2736" s="12" t="s">
        <v>7048</v>
      </c>
      <c r="G2736" s="15">
        <v>24.3609655172414</v>
      </c>
      <c r="H2736" s="17">
        <v>23200</v>
      </c>
      <c r="I2736" s="15">
        <v>565174.4</v>
      </c>
      <c r="J2736" s="15">
        <f t="shared" si="545"/>
        <v>24.118702702702702</v>
      </c>
      <c r="K2736" s="17">
        <f t="shared" si="546"/>
        <v>14800</v>
      </c>
      <c r="L2736" s="17">
        <v>4800</v>
      </c>
      <c r="M2736">
        <v>0</v>
      </c>
      <c r="N2736" s="17">
        <v>6000</v>
      </c>
      <c r="O2736" s="17">
        <v>2000</v>
      </c>
      <c r="P2736" s="17">
        <v>2000</v>
      </c>
      <c r="Q2736">
        <v>0</v>
      </c>
      <c r="R2736">
        <v>0</v>
      </c>
      <c r="S2736">
        <v>0</v>
      </c>
      <c r="T2736">
        <v>0</v>
      </c>
      <c r="U2736">
        <v>0</v>
      </c>
      <c r="Y2736" s="17">
        <f t="shared" si="547"/>
        <v>14800</v>
      </c>
      <c r="AA2736" s="15">
        <v>115756.8</v>
      </c>
      <c r="AB2736">
        <v>0</v>
      </c>
      <c r="AC2736" s="15">
        <v>144720</v>
      </c>
      <c r="AD2736" s="15">
        <v>48240</v>
      </c>
      <c r="AE2736" s="15">
        <v>48240</v>
      </c>
      <c r="AF2736">
        <v>0</v>
      </c>
      <c r="AG2736">
        <v>0</v>
      </c>
      <c r="AH2736">
        <v>0</v>
      </c>
      <c r="AI2736">
        <v>0</v>
      </c>
      <c r="AJ2736">
        <v>0</v>
      </c>
      <c r="AN2736" s="15">
        <f t="shared" si="548"/>
        <v>356956.8</v>
      </c>
      <c r="AP2736" s="15">
        <f t="shared" si="549"/>
        <v>1175.8344827587134</v>
      </c>
      <c r="AQ2736" s="15">
        <f t="shared" si="550"/>
        <v>1175.8344827587134</v>
      </c>
      <c r="AR2736" s="15">
        <f t="shared" si="551"/>
        <v>2621.6275862071197</v>
      </c>
      <c r="AS2736" s="15">
        <f t="shared" si="552"/>
        <v>3103.558620689917</v>
      </c>
      <c r="AT2736" s="15">
        <f t="shared" si="553"/>
        <v>3585.4896551727143</v>
      </c>
      <c r="AU2736" s="15">
        <f t="shared" si="554"/>
        <v>3585.4896551727143</v>
      </c>
      <c r="AV2736" s="15">
        <f t="shared" si="555"/>
        <v>3585.4896551727143</v>
      </c>
      <c r="AW2736" s="15">
        <f t="shared" si="556"/>
        <v>3585.4896551727143</v>
      </c>
      <c r="AX2736" s="15">
        <f t="shared" si="557"/>
        <v>3585.4896551727143</v>
      </c>
      <c r="AY2736" s="15">
        <f t="shared" si="558"/>
        <v>3585.4896551727143</v>
      </c>
      <c r="BC2736" s="15">
        <f t="shared" si="559"/>
        <v>3585.4896551727143</v>
      </c>
    </row>
    <row r="2737" spans="3:55" ht="14.4">
      <c r="C2737" s="12" t="s">
        <v>7049</v>
      </c>
      <c r="D2737" s="12" t="s">
        <v>7050</v>
      </c>
      <c r="E2737" s="12" t="s">
        <v>7051</v>
      </c>
      <c r="F2737" s="12" t="s">
        <v>7018</v>
      </c>
      <c r="G2737" s="15">
        <v>4.2318181818181797</v>
      </c>
      <c r="H2737" s="17">
        <v>5280</v>
      </c>
      <c r="I2737" s="15">
        <v>22344</v>
      </c>
      <c r="J2737" s="15">
        <f t="shared" si="545"/>
        <v>4.33</v>
      </c>
      <c r="K2737" s="17">
        <f t="shared" si="546"/>
        <v>3600</v>
      </c>
      <c r="L2737" s="17">
        <v>1440</v>
      </c>
      <c r="M2737">
        <v>0</v>
      </c>
      <c r="N2737" s="17">
        <v>360</v>
      </c>
      <c r="O2737" s="17">
        <v>1080</v>
      </c>
      <c r="P2737" s="17">
        <v>720</v>
      </c>
      <c r="Q2737">
        <v>0</v>
      </c>
      <c r="R2737">
        <v>0</v>
      </c>
      <c r="S2737">
        <v>0</v>
      </c>
      <c r="T2737">
        <v>0</v>
      </c>
      <c r="U2737">
        <v>0</v>
      </c>
      <c r="Y2737" s="17">
        <f t="shared" si="547"/>
        <v>3600</v>
      </c>
      <c r="AA2737" s="15">
        <v>6192</v>
      </c>
      <c r="AB2737">
        <v>0</v>
      </c>
      <c r="AC2737" s="15">
        <v>1566</v>
      </c>
      <c r="AD2737" s="15">
        <v>4698</v>
      </c>
      <c r="AE2737" s="15">
        <v>3132</v>
      </c>
      <c r="AF2737">
        <v>0</v>
      </c>
      <c r="AG2737">
        <v>0</v>
      </c>
      <c r="AH2737">
        <v>0</v>
      </c>
      <c r="AI2737">
        <v>0</v>
      </c>
      <c r="AJ2737">
        <v>0</v>
      </c>
      <c r="AN2737" s="15">
        <f t="shared" si="548"/>
        <v>15588</v>
      </c>
      <c r="AP2737" s="15">
        <f t="shared" si="549"/>
        <v>-98.181818181821654</v>
      </c>
      <c r="AQ2737" s="15">
        <f t="shared" si="550"/>
        <v>-98.181818181821654</v>
      </c>
      <c r="AR2737" s="15">
        <f t="shared" si="551"/>
        <v>-140.72727272727707</v>
      </c>
      <c r="AS2737" s="15">
        <f t="shared" si="552"/>
        <v>-268.36363636364285</v>
      </c>
      <c r="AT2737" s="15">
        <f t="shared" si="553"/>
        <v>-353.45454545455368</v>
      </c>
      <c r="AU2737" s="15">
        <f t="shared" si="554"/>
        <v>-353.45454545455368</v>
      </c>
      <c r="AV2737" s="15">
        <f t="shared" si="555"/>
        <v>-353.45454545455368</v>
      </c>
      <c r="AW2737" s="15">
        <f t="shared" si="556"/>
        <v>-353.45454545455368</v>
      </c>
      <c r="AX2737" s="15">
        <f t="shared" si="557"/>
        <v>-353.45454545455368</v>
      </c>
      <c r="AY2737" s="15">
        <f t="shared" si="558"/>
        <v>-353.45454545455368</v>
      </c>
      <c r="BC2737" s="15">
        <f t="shared" si="559"/>
        <v>-353.45454545455368</v>
      </c>
    </row>
    <row r="2738" spans="3:55" ht="14.4">
      <c r="C2738" s="12" t="s">
        <v>7052</v>
      </c>
      <c r="D2738" s="12" t="s">
        <v>1792</v>
      </c>
      <c r="E2738" s="12" t="s">
        <v>1529</v>
      </c>
      <c r="F2738" s="12" t="s">
        <v>1009</v>
      </c>
      <c r="G2738" s="15">
        <v>37</v>
      </c>
      <c r="H2738" s="17">
        <v>22</v>
      </c>
      <c r="I2738" s="15">
        <v>814</v>
      </c>
      <c r="J2738" s="15">
        <f t="shared" si="545"/>
        <v>37</v>
      </c>
      <c r="K2738" s="17">
        <f t="shared" si="546"/>
        <v>34</v>
      </c>
      <c r="L2738" s="17">
        <v>6</v>
      </c>
      <c r="M2738">
        <v>0</v>
      </c>
      <c r="N2738" s="17">
        <v>2</v>
      </c>
      <c r="O2738" s="17">
        <v>3</v>
      </c>
      <c r="P2738" s="17">
        <v>1</v>
      </c>
      <c r="Q2738" s="17">
        <v>15</v>
      </c>
      <c r="R2738" s="17">
        <v>7</v>
      </c>
      <c r="S2738">
        <v>0</v>
      </c>
      <c r="T2738">
        <v>0</v>
      </c>
      <c r="U2738">
        <v>0</v>
      </c>
      <c r="Y2738" s="17">
        <f t="shared" si="547"/>
        <v>34</v>
      </c>
      <c r="AA2738" s="15">
        <v>222</v>
      </c>
      <c r="AB2738">
        <v>0</v>
      </c>
      <c r="AC2738" s="15">
        <v>74</v>
      </c>
      <c r="AD2738" s="15">
        <v>111</v>
      </c>
      <c r="AE2738" s="15">
        <v>37</v>
      </c>
      <c r="AF2738" s="15">
        <v>555</v>
      </c>
      <c r="AG2738" s="15">
        <v>259</v>
      </c>
      <c r="AH2738">
        <v>0</v>
      </c>
      <c r="AI2738">
        <v>0</v>
      </c>
      <c r="AJ2738">
        <v>0</v>
      </c>
      <c r="AN2738" s="15">
        <f t="shared" si="548"/>
        <v>1258</v>
      </c>
      <c r="AP2738" s="15">
        <f t="shared" si="549"/>
        <v>0</v>
      </c>
      <c r="AQ2738" s="15">
        <f t="shared" si="550"/>
        <v>0</v>
      </c>
      <c r="AR2738" s="15">
        <f t="shared" si="551"/>
        <v>0</v>
      </c>
      <c r="AS2738" s="15">
        <f t="shared" si="552"/>
        <v>0</v>
      </c>
      <c r="AT2738" s="15">
        <f t="shared" si="553"/>
        <v>0</v>
      </c>
      <c r="AU2738" s="15">
        <f t="shared" si="554"/>
        <v>0</v>
      </c>
      <c r="AV2738" s="15">
        <f t="shared" si="555"/>
        <v>0</v>
      </c>
      <c r="AW2738" s="15">
        <f t="shared" si="556"/>
        <v>0</v>
      </c>
      <c r="AX2738" s="15">
        <f t="shared" si="557"/>
        <v>0</v>
      </c>
      <c r="AY2738" s="15">
        <f t="shared" si="558"/>
        <v>0</v>
      </c>
      <c r="BC2738" s="15">
        <f t="shared" si="559"/>
        <v>0</v>
      </c>
    </row>
    <row r="2739" spans="3:55" ht="14.4">
      <c r="C2739" s="12" t="s">
        <v>7053</v>
      </c>
      <c r="D2739" s="12" t="s">
        <v>7054</v>
      </c>
      <c r="E2739" s="12" t="s">
        <v>1645</v>
      </c>
      <c r="F2739" s="12" t="s">
        <v>1009</v>
      </c>
      <c r="G2739" s="15">
        <v>84</v>
      </c>
      <c r="H2739" s="17">
        <v>25.5</v>
      </c>
      <c r="I2739" s="15">
        <v>2142</v>
      </c>
      <c r="J2739" s="15">
        <f t="shared" si="545"/>
        <v>84</v>
      </c>
      <c r="K2739" s="17">
        <f t="shared" si="546"/>
        <v>9.5</v>
      </c>
      <c r="L2739" s="17">
        <v>4</v>
      </c>
      <c r="M2739">
        <v>0</v>
      </c>
      <c r="N2739" s="17">
        <v>3</v>
      </c>
      <c r="O2739" s="17">
        <v>2.5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Y2739" s="17">
        <f t="shared" si="547"/>
        <v>9.5</v>
      </c>
      <c r="AA2739" s="15">
        <v>336</v>
      </c>
      <c r="AB2739">
        <v>0</v>
      </c>
      <c r="AC2739" s="15">
        <v>252</v>
      </c>
      <c r="AD2739" s="15">
        <v>210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N2739" s="15">
        <f t="shared" si="548"/>
        <v>798</v>
      </c>
      <c r="AP2739" s="15">
        <f t="shared" si="549"/>
        <v>0</v>
      </c>
      <c r="AQ2739" s="15">
        <f t="shared" si="550"/>
        <v>0</v>
      </c>
      <c r="AR2739" s="15">
        <f t="shared" si="551"/>
        <v>0</v>
      </c>
      <c r="AS2739" s="15">
        <f t="shared" si="552"/>
        <v>0</v>
      </c>
      <c r="AT2739" s="15">
        <f t="shared" si="553"/>
        <v>0</v>
      </c>
      <c r="AU2739" s="15">
        <f t="shared" si="554"/>
        <v>0</v>
      </c>
      <c r="AV2739" s="15">
        <f t="shared" si="555"/>
        <v>0</v>
      </c>
      <c r="AW2739" s="15">
        <f t="shared" si="556"/>
        <v>0</v>
      </c>
      <c r="AX2739" s="15">
        <f t="shared" si="557"/>
        <v>0</v>
      </c>
      <c r="AY2739" s="15">
        <f t="shared" si="558"/>
        <v>0</v>
      </c>
      <c r="BC2739" s="15">
        <f t="shared" si="559"/>
        <v>0</v>
      </c>
    </row>
    <row r="2740" spans="3:55" ht="14.4">
      <c r="C2740" s="12" t="s">
        <v>7055</v>
      </c>
      <c r="D2740" s="12" t="s">
        <v>1538</v>
      </c>
      <c r="E2740" s="12" t="s">
        <v>1688</v>
      </c>
      <c r="F2740" s="12" t="s">
        <v>1009</v>
      </c>
      <c r="G2740" s="15">
        <v>72</v>
      </c>
      <c r="H2740" s="17">
        <v>14</v>
      </c>
      <c r="I2740" s="15">
        <v>1008</v>
      </c>
      <c r="J2740" s="15">
        <f t="shared" si="545"/>
        <v>72</v>
      </c>
      <c r="K2740" s="17">
        <f t="shared" si="546"/>
        <v>23</v>
      </c>
      <c r="L2740" s="17">
        <v>4</v>
      </c>
      <c r="M2740">
        <v>0</v>
      </c>
      <c r="N2740">
        <v>0</v>
      </c>
      <c r="O2740" s="17">
        <v>1</v>
      </c>
      <c r="P2740" s="17">
        <v>12</v>
      </c>
      <c r="Q2740">
        <v>0</v>
      </c>
      <c r="R2740" s="17">
        <v>2</v>
      </c>
      <c r="S2740" s="17">
        <v>2</v>
      </c>
      <c r="T2740" s="17">
        <v>2</v>
      </c>
      <c r="U2740">
        <v>0</v>
      </c>
      <c r="Y2740" s="17">
        <f t="shared" si="547"/>
        <v>23</v>
      </c>
      <c r="AA2740" s="15">
        <v>288</v>
      </c>
      <c r="AB2740">
        <v>0</v>
      </c>
      <c r="AC2740">
        <v>0</v>
      </c>
      <c r="AD2740" s="15">
        <v>72</v>
      </c>
      <c r="AE2740" s="15">
        <v>864</v>
      </c>
      <c r="AF2740">
        <v>0</v>
      </c>
      <c r="AG2740" s="15">
        <v>144</v>
      </c>
      <c r="AH2740" s="15">
        <v>144</v>
      </c>
      <c r="AI2740" s="15">
        <v>144</v>
      </c>
      <c r="AJ2740">
        <v>0</v>
      </c>
      <c r="AN2740" s="15">
        <f t="shared" si="548"/>
        <v>1656</v>
      </c>
      <c r="AP2740" s="15">
        <f t="shared" si="549"/>
        <v>0</v>
      </c>
      <c r="AQ2740" s="15">
        <f t="shared" si="550"/>
        <v>0</v>
      </c>
      <c r="AR2740" s="15">
        <f t="shared" si="551"/>
        <v>0</v>
      </c>
      <c r="AS2740" s="15">
        <f t="shared" si="552"/>
        <v>0</v>
      </c>
      <c r="AT2740" s="15">
        <f t="shared" si="553"/>
        <v>0</v>
      </c>
      <c r="AU2740" s="15">
        <f t="shared" si="554"/>
        <v>0</v>
      </c>
      <c r="AV2740" s="15">
        <f t="shared" si="555"/>
        <v>0</v>
      </c>
      <c r="AW2740" s="15">
        <f t="shared" si="556"/>
        <v>0</v>
      </c>
      <c r="AX2740" s="15">
        <f t="shared" si="557"/>
        <v>0</v>
      </c>
      <c r="AY2740" s="15">
        <f t="shared" si="558"/>
        <v>0</v>
      </c>
      <c r="BC2740" s="15">
        <f t="shared" si="559"/>
        <v>0</v>
      </c>
    </row>
    <row r="2741" spans="3:55" ht="14.4">
      <c r="C2741" s="12" t="s">
        <v>7056</v>
      </c>
      <c r="D2741" s="12" t="s">
        <v>1786</v>
      </c>
      <c r="E2741" s="12" t="s">
        <v>1636</v>
      </c>
      <c r="F2741" s="12" t="s">
        <v>1009</v>
      </c>
      <c r="G2741" s="15">
        <v>22</v>
      </c>
      <c r="H2741" s="17">
        <v>3</v>
      </c>
      <c r="I2741" s="15">
        <v>66</v>
      </c>
      <c r="J2741" s="15">
        <f t="shared" si="545"/>
        <v>22</v>
      </c>
      <c r="K2741" s="17">
        <f t="shared" si="546"/>
        <v>6</v>
      </c>
      <c r="L2741" s="17">
        <v>2</v>
      </c>
      <c r="M2741">
        <v>0</v>
      </c>
      <c r="N2741">
        <v>0</v>
      </c>
      <c r="O2741" s="17">
        <v>1</v>
      </c>
      <c r="P2741">
        <v>0</v>
      </c>
      <c r="Q2741">
        <v>0</v>
      </c>
      <c r="R2741">
        <v>0</v>
      </c>
      <c r="S2741" s="17">
        <v>3</v>
      </c>
      <c r="T2741">
        <v>0</v>
      </c>
      <c r="U2741">
        <v>0</v>
      </c>
      <c r="Y2741" s="17">
        <f t="shared" si="547"/>
        <v>6</v>
      </c>
      <c r="AA2741" s="15">
        <v>44</v>
      </c>
      <c r="AB2741">
        <v>0</v>
      </c>
      <c r="AC2741">
        <v>0</v>
      </c>
      <c r="AD2741" s="15">
        <v>22</v>
      </c>
      <c r="AE2741">
        <v>0</v>
      </c>
      <c r="AF2741">
        <v>0</v>
      </c>
      <c r="AG2741">
        <v>0</v>
      </c>
      <c r="AH2741" s="15">
        <v>66</v>
      </c>
      <c r="AI2741">
        <v>0</v>
      </c>
      <c r="AJ2741">
        <v>0</v>
      </c>
      <c r="AN2741" s="15">
        <f t="shared" si="548"/>
        <v>132</v>
      </c>
      <c r="AP2741" s="15">
        <f t="shared" si="549"/>
        <v>0</v>
      </c>
      <c r="AQ2741" s="15">
        <f t="shared" si="550"/>
        <v>0</v>
      </c>
      <c r="AR2741" s="15">
        <f t="shared" si="551"/>
        <v>0</v>
      </c>
      <c r="AS2741" s="15">
        <f t="shared" si="552"/>
        <v>0</v>
      </c>
      <c r="AT2741" s="15">
        <f t="shared" si="553"/>
        <v>0</v>
      </c>
      <c r="AU2741" s="15">
        <f t="shared" si="554"/>
        <v>0</v>
      </c>
      <c r="AV2741" s="15">
        <f t="shared" si="555"/>
        <v>0</v>
      </c>
      <c r="AW2741" s="15">
        <f t="shared" si="556"/>
        <v>0</v>
      </c>
      <c r="AX2741" s="15">
        <f t="shared" si="557"/>
        <v>0</v>
      </c>
      <c r="AY2741" s="15">
        <f t="shared" si="558"/>
        <v>0</v>
      </c>
      <c r="BC2741" s="15">
        <f t="shared" si="559"/>
        <v>0</v>
      </c>
    </row>
    <row r="2742" spans="3:55" ht="14.4">
      <c r="C2742" s="12" t="s">
        <v>7057</v>
      </c>
      <c r="D2742" s="12" t="s">
        <v>7058</v>
      </c>
      <c r="E2742" s="12" t="s">
        <v>2975</v>
      </c>
      <c r="F2742" s="12" t="s">
        <v>7059</v>
      </c>
      <c r="G2742" s="15">
        <v>6.8</v>
      </c>
      <c r="H2742" s="17">
        <v>200</v>
      </c>
      <c r="I2742" s="15">
        <v>1360</v>
      </c>
      <c r="J2742" s="15">
        <f t="shared" si="545"/>
        <v>6.9</v>
      </c>
      <c r="K2742" s="17">
        <f t="shared" si="546"/>
        <v>180</v>
      </c>
      <c r="L2742" s="17">
        <v>50</v>
      </c>
      <c r="M2742">
        <v>0</v>
      </c>
      <c r="N2742" s="17">
        <v>30</v>
      </c>
      <c r="O2742" s="17">
        <v>40</v>
      </c>
      <c r="P2742" s="17">
        <v>20</v>
      </c>
      <c r="Q2742" s="17">
        <v>40</v>
      </c>
      <c r="R2742">
        <v>0</v>
      </c>
      <c r="S2742">
        <v>0</v>
      </c>
      <c r="T2742">
        <v>0</v>
      </c>
      <c r="U2742">
        <v>0</v>
      </c>
      <c r="Y2742" s="17">
        <f t="shared" si="547"/>
        <v>180</v>
      </c>
      <c r="AA2742" s="15">
        <v>345</v>
      </c>
      <c r="AB2742">
        <v>0</v>
      </c>
      <c r="AC2742" s="15">
        <v>207</v>
      </c>
      <c r="AD2742" s="15">
        <v>276</v>
      </c>
      <c r="AE2742" s="15">
        <v>138</v>
      </c>
      <c r="AF2742" s="15">
        <v>276</v>
      </c>
      <c r="AG2742">
        <v>0</v>
      </c>
      <c r="AH2742">
        <v>0</v>
      </c>
      <c r="AI2742">
        <v>0</v>
      </c>
      <c r="AJ2742">
        <v>0</v>
      </c>
      <c r="AN2742" s="15">
        <f t="shared" si="548"/>
        <v>1242</v>
      </c>
      <c r="AP2742" s="15">
        <f t="shared" si="549"/>
        <v>-5</v>
      </c>
      <c r="AQ2742" s="15">
        <f t="shared" si="550"/>
        <v>-5</v>
      </c>
      <c r="AR2742" s="15">
        <f t="shared" si="551"/>
        <v>-8</v>
      </c>
      <c r="AS2742" s="15">
        <f t="shared" si="552"/>
        <v>-12</v>
      </c>
      <c r="AT2742" s="15">
        <f t="shared" si="553"/>
        <v>-14</v>
      </c>
      <c r="AU2742" s="15">
        <f t="shared" si="554"/>
        <v>-18</v>
      </c>
      <c r="AV2742" s="15">
        <f t="shared" si="555"/>
        <v>-18</v>
      </c>
      <c r="AW2742" s="15">
        <f t="shared" si="556"/>
        <v>-18</v>
      </c>
      <c r="AX2742" s="15">
        <f t="shared" si="557"/>
        <v>-18</v>
      </c>
      <c r="AY2742" s="15">
        <f t="shared" si="558"/>
        <v>-18</v>
      </c>
      <c r="BC2742" s="15">
        <f t="shared" si="559"/>
        <v>-18</v>
      </c>
    </row>
    <row r="2743" spans="3:55" ht="14.4">
      <c r="C2743" s="12" t="s">
        <v>7060</v>
      </c>
      <c r="D2743" s="12" t="s">
        <v>7061</v>
      </c>
      <c r="E2743" s="12" t="s">
        <v>7062</v>
      </c>
      <c r="F2743" s="12" t="s">
        <v>7063</v>
      </c>
      <c r="G2743" s="15">
        <v>1.375</v>
      </c>
      <c r="H2743" s="17">
        <v>2400</v>
      </c>
      <c r="I2743" s="15">
        <v>3300</v>
      </c>
      <c r="J2743" s="15">
        <f t="shared" si="545"/>
        <v>1.4</v>
      </c>
      <c r="K2743" s="17">
        <f t="shared" si="546"/>
        <v>1200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17">
        <v>1200</v>
      </c>
      <c r="T2743">
        <v>0</v>
      </c>
      <c r="U2743">
        <v>0</v>
      </c>
      <c r="Y2743" s="17">
        <f t="shared" si="547"/>
        <v>1200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 s="15">
        <v>1680</v>
      </c>
      <c r="AI2743">
        <v>0</v>
      </c>
      <c r="AJ2743">
        <v>0</v>
      </c>
      <c r="AN2743" s="15">
        <f t="shared" si="548"/>
        <v>1680</v>
      </c>
      <c r="AP2743" s="15">
        <f t="shared" si="549"/>
        <v>0</v>
      </c>
      <c r="AQ2743" s="15">
        <f t="shared" si="550"/>
        <v>0</v>
      </c>
      <c r="AR2743" s="15">
        <f t="shared" si="551"/>
        <v>0</v>
      </c>
      <c r="AS2743" s="15">
        <f t="shared" si="552"/>
        <v>0</v>
      </c>
      <c r="AT2743" s="15">
        <f t="shared" si="553"/>
        <v>0</v>
      </c>
      <c r="AU2743" s="15">
        <f t="shared" si="554"/>
        <v>0</v>
      </c>
      <c r="AV2743" s="15">
        <f t="shared" si="555"/>
        <v>0</v>
      </c>
      <c r="AW2743" s="15">
        <f t="shared" si="556"/>
        <v>-30</v>
      </c>
      <c r="AX2743" s="15">
        <f t="shared" si="557"/>
        <v>-30</v>
      </c>
      <c r="AY2743" s="15">
        <f t="shared" si="558"/>
        <v>-30</v>
      </c>
      <c r="BC2743" s="15">
        <f t="shared" si="559"/>
        <v>-30</v>
      </c>
    </row>
    <row r="2744" spans="3:55" ht="14.4">
      <c r="C2744" s="12" t="s">
        <v>7064</v>
      </c>
      <c r="D2744" s="12" t="s">
        <v>7065</v>
      </c>
      <c r="E2744" s="12" t="s">
        <v>7066</v>
      </c>
      <c r="F2744" s="12" t="s">
        <v>3132</v>
      </c>
      <c r="G2744" s="15">
        <v>36.28</v>
      </c>
      <c r="H2744" s="17">
        <v>1410</v>
      </c>
      <c r="I2744" s="15">
        <v>51154.8</v>
      </c>
      <c r="J2744" s="15">
        <f t="shared" si="545"/>
        <v>36.01</v>
      </c>
      <c r="K2744" s="17">
        <f t="shared" si="546"/>
        <v>1220</v>
      </c>
      <c r="L2744" s="17">
        <v>240</v>
      </c>
      <c r="M2744">
        <v>0</v>
      </c>
      <c r="N2744">
        <v>0</v>
      </c>
      <c r="O2744" s="17">
        <v>240</v>
      </c>
      <c r="P2744" s="17">
        <v>100</v>
      </c>
      <c r="Q2744" s="17">
        <v>100</v>
      </c>
      <c r="R2744" s="17">
        <v>100</v>
      </c>
      <c r="S2744" s="17">
        <v>240</v>
      </c>
      <c r="T2744" s="17">
        <v>200</v>
      </c>
      <c r="U2744">
        <v>0</v>
      </c>
      <c r="Y2744" s="17">
        <f t="shared" si="547"/>
        <v>1220</v>
      </c>
      <c r="AA2744" s="15">
        <v>8707.2000000000007</v>
      </c>
      <c r="AB2744">
        <v>0</v>
      </c>
      <c r="AC2744">
        <v>0</v>
      </c>
      <c r="AD2744" s="15">
        <v>8707.2000000000007</v>
      </c>
      <c r="AE2744" s="15">
        <v>3628</v>
      </c>
      <c r="AF2744" s="15">
        <v>3628</v>
      </c>
      <c r="AG2744" s="15">
        <v>3567</v>
      </c>
      <c r="AH2744" s="15">
        <v>8560.7999999999993</v>
      </c>
      <c r="AI2744" s="15">
        <v>7134</v>
      </c>
      <c r="AJ2744">
        <v>0</v>
      </c>
      <c r="AN2744" s="15">
        <f t="shared" si="548"/>
        <v>43932.2</v>
      </c>
      <c r="AP2744" s="15">
        <f t="shared" si="549"/>
        <v>0</v>
      </c>
      <c r="AQ2744" s="15">
        <f t="shared" si="550"/>
        <v>0</v>
      </c>
      <c r="AR2744" s="15">
        <f t="shared" si="551"/>
        <v>0</v>
      </c>
      <c r="AS2744" s="15">
        <f t="shared" si="552"/>
        <v>0</v>
      </c>
      <c r="AT2744" s="15">
        <f t="shared" si="553"/>
        <v>0</v>
      </c>
      <c r="AU2744" s="15">
        <f t="shared" si="554"/>
        <v>0</v>
      </c>
      <c r="AV2744" s="15">
        <f t="shared" si="555"/>
        <v>61</v>
      </c>
      <c r="AW2744" s="15">
        <f t="shared" si="556"/>
        <v>207.40000000000146</v>
      </c>
      <c r="AX2744" s="15">
        <f t="shared" si="557"/>
        <v>329.40000000000146</v>
      </c>
      <c r="AY2744" s="15">
        <f t="shared" si="558"/>
        <v>329.40000000000146</v>
      </c>
      <c r="BC2744" s="15">
        <f t="shared" si="559"/>
        <v>329.40000000000146</v>
      </c>
    </row>
    <row r="2745" spans="3:55" ht="14.4">
      <c r="C2745" s="12" t="s">
        <v>7067</v>
      </c>
      <c r="D2745" s="12" t="s">
        <v>7068</v>
      </c>
      <c r="E2745" s="12" t="s">
        <v>7069</v>
      </c>
      <c r="F2745" s="12" t="s">
        <v>3685</v>
      </c>
      <c r="G2745" s="15">
        <v>15</v>
      </c>
      <c r="H2745" s="17">
        <v>600</v>
      </c>
      <c r="I2745" s="15">
        <v>9000</v>
      </c>
      <c r="J2745" s="15">
        <f t="shared" si="545"/>
        <v>15</v>
      </c>
      <c r="K2745" s="17">
        <f t="shared" si="546"/>
        <v>2400</v>
      </c>
      <c r="L2745">
        <v>0</v>
      </c>
      <c r="M2745">
        <v>0</v>
      </c>
      <c r="N2745" s="17">
        <v>600</v>
      </c>
      <c r="O2745" s="17">
        <v>1200</v>
      </c>
      <c r="P2745" s="17">
        <v>600</v>
      </c>
      <c r="Q2745">
        <v>0</v>
      </c>
      <c r="R2745">
        <v>0</v>
      </c>
      <c r="S2745">
        <v>0</v>
      </c>
      <c r="T2745">
        <v>0</v>
      </c>
      <c r="U2745">
        <v>0</v>
      </c>
      <c r="Y2745" s="17">
        <f t="shared" si="547"/>
        <v>2400</v>
      </c>
      <c r="AA2745">
        <v>0</v>
      </c>
      <c r="AB2745">
        <v>0</v>
      </c>
      <c r="AC2745" s="15">
        <v>9000</v>
      </c>
      <c r="AD2745" s="15">
        <v>18000</v>
      </c>
      <c r="AE2745" s="15">
        <v>9000</v>
      </c>
      <c r="AF2745">
        <v>0</v>
      </c>
      <c r="AG2745">
        <v>0</v>
      </c>
      <c r="AH2745">
        <v>0</v>
      </c>
      <c r="AI2745">
        <v>0</v>
      </c>
      <c r="AJ2745">
        <v>0</v>
      </c>
      <c r="AN2745" s="15">
        <f t="shared" si="548"/>
        <v>36000</v>
      </c>
      <c r="AP2745" s="15">
        <f t="shared" si="549"/>
        <v>0</v>
      </c>
      <c r="AQ2745" s="15">
        <f t="shared" si="550"/>
        <v>0</v>
      </c>
      <c r="AR2745" s="15">
        <f t="shared" si="551"/>
        <v>0</v>
      </c>
      <c r="AS2745" s="15">
        <f t="shared" si="552"/>
        <v>0</v>
      </c>
      <c r="AT2745" s="15">
        <f t="shared" si="553"/>
        <v>0</v>
      </c>
      <c r="AU2745" s="15">
        <f t="shared" si="554"/>
        <v>0</v>
      </c>
      <c r="AV2745" s="15">
        <f t="shared" si="555"/>
        <v>0</v>
      </c>
      <c r="AW2745" s="15">
        <f t="shared" si="556"/>
        <v>0</v>
      </c>
      <c r="AX2745" s="15">
        <f t="shared" si="557"/>
        <v>0</v>
      </c>
      <c r="AY2745" s="15">
        <f t="shared" si="558"/>
        <v>0</v>
      </c>
      <c r="BC2745" s="15">
        <f t="shared" si="559"/>
        <v>0</v>
      </c>
    </row>
    <row r="2746" spans="3:55" ht="14.4">
      <c r="C2746" s="12" t="s">
        <v>7070</v>
      </c>
      <c r="D2746" s="12" t="s">
        <v>7071</v>
      </c>
      <c r="E2746" s="12" t="s">
        <v>7072</v>
      </c>
      <c r="F2746" s="12" t="s">
        <v>2475</v>
      </c>
      <c r="G2746" s="15">
        <v>4.1227272727272704</v>
      </c>
      <c r="H2746" s="17">
        <v>110</v>
      </c>
      <c r="I2746" s="15">
        <v>453.5</v>
      </c>
      <c r="J2746" s="15">
        <f t="shared" si="545"/>
        <v>4.25</v>
      </c>
      <c r="K2746" s="17">
        <f t="shared" si="546"/>
        <v>130</v>
      </c>
      <c r="L2746" s="17">
        <v>10</v>
      </c>
      <c r="M2746">
        <v>0</v>
      </c>
      <c r="N2746">
        <v>0</v>
      </c>
      <c r="O2746" s="17">
        <v>50</v>
      </c>
      <c r="P2746">
        <v>0</v>
      </c>
      <c r="Q2746" s="17">
        <v>20</v>
      </c>
      <c r="R2746" s="17">
        <v>50</v>
      </c>
      <c r="S2746">
        <v>0</v>
      </c>
      <c r="T2746">
        <v>0</v>
      </c>
      <c r="U2746">
        <v>0</v>
      </c>
      <c r="Y2746" s="17">
        <f t="shared" si="547"/>
        <v>130</v>
      </c>
      <c r="AA2746" s="15">
        <v>42.5</v>
      </c>
      <c r="AB2746">
        <v>0</v>
      </c>
      <c r="AC2746">
        <v>0</v>
      </c>
      <c r="AD2746" s="15">
        <v>212.5</v>
      </c>
      <c r="AE2746">
        <v>0</v>
      </c>
      <c r="AF2746" s="15">
        <v>85</v>
      </c>
      <c r="AG2746" s="15">
        <v>212.5</v>
      </c>
      <c r="AH2746">
        <v>0</v>
      </c>
      <c r="AI2746">
        <v>0</v>
      </c>
      <c r="AJ2746">
        <v>0</v>
      </c>
      <c r="AN2746" s="15">
        <f t="shared" si="548"/>
        <v>552.5</v>
      </c>
      <c r="AP2746" s="15">
        <f t="shared" si="549"/>
        <v>-1.2727272727272947</v>
      </c>
      <c r="AQ2746" s="15">
        <f t="shared" si="550"/>
        <v>-1.2727272727272947</v>
      </c>
      <c r="AR2746" s="15">
        <f t="shared" si="551"/>
        <v>-1.2727272727272947</v>
      </c>
      <c r="AS2746" s="15">
        <f t="shared" si="552"/>
        <v>-7.6363636363637823</v>
      </c>
      <c r="AT2746" s="15">
        <f t="shared" si="553"/>
        <v>-7.6363636363637823</v>
      </c>
      <c r="AU2746" s="15">
        <f t="shared" si="554"/>
        <v>-10.181818181818372</v>
      </c>
      <c r="AV2746" s="15">
        <f t="shared" si="555"/>
        <v>-16.545454545454859</v>
      </c>
      <c r="AW2746" s="15">
        <f t="shared" si="556"/>
        <v>-16.545454545454859</v>
      </c>
      <c r="AX2746" s="15">
        <f t="shared" si="557"/>
        <v>-16.545454545454859</v>
      </c>
      <c r="AY2746" s="15">
        <f t="shared" si="558"/>
        <v>-16.545454545454859</v>
      </c>
      <c r="BC2746" s="15">
        <f t="shared" si="559"/>
        <v>-16.545454545454859</v>
      </c>
    </row>
    <row r="2747" spans="3:55" ht="14.4">
      <c r="C2747" s="12" t="s">
        <v>7073</v>
      </c>
      <c r="D2747" s="12" t="s">
        <v>7074</v>
      </c>
      <c r="E2747" s="12" t="s">
        <v>7075</v>
      </c>
      <c r="F2747" s="12" t="s">
        <v>7076</v>
      </c>
      <c r="G2747" s="15">
        <v>32.35</v>
      </c>
      <c r="H2747" s="17">
        <v>10</v>
      </c>
      <c r="I2747" s="15">
        <v>323.5</v>
      </c>
      <c r="J2747" s="15">
        <f t="shared" si="545"/>
        <v>32.35</v>
      </c>
      <c r="K2747" s="17">
        <f t="shared" si="546"/>
        <v>90</v>
      </c>
      <c r="L2747" s="17">
        <v>20</v>
      </c>
      <c r="M2747">
        <v>0</v>
      </c>
      <c r="N2747">
        <v>0</v>
      </c>
      <c r="O2747">
        <v>0</v>
      </c>
      <c r="P2747">
        <v>0</v>
      </c>
      <c r="Q2747" s="17">
        <v>20</v>
      </c>
      <c r="R2747">
        <v>0</v>
      </c>
      <c r="S2747" s="17">
        <v>50</v>
      </c>
      <c r="T2747">
        <v>0</v>
      </c>
      <c r="U2747">
        <v>0</v>
      </c>
      <c r="Y2747" s="17">
        <f t="shared" si="547"/>
        <v>90</v>
      </c>
      <c r="AA2747" s="15">
        <v>647</v>
      </c>
      <c r="AB2747">
        <v>0</v>
      </c>
      <c r="AC2747">
        <v>0</v>
      </c>
      <c r="AD2747">
        <v>0</v>
      </c>
      <c r="AE2747">
        <v>0</v>
      </c>
      <c r="AF2747" s="15">
        <v>647</v>
      </c>
      <c r="AG2747">
        <v>0</v>
      </c>
      <c r="AH2747" s="15">
        <v>1617.5</v>
      </c>
      <c r="AI2747">
        <v>0</v>
      </c>
      <c r="AJ2747">
        <v>0</v>
      </c>
      <c r="AN2747" s="15">
        <f t="shared" si="548"/>
        <v>2911.5</v>
      </c>
      <c r="AP2747" s="15">
        <f t="shared" si="549"/>
        <v>0</v>
      </c>
      <c r="AQ2747" s="15">
        <f t="shared" si="550"/>
        <v>0</v>
      </c>
      <c r="AR2747" s="15">
        <f t="shared" si="551"/>
        <v>0</v>
      </c>
      <c r="AS2747" s="15">
        <f t="shared" si="552"/>
        <v>0</v>
      </c>
      <c r="AT2747" s="15">
        <f t="shared" si="553"/>
        <v>0</v>
      </c>
      <c r="AU2747" s="15">
        <f t="shared" si="554"/>
        <v>0</v>
      </c>
      <c r="AV2747" s="15">
        <f t="shared" si="555"/>
        <v>0</v>
      </c>
      <c r="AW2747" s="15">
        <f t="shared" si="556"/>
        <v>0</v>
      </c>
      <c r="AX2747" s="15">
        <f t="shared" si="557"/>
        <v>0</v>
      </c>
      <c r="AY2747" s="15">
        <f t="shared" si="558"/>
        <v>0</v>
      </c>
      <c r="BC2747" s="15">
        <f t="shared" si="559"/>
        <v>0</v>
      </c>
    </row>
    <row r="2748" spans="3:55" ht="14.4">
      <c r="C2748" s="12" t="s">
        <v>7077</v>
      </c>
      <c r="D2748" s="12" t="s">
        <v>7078</v>
      </c>
      <c r="E2748" s="12" t="s">
        <v>7079</v>
      </c>
      <c r="F2748" s="12" t="s">
        <v>7080</v>
      </c>
      <c r="G2748" s="15">
        <v>16.074999999999999</v>
      </c>
      <c r="H2748" s="17">
        <v>2600</v>
      </c>
      <c r="I2748" s="15">
        <v>41795</v>
      </c>
      <c r="J2748" s="15">
        <f t="shared" si="545"/>
        <v>16.074999999999999</v>
      </c>
      <c r="K2748" s="17">
        <f t="shared" si="546"/>
        <v>1500</v>
      </c>
      <c r="L2748" s="17">
        <v>600</v>
      </c>
      <c r="M2748">
        <v>0</v>
      </c>
      <c r="N2748" s="17">
        <v>300</v>
      </c>
      <c r="O2748" s="17">
        <v>300</v>
      </c>
      <c r="P2748" s="17">
        <v>300</v>
      </c>
      <c r="Q2748">
        <v>0</v>
      </c>
      <c r="R2748">
        <v>0</v>
      </c>
      <c r="S2748">
        <v>0</v>
      </c>
      <c r="T2748">
        <v>0</v>
      </c>
      <c r="U2748">
        <v>0</v>
      </c>
      <c r="Y2748" s="17">
        <f t="shared" si="547"/>
        <v>1500</v>
      </c>
      <c r="AA2748" s="15">
        <v>9645</v>
      </c>
      <c r="AB2748">
        <v>0</v>
      </c>
      <c r="AC2748" s="15">
        <v>4822.5</v>
      </c>
      <c r="AD2748" s="15">
        <v>4822.5</v>
      </c>
      <c r="AE2748" s="15">
        <v>4822.5</v>
      </c>
      <c r="AF2748">
        <v>0</v>
      </c>
      <c r="AG2748">
        <v>0</v>
      </c>
      <c r="AH2748">
        <v>0</v>
      </c>
      <c r="AI2748">
        <v>0</v>
      </c>
      <c r="AJ2748">
        <v>0</v>
      </c>
      <c r="AN2748" s="15">
        <f t="shared" si="548"/>
        <v>24112.5</v>
      </c>
      <c r="AP2748" s="15">
        <f t="shared" si="549"/>
        <v>0</v>
      </c>
      <c r="AQ2748" s="15">
        <f t="shared" si="550"/>
        <v>0</v>
      </c>
      <c r="AR2748" s="15">
        <f t="shared" si="551"/>
        <v>0</v>
      </c>
      <c r="AS2748" s="15">
        <f t="shared" si="552"/>
        <v>0</v>
      </c>
      <c r="AT2748" s="15">
        <f t="shared" si="553"/>
        <v>0</v>
      </c>
      <c r="AU2748" s="15">
        <f t="shared" si="554"/>
        <v>0</v>
      </c>
      <c r="AV2748" s="15">
        <f t="shared" si="555"/>
        <v>0</v>
      </c>
      <c r="AW2748" s="15">
        <f t="shared" si="556"/>
        <v>0</v>
      </c>
      <c r="AX2748" s="15">
        <f t="shared" si="557"/>
        <v>0</v>
      </c>
      <c r="AY2748" s="15">
        <f t="shared" si="558"/>
        <v>0</v>
      </c>
      <c r="BC2748" s="15">
        <f t="shared" si="559"/>
        <v>0</v>
      </c>
    </row>
    <row r="2749" spans="3:55" ht="14.4">
      <c r="C2749" s="12" t="s">
        <v>5571</v>
      </c>
      <c r="D2749" s="12" t="s">
        <v>5572</v>
      </c>
      <c r="E2749" s="12" t="s">
        <v>5573</v>
      </c>
      <c r="F2749" s="12" t="s">
        <v>5574</v>
      </c>
      <c r="G2749" s="15">
        <v>460</v>
      </c>
      <c r="H2749" s="17">
        <v>173</v>
      </c>
      <c r="I2749" s="15">
        <v>79580</v>
      </c>
      <c r="J2749" s="15">
        <f t="shared" si="545"/>
        <v>404.4</v>
      </c>
      <c r="K2749" s="17">
        <f t="shared" si="546"/>
        <v>610</v>
      </c>
      <c r="L2749" s="17">
        <v>130</v>
      </c>
      <c r="M2749">
        <v>0</v>
      </c>
      <c r="N2749" s="17">
        <v>120</v>
      </c>
      <c r="O2749" s="17">
        <v>40</v>
      </c>
      <c r="P2749" s="17">
        <v>60</v>
      </c>
      <c r="Q2749" s="17">
        <v>100</v>
      </c>
      <c r="R2749" s="17">
        <v>160</v>
      </c>
      <c r="S2749">
        <v>0</v>
      </c>
      <c r="T2749">
        <v>0</v>
      </c>
      <c r="U2749">
        <v>0</v>
      </c>
      <c r="Y2749" s="17">
        <f t="shared" si="547"/>
        <v>610</v>
      </c>
      <c r="AA2749" s="15">
        <v>52572</v>
      </c>
      <c r="AB2749">
        <v>0</v>
      </c>
      <c r="AC2749" s="15">
        <v>48528</v>
      </c>
      <c r="AD2749" s="15">
        <v>16176</v>
      </c>
      <c r="AE2749" s="15">
        <v>24264</v>
      </c>
      <c r="AF2749" s="15">
        <v>40440</v>
      </c>
      <c r="AG2749" s="15">
        <v>64704</v>
      </c>
      <c r="AH2749">
        <v>0</v>
      </c>
      <c r="AI2749">
        <v>0</v>
      </c>
      <c r="AJ2749">
        <v>0</v>
      </c>
      <c r="AN2749" s="15">
        <f t="shared" si="548"/>
        <v>246684</v>
      </c>
      <c r="AP2749" s="15">
        <f t="shared" si="549"/>
        <v>7228</v>
      </c>
      <c r="AQ2749" s="15">
        <f t="shared" si="550"/>
        <v>7228</v>
      </c>
      <c r="AR2749" s="15">
        <f t="shared" si="551"/>
        <v>13900</v>
      </c>
      <c r="AS2749" s="15">
        <f t="shared" si="552"/>
        <v>16124</v>
      </c>
      <c r="AT2749" s="15">
        <f t="shared" si="553"/>
        <v>19460</v>
      </c>
      <c r="AU2749" s="15">
        <f t="shared" si="554"/>
        <v>25020</v>
      </c>
      <c r="AV2749" s="15">
        <f t="shared" si="555"/>
        <v>33916</v>
      </c>
      <c r="AW2749" s="15">
        <f t="shared" si="556"/>
        <v>33916</v>
      </c>
      <c r="AX2749" s="15">
        <f t="shared" si="557"/>
        <v>33916</v>
      </c>
      <c r="AY2749" s="15">
        <f t="shared" si="558"/>
        <v>33916</v>
      </c>
      <c r="BC2749" s="15">
        <f t="shared" si="559"/>
        <v>33916</v>
      </c>
    </row>
    <row r="2750" spans="3:55" ht="14.4">
      <c r="C2750" s="12" t="s">
        <v>7081</v>
      </c>
      <c r="D2750" s="12" t="s">
        <v>7082</v>
      </c>
      <c r="E2750" s="12" t="s">
        <v>7083</v>
      </c>
      <c r="F2750" s="12" t="s">
        <v>4600</v>
      </c>
      <c r="G2750" s="15">
        <v>33.53</v>
      </c>
      <c r="H2750" s="17">
        <v>7800</v>
      </c>
      <c r="I2750" s="15">
        <v>261534</v>
      </c>
      <c r="J2750" s="15">
        <f t="shared" si="545"/>
        <v>33.53</v>
      </c>
      <c r="K2750" s="17">
        <f t="shared" si="546"/>
        <v>6600</v>
      </c>
      <c r="L2750" s="17">
        <v>2400</v>
      </c>
      <c r="M2750">
        <v>0</v>
      </c>
      <c r="N2750" s="17">
        <v>1200</v>
      </c>
      <c r="O2750" s="17">
        <v>1200</v>
      </c>
      <c r="P2750" s="17">
        <v>1200</v>
      </c>
      <c r="Q2750" s="17">
        <v>600</v>
      </c>
      <c r="R2750">
        <v>0</v>
      </c>
      <c r="S2750">
        <v>0</v>
      </c>
      <c r="T2750">
        <v>0</v>
      </c>
      <c r="U2750">
        <v>0</v>
      </c>
      <c r="Y2750" s="17">
        <f t="shared" si="547"/>
        <v>6600</v>
      </c>
      <c r="AA2750" s="15">
        <v>80472</v>
      </c>
      <c r="AB2750">
        <v>0</v>
      </c>
      <c r="AC2750" s="15">
        <v>40236</v>
      </c>
      <c r="AD2750" s="15">
        <v>40236</v>
      </c>
      <c r="AE2750" s="15">
        <v>40236</v>
      </c>
      <c r="AF2750" s="15">
        <v>20118</v>
      </c>
      <c r="AG2750">
        <v>0</v>
      </c>
      <c r="AH2750">
        <v>0</v>
      </c>
      <c r="AI2750">
        <v>0</v>
      </c>
      <c r="AJ2750">
        <v>0</v>
      </c>
      <c r="AN2750" s="15">
        <f t="shared" si="548"/>
        <v>221298</v>
      </c>
      <c r="AP2750" s="15">
        <f t="shared" si="549"/>
        <v>0</v>
      </c>
      <c r="AQ2750" s="15">
        <f t="shared" si="550"/>
        <v>0</v>
      </c>
      <c r="AR2750" s="15">
        <f t="shared" si="551"/>
        <v>0</v>
      </c>
      <c r="AS2750" s="15">
        <f t="shared" si="552"/>
        <v>0</v>
      </c>
      <c r="AT2750" s="15">
        <f t="shared" si="553"/>
        <v>0</v>
      </c>
      <c r="AU2750" s="15">
        <f t="shared" si="554"/>
        <v>0</v>
      </c>
      <c r="AV2750" s="15">
        <f t="shared" si="555"/>
        <v>0</v>
      </c>
      <c r="AW2750" s="15">
        <f t="shared" si="556"/>
        <v>0</v>
      </c>
      <c r="AX2750" s="15">
        <f t="shared" si="557"/>
        <v>0</v>
      </c>
      <c r="AY2750" s="15">
        <f t="shared" si="558"/>
        <v>0</v>
      </c>
      <c r="BC2750" s="15">
        <f t="shared" si="559"/>
        <v>0</v>
      </c>
    </row>
    <row r="2751" spans="3:55" ht="14.4">
      <c r="C2751" s="12" t="s">
        <v>7084</v>
      </c>
      <c r="D2751" s="12" t="s">
        <v>1640</v>
      </c>
      <c r="E2751" s="12" t="s">
        <v>1532</v>
      </c>
      <c r="F2751" s="12" t="s">
        <v>949</v>
      </c>
      <c r="G2751" s="15">
        <v>34</v>
      </c>
      <c r="H2751" s="17">
        <v>24</v>
      </c>
      <c r="I2751" s="15">
        <v>816</v>
      </c>
      <c r="J2751" s="15">
        <f t="shared" si="545"/>
        <v>34</v>
      </c>
      <c r="K2751" s="17">
        <f t="shared" si="546"/>
        <v>20</v>
      </c>
      <c r="L2751" s="17">
        <v>10</v>
      </c>
      <c r="M2751">
        <v>0</v>
      </c>
      <c r="N2751">
        <v>0</v>
      </c>
      <c r="O2751" s="17">
        <v>8</v>
      </c>
      <c r="P2751" s="17">
        <v>2</v>
      </c>
      <c r="Q2751">
        <v>0</v>
      </c>
      <c r="R2751">
        <v>0</v>
      </c>
      <c r="S2751">
        <v>0</v>
      </c>
      <c r="T2751">
        <v>0</v>
      </c>
      <c r="U2751">
        <v>0</v>
      </c>
      <c r="Y2751" s="17">
        <f t="shared" si="547"/>
        <v>20</v>
      </c>
      <c r="AA2751" s="15">
        <v>340</v>
      </c>
      <c r="AB2751">
        <v>0</v>
      </c>
      <c r="AC2751">
        <v>0</v>
      </c>
      <c r="AD2751" s="15">
        <v>272</v>
      </c>
      <c r="AE2751" s="15">
        <v>68</v>
      </c>
      <c r="AF2751">
        <v>0</v>
      </c>
      <c r="AG2751">
        <v>0</v>
      </c>
      <c r="AH2751">
        <v>0</v>
      </c>
      <c r="AI2751">
        <v>0</v>
      </c>
      <c r="AJ2751">
        <v>0</v>
      </c>
      <c r="AN2751" s="15">
        <f t="shared" si="548"/>
        <v>680</v>
      </c>
      <c r="AP2751" s="15">
        <f t="shared" si="549"/>
        <v>0</v>
      </c>
      <c r="AQ2751" s="15">
        <f t="shared" si="550"/>
        <v>0</v>
      </c>
      <c r="AR2751" s="15">
        <f t="shared" si="551"/>
        <v>0</v>
      </c>
      <c r="AS2751" s="15">
        <f t="shared" si="552"/>
        <v>0</v>
      </c>
      <c r="AT2751" s="15">
        <f t="shared" si="553"/>
        <v>0</v>
      </c>
      <c r="AU2751" s="15">
        <f t="shared" si="554"/>
        <v>0</v>
      </c>
      <c r="AV2751" s="15">
        <f t="shared" si="555"/>
        <v>0</v>
      </c>
      <c r="AW2751" s="15">
        <f t="shared" si="556"/>
        <v>0</v>
      </c>
      <c r="AX2751" s="15">
        <f t="shared" si="557"/>
        <v>0</v>
      </c>
      <c r="AY2751" s="15">
        <f t="shared" si="558"/>
        <v>0</v>
      </c>
      <c r="BC2751" s="15">
        <f t="shared" si="559"/>
        <v>0</v>
      </c>
    </row>
    <row r="2752" spans="3:55" ht="14.4">
      <c r="C2752" s="12" t="s">
        <v>7085</v>
      </c>
      <c r="D2752" s="12" t="s">
        <v>2145</v>
      </c>
      <c r="E2752" s="12" t="s">
        <v>3224</v>
      </c>
      <c r="F2752" s="12" t="s">
        <v>961</v>
      </c>
      <c r="G2752" s="15">
        <v>31</v>
      </c>
      <c r="H2752" s="17">
        <v>33</v>
      </c>
      <c r="I2752" s="15">
        <v>1023</v>
      </c>
      <c r="J2752" s="15">
        <f t="shared" si="545"/>
        <v>31</v>
      </c>
      <c r="K2752" s="17">
        <f t="shared" si="546"/>
        <v>28</v>
      </c>
      <c r="L2752" s="17">
        <v>22</v>
      </c>
      <c r="M2752">
        <v>0</v>
      </c>
      <c r="N2752">
        <v>0</v>
      </c>
      <c r="O2752">
        <v>0</v>
      </c>
      <c r="P2752">
        <v>0</v>
      </c>
      <c r="Q2752" s="17">
        <v>3</v>
      </c>
      <c r="R2752">
        <v>0</v>
      </c>
      <c r="S2752" s="17">
        <v>3</v>
      </c>
      <c r="T2752">
        <v>0</v>
      </c>
      <c r="U2752">
        <v>0</v>
      </c>
      <c r="Y2752" s="17">
        <f t="shared" si="547"/>
        <v>28</v>
      </c>
      <c r="AA2752" s="15">
        <v>682</v>
      </c>
      <c r="AB2752">
        <v>0</v>
      </c>
      <c r="AC2752">
        <v>0</v>
      </c>
      <c r="AD2752">
        <v>0</v>
      </c>
      <c r="AE2752">
        <v>0</v>
      </c>
      <c r="AF2752" s="15">
        <v>93</v>
      </c>
      <c r="AG2752">
        <v>0</v>
      </c>
      <c r="AH2752" s="15">
        <v>93</v>
      </c>
      <c r="AI2752">
        <v>0</v>
      </c>
      <c r="AJ2752">
        <v>0</v>
      </c>
      <c r="AN2752" s="15">
        <f t="shared" si="548"/>
        <v>868</v>
      </c>
      <c r="AP2752" s="15">
        <f t="shared" si="549"/>
        <v>0</v>
      </c>
      <c r="AQ2752" s="15">
        <f t="shared" si="550"/>
        <v>0</v>
      </c>
      <c r="AR2752" s="15">
        <f t="shared" si="551"/>
        <v>0</v>
      </c>
      <c r="AS2752" s="15">
        <f t="shared" si="552"/>
        <v>0</v>
      </c>
      <c r="AT2752" s="15">
        <f t="shared" si="553"/>
        <v>0</v>
      </c>
      <c r="AU2752" s="15">
        <f t="shared" si="554"/>
        <v>0</v>
      </c>
      <c r="AV2752" s="15">
        <f t="shared" si="555"/>
        <v>0</v>
      </c>
      <c r="AW2752" s="15">
        <f t="shared" si="556"/>
        <v>0</v>
      </c>
      <c r="AX2752" s="15">
        <f t="shared" si="557"/>
        <v>0</v>
      </c>
      <c r="AY2752" s="15">
        <f t="shared" si="558"/>
        <v>0</v>
      </c>
      <c r="BC2752" s="15">
        <f t="shared" si="559"/>
        <v>0</v>
      </c>
    </row>
    <row r="2753" spans="3:55" ht="14.4">
      <c r="C2753" s="12" t="s">
        <v>7086</v>
      </c>
      <c r="D2753" s="12" t="s">
        <v>7087</v>
      </c>
      <c r="E2753" s="12" t="s">
        <v>1816</v>
      </c>
      <c r="F2753" s="12" t="s">
        <v>942</v>
      </c>
      <c r="G2753" s="15">
        <v>12</v>
      </c>
      <c r="H2753" s="17">
        <v>7</v>
      </c>
      <c r="I2753" s="15">
        <v>84</v>
      </c>
      <c r="J2753" s="15">
        <f t="shared" si="545"/>
        <v>12</v>
      </c>
      <c r="K2753" s="17">
        <f t="shared" si="546"/>
        <v>7</v>
      </c>
      <c r="L2753" s="17">
        <v>1</v>
      </c>
      <c r="M2753">
        <v>0</v>
      </c>
      <c r="N2753">
        <v>0</v>
      </c>
      <c r="O2753" s="17">
        <v>1</v>
      </c>
      <c r="P2753">
        <v>0</v>
      </c>
      <c r="Q2753" s="17">
        <v>1</v>
      </c>
      <c r="R2753" s="17">
        <v>1</v>
      </c>
      <c r="S2753" s="17">
        <v>2</v>
      </c>
      <c r="T2753" s="17">
        <v>1</v>
      </c>
      <c r="U2753">
        <v>0</v>
      </c>
      <c r="Y2753" s="17">
        <f t="shared" si="547"/>
        <v>7</v>
      </c>
      <c r="AA2753" s="15">
        <v>12</v>
      </c>
      <c r="AB2753">
        <v>0</v>
      </c>
      <c r="AC2753">
        <v>0</v>
      </c>
      <c r="AD2753" s="15">
        <v>12</v>
      </c>
      <c r="AE2753">
        <v>0</v>
      </c>
      <c r="AF2753" s="15">
        <v>12</v>
      </c>
      <c r="AG2753" s="15">
        <v>12</v>
      </c>
      <c r="AH2753" s="15">
        <v>24</v>
      </c>
      <c r="AI2753" s="15">
        <v>12</v>
      </c>
      <c r="AJ2753">
        <v>0</v>
      </c>
      <c r="AN2753" s="15">
        <f t="shared" si="548"/>
        <v>84</v>
      </c>
      <c r="AP2753" s="15">
        <f t="shared" si="549"/>
        <v>0</v>
      </c>
      <c r="AQ2753" s="15">
        <f t="shared" si="550"/>
        <v>0</v>
      </c>
      <c r="AR2753" s="15">
        <f t="shared" si="551"/>
        <v>0</v>
      </c>
      <c r="AS2753" s="15">
        <f t="shared" si="552"/>
        <v>0</v>
      </c>
      <c r="AT2753" s="15">
        <f t="shared" si="553"/>
        <v>0</v>
      </c>
      <c r="AU2753" s="15">
        <f t="shared" si="554"/>
        <v>0</v>
      </c>
      <c r="AV2753" s="15">
        <f t="shared" si="555"/>
        <v>0</v>
      </c>
      <c r="AW2753" s="15">
        <f t="shared" si="556"/>
        <v>0</v>
      </c>
      <c r="AX2753" s="15">
        <f t="shared" si="557"/>
        <v>0</v>
      </c>
      <c r="AY2753" s="15">
        <f t="shared" si="558"/>
        <v>0</v>
      </c>
      <c r="BC2753" s="15">
        <f t="shared" si="559"/>
        <v>0</v>
      </c>
    </row>
    <row r="2754" spans="3:55" ht="14.4">
      <c r="C2754" s="12" t="s">
        <v>7088</v>
      </c>
      <c r="D2754" s="12" t="s">
        <v>3863</v>
      </c>
      <c r="E2754" s="12" t="s">
        <v>7089</v>
      </c>
      <c r="F2754" s="12" t="s">
        <v>942</v>
      </c>
      <c r="G2754" s="15">
        <v>14</v>
      </c>
      <c r="H2754" s="17">
        <v>4.5</v>
      </c>
      <c r="I2754" s="15">
        <v>63</v>
      </c>
      <c r="J2754" s="15">
        <f t="shared" si="545"/>
        <v>14</v>
      </c>
      <c r="K2754" s="17">
        <f t="shared" si="546"/>
        <v>1</v>
      </c>
      <c r="L2754">
        <v>0</v>
      </c>
      <c r="M2754">
        <v>0</v>
      </c>
      <c r="N2754" s="17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Y2754" s="17">
        <f t="shared" si="547"/>
        <v>1</v>
      </c>
      <c r="AA2754">
        <v>0</v>
      </c>
      <c r="AB2754">
        <v>0</v>
      </c>
      <c r="AC2754" s="15">
        <v>14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N2754" s="15">
        <f t="shared" si="548"/>
        <v>14</v>
      </c>
      <c r="AP2754" s="15">
        <f t="shared" si="549"/>
        <v>0</v>
      </c>
      <c r="AQ2754" s="15">
        <f t="shared" si="550"/>
        <v>0</v>
      </c>
      <c r="AR2754" s="15">
        <f t="shared" si="551"/>
        <v>0</v>
      </c>
      <c r="AS2754" s="15">
        <f t="shared" si="552"/>
        <v>0</v>
      </c>
      <c r="AT2754" s="15">
        <f t="shared" si="553"/>
        <v>0</v>
      </c>
      <c r="AU2754" s="15">
        <f t="shared" si="554"/>
        <v>0</v>
      </c>
      <c r="AV2754" s="15">
        <f t="shared" si="555"/>
        <v>0</v>
      </c>
      <c r="AW2754" s="15">
        <f t="shared" si="556"/>
        <v>0</v>
      </c>
      <c r="AX2754" s="15">
        <f t="shared" si="557"/>
        <v>0</v>
      </c>
      <c r="AY2754" s="15">
        <f t="shared" si="558"/>
        <v>0</v>
      </c>
      <c r="BC2754" s="15">
        <f t="shared" si="559"/>
        <v>0</v>
      </c>
    </row>
    <row r="2755" spans="3:55" ht="14.4">
      <c r="C2755" s="12" t="s">
        <v>7090</v>
      </c>
      <c r="D2755" s="12" t="s">
        <v>6866</v>
      </c>
      <c r="E2755" s="12" t="s">
        <v>7091</v>
      </c>
      <c r="F2755" s="12" t="s">
        <v>942</v>
      </c>
      <c r="G2755" s="15">
        <v>39</v>
      </c>
      <c r="H2755" s="17">
        <v>24</v>
      </c>
      <c r="I2755" s="15">
        <v>936</v>
      </c>
      <c r="J2755" s="15">
        <f t="shared" si="545"/>
        <v>39</v>
      </c>
      <c r="K2755" s="17">
        <f t="shared" si="546"/>
        <v>34</v>
      </c>
      <c r="L2755" s="17">
        <v>4</v>
      </c>
      <c r="M2755" s="17">
        <v>2</v>
      </c>
      <c r="N2755" s="17">
        <v>5</v>
      </c>
      <c r="O2755" s="17">
        <v>4</v>
      </c>
      <c r="P2755" s="17">
        <v>4</v>
      </c>
      <c r="Q2755" s="17">
        <v>11</v>
      </c>
      <c r="R2755" s="17">
        <v>1</v>
      </c>
      <c r="S2755" s="17">
        <v>3</v>
      </c>
      <c r="T2755">
        <v>0</v>
      </c>
      <c r="U2755">
        <v>0</v>
      </c>
      <c r="Y2755" s="17">
        <f t="shared" si="547"/>
        <v>34</v>
      </c>
      <c r="AA2755" s="15">
        <v>156</v>
      </c>
      <c r="AB2755" s="15">
        <v>78</v>
      </c>
      <c r="AC2755" s="15">
        <v>195</v>
      </c>
      <c r="AD2755" s="15">
        <v>156</v>
      </c>
      <c r="AE2755" s="15">
        <v>156</v>
      </c>
      <c r="AF2755" s="15">
        <v>429</v>
      </c>
      <c r="AG2755" s="15">
        <v>39</v>
      </c>
      <c r="AH2755" s="15">
        <v>117</v>
      </c>
      <c r="AI2755">
        <v>0</v>
      </c>
      <c r="AJ2755">
        <v>0</v>
      </c>
      <c r="AN2755" s="15">
        <f t="shared" si="548"/>
        <v>1326</v>
      </c>
      <c r="AP2755" s="15">
        <f t="shared" si="549"/>
        <v>0</v>
      </c>
      <c r="AQ2755" s="15">
        <f t="shared" si="550"/>
        <v>0</v>
      </c>
      <c r="AR2755" s="15">
        <f t="shared" si="551"/>
        <v>0</v>
      </c>
      <c r="AS2755" s="15">
        <f t="shared" si="552"/>
        <v>0</v>
      </c>
      <c r="AT2755" s="15">
        <f t="shared" si="553"/>
        <v>0</v>
      </c>
      <c r="AU2755" s="15">
        <f t="shared" si="554"/>
        <v>0</v>
      </c>
      <c r="AV2755" s="15">
        <f t="shared" si="555"/>
        <v>0</v>
      </c>
      <c r="AW2755" s="15">
        <f t="shared" si="556"/>
        <v>0</v>
      </c>
      <c r="AX2755" s="15">
        <f t="shared" si="557"/>
        <v>0</v>
      </c>
      <c r="AY2755" s="15">
        <f t="shared" si="558"/>
        <v>0</v>
      </c>
      <c r="BC2755" s="15">
        <f t="shared" si="559"/>
        <v>0</v>
      </c>
    </row>
    <row r="2756" spans="3:55" ht="14.4">
      <c r="C2756" s="12" t="s">
        <v>7092</v>
      </c>
      <c r="D2756" s="12" t="s">
        <v>7093</v>
      </c>
      <c r="E2756" s="12" t="s">
        <v>7094</v>
      </c>
      <c r="F2756" s="12" t="s">
        <v>7095</v>
      </c>
      <c r="G2756" s="15">
        <v>147.30000000000001</v>
      </c>
      <c r="H2756" s="17">
        <v>87</v>
      </c>
      <c r="I2756" s="15">
        <v>12815.1</v>
      </c>
      <c r="J2756" s="15">
        <f t="shared" si="545"/>
        <v>147</v>
      </c>
      <c r="K2756" s="17">
        <f t="shared" si="546"/>
        <v>88</v>
      </c>
      <c r="L2756" s="17">
        <v>30</v>
      </c>
      <c r="M2756">
        <v>0</v>
      </c>
      <c r="N2756" s="17">
        <v>45</v>
      </c>
      <c r="O2756">
        <v>0</v>
      </c>
      <c r="P2756">
        <v>0</v>
      </c>
      <c r="Q2756">
        <v>0</v>
      </c>
      <c r="R2756" s="17">
        <v>13</v>
      </c>
      <c r="S2756">
        <v>0</v>
      </c>
      <c r="T2756">
        <v>0</v>
      </c>
      <c r="U2756">
        <v>0</v>
      </c>
      <c r="Y2756" s="17">
        <f t="shared" si="547"/>
        <v>88</v>
      </c>
      <c r="AA2756" s="15">
        <v>4410</v>
      </c>
      <c r="AB2756">
        <v>0</v>
      </c>
      <c r="AC2756" s="15">
        <v>6615</v>
      </c>
      <c r="AD2756">
        <v>0</v>
      </c>
      <c r="AE2756">
        <v>0</v>
      </c>
      <c r="AF2756">
        <v>0</v>
      </c>
      <c r="AG2756" s="15">
        <v>1911</v>
      </c>
      <c r="AH2756">
        <v>0</v>
      </c>
      <c r="AI2756">
        <v>0</v>
      </c>
      <c r="AJ2756">
        <v>0</v>
      </c>
      <c r="AN2756" s="15">
        <f t="shared" si="548"/>
        <v>12936</v>
      </c>
      <c r="AP2756" s="15">
        <f t="shared" si="549"/>
        <v>9</v>
      </c>
      <c r="AQ2756" s="15">
        <f t="shared" si="550"/>
        <v>9</v>
      </c>
      <c r="AR2756" s="15">
        <f t="shared" si="551"/>
        <v>22.500000000000909</v>
      </c>
      <c r="AS2756" s="15">
        <f t="shared" si="552"/>
        <v>22.500000000000909</v>
      </c>
      <c r="AT2756" s="15">
        <f t="shared" si="553"/>
        <v>22.500000000000909</v>
      </c>
      <c r="AU2756" s="15">
        <f t="shared" si="554"/>
        <v>22.500000000000909</v>
      </c>
      <c r="AV2756" s="15">
        <f t="shared" si="555"/>
        <v>26.400000000001</v>
      </c>
      <c r="AW2756" s="15">
        <f t="shared" si="556"/>
        <v>26.400000000001</v>
      </c>
      <c r="AX2756" s="15">
        <f t="shared" si="557"/>
        <v>26.400000000001</v>
      </c>
      <c r="AY2756" s="15">
        <f t="shared" si="558"/>
        <v>26.400000000001</v>
      </c>
      <c r="BC2756" s="15">
        <f t="shared" si="559"/>
        <v>26.400000000001</v>
      </c>
    </row>
    <row r="2757" spans="3:55" ht="14.4">
      <c r="C2757" s="12" t="s">
        <v>3113</v>
      </c>
      <c r="D2757" s="12" t="s">
        <v>3114</v>
      </c>
      <c r="E2757" s="12" t="s">
        <v>3115</v>
      </c>
      <c r="F2757" s="12" t="s">
        <v>3116</v>
      </c>
      <c r="G2757" s="15">
        <v>4.4399692189303597</v>
      </c>
      <c r="H2757" s="17">
        <v>2599</v>
      </c>
      <c r="I2757" s="15">
        <v>11539.48</v>
      </c>
      <c r="J2757" s="15">
        <f t="shared" si="545"/>
        <v>4.5199999999999996</v>
      </c>
      <c r="K2757" s="17">
        <f t="shared" si="546"/>
        <v>2445</v>
      </c>
      <c r="L2757" s="17">
        <v>600</v>
      </c>
      <c r="M2757">
        <v>0</v>
      </c>
      <c r="N2757" s="17">
        <v>800</v>
      </c>
      <c r="O2757" s="17">
        <v>445</v>
      </c>
      <c r="P2757" s="17">
        <v>200</v>
      </c>
      <c r="Q2757">
        <v>0</v>
      </c>
      <c r="R2757" s="17">
        <v>400</v>
      </c>
      <c r="S2757">
        <v>0</v>
      </c>
      <c r="T2757">
        <v>0</v>
      </c>
      <c r="U2757">
        <v>0</v>
      </c>
      <c r="Y2757" s="17">
        <f t="shared" si="547"/>
        <v>2445</v>
      </c>
      <c r="AA2757" s="15">
        <v>2712</v>
      </c>
      <c r="AB2757">
        <v>0</v>
      </c>
      <c r="AC2757" s="15">
        <v>3616</v>
      </c>
      <c r="AD2757" s="15">
        <v>2011.4</v>
      </c>
      <c r="AE2757" s="15">
        <v>904</v>
      </c>
      <c r="AF2757">
        <v>0</v>
      </c>
      <c r="AG2757" s="15">
        <v>1808</v>
      </c>
      <c r="AH2757">
        <v>0</v>
      </c>
      <c r="AI2757">
        <v>0</v>
      </c>
      <c r="AJ2757">
        <v>0</v>
      </c>
      <c r="AN2757" s="15">
        <f t="shared" si="548"/>
        <v>11051.4</v>
      </c>
      <c r="AP2757" s="15">
        <f t="shared" si="549"/>
        <v>-48.018468641784239</v>
      </c>
      <c r="AQ2757" s="15">
        <f t="shared" si="550"/>
        <v>-48.018468641784239</v>
      </c>
      <c r="AR2757" s="15">
        <f t="shared" si="551"/>
        <v>-112.04309349749656</v>
      </c>
      <c r="AS2757" s="15">
        <f t="shared" si="552"/>
        <v>-147.6567910734866</v>
      </c>
      <c r="AT2757" s="15">
        <f t="shared" si="553"/>
        <v>-163.66294728741468</v>
      </c>
      <c r="AU2757" s="15">
        <f t="shared" si="554"/>
        <v>-163.66294728741468</v>
      </c>
      <c r="AV2757" s="15">
        <f t="shared" si="555"/>
        <v>-195.67525971527084</v>
      </c>
      <c r="AW2757" s="15">
        <f t="shared" si="556"/>
        <v>-195.67525971527084</v>
      </c>
      <c r="AX2757" s="15">
        <f t="shared" si="557"/>
        <v>-195.67525971527084</v>
      </c>
      <c r="AY2757" s="15">
        <f t="shared" si="558"/>
        <v>-195.67525971527084</v>
      </c>
      <c r="BC2757" s="15">
        <f t="shared" si="559"/>
        <v>-195.67525971527084</v>
      </c>
    </row>
    <row r="2758" spans="3:55" ht="14.4">
      <c r="C2758" s="12" t="s">
        <v>7096</v>
      </c>
      <c r="D2758" s="12" t="s">
        <v>5517</v>
      </c>
      <c r="E2758" s="12" t="s">
        <v>7097</v>
      </c>
      <c r="F2758" s="12" t="s">
        <v>5519</v>
      </c>
      <c r="G2758" s="15">
        <v>51.8</v>
      </c>
      <c r="H2758" s="17">
        <v>3216</v>
      </c>
      <c r="I2758" s="15">
        <v>166588.79999999999</v>
      </c>
      <c r="J2758" s="15">
        <f t="shared" si="545"/>
        <v>51.8</v>
      </c>
      <c r="K2758" s="17">
        <f t="shared" si="546"/>
        <v>3491</v>
      </c>
      <c r="L2758" s="17">
        <v>1080</v>
      </c>
      <c r="M2758">
        <v>0</v>
      </c>
      <c r="N2758" s="17">
        <v>1080</v>
      </c>
      <c r="O2758" s="17">
        <v>731</v>
      </c>
      <c r="P2758" s="17">
        <v>600</v>
      </c>
      <c r="Q2758">
        <v>0</v>
      </c>
      <c r="R2758">
        <v>0</v>
      </c>
      <c r="S2758">
        <v>0</v>
      </c>
      <c r="T2758">
        <v>0</v>
      </c>
      <c r="U2758">
        <v>0</v>
      </c>
      <c r="Y2758" s="17">
        <f t="shared" si="547"/>
        <v>3491</v>
      </c>
      <c r="AA2758" s="15">
        <v>55944</v>
      </c>
      <c r="AB2758">
        <v>0</v>
      </c>
      <c r="AC2758" s="15">
        <v>55944</v>
      </c>
      <c r="AD2758" s="15">
        <v>37865.800000000003</v>
      </c>
      <c r="AE2758" s="15">
        <v>31080</v>
      </c>
      <c r="AF2758">
        <v>0</v>
      </c>
      <c r="AG2758">
        <v>0</v>
      </c>
      <c r="AH2758">
        <v>0</v>
      </c>
      <c r="AI2758">
        <v>0</v>
      </c>
      <c r="AJ2758">
        <v>0</v>
      </c>
      <c r="AN2758" s="15">
        <f t="shared" si="548"/>
        <v>180833.8</v>
      </c>
      <c r="AP2758" s="15">
        <f t="shared" si="549"/>
        <v>0</v>
      </c>
      <c r="AQ2758" s="15">
        <f t="shared" si="550"/>
        <v>0</v>
      </c>
      <c r="AR2758" s="15">
        <f t="shared" si="551"/>
        <v>0</v>
      </c>
      <c r="AS2758" s="15">
        <f t="shared" si="552"/>
        <v>-7.2759576141834259E-12</v>
      </c>
      <c r="AT2758" s="15">
        <f t="shared" si="553"/>
        <v>-7.2759576141834259E-12</v>
      </c>
      <c r="AU2758" s="15">
        <f t="shared" si="554"/>
        <v>-7.2759576141834259E-12</v>
      </c>
      <c r="AV2758" s="15">
        <f t="shared" si="555"/>
        <v>-7.2759576141834259E-12</v>
      </c>
      <c r="AW2758" s="15">
        <f t="shared" si="556"/>
        <v>-7.2759576141834259E-12</v>
      </c>
      <c r="AX2758" s="15">
        <f t="shared" si="557"/>
        <v>-7.2759576141834259E-12</v>
      </c>
      <c r="AY2758" s="15">
        <f t="shared" si="558"/>
        <v>-7.2759576141834259E-12</v>
      </c>
      <c r="BC2758" s="15">
        <f t="shared" si="559"/>
        <v>-7.2759576141834259E-12</v>
      </c>
    </row>
    <row r="2759" spans="3:55" ht="14.4">
      <c r="C2759" s="12" t="s">
        <v>7098</v>
      </c>
      <c r="D2759" s="12" t="s">
        <v>3715</v>
      </c>
      <c r="E2759" s="12" t="s">
        <v>7099</v>
      </c>
      <c r="F2759" s="12" t="s">
        <v>3354</v>
      </c>
      <c r="G2759" s="15">
        <v>408</v>
      </c>
      <c r="H2759" s="17">
        <v>1320</v>
      </c>
      <c r="I2759" s="15">
        <v>538560</v>
      </c>
      <c r="J2759" s="15">
        <f t="shared" si="545"/>
        <v>408</v>
      </c>
      <c r="K2759" s="17">
        <f t="shared" si="546"/>
        <v>982</v>
      </c>
      <c r="L2759" s="17">
        <v>802</v>
      </c>
      <c r="M2759">
        <v>0</v>
      </c>
      <c r="N2759" s="17">
        <v>180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Y2759" s="17">
        <f t="shared" si="547"/>
        <v>982</v>
      </c>
      <c r="AA2759" s="15">
        <v>327216</v>
      </c>
      <c r="AB2759">
        <v>0</v>
      </c>
      <c r="AC2759" s="15">
        <v>73440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N2759" s="15">
        <f t="shared" si="548"/>
        <v>400656</v>
      </c>
      <c r="AP2759" s="15">
        <f t="shared" si="549"/>
        <v>0</v>
      </c>
      <c r="AQ2759" s="15">
        <f t="shared" si="550"/>
        <v>0</v>
      </c>
      <c r="AR2759" s="15">
        <f t="shared" si="551"/>
        <v>0</v>
      </c>
      <c r="AS2759" s="15">
        <f t="shared" si="552"/>
        <v>0</v>
      </c>
      <c r="AT2759" s="15">
        <f t="shared" si="553"/>
        <v>0</v>
      </c>
      <c r="AU2759" s="15">
        <f t="shared" si="554"/>
        <v>0</v>
      </c>
      <c r="AV2759" s="15">
        <f t="shared" si="555"/>
        <v>0</v>
      </c>
      <c r="AW2759" s="15">
        <f t="shared" si="556"/>
        <v>0</v>
      </c>
      <c r="AX2759" s="15">
        <f t="shared" si="557"/>
        <v>0</v>
      </c>
      <c r="AY2759" s="15">
        <f t="shared" si="558"/>
        <v>0</v>
      </c>
      <c r="BC2759" s="15">
        <f t="shared" si="559"/>
        <v>0</v>
      </c>
    </row>
    <row r="2760" spans="3:55" ht="14.4">
      <c r="C2760" s="12" t="s">
        <v>7100</v>
      </c>
      <c r="D2760" s="12" t="s">
        <v>7101</v>
      </c>
      <c r="E2760" s="12" t="s">
        <v>7102</v>
      </c>
      <c r="F2760" s="12" t="s">
        <v>4133</v>
      </c>
      <c r="G2760" s="15">
        <v>75.650000000000006</v>
      </c>
      <c r="H2760" s="17">
        <v>5</v>
      </c>
      <c r="I2760" s="15">
        <v>378.25</v>
      </c>
      <c r="J2760" s="15">
        <f t="shared" ref="J2760:J2823" si="560">AN2760/Y2760</f>
        <v>75.650000000000006</v>
      </c>
      <c r="K2760" s="17">
        <f t="shared" ref="K2760:K2823" si="561">Y2760</f>
        <v>45</v>
      </c>
      <c r="L2760" s="17">
        <v>5</v>
      </c>
      <c r="M2760">
        <v>0</v>
      </c>
      <c r="N2760">
        <v>0</v>
      </c>
      <c r="O2760">
        <v>0</v>
      </c>
      <c r="P2760">
        <v>0</v>
      </c>
      <c r="Q2760">
        <v>0</v>
      </c>
      <c r="R2760" s="17">
        <v>10</v>
      </c>
      <c r="S2760" s="17">
        <v>30</v>
      </c>
      <c r="T2760">
        <v>0</v>
      </c>
      <c r="U2760">
        <v>0</v>
      </c>
      <c r="Y2760" s="17">
        <f t="shared" ref="Y2760:Y2823" si="562">SUM(L2760:U2760)</f>
        <v>45</v>
      </c>
      <c r="AA2760" s="15">
        <v>378.25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 s="15">
        <v>756.5</v>
      </c>
      <c r="AH2760" s="15">
        <v>2269.5</v>
      </c>
      <c r="AI2760">
        <v>0</v>
      </c>
      <c r="AJ2760">
        <v>0</v>
      </c>
      <c r="AN2760" s="15">
        <f t="shared" ref="AN2760:AN2823" si="563">SUM(AA2760:AJ2760)</f>
        <v>3404.25</v>
      </c>
      <c r="AP2760" s="15">
        <f t="shared" si="549"/>
        <v>0</v>
      </c>
      <c r="AQ2760" s="15">
        <f t="shared" si="550"/>
        <v>0</v>
      </c>
      <c r="AR2760" s="15">
        <f t="shared" si="551"/>
        <v>0</v>
      </c>
      <c r="AS2760" s="15">
        <f t="shared" si="552"/>
        <v>0</v>
      </c>
      <c r="AT2760" s="15">
        <f t="shared" si="553"/>
        <v>0</v>
      </c>
      <c r="AU2760" s="15">
        <f t="shared" si="554"/>
        <v>0</v>
      </c>
      <c r="AV2760" s="15">
        <f t="shared" si="555"/>
        <v>0</v>
      </c>
      <c r="AW2760" s="15">
        <f t="shared" si="556"/>
        <v>0</v>
      </c>
      <c r="AX2760" s="15">
        <f t="shared" si="557"/>
        <v>0</v>
      </c>
      <c r="AY2760" s="15">
        <f t="shared" si="558"/>
        <v>0</v>
      </c>
      <c r="BC2760" s="15">
        <f t="shared" si="559"/>
        <v>0</v>
      </c>
    </row>
    <row r="2761" spans="3:55" ht="14.4">
      <c r="C2761" s="12" t="s">
        <v>7103</v>
      </c>
      <c r="D2761" s="12" t="s">
        <v>7104</v>
      </c>
      <c r="E2761" s="12" t="s">
        <v>7105</v>
      </c>
      <c r="F2761" s="12" t="s">
        <v>7106</v>
      </c>
      <c r="G2761" s="15">
        <v>133.66</v>
      </c>
      <c r="H2761" s="17">
        <v>90</v>
      </c>
      <c r="I2761" s="15">
        <v>12029.4</v>
      </c>
      <c r="J2761" s="15">
        <f t="shared" si="560"/>
        <v>125.43875</v>
      </c>
      <c r="K2761" s="17">
        <f t="shared" si="561"/>
        <v>80</v>
      </c>
      <c r="L2761">
        <v>0</v>
      </c>
      <c r="M2761">
        <v>0</v>
      </c>
      <c r="N2761" s="17">
        <v>70</v>
      </c>
      <c r="O2761">
        <v>0</v>
      </c>
      <c r="P2761">
        <v>0</v>
      </c>
      <c r="Q2761">
        <v>0</v>
      </c>
      <c r="R2761">
        <v>0</v>
      </c>
      <c r="S2761" s="17">
        <v>10</v>
      </c>
      <c r="T2761">
        <v>0</v>
      </c>
      <c r="U2761">
        <v>0</v>
      </c>
      <c r="Y2761" s="17">
        <f t="shared" si="562"/>
        <v>80</v>
      </c>
      <c r="AA2761">
        <v>0</v>
      </c>
      <c r="AB2761">
        <v>0</v>
      </c>
      <c r="AC2761" s="15">
        <v>8808.1</v>
      </c>
      <c r="AD2761">
        <v>0</v>
      </c>
      <c r="AE2761">
        <v>0</v>
      </c>
      <c r="AF2761">
        <v>0</v>
      </c>
      <c r="AG2761">
        <v>0</v>
      </c>
      <c r="AH2761" s="15">
        <v>1227</v>
      </c>
      <c r="AI2761">
        <v>0</v>
      </c>
      <c r="AJ2761">
        <v>0</v>
      </c>
      <c r="AN2761" s="15">
        <f t="shared" si="563"/>
        <v>10035.1</v>
      </c>
      <c r="AP2761" s="15">
        <f t="shared" si="549"/>
        <v>0</v>
      </c>
      <c r="AQ2761" s="15">
        <f t="shared" si="550"/>
        <v>0</v>
      </c>
      <c r="AR2761" s="15">
        <f t="shared" si="551"/>
        <v>548.09999999999854</v>
      </c>
      <c r="AS2761" s="15">
        <f t="shared" si="552"/>
        <v>548.09999999999854</v>
      </c>
      <c r="AT2761" s="15">
        <f t="shared" si="553"/>
        <v>548.09999999999854</v>
      </c>
      <c r="AU2761" s="15">
        <f t="shared" si="554"/>
        <v>548.09999999999854</v>
      </c>
      <c r="AV2761" s="15">
        <f t="shared" si="555"/>
        <v>548.09999999999854</v>
      </c>
      <c r="AW2761" s="15">
        <f t="shared" si="556"/>
        <v>657.69999999999845</v>
      </c>
      <c r="AX2761" s="15">
        <f t="shared" si="557"/>
        <v>657.69999999999845</v>
      </c>
      <c r="AY2761" s="15">
        <f t="shared" si="558"/>
        <v>657.69999999999845</v>
      </c>
      <c r="BC2761" s="15">
        <f t="shared" si="559"/>
        <v>657.69999999999845</v>
      </c>
    </row>
    <row r="2762" spans="3:55" ht="14.4">
      <c r="C2762" s="12" t="s">
        <v>7107</v>
      </c>
      <c r="D2762" s="12" t="s">
        <v>1141</v>
      </c>
      <c r="E2762" s="12" t="s">
        <v>7108</v>
      </c>
      <c r="F2762" s="12" t="s">
        <v>1142</v>
      </c>
      <c r="G2762" s="15">
        <v>221</v>
      </c>
      <c r="H2762" s="17">
        <v>3</v>
      </c>
      <c r="I2762" s="15">
        <v>663</v>
      </c>
      <c r="J2762" s="15">
        <f t="shared" si="560"/>
        <v>221</v>
      </c>
      <c r="K2762" s="17">
        <f t="shared" si="561"/>
        <v>4</v>
      </c>
      <c r="L2762">
        <v>0</v>
      </c>
      <c r="M2762" s="17">
        <v>0.5</v>
      </c>
      <c r="N2762">
        <v>0</v>
      </c>
      <c r="O2762" s="17">
        <v>1</v>
      </c>
      <c r="P2762" s="17">
        <v>1</v>
      </c>
      <c r="Q2762" s="17">
        <v>1.5</v>
      </c>
      <c r="R2762">
        <v>0</v>
      </c>
      <c r="S2762">
        <v>0</v>
      </c>
      <c r="T2762">
        <v>0</v>
      </c>
      <c r="U2762">
        <v>0</v>
      </c>
      <c r="Y2762" s="17">
        <f t="shared" si="562"/>
        <v>4</v>
      </c>
      <c r="AA2762">
        <v>0</v>
      </c>
      <c r="AB2762" s="15">
        <v>110.5</v>
      </c>
      <c r="AC2762">
        <v>0</v>
      </c>
      <c r="AD2762" s="15">
        <v>221</v>
      </c>
      <c r="AE2762" s="15">
        <v>221</v>
      </c>
      <c r="AF2762" s="15">
        <v>331.5</v>
      </c>
      <c r="AG2762">
        <v>0</v>
      </c>
      <c r="AH2762">
        <v>0</v>
      </c>
      <c r="AI2762">
        <v>0</v>
      </c>
      <c r="AJ2762">
        <v>0</v>
      </c>
      <c r="AN2762" s="15">
        <f t="shared" si="563"/>
        <v>884</v>
      </c>
      <c r="AP2762" s="15">
        <f t="shared" ref="AP2762:AP2825" si="564">G2762*L2762-AA2762</f>
        <v>0</v>
      </c>
      <c r="AQ2762" s="15">
        <f t="shared" ref="AQ2762:AQ2825" si="565">G2762*M2762-AB2762+AP2762</f>
        <v>0</v>
      </c>
      <c r="AR2762" s="15">
        <f t="shared" ref="AR2762:AR2825" si="566">G2762*N2762-AC2762+AQ2762</f>
        <v>0</v>
      </c>
      <c r="AS2762" s="15">
        <f t="shared" ref="AS2762:AS2825" si="567">G2762*O2762-AD2762+AR2762</f>
        <v>0</v>
      </c>
      <c r="AT2762" s="15">
        <f t="shared" ref="AT2762:AT2825" si="568">G2762*P2762-AE2762+AS2762</f>
        <v>0</v>
      </c>
      <c r="AU2762" s="15">
        <f t="shared" ref="AU2762:AU2825" si="569">G2762*Q2762-AF2762+AT2762</f>
        <v>0</v>
      </c>
      <c r="AV2762" s="15">
        <f t="shared" ref="AV2762:AV2825" si="570">G2762*R2762-AG2762+AU2762</f>
        <v>0</v>
      </c>
      <c r="AW2762" s="15">
        <f t="shared" ref="AW2762:AW2825" si="571">G2762*S2762-AH2762+AV2762</f>
        <v>0</v>
      </c>
      <c r="AX2762" s="15">
        <f t="shared" ref="AX2762:AX2825" si="572">G2762*T2762-AI2762+AW2762</f>
        <v>0</v>
      </c>
      <c r="AY2762" s="15">
        <f t="shared" ref="AY2762:AY2825" si="573">G2762*U2762-AJ2762+AX2762</f>
        <v>0</v>
      </c>
      <c r="BC2762" s="15">
        <f t="shared" ref="BC2762:BC2825" si="574">AY2762</f>
        <v>0</v>
      </c>
    </row>
    <row r="2763" spans="3:55" ht="14.4">
      <c r="C2763" s="12" t="s">
        <v>7109</v>
      </c>
      <c r="D2763" s="12" t="s">
        <v>4489</v>
      </c>
      <c r="E2763" s="12" t="s">
        <v>7110</v>
      </c>
      <c r="F2763" s="12" t="s">
        <v>1142</v>
      </c>
      <c r="G2763" s="15">
        <v>124</v>
      </c>
      <c r="H2763" s="17">
        <v>2</v>
      </c>
      <c r="I2763" s="15">
        <v>248</v>
      </c>
      <c r="J2763" s="15">
        <f t="shared" si="560"/>
        <v>144</v>
      </c>
      <c r="K2763" s="17">
        <f t="shared" si="561"/>
        <v>4</v>
      </c>
      <c r="L2763">
        <v>0</v>
      </c>
      <c r="M2763">
        <v>0</v>
      </c>
      <c r="N2763" s="17">
        <v>0.5</v>
      </c>
      <c r="O2763" s="17">
        <v>1</v>
      </c>
      <c r="P2763" s="17">
        <v>0.5</v>
      </c>
      <c r="Q2763" s="17">
        <v>1</v>
      </c>
      <c r="R2763" s="17">
        <v>0.5</v>
      </c>
      <c r="S2763" s="17">
        <v>0.5</v>
      </c>
      <c r="T2763">
        <v>0</v>
      </c>
      <c r="U2763">
        <v>0</v>
      </c>
      <c r="Y2763" s="17">
        <f t="shared" si="562"/>
        <v>4</v>
      </c>
      <c r="AA2763">
        <v>0</v>
      </c>
      <c r="AB2763">
        <v>0</v>
      </c>
      <c r="AC2763" s="15">
        <v>62</v>
      </c>
      <c r="AD2763" s="15">
        <v>124</v>
      </c>
      <c r="AE2763" s="15">
        <v>62</v>
      </c>
      <c r="AF2763" s="15">
        <v>164</v>
      </c>
      <c r="AG2763" s="15">
        <v>82</v>
      </c>
      <c r="AH2763" s="15">
        <v>82</v>
      </c>
      <c r="AI2763">
        <v>0</v>
      </c>
      <c r="AJ2763">
        <v>0</v>
      </c>
      <c r="AN2763" s="15">
        <f t="shared" si="563"/>
        <v>576</v>
      </c>
      <c r="AP2763" s="15">
        <f t="shared" si="564"/>
        <v>0</v>
      </c>
      <c r="AQ2763" s="15">
        <f t="shared" si="565"/>
        <v>0</v>
      </c>
      <c r="AR2763" s="15">
        <f t="shared" si="566"/>
        <v>0</v>
      </c>
      <c r="AS2763" s="15">
        <f t="shared" si="567"/>
        <v>0</v>
      </c>
      <c r="AT2763" s="15">
        <f t="shared" si="568"/>
        <v>0</v>
      </c>
      <c r="AU2763" s="15">
        <f t="shared" si="569"/>
        <v>-40</v>
      </c>
      <c r="AV2763" s="15">
        <f t="shared" si="570"/>
        <v>-60</v>
      </c>
      <c r="AW2763" s="15">
        <f t="shared" si="571"/>
        <v>-80</v>
      </c>
      <c r="AX2763" s="15">
        <f t="shared" si="572"/>
        <v>-80</v>
      </c>
      <c r="AY2763" s="15">
        <f t="shared" si="573"/>
        <v>-80</v>
      </c>
      <c r="BC2763" s="15">
        <f t="shared" si="574"/>
        <v>-80</v>
      </c>
    </row>
    <row r="2764" spans="3:55" ht="14.4">
      <c r="C2764" s="12" t="s">
        <v>7111</v>
      </c>
      <c r="D2764" s="12" t="s">
        <v>7112</v>
      </c>
      <c r="E2764" s="12" t="s">
        <v>3252</v>
      </c>
      <c r="F2764" s="12" t="s">
        <v>949</v>
      </c>
      <c r="G2764" s="15">
        <v>176</v>
      </c>
      <c r="H2764" s="17">
        <v>0.5</v>
      </c>
      <c r="I2764" s="15">
        <v>88</v>
      </c>
      <c r="J2764" s="15">
        <f t="shared" si="560"/>
        <v>176</v>
      </c>
      <c r="K2764" s="17">
        <f t="shared" si="561"/>
        <v>1</v>
      </c>
      <c r="L2764" s="17">
        <v>0.5</v>
      </c>
      <c r="M2764" s="17">
        <v>0.5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Y2764" s="17">
        <f t="shared" si="562"/>
        <v>1</v>
      </c>
      <c r="AA2764" s="15">
        <v>88</v>
      </c>
      <c r="AB2764" s="15">
        <v>88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N2764" s="15">
        <f t="shared" si="563"/>
        <v>176</v>
      </c>
      <c r="AP2764" s="15">
        <f t="shared" si="564"/>
        <v>0</v>
      </c>
      <c r="AQ2764" s="15">
        <f t="shared" si="565"/>
        <v>0</v>
      </c>
      <c r="AR2764" s="15">
        <f t="shared" si="566"/>
        <v>0</v>
      </c>
      <c r="AS2764" s="15">
        <f t="shared" si="567"/>
        <v>0</v>
      </c>
      <c r="AT2764" s="15">
        <f t="shared" si="568"/>
        <v>0</v>
      </c>
      <c r="AU2764" s="15">
        <f t="shared" si="569"/>
        <v>0</v>
      </c>
      <c r="AV2764" s="15">
        <f t="shared" si="570"/>
        <v>0</v>
      </c>
      <c r="AW2764" s="15">
        <f t="shared" si="571"/>
        <v>0</v>
      </c>
      <c r="AX2764" s="15">
        <f t="shared" si="572"/>
        <v>0</v>
      </c>
      <c r="AY2764" s="15">
        <f t="shared" si="573"/>
        <v>0</v>
      </c>
      <c r="BC2764" s="15">
        <f t="shared" si="574"/>
        <v>0</v>
      </c>
    </row>
    <row r="2765" spans="3:55" ht="14.4">
      <c r="C2765" s="12" t="s">
        <v>7113</v>
      </c>
      <c r="D2765" s="12" t="s">
        <v>3976</v>
      </c>
      <c r="E2765" s="12" t="s">
        <v>5748</v>
      </c>
      <c r="F2765" s="12" t="s">
        <v>961</v>
      </c>
      <c r="G2765" s="15">
        <v>38</v>
      </c>
      <c r="H2765" s="17">
        <v>18</v>
      </c>
      <c r="I2765" s="15">
        <v>684</v>
      </c>
      <c r="J2765" s="15">
        <f t="shared" si="560"/>
        <v>38</v>
      </c>
      <c r="K2765" s="17">
        <f t="shared" si="561"/>
        <v>10</v>
      </c>
      <c r="L2765" s="17">
        <v>5</v>
      </c>
      <c r="M2765">
        <v>0</v>
      </c>
      <c r="N2765">
        <v>0</v>
      </c>
      <c r="O2765" s="17">
        <v>2</v>
      </c>
      <c r="P2765">
        <v>0</v>
      </c>
      <c r="Q2765">
        <v>0</v>
      </c>
      <c r="R2765">
        <v>0</v>
      </c>
      <c r="S2765" s="17">
        <v>3</v>
      </c>
      <c r="T2765">
        <v>0</v>
      </c>
      <c r="U2765">
        <v>0</v>
      </c>
      <c r="Y2765" s="17">
        <f t="shared" si="562"/>
        <v>10</v>
      </c>
      <c r="AA2765" s="15">
        <v>190</v>
      </c>
      <c r="AB2765">
        <v>0</v>
      </c>
      <c r="AC2765">
        <v>0</v>
      </c>
      <c r="AD2765" s="15">
        <v>76</v>
      </c>
      <c r="AE2765">
        <v>0</v>
      </c>
      <c r="AF2765">
        <v>0</v>
      </c>
      <c r="AG2765">
        <v>0</v>
      </c>
      <c r="AH2765" s="15">
        <v>114</v>
      </c>
      <c r="AI2765">
        <v>0</v>
      </c>
      <c r="AJ2765">
        <v>0</v>
      </c>
      <c r="AN2765" s="15">
        <f t="shared" si="563"/>
        <v>380</v>
      </c>
      <c r="AP2765" s="15">
        <f t="shared" si="564"/>
        <v>0</v>
      </c>
      <c r="AQ2765" s="15">
        <f t="shared" si="565"/>
        <v>0</v>
      </c>
      <c r="AR2765" s="15">
        <f t="shared" si="566"/>
        <v>0</v>
      </c>
      <c r="AS2765" s="15">
        <f t="shared" si="567"/>
        <v>0</v>
      </c>
      <c r="AT2765" s="15">
        <f t="shared" si="568"/>
        <v>0</v>
      </c>
      <c r="AU2765" s="15">
        <f t="shared" si="569"/>
        <v>0</v>
      </c>
      <c r="AV2765" s="15">
        <f t="shared" si="570"/>
        <v>0</v>
      </c>
      <c r="AW2765" s="15">
        <f t="shared" si="571"/>
        <v>0</v>
      </c>
      <c r="AX2765" s="15">
        <f t="shared" si="572"/>
        <v>0</v>
      </c>
      <c r="AY2765" s="15">
        <f t="shared" si="573"/>
        <v>0</v>
      </c>
      <c r="BC2765" s="15">
        <f t="shared" si="574"/>
        <v>0</v>
      </c>
    </row>
    <row r="2766" spans="3:55" ht="14.4">
      <c r="C2766" s="12" t="s">
        <v>7114</v>
      </c>
      <c r="D2766" s="12" t="s">
        <v>1760</v>
      </c>
      <c r="E2766" s="12" t="s">
        <v>3407</v>
      </c>
      <c r="F2766" s="12" t="s">
        <v>1139</v>
      </c>
      <c r="G2766" s="15">
        <v>19</v>
      </c>
      <c r="H2766" s="17">
        <v>0.5</v>
      </c>
      <c r="I2766" s="15">
        <v>9.5</v>
      </c>
      <c r="J2766" s="15">
        <f t="shared" si="560"/>
        <v>29</v>
      </c>
      <c r="K2766" s="17">
        <f t="shared" si="561"/>
        <v>1</v>
      </c>
      <c r="L2766" s="17">
        <v>0.5</v>
      </c>
      <c r="M2766">
        <v>0</v>
      </c>
      <c r="N2766">
        <v>0</v>
      </c>
      <c r="O2766">
        <v>0</v>
      </c>
      <c r="P2766" s="17">
        <v>0.5</v>
      </c>
      <c r="Q2766">
        <v>0</v>
      </c>
      <c r="R2766">
        <v>0</v>
      </c>
      <c r="S2766">
        <v>0</v>
      </c>
      <c r="T2766">
        <v>0</v>
      </c>
      <c r="U2766">
        <v>0</v>
      </c>
      <c r="Y2766" s="17">
        <f t="shared" si="562"/>
        <v>1</v>
      </c>
      <c r="AA2766" s="15">
        <v>14.5</v>
      </c>
      <c r="AB2766">
        <v>0</v>
      </c>
      <c r="AC2766">
        <v>0</v>
      </c>
      <c r="AD2766">
        <v>0</v>
      </c>
      <c r="AE2766" s="15">
        <v>14.5</v>
      </c>
      <c r="AF2766">
        <v>0</v>
      </c>
      <c r="AG2766">
        <v>0</v>
      </c>
      <c r="AH2766">
        <v>0</v>
      </c>
      <c r="AI2766">
        <v>0</v>
      </c>
      <c r="AJ2766">
        <v>0</v>
      </c>
      <c r="AN2766" s="15">
        <f t="shared" si="563"/>
        <v>29</v>
      </c>
      <c r="AP2766" s="15">
        <f t="shared" si="564"/>
        <v>-5</v>
      </c>
      <c r="AQ2766" s="15">
        <f t="shared" si="565"/>
        <v>-5</v>
      </c>
      <c r="AR2766" s="15">
        <f t="shared" si="566"/>
        <v>-5</v>
      </c>
      <c r="AS2766" s="15">
        <f t="shared" si="567"/>
        <v>-5</v>
      </c>
      <c r="AT2766" s="15">
        <f t="shared" si="568"/>
        <v>-10</v>
      </c>
      <c r="AU2766" s="15">
        <f t="shared" si="569"/>
        <v>-10</v>
      </c>
      <c r="AV2766" s="15">
        <f t="shared" si="570"/>
        <v>-10</v>
      </c>
      <c r="AW2766" s="15">
        <f t="shared" si="571"/>
        <v>-10</v>
      </c>
      <c r="AX2766" s="15">
        <f t="shared" si="572"/>
        <v>-10</v>
      </c>
      <c r="AY2766" s="15">
        <f t="shared" si="573"/>
        <v>-10</v>
      </c>
      <c r="BC2766" s="15">
        <f t="shared" si="574"/>
        <v>-10</v>
      </c>
    </row>
    <row r="2767" spans="3:55" ht="14.4">
      <c r="C2767" s="12" t="s">
        <v>7115</v>
      </c>
      <c r="D2767" s="12" t="s">
        <v>3919</v>
      </c>
      <c r="E2767" s="12" t="s">
        <v>2808</v>
      </c>
      <c r="F2767" s="12" t="s">
        <v>1139</v>
      </c>
      <c r="G2767" s="15">
        <v>18</v>
      </c>
      <c r="H2767" s="17">
        <v>1.5</v>
      </c>
      <c r="I2767" s="15">
        <v>27</v>
      </c>
      <c r="J2767" s="15">
        <f t="shared" si="560"/>
        <v>18</v>
      </c>
      <c r="K2767" s="17">
        <f t="shared" si="561"/>
        <v>1</v>
      </c>
      <c r="L2767">
        <v>0</v>
      </c>
      <c r="M2767">
        <v>0</v>
      </c>
      <c r="N2767" s="1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Y2767" s="17">
        <f t="shared" si="562"/>
        <v>1</v>
      </c>
      <c r="AA2767">
        <v>0</v>
      </c>
      <c r="AB2767">
        <v>0</v>
      </c>
      <c r="AC2767" s="15">
        <v>18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N2767" s="15">
        <f t="shared" si="563"/>
        <v>18</v>
      </c>
      <c r="AP2767" s="15">
        <f t="shared" si="564"/>
        <v>0</v>
      </c>
      <c r="AQ2767" s="15">
        <f t="shared" si="565"/>
        <v>0</v>
      </c>
      <c r="AR2767" s="15">
        <f t="shared" si="566"/>
        <v>0</v>
      </c>
      <c r="AS2767" s="15">
        <f t="shared" si="567"/>
        <v>0</v>
      </c>
      <c r="AT2767" s="15">
        <f t="shared" si="568"/>
        <v>0</v>
      </c>
      <c r="AU2767" s="15">
        <f t="shared" si="569"/>
        <v>0</v>
      </c>
      <c r="AV2767" s="15">
        <f t="shared" si="570"/>
        <v>0</v>
      </c>
      <c r="AW2767" s="15">
        <f t="shared" si="571"/>
        <v>0</v>
      </c>
      <c r="AX2767" s="15">
        <f t="shared" si="572"/>
        <v>0</v>
      </c>
      <c r="AY2767" s="15">
        <f t="shared" si="573"/>
        <v>0</v>
      </c>
      <c r="BC2767" s="15">
        <f t="shared" si="574"/>
        <v>0</v>
      </c>
    </row>
    <row r="2768" spans="3:55" ht="14.4">
      <c r="C2768" s="12" t="s">
        <v>7116</v>
      </c>
      <c r="D2768" s="12" t="s">
        <v>7117</v>
      </c>
      <c r="E2768" s="12" t="s">
        <v>4498</v>
      </c>
      <c r="F2768" s="12" t="s">
        <v>961</v>
      </c>
      <c r="G2768" s="15">
        <v>86.68</v>
      </c>
      <c r="H2768" s="17">
        <v>1</v>
      </c>
      <c r="I2768" s="15">
        <v>86.68</v>
      </c>
      <c r="J2768" s="15">
        <f t="shared" si="560"/>
        <v>86</v>
      </c>
      <c r="K2768" s="17">
        <f t="shared" si="561"/>
        <v>3.5</v>
      </c>
      <c r="L2768">
        <v>0</v>
      </c>
      <c r="M2768">
        <v>0</v>
      </c>
      <c r="N2768" s="17">
        <v>0.5</v>
      </c>
      <c r="O2768" s="17">
        <v>0.5</v>
      </c>
      <c r="P2768" s="17">
        <v>0.5</v>
      </c>
      <c r="Q2768">
        <v>0</v>
      </c>
      <c r="R2768" s="17">
        <v>1.5</v>
      </c>
      <c r="S2768" s="17">
        <v>0.5</v>
      </c>
      <c r="T2768">
        <v>0</v>
      </c>
      <c r="U2768">
        <v>0</v>
      </c>
      <c r="Y2768" s="17">
        <f t="shared" si="562"/>
        <v>3.5</v>
      </c>
      <c r="AA2768">
        <v>0</v>
      </c>
      <c r="AB2768">
        <v>0</v>
      </c>
      <c r="AC2768" s="15">
        <v>43</v>
      </c>
      <c r="AD2768" s="15">
        <v>43</v>
      </c>
      <c r="AE2768" s="15">
        <v>43</v>
      </c>
      <c r="AF2768">
        <v>0</v>
      </c>
      <c r="AG2768" s="15">
        <v>129</v>
      </c>
      <c r="AH2768" s="15">
        <v>43</v>
      </c>
      <c r="AI2768">
        <v>0</v>
      </c>
      <c r="AJ2768">
        <v>0</v>
      </c>
      <c r="AN2768" s="15">
        <f t="shared" si="563"/>
        <v>301</v>
      </c>
      <c r="AP2768" s="15">
        <f t="shared" si="564"/>
        <v>0</v>
      </c>
      <c r="AQ2768" s="15">
        <f t="shared" si="565"/>
        <v>0</v>
      </c>
      <c r="AR2768" s="15">
        <f t="shared" si="566"/>
        <v>0.34000000000000341</v>
      </c>
      <c r="AS2768" s="15">
        <f t="shared" si="567"/>
        <v>0.68000000000000682</v>
      </c>
      <c r="AT2768" s="15">
        <f t="shared" si="568"/>
        <v>1.0200000000000102</v>
      </c>
      <c r="AU2768" s="15">
        <f t="shared" si="569"/>
        <v>1.0200000000000102</v>
      </c>
      <c r="AV2768" s="15">
        <f t="shared" si="570"/>
        <v>2.0400000000000205</v>
      </c>
      <c r="AW2768" s="15">
        <f t="shared" si="571"/>
        <v>2.3800000000000239</v>
      </c>
      <c r="AX2768" s="15">
        <f t="shared" si="572"/>
        <v>2.3800000000000239</v>
      </c>
      <c r="AY2768" s="15">
        <f t="shared" si="573"/>
        <v>2.3800000000000239</v>
      </c>
      <c r="BC2768" s="15">
        <f t="shared" si="574"/>
        <v>2.3800000000000239</v>
      </c>
    </row>
    <row r="2769" spans="3:55" ht="14.4">
      <c r="C2769" s="12" t="s">
        <v>7118</v>
      </c>
      <c r="D2769" s="12" t="s">
        <v>988</v>
      </c>
      <c r="E2769" s="12" t="s">
        <v>4493</v>
      </c>
      <c r="F2769" s="12" t="s">
        <v>961</v>
      </c>
      <c r="G2769" s="15">
        <v>40</v>
      </c>
      <c r="H2769" s="17">
        <v>1</v>
      </c>
      <c r="I2769" s="15">
        <v>40</v>
      </c>
      <c r="J2769" s="15">
        <f t="shared" si="560"/>
        <v>40</v>
      </c>
      <c r="K2769" s="17">
        <f t="shared" si="561"/>
        <v>0.5</v>
      </c>
      <c r="L2769">
        <v>0</v>
      </c>
      <c r="M2769">
        <v>0</v>
      </c>
      <c r="N2769">
        <v>0</v>
      </c>
      <c r="O2769">
        <v>0</v>
      </c>
      <c r="P2769" s="17">
        <v>0.5</v>
      </c>
      <c r="Q2769">
        <v>0</v>
      </c>
      <c r="R2769">
        <v>0</v>
      </c>
      <c r="S2769">
        <v>0</v>
      </c>
      <c r="T2769">
        <v>0</v>
      </c>
      <c r="U2769">
        <v>0</v>
      </c>
      <c r="Y2769" s="17">
        <f t="shared" si="562"/>
        <v>0.5</v>
      </c>
      <c r="AA2769">
        <v>0</v>
      </c>
      <c r="AB2769">
        <v>0</v>
      </c>
      <c r="AC2769">
        <v>0</v>
      </c>
      <c r="AD2769">
        <v>0</v>
      </c>
      <c r="AE2769" s="15">
        <v>20</v>
      </c>
      <c r="AF2769">
        <v>0</v>
      </c>
      <c r="AG2769">
        <v>0</v>
      </c>
      <c r="AH2769">
        <v>0</v>
      </c>
      <c r="AI2769">
        <v>0</v>
      </c>
      <c r="AJ2769">
        <v>0</v>
      </c>
      <c r="AN2769" s="15">
        <f t="shared" si="563"/>
        <v>20</v>
      </c>
      <c r="AP2769" s="15">
        <f t="shared" si="564"/>
        <v>0</v>
      </c>
      <c r="AQ2769" s="15">
        <f t="shared" si="565"/>
        <v>0</v>
      </c>
      <c r="AR2769" s="15">
        <f t="shared" si="566"/>
        <v>0</v>
      </c>
      <c r="AS2769" s="15">
        <f t="shared" si="567"/>
        <v>0</v>
      </c>
      <c r="AT2769" s="15">
        <f t="shared" si="568"/>
        <v>0</v>
      </c>
      <c r="AU2769" s="15">
        <f t="shared" si="569"/>
        <v>0</v>
      </c>
      <c r="AV2769" s="15">
        <f t="shared" si="570"/>
        <v>0</v>
      </c>
      <c r="AW2769" s="15">
        <f t="shared" si="571"/>
        <v>0</v>
      </c>
      <c r="AX2769" s="15">
        <f t="shared" si="572"/>
        <v>0</v>
      </c>
      <c r="AY2769" s="15">
        <f t="shared" si="573"/>
        <v>0</v>
      </c>
      <c r="BC2769" s="15">
        <f t="shared" si="574"/>
        <v>0</v>
      </c>
    </row>
    <row r="2770" spans="3:55" ht="14.4">
      <c r="C2770" s="12" t="s">
        <v>7119</v>
      </c>
      <c r="D2770" s="12" t="s">
        <v>1517</v>
      </c>
      <c r="E2770" s="12" t="s">
        <v>3927</v>
      </c>
      <c r="F2770" s="12" t="s">
        <v>961</v>
      </c>
      <c r="G2770" s="15">
        <v>69</v>
      </c>
      <c r="H2770" s="17">
        <v>1.5</v>
      </c>
      <c r="I2770" s="15">
        <v>103.5</v>
      </c>
      <c r="J2770" s="15">
        <f t="shared" si="560"/>
        <v>69</v>
      </c>
      <c r="K2770" s="17">
        <f t="shared" si="561"/>
        <v>3.5</v>
      </c>
      <c r="L2770">
        <v>0</v>
      </c>
      <c r="M2770">
        <v>0</v>
      </c>
      <c r="N2770">
        <v>0</v>
      </c>
      <c r="O2770" s="17">
        <v>3.5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Y2770" s="17">
        <f t="shared" si="562"/>
        <v>3.5</v>
      </c>
      <c r="AA2770">
        <v>0</v>
      </c>
      <c r="AB2770">
        <v>0</v>
      </c>
      <c r="AC2770">
        <v>0</v>
      </c>
      <c r="AD2770" s="15">
        <v>241.5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N2770" s="15">
        <f t="shared" si="563"/>
        <v>241.5</v>
      </c>
      <c r="AP2770" s="15">
        <f t="shared" si="564"/>
        <v>0</v>
      </c>
      <c r="AQ2770" s="15">
        <f t="shared" si="565"/>
        <v>0</v>
      </c>
      <c r="AR2770" s="15">
        <f t="shared" si="566"/>
        <v>0</v>
      </c>
      <c r="AS2770" s="15">
        <f t="shared" si="567"/>
        <v>0</v>
      </c>
      <c r="AT2770" s="15">
        <f t="shared" si="568"/>
        <v>0</v>
      </c>
      <c r="AU2770" s="15">
        <f t="shared" si="569"/>
        <v>0</v>
      </c>
      <c r="AV2770" s="15">
        <f t="shared" si="570"/>
        <v>0</v>
      </c>
      <c r="AW2770" s="15">
        <f t="shared" si="571"/>
        <v>0</v>
      </c>
      <c r="AX2770" s="15">
        <f t="shared" si="572"/>
        <v>0</v>
      </c>
      <c r="AY2770" s="15">
        <f t="shared" si="573"/>
        <v>0</v>
      </c>
      <c r="BC2770" s="15">
        <f t="shared" si="574"/>
        <v>0</v>
      </c>
    </row>
    <row r="2771" spans="3:55" ht="14.4">
      <c r="C2771" s="12" t="s">
        <v>7120</v>
      </c>
      <c r="D2771" s="12" t="s">
        <v>990</v>
      </c>
      <c r="E2771" s="12" t="s">
        <v>6988</v>
      </c>
      <c r="F2771" s="12" t="s">
        <v>961</v>
      </c>
      <c r="G2771" s="15">
        <v>37.26</v>
      </c>
      <c r="H2771" s="17">
        <v>1.5</v>
      </c>
      <c r="I2771" s="15">
        <v>55.89</v>
      </c>
      <c r="J2771" s="15">
        <f t="shared" si="560"/>
        <v>37.25454545454545</v>
      </c>
      <c r="K2771" s="17">
        <f t="shared" si="561"/>
        <v>5.5</v>
      </c>
      <c r="L2771" s="17">
        <v>1</v>
      </c>
      <c r="M2771">
        <v>0</v>
      </c>
      <c r="N2771" s="17">
        <v>1</v>
      </c>
      <c r="O2771" s="17">
        <v>2.5</v>
      </c>
      <c r="P2771" s="17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Y2771" s="17">
        <f t="shared" si="562"/>
        <v>5.5</v>
      </c>
      <c r="AA2771" s="15">
        <v>37.26</v>
      </c>
      <c r="AB2771">
        <v>0</v>
      </c>
      <c r="AC2771" s="15">
        <v>37.26</v>
      </c>
      <c r="AD2771" s="15">
        <v>93.13</v>
      </c>
      <c r="AE2771" s="15">
        <v>37.25</v>
      </c>
      <c r="AF2771">
        <v>0</v>
      </c>
      <c r="AG2771">
        <v>0</v>
      </c>
      <c r="AH2771">
        <v>0</v>
      </c>
      <c r="AI2771">
        <v>0</v>
      </c>
      <c r="AJ2771">
        <v>0</v>
      </c>
      <c r="AN2771" s="15">
        <f t="shared" si="563"/>
        <v>204.89999999999998</v>
      </c>
      <c r="AP2771" s="15">
        <f t="shared" si="564"/>
        <v>0</v>
      </c>
      <c r="AQ2771" s="15">
        <f t="shared" si="565"/>
        <v>0</v>
      </c>
      <c r="AR2771" s="15">
        <f t="shared" si="566"/>
        <v>0</v>
      </c>
      <c r="AS2771" s="15">
        <f t="shared" si="567"/>
        <v>1.9999999999996021E-2</v>
      </c>
      <c r="AT2771" s="15">
        <f t="shared" si="568"/>
        <v>2.9999999999994031E-2</v>
      </c>
      <c r="AU2771" s="15">
        <f t="shared" si="569"/>
        <v>2.9999999999994031E-2</v>
      </c>
      <c r="AV2771" s="15">
        <f t="shared" si="570"/>
        <v>2.9999999999994031E-2</v>
      </c>
      <c r="AW2771" s="15">
        <f t="shared" si="571"/>
        <v>2.9999999999994031E-2</v>
      </c>
      <c r="AX2771" s="15">
        <f t="shared" si="572"/>
        <v>2.9999999999994031E-2</v>
      </c>
      <c r="AY2771" s="15">
        <f t="shared" si="573"/>
        <v>2.9999999999994031E-2</v>
      </c>
      <c r="BC2771" s="15">
        <f t="shared" si="574"/>
        <v>2.9999999999994031E-2</v>
      </c>
    </row>
    <row r="2772" spans="3:55" ht="14.4">
      <c r="C2772" s="12" t="s">
        <v>7121</v>
      </c>
      <c r="D2772" s="12" t="s">
        <v>998</v>
      </c>
      <c r="E2772" s="12" t="s">
        <v>2303</v>
      </c>
      <c r="F2772" s="12" t="s">
        <v>961</v>
      </c>
      <c r="G2772" s="15">
        <v>825</v>
      </c>
      <c r="H2772" s="17">
        <v>1</v>
      </c>
      <c r="I2772" s="15">
        <v>825</v>
      </c>
      <c r="J2772" s="15">
        <f t="shared" si="560"/>
        <v>825</v>
      </c>
      <c r="K2772" s="17">
        <f t="shared" si="561"/>
        <v>0.5</v>
      </c>
      <c r="L2772">
        <v>0</v>
      </c>
      <c r="M2772">
        <v>0</v>
      </c>
      <c r="N2772">
        <v>0</v>
      </c>
      <c r="O2772" s="17">
        <v>0.5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Y2772" s="17">
        <f t="shared" si="562"/>
        <v>0.5</v>
      </c>
      <c r="AA2772">
        <v>0</v>
      </c>
      <c r="AB2772">
        <v>0</v>
      </c>
      <c r="AC2772">
        <v>0</v>
      </c>
      <c r="AD2772" s="15">
        <v>412.5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N2772" s="15">
        <f t="shared" si="563"/>
        <v>412.5</v>
      </c>
      <c r="AP2772" s="15">
        <f t="shared" si="564"/>
        <v>0</v>
      </c>
      <c r="AQ2772" s="15">
        <f t="shared" si="565"/>
        <v>0</v>
      </c>
      <c r="AR2772" s="15">
        <f t="shared" si="566"/>
        <v>0</v>
      </c>
      <c r="AS2772" s="15">
        <f t="shared" si="567"/>
        <v>0</v>
      </c>
      <c r="AT2772" s="15">
        <f t="shared" si="568"/>
        <v>0</v>
      </c>
      <c r="AU2772" s="15">
        <f t="shared" si="569"/>
        <v>0</v>
      </c>
      <c r="AV2772" s="15">
        <f t="shared" si="570"/>
        <v>0</v>
      </c>
      <c r="AW2772" s="15">
        <f t="shared" si="571"/>
        <v>0</v>
      </c>
      <c r="AX2772" s="15">
        <f t="shared" si="572"/>
        <v>0</v>
      </c>
      <c r="AY2772" s="15">
        <f t="shared" si="573"/>
        <v>0</v>
      </c>
      <c r="BC2772" s="15">
        <f t="shared" si="574"/>
        <v>0</v>
      </c>
    </row>
    <row r="2773" spans="3:55" ht="14.4">
      <c r="C2773" s="12" t="s">
        <v>7122</v>
      </c>
      <c r="D2773" s="12" t="s">
        <v>984</v>
      </c>
      <c r="E2773" s="12" t="s">
        <v>3252</v>
      </c>
      <c r="F2773" s="12" t="s">
        <v>974</v>
      </c>
      <c r="G2773" s="15">
        <v>42</v>
      </c>
      <c r="H2773" s="17">
        <v>0.5</v>
      </c>
      <c r="I2773" s="15">
        <v>21</v>
      </c>
      <c r="J2773" s="15">
        <f t="shared" si="560"/>
        <v>42</v>
      </c>
      <c r="K2773" s="17">
        <f t="shared" si="561"/>
        <v>0.5</v>
      </c>
      <c r="L2773">
        <v>0</v>
      </c>
      <c r="M2773">
        <v>0</v>
      </c>
      <c r="N2773">
        <v>0</v>
      </c>
      <c r="O2773" s="17">
        <v>0.5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Y2773" s="17">
        <f t="shared" si="562"/>
        <v>0.5</v>
      </c>
      <c r="AA2773">
        <v>0</v>
      </c>
      <c r="AB2773">
        <v>0</v>
      </c>
      <c r="AC2773">
        <v>0</v>
      </c>
      <c r="AD2773" s="15">
        <v>21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N2773" s="15">
        <f t="shared" si="563"/>
        <v>21</v>
      </c>
      <c r="AP2773" s="15">
        <f t="shared" si="564"/>
        <v>0</v>
      </c>
      <c r="AQ2773" s="15">
        <f t="shared" si="565"/>
        <v>0</v>
      </c>
      <c r="AR2773" s="15">
        <f t="shared" si="566"/>
        <v>0</v>
      </c>
      <c r="AS2773" s="15">
        <f t="shared" si="567"/>
        <v>0</v>
      </c>
      <c r="AT2773" s="15">
        <f t="shared" si="568"/>
        <v>0</v>
      </c>
      <c r="AU2773" s="15">
        <f t="shared" si="569"/>
        <v>0</v>
      </c>
      <c r="AV2773" s="15">
        <f t="shared" si="570"/>
        <v>0</v>
      </c>
      <c r="AW2773" s="15">
        <f t="shared" si="571"/>
        <v>0</v>
      </c>
      <c r="AX2773" s="15">
        <f t="shared" si="572"/>
        <v>0</v>
      </c>
      <c r="AY2773" s="15">
        <f t="shared" si="573"/>
        <v>0</v>
      </c>
      <c r="BC2773" s="15">
        <f t="shared" si="574"/>
        <v>0</v>
      </c>
    </row>
    <row r="2774" spans="3:55" ht="14.4">
      <c r="C2774" s="12" t="s">
        <v>7123</v>
      </c>
      <c r="D2774" s="12" t="s">
        <v>2638</v>
      </c>
      <c r="E2774" s="12" t="s">
        <v>6988</v>
      </c>
      <c r="F2774" s="12" t="s">
        <v>974</v>
      </c>
      <c r="G2774" s="15">
        <v>37.68</v>
      </c>
      <c r="H2774" s="17">
        <v>0.5</v>
      </c>
      <c r="I2774" s="15">
        <v>18.84</v>
      </c>
      <c r="J2774" s="15">
        <f t="shared" si="560"/>
        <v>37.68</v>
      </c>
      <c r="K2774" s="17">
        <f t="shared" si="561"/>
        <v>1.5</v>
      </c>
      <c r="L2774">
        <v>0</v>
      </c>
      <c r="M2774">
        <v>0</v>
      </c>
      <c r="N2774">
        <v>0</v>
      </c>
      <c r="O2774" s="17">
        <v>1</v>
      </c>
      <c r="P2774" s="17">
        <v>0.5</v>
      </c>
      <c r="Q2774">
        <v>0</v>
      </c>
      <c r="R2774">
        <v>0</v>
      </c>
      <c r="S2774">
        <v>0</v>
      </c>
      <c r="T2774">
        <v>0</v>
      </c>
      <c r="U2774">
        <v>0</v>
      </c>
      <c r="Y2774" s="17">
        <f t="shared" si="562"/>
        <v>1.5</v>
      </c>
      <c r="AA2774">
        <v>0</v>
      </c>
      <c r="AB2774">
        <v>0</v>
      </c>
      <c r="AC2774">
        <v>0</v>
      </c>
      <c r="AD2774" s="15">
        <v>37.68</v>
      </c>
      <c r="AE2774" s="15">
        <v>18.84</v>
      </c>
      <c r="AF2774">
        <v>0</v>
      </c>
      <c r="AG2774">
        <v>0</v>
      </c>
      <c r="AH2774">
        <v>0</v>
      </c>
      <c r="AI2774">
        <v>0</v>
      </c>
      <c r="AJ2774">
        <v>0</v>
      </c>
      <c r="AN2774" s="15">
        <f t="shared" si="563"/>
        <v>56.519999999999996</v>
      </c>
      <c r="AP2774" s="15">
        <f t="shared" si="564"/>
        <v>0</v>
      </c>
      <c r="AQ2774" s="15">
        <f t="shared" si="565"/>
        <v>0</v>
      </c>
      <c r="AR2774" s="15">
        <f t="shared" si="566"/>
        <v>0</v>
      </c>
      <c r="AS2774" s="15">
        <f t="shared" si="567"/>
        <v>0</v>
      </c>
      <c r="AT2774" s="15">
        <f t="shared" si="568"/>
        <v>0</v>
      </c>
      <c r="AU2774" s="15">
        <f t="shared" si="569"/>
        <v>0</v>
      </c>
      <c r="AV2774" s="15">
        <f t="shared" si="570"/>
        <v>0</v>
      </c>
      <c r="AW2774" s="15">
        <f t="shared" si="571"/>
        <v>0</v>
      </c>
      <c r="AX2774" s="15">
        <f t="shared" si="572"/>
        <v>0</v>
      </c>
      <c r="AY2774" s="15">
        <f t="shared" si="573"/>
        <v>0</v>
      </c>
      <c r="BC2774" s="15">
        <f t="shared" si="574"/>
        <v>0</v>
      </c>
    </row>
    <row r="2775" spans="3:55" ht="14.4">
      <c r="C2775" s="12" t="s">
        <v>7124</v>
      </c>
      <c r="D2775" s="12" t="s">
        <v>994</v>
      </c>
      <c r="E2775" s="12" t="s">
        <v>2094</v>
      </c>
      <c r="F2775" s="12" t="s">
        <v>961</v>
      </c>
      <c r="G2775" s="15">
        <v>47</v>
      </c>
      <c r="H2775" s="17">
        <v>2</v>
      </c>
      <c r="I2775" s="15">
        <v>94</v>
      </c>
      <c r="J2775" s="15">
        <f t="shared" si="560"/>
        <v>47</v>
      </c>
      <c r="K2775" s="17">
        <f t="shared" si="561"/>
        <v>8</v>
      </c>
      <c r="L2775" s="17">
        <v>2</v>
      </c>
      <c r="M2775">
        <v>0</v>
      </c>
      <c r="N2775" s="17">
        <v>2</v>
      </c>
      <c r="O2775" s="17">
        <v>1</v>
      </c>
      <c r="P2775" s="17">
        <v>2</v>
      </c>
      <c r="Q2775" s="17">
        <v>1</v>
      </c>
      <c r="R2775">
        <v>0</v>
      </c>
      <c r="S2775">
        <v>0</v>
      </c>
      <c r="T2775">
        <v>0</v>
      </c>
      <c r="U2775">
        <v>0</v>
      </c>
      <c r="Y2775" s="17">
        <f t="shared" si="562"/>
        <v>8</v>
      </c>
      <c r="AA2775" s="15">
        <v>94</v>
      </c>
      <c r="AB2775">
        <v>0</v>
      </c>
      <c r="AC2775" s="15">
        <v>94</v>
      </c>
      <c r="AD2775" s="15">
        <v>47</v>
      </c>
      <c r="AE2775" s="15">
        <v>94</v>
      </c>
      <c r="AF2775" s="15">
        <v>47</v>
      </c>
      <c r="AG2775">
        <v>0</v>
      </c>
      <c r="AH2775">
        <v>0</v>
      </c>
      <c r="AI2775">
        <v>0</v>
      </c>
      <c r="AJ2775">
        <v>0</v>
      </c>
      <c r="AN2775" s="15">
        <f t="shared" si="563"/>
        <v>376</v>
      </c>
      <c r="AP2775" s="15">
        <f t="shared" si="564"/>
        <v>0</v>
      </c>
      <c r="AQ2775" s="15">
        <f t="shared" si="565"/>
        <v>0</v>
      </c>
      <c r="AR2775" s="15">
        <f t="shared" si="566"/>
        <v>0</v>
      </c>
      <c r="AS2775" s="15">
        <f t="shared" si="567"/>
        <v>0</v>
      </c>
      <c r="AT2775" s="15">
        <f t="shared" si="568"/>
        <v>0</v>
      </c>
      <c r="AU2775" s="15">
        <f t="shared" si="569"/>
        <v>0</v>
      </c>
      <c r="AV2775" s="15">
        <f t="shared" si="570"/>
        <v>0</v>
      </c>
      <c r="AW2775" s="15">
        <f t="shared" si="571"/>
        <v>0</v>
      </c>
      <c r="AX2775" s="15">
        <f t="shared" si="572"/>
        <v>0</v>
      </c>
      <c r="AY2775" s="15">
        <f t="shared" si="573"/>
        <v>0</v>
      </c>
      <c r="BC2775" s="15">
        <f t="shared" si="574"/>
        <v>0</v>
      </c>
    </row>
    <row r="2776" spans="3:55" ht="14.4">
      <c r="C2776" s="12" t="s">
        <v>7125</v>
      </c>
      <c r="D2776" s="12" t="s">
        <v>7126</v>
      </c>
      <c r="E2776" s="12" t="s">
        <v>3925</v>
      </c>
      <c r="F2776" s="12" t="s">
        <v>961</v>
      </c>
      <c r="G2776" s="15">
        <v>95</v>
      </c>
      <c r="H2776" s="17">
        <v>0.5</v>
      </c>
      <c r="I2776" s="15">
        <v>47.5</v>
      </c>
      <c r="J2776" s="15">
        <f t="shared" si="560"/>
        <v>95</v>
      </c>
      <c r="K2776" s="17">
        <f t="shared" si="561"/>
        <v>1</v>
      </c>
      <c r="L2776">
        <v>0</v>
      </c>
      <c r="M2776">
        <v>0</v>
      </c>
      <c r="N2776">
        <v>0</v>
      </c>
      <c r="O2776">
        <v>0</v>
      </c>
      <c r="P2776" s="17">
        <v>0.5</v>
      </c>
      <c r="Q2776" s="17">
        <v>0.5</v>
      </c>
      <c r="R2776">
        <v>0</v>
      </c>
      <c r="S2776">
        <v>0</v>
      </c>
      <c r="T2776">
        <v>0</v>
      </c>
      <c r="U2776">
        <v>0</v>
      </c>
      <c r="Y2776" s="17">
        <f t="shared" si="562"/>
        <v>1</v>
      </c>
      <c r="AA2776">
        <v>0</v>
      </c>
      <c r="AB2776">
        <v>0</v>
      </c>
      <c r="AC2776">
        <v>0</v>
      </c>
      <c r="AD2776">
        <v>0</v>
      </c>
      <c r="AE2776" s="15">
        <v>47.5</v>
      </c>
      <c r="AF2776" s="15">
        <v>47.5</v>
      </c>
      <c r="AG2776">
        <v>0</v>
      </c>
      <c r="AH2776">
        <v>0</v>
      </c>
      <c r="AI2776">
        <v>0</v>
      </c>
      <c r="AJ2776">
        <v>0</v>
      </c>
      <c r="AN2776" s="15">
        <f t="shared" si="563"/>
        <v>95</v>
      </c>
      <c r="AP2776" s="15">
        <f t="shared" si="564"/>
        <v>0</v>
      </c>
      <c r="AQ2776" s="15">
        <f t="shared" si="565"/>
        <v>0</v>
      </c>
      <c r="AR2776" s="15">
        <f t="shared" si="566"/>
        <v>0</v>
      </c>
      <c r="AS2776" s="15">
        <f t="shared" si="567"/>
        <v>0</v>
      </c>
      <c r="AT2776" s="15">
        <f t="shared" si="568"/>
        <v>0</v>
      </c>
      <c r="AU2776" s="15">
        <f t="shared" si="569"/>
        <v>0</v>
      </c>
      <c r="AV2776" s="15">
        <f t="shared" si="570"/>
        <v>0</v>
      </c>
      <c r="AW2776" s="15">
        <f t="shared" si="571"/>
        <v>0</v>
      </c>
      <c r="AX2776" s="15">
        <f t="shared" si="572"/>
        <v>0</v>
      </c>
      <c r="AY2776" s="15">
        <f t="shared" si="573"/>
        <v>0</v>
      </c>
      <c r="BC2776" s="15">
        <f t="shared" si="574"/>
        <v>0</v>
      </c>
    </row>
    <row r="2777" spans="3:55" ht="14.4">
      <c r="C2777" s="12" t="s">
        <v>7127</v>
      </c>
      <c r="D2777" s="12" t="s">
        <v>1250</v>
      </c>
      <c r="E2777" s="12" t="s">
        <v>4493</v>
      </c>
      <c r="F2777" s="12" t="s">
        <v>961</v>
      </c>
      <c r="G2777" s="15">
        <v>46</v>
      </c>
      <c r="H2777" s="17">
        <v>0.5</v>
      </c>
      <c r="I2777" s="15">
        <v>23</v>
      </c>
      <c r="J2777" s="15">
        <f t="shared" si="560"/>
        <v>46</v>
      </c>
      <c r="K2777" s="17">
        <f t="shared" si="561"/>
        <v>0.5</v>
      </c>
      <c r="L2777">
        <v>0</v>
      </c>
      <c r="M2777">
        <v>0</v>
      </c>
      <c r="N2777">
        <v>0</v>
      </c>
      <c r="O2777" s="17">
        <v>0.5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Y2777" s="17">
        <f t="shared" si="562"/>
        <v>0.5</v>
      </c>
      <c r="AA2777">
        <v>0</v>
      </c>
      <c r="AB2777">
        <v>0</v>
      </c>
      <c r="AC2777">
        <v>0</v>
      </c>
      <c r="AD2777" s="15">
        <v>23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N2777" s="15">
        <f t="shared" si="563"/>
        <v>23</v>
      </c>
      <c r="AP2777" s="15">
        <f t="shared" si="564"/>
        <v>0</v>
      </c>
      <c r="AQ2777" s="15">
        <f t="shared" si="565"/>
        <v>0</v>
      </c>
      <c r="AR2777" s="15">
        <f t="shared" si="566"/>
        <v>0</v>
      </c>
      <c r="AS2777" s="15">
        <f t="shared" si="567"/>
        <v>0</v>
      </c>
      <c r="AT2777" s="15">
        <f t="shared" si="568"/>
        <v>0</v>
      </c>
      <c r="AU2777" s="15">
        <f t="shared" si="569"/>
        <v>0</v>
      </c>
      <c r="AV2777" s="15">
        <f t="shared" si="570"/>
        <v>0</v>
      </c>
      <c r="AW2777" s="15">
        <f t="shared" si="571"/>
        <v>0</v>
      </c>
      <c r="AX2777" s="15">
        <f t="shared" si="572"/>
        <v>0</v>
      </c>
      <c r="AY2777" s="15">
        <f t="shared" si="573"/>
        <v>0</v>
      </c>
      <c r="BC2777" s="15">
        <f t="shared" si="574"/>
        <v>0</v>
      </c>
    </row>
    <row r="2778" spans="3:55" ht="14.4">
      <c r="C2778" s="12" t="s">
        <v>7128</v>
      </c>
      <c r="D2778" s="12" t="s">
        <v>7129</v>
      </c>
      <c r="E2778" s="12" t="s">
        <v>7130</v>
      </c>
      <c r="F2778" s="12" t="s">
        <v>1009</v>
      </c>
      <c r="G2778" s="15">
        <v>51</v>
      </c>
      <c r="H2778" s="17">
        <v>1.5</v>
      </c>
      <c r="I2778" s="15">
        <v>76.5</v>
      </c>
      <c r="J2778" s="15" t="e">
        <f t="shared" si="560"/>
        <v>#DIV/0!</v>
      </c>
      <c r="K2778" s="17">
        <f t="shared" si="561"/>
        <v>0</v>
      </c>
      <c r="L2778">
        <v>0</v>
      </c>
      <c r="M2778">
        <v>0</v>
      </c>
      <c r="N2778">
        <v>0</v>
      </c>
      <c r="O2778">
        <v>0</v>
      </c>
      <c r="P2778" s="17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Y2778" s="17">
        <f t="shared" si="562"/>
        <v>0</v>
      </c>
      <c r="AA2778">
        <v>0</v>
      </c>
      <c r="AB2778">
        <v>0</v>
      </c>
      <c r="AC2778">
        <v>0</v>
      </c>
      <c r="AD2778">
        <v>0</v>
      </c>
      <c r="AE2778" s="15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N2778" s="15">
        <f t="shared" si="563"/>
        <v>0</v>
      </c>
      <c r="AP2778" s="15">
        <f t="shared" si="564"/>
        <v>0</v>
      </c>
      <c r="AQ2778" s="15">
        <f t="shared" si="565"/>
        <v>0</v>
      </c>
      <c r="AR2778" s="15">
        <f t="shared" si="566"/>
        <v>0</v>
      </c>
      <c r="AS2778" s="15">
        <f t="shared" si="567"/>
        <v>0</v>
      </c>
      <c r="AT2778" s="15">
        <f t="shared" si="568"/>
        <v>0</v>
      </c>
      <c r="AU2778" s="15">
        <f t="shared" si="569"/>
        <v>0</v>
      </c>
      <c r="AV2778" s="15">
        <f t="shared" si="570"/>
        <v>0</v>
      </c>
      <c r="AW2778" s="15">
        <f t="shared" si="571"/>
        <v>0</v>
      </c>
      <c r="AX2778" s="15">
        <f t="shared" si="572"/>
        <v>0</v>
      </c>
      <c r="AY2778" s="15">
        <f t="shared" si="573"/>
        <v>0</v>
      </c>
      <c r="BC2778" s="15">
        <f t="shared" si="574"/>
        <v>0</v>
      </c>
    </row>
    <row r="2779" spans="3:55" ht="14.4">
      <c r="C2779" s="12" t="s">
        <v>7131</v>
      </c>
      <c r="D2779" s="12" t="s">
        <v>3058</v>
      </c>
      <c r="E2779" s="12" t="s">
        <v>1766</v>
      </c>
      <c r="F2779" s="12" t="s">
        <v>1009</v>
      </c>
      <c r="G2779" s="15">
        <v>45</v>
      </c>
      <c r="H2779" s="17">
        <v>0.5</v>
      </c>
      <c r="I2779" s="15">
        <v>22.5</v>
      </c>
      <c r="J2779" s="15">
        <f t="shared" si="560"/>
        <v>45</v>
      </c>
      <c r="K2779" s="17">
        <f t="shared" si="561"/>
        <v>12</v>
      </c>
      <c r="L2779">
        <v>0</v>
      </c>
      <c r="M2779">
        <v>0</v>
      </c>
      <c r="N2779">
        <v>0</v>
      </c>
      <c r="O2779">
        <v>0</v>
      </c>
      <c r="P2779">
        <v>0</v>
      </c>
      <c r="Q2779" s="17">
        <v>3</v>
      </c>
      <c r="R2779" s="17">
        <v>3</v>
      </c>
      <c r="S2779" s="17">
        <v>6</v>
      </c>
      <c r="T2779">
        <v>0</v>
      </c>
      <c r="U2779">
        <v>0</v>
      </c>
      <c r="Y2779" s="17">
        <f t="shared" si="562"/>
        <v>12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 s="15">
        <v>135</v>
      </c>
      <c r="AG2779" s="15">
        <v>135</v>
      </c>
      <c r="AH2779" s="15">
        <v>270</v>
      </c>
      <c r="AI2779">
        <v>0</v>
      </c>
      <c r="AJ2779">
        <v>0</v>
      </c>
      <c r="AN2779" s="15">
        <f t="shared" si="563"/>
        <v>540</v>
      </c>
      <c r="AP2779" s="15">
        <f t="shared" si="564"/>
        <v>0</v>
      </c>
      <c r="AQ2779" s="15">
        <f t="shared" si="565"/>
        <v>0</v>
      </c>
      <c r="AR2779" s="15">
        <f t="shared" si="566"/>
        <v>0</v>
      </c>
      <c r="AS2779" s="15">
        <f t="shared" si="567"/>
        <v>0</v>
      </c>
      <c r="AT2779" s="15">
        <f t="shared" si="568"/>
        <v>0</v>
      </c>
      <c r="AU2779" s="15">
        <f t="shared" si="569"/>
        <v>0</v>
      </c>
      <c r="AV2779" s="15">
        <f t="shared" si="570"/>
        <v>0</v>
      </c>
      <c r="AW2779" s="15">
        <f t="shared" si="571"/>
        <v>0</v>
      </c>
      <c r="AX2779" s="15">
        <f t="shared" si="572"/>
        <v>0</v>
      </c>
      <c r="AY2779" s="15">
        <f t="shared" si="573"/>
        <v>0</v>
      </c>
      <c r="BC2779" s="15">
        <f t="shared" si="574"/>
        <v>0</v>
      </c>
    </row>
    <row r="2780" spans="3:55" ht="14.4">
      <c r="C2780" s="12" t="s">
        <v>7132</v>
      </c>
      <c r="D2780" s="12" t="s">
        <v>2754</v>
      </c>
      <c r="E2780" s="12" t="s">
        <v>3252</v>
      </c>
      <c r="F2780" s="12" t="s">
        <v>1009</v>
      </c>
      <c r="G2780" s="15">
        <v>96</v>
      </c>
      <c r="H2780" s="17">
        <v>1.5</v>
      </c>
      <c r="I2780" s="15">
        <v>144</v>
      </c>
      <c r="J2780" s="15">
        <f t="shared" si="560"/>
        <v>96</v>
      </c>
      <c r="K2780" s="17">
        <f t="shared" si="561"/>
        <v>2.5</v>
      </c>
      <c r="L2780">
        <v>0</v>
      </c>
      <c r="M2780">
        <v>0</v>
      </c>
      <c r="N2780">
        <v>0</v>
      </c>
      <c r="O2780" s="17">
        <v>1</v>
      </c>
      <c r="P2780" s="17">
        <v>1</v>
      </c>
      <c r="Q2780" s="17">
        <v>0.5</v>
      </c>
      <c r="R2780">
        <v>0</v>
      </c>
      <c r="S2780">
        <v>0</v>
      </c>
      <c r="T2780">
        <v>0</v>
      </c>
      <c r="U2780">
        <v>0</v>
      </c>
      <c r="Y2780" s="17">
        <f t="shared" si="562"/>
        <v>2.5</v>
      </c>
      <c r="AA2780">
        <v>0</v>
      </c>
      <c r="AB2780">
        <v>0</v>
      </c>
      <c r="AC2780">
        <v>0</v>
      </c>
      <c r="AD2780" s="15">
        <v>96</v>
      </c>
      <c r="AE2780" s="15">
        <v>96</v>
      </c>
      <c r="AF2780" s="15">
        <v>48</v>
      </c>
      <c r="AG2780">
        <v>0</v>
      </c>
      <c r="AH2780">
        <v>0</v>
      </c>
      <c r="AI2780">
        <v>0</v>
      </c>
      <c r="AJ2780">
        <v>0</v>
      </c>
      <c r="AN2780" s="15">
        <f t="shared" si="563"/>
        <v>240</v>
      </c>
      <c r="AP2780" s="15">
        <f t="shared" si="564"/>
        <v>0</v>
      </c>
      <c r="AQ2780" s="15">
        <f t="shared" si="565"/>
        <v>0</v>
      </c>
      <c r="AR2780" s="15">
        <f t="shared" si="566"/>
        <v>0</v>
      </c>
      <c r="AS2780" s="15">
        <f t="shared" si="567"/>
        <v>0</v>
      </c>
      <c r="AT2780" s="15">
        <f t="shared" si="568"/>
        <v>0</v>
      </c>
      <c r="AU2780" s="15">
        <f t="shared" si="569"/>
        <v>0</v>
      </c>
      <c r="AV2780" s="15">
        <f t="shared" si="570"/>
        <v>0</v>
      </c>
      <c r="AW2780" s="15">
        <f t="shared" si="571"/>
        <v>0</v>
      </c>
      <c r="AX2780" s="15">
        <f t="shared" si="572"/>
        <v>0</v>
      </c>
      <c r="AY2780" s="15">
        <f t="shared" si="573"/>
        <v>0</v>
      </c>
      <c r="BC2780" s="15">
        <f t="shared" si="574"/>
        <v>0</v>
      </c>
    </row>
    <row r="2781" spans="3:55" ht="14.4">
      <c r="C2781" s="12" t="s">
        <v>7133</v>
      </c>
      <c r="D2781" s="12" t="s">
        <v>1538</v>
      </c>
      <c r="E2781" s="12" t="s">
        <v>3380</v>
      </c>
      <c r="F2781" s="12" t="s">
        <v>1009</v>
      </c>
      <c r="G2781" s="15">
        <v>72</v>
      </c>
      <c r="H2781" s="17">
        <v>3</v>
      </c>
      <c r="I2781" s="15">
        <v>216</v>
      </c>
      <c r="J2781" s="15">
        <f t="shared" si="560"/>
        <v>72</v>
      </c>
      <c r="K2781" s="17">
        <f t="shared" si="561"/>
        <v>3</v>
      </c>
      <c r="L2781" s="17">
        <v>1</v>
      </c>
      <c r="M2781">
        <v>0</v>
      </c>
      <c r="N2781" s="17">
        <v>0.5</v>
      </c>
      <c r="O2781">
        <v>0</v>
      </c>
      <c r="P2781">
        <v>0</v>
      </c>
      <c r="Q2781">
        <v>0</v>
      </c>
      <c r="R2781" s="17">
        <v>1</v>
      </c>
      <c r="S2781">
        <v>0</v>
      </c>
      <c r="T2781" s="17">
        <v>0.5</v>
      </c>
      <c r="U2781">
        <v>0</v>
      </c>
      <c r="Y2781" s="17">
        <f t="shared" si="562"/>
        <v>3</v>
      </c>
      <c r="AA2781" s="15">
        <v>72</v>
      </c>
      <c r="AB2781">
        <v>0</v>
      </c>
      <c r="AC2781" s="15">
        <v>36</v>
      </c>
      <c r="AD2781">
        <v>0</v>
      </c>
      <c r="AE2781">
        <v>0</v>
      </c>
      <c r="AF2781">
        <v>0</v>
      </c>
      <c r="AG2781" s="15">
        <v>72</v>
      </c>
      <c r="AH2781">
        <v>0</v>
      </c>
      <c r="AI2781" s="15">
        <v>36</v>
      </c>
      <c r="AJ2781">
        <v>0</v>
      </c>
      <c r="AN2781" s="15">
        <f t="shared" si="563"/>
        <v>216</v>
      </c>
      <c r="AP2781" s="15">
        <f t="shared" si="564"/>
        <v>0</v>
      </c>
      <c r="AQ2781" s="15">
        <f t="shared" si="565"/>
        <v>0</v>
      </c>
      <c r="AR2781" s="15">
        <f t="shared" si="566"/>
        <v>0</v>
      </c>
      <c r="AS2781" s="15">
        <f t="shared" si="567"/>
        <v>0</v>
      </c>
      <c r="AT2781" s="15">
        <f t="shared" si="568"/>
        <v>0</v>
      </c>
      <c r="AU2781" s="15">
        <f t="shared" si="569"/>
        <v>0</v>
      </c>
      <c r="AV2781" s="15">
        <f t="shared" si="570"/>
        <v>0</v>
      </c>
      <c r="AW2781" s="15">
        <f t="shared" si="571"/>
        <v>0</v>
      </c>
      <c r="AX2781" s="15">
        <f t="shared" si="572"/>
        <v>0</v>
      </c>
      <c r="AY2781" s="15">
        <f t="shared" si="573"/>
        <v>0</v>
      </c>
      <c r="BC2781" s="15">
        <f t="shared" si="574"/>
        <v>0</v>
      </c>
    </row>
    <row r="2782" spans="3:55" ht="14.4">
      <c r="C2782" s="12" t="s">
        <v>7134</v>
      </c>
      <c r="D2782" s="12" t="s">
        <v>946</v>
      </c>
      <c r="E2782" s="12" t="s">
        <v>4656</v>
      </c>
      <c r="F2782" s="12" t="s">
        <v>942</v>
      </c>
      <c r="G2782" s="15">
        <v>90</v>
      </c>
      <c r="H2782" s="17">
        <v>1</v>
      </c>
      <c r="I2782" s="15">
        <v>90</v>
      </c>
      <c r="J2782" s="15">
        <f t="shared" si="560"/>
        <v>90</v>
      </c>
      <c r="K2782" s="17">
        <f t="shared" si="561"/>
        <v>0.5</v>
      </c>
      <c r="L2782">
        <v>0</v>
      </c>
      <c r="M2782">
        <v>0</v>
      </c>
      <c r="N2782">
        <v>0</v>
      </c>
      <c r="O2782" s="17">
        <v>0.5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Y2782" s="17">
        <f t="shared" si="562"/>
        <v>0.5</v>
      </c>
      <c r="AA2782">
        <v>0</v>
      </c>
      <c r="AB2782">
        <v>0</v>
      </c>
      <c r="AC2782">
        <v>0</v>
      </c>
      <c r="AD2782" s="15">
        <v>45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N2782" s="15">
        <f t="shared" si="563"/>
        <v>45</v>
      </c>
      <c r="AP2782" s="15">
        <f t="shared" si="564"/>
        <v>0</v>
      </c>
      <c r="AQ2782" s="15">
        <f t="shared" si="565"/>
        <v>0</v>
      </c>
      <c r="AR2782" s="15">
        <f t="shared" si="566"/>
        <v>0</v>
      </c>
      <c r="AS2782" s="15">
        <f t="shared" si="567"/>
        <v>0</v>
      </c>
      <c r="AT2782" s="15">
        <f t="shared" si="568"/>
        <v>0</v>
      </c>
      <c r="AU2782" s="15">
        <f t="shared" si="569"/>
        <v>0</v>
      </c>
      <c r="AV2782" s="15">
        <f t="shared" si="570"/>
        <v>0</v>
      </c>
      <c r="AW2782" s="15">
        <f t="shared" si="571"/>
        <v>0</v>
      </c>
      <c r="AX2782" s="15">
        <f t="shared" si="572"/>
        <v>0</v>
      </c>
      <c r="AY2782" s="15">
        <f t="shared" si="573"/>
        <v>0</v>
      </c>
      <c r="BC2782" s="15">
        <f t="shared" si="574"/>
        <v>0</v>
      </c>
    </row>
    <row r="2783" spans="3:55" ht="14.4">
      <c r="C2783" s="12" t="s">
        <v>7135</v>
      </c>
      <c r="D2783" s="12" t="s">
        <v>2787</v>
      </c>
      <c r="E2783" s="12" t="s">
        <v>7136</v>
      </c>
      <c r="F2783" s="12" t="s">
        <v>942</v>
      </c>
      <c r="G2783" s="15">
        <v>31</v>
      </c>
      <c r="H2783" s="17">
        <v>0.5</v>
      </c>
      <c r="I2783" s="15">
        <v>15.5</v>
      </c>
      <c r="J2783" s="15">
        <f t="shared" si="560"/>
        <v>31</v>
      </c>
      <c r="K2783" s="17">
        <f t="shared" si="561"/>
        <v>0.5</v>
      </c>
      <c r="L2783">
        <v>0</v>
      </c>
      <c r="M2783">
        <v>0</v>
      </c>
      <c r="N2783">
        <v>0</v>
      </c>
      <c r="O2783" s="17">
        <v>0.5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Y2783" s="17">
        <f t="shared" si="562"/>
        <v>0.5</v>
      </c>
      <c r="AA2783">
        <v>0</v>
      </c>
      <c r="AB2783">
        <v>0</v>
      </c>
      <c r="AC2783">
        <v>0</v>
      </c>
      <c r="AD2783" s="15">
        <v>15.5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N2783" s="15">
        <f t="shared" si="563"/>
        <v>15.5</v>
      </c>
      <c r="AP2783" s="15">
        <f t="shared" si="564"/>
        <v>0</v>
      </c>
      <c r="AQ2783" s="15">
        <f t="shared" si="565"/>
        <v>0</v>
      </c>
      <c r="AR2783" s="15">
        <f t="shared" si="566"/>
        <v>0</v>
      </c>
      <c r="AS2783" s="15">
        <f t="shared" si="567"/>
        <v>0</v>
      </c>
      <c r="AT2783" s="15">
        <f t="shared" si="568"/>
        <v>0</v>
      </c>
      <c r="AU2783" s="15">
        <f t="shared" si="569"/>
        <v>0</v>
      </c>
      <c r="AV2783" s="15">
        <f t="shared" si="570"/>
        <v>0</v>
      </c>
      <c r="AW2783" s="15">
        <f t="shared" si="571"/>
        <v>0</v>
      </c>
      <c r="AX2783" s="15">
        <f t="shared" si="572"/>
        <v>0</v>
      </c>
      <c r="AY2783" s="15">
        <f t="shared" si="573"/>
        <v>0</v>
      </c>
      <c r="BC2783" s="15">
        <f t="shared" si="574"/>
        <v>0</v>
      </c>
    </row>
    <row r="2784" spans="3:55" ht="14.4">
      <c r="C2784" s="12" t="s">
        <v>7137</v>
      </c>
      <c r="D2784" s="12" t="s">
        <v>3579</v>
      </c>
      <c r="E2784" s="12" t="s">
        <v>1641</v>
      </c>
      <c r="F2784" s="12" t="s">
        <v>942</v>
      </c>
      <c r="G2784" s="15">
        <v>14.5</v>
      </c>
      <c r="H2784" s="17">
        <v>1</v>
      </c>
      <c r="I2784" s="15">
        <v>14.5</v>
      </c>
      <c r="J2784" s="15">
        <f t="shared" si="560"/>
        <v>14.5</v>
      </c>
      <c r="K2784" s="17">
        <f t="shared" si="561"/>
        <v>8</v>
      </c>
      <c r="L2784" s="17">
        <v>0.5</v>
      </c>
      <c r="M2784">
        <v>0</v>
      </c>
      <c r="N2784">
        <v>0</v>
      </c>
      <c r="O2784" s="17">
        <v>6.5</v>
      </c>
      <c r="P2784" s="17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Y2784" s="17">
        <f t="shared" si="562"/>
        <v>8</v>
      </c>
      <c r="AA2784" s="15">
        <v>7.25</v>
      </c>
      <c r="AB2784">
        <v>0</v>
      </c>
      <c r="AC2784">
        <v>0</v>
      </c>
      <c r="AD2784" s="15">
        <v>94.25</v>
      </c>
      <c r="AE2784" s="15">
        <v>14.5</v>
      </c>
      <c r="AF2784">
        <v>0</v>
      </c>
      <c r="AG2784">
        <v>0</v>
      </c>
      <c r="AH2784">
        <v>0</v>
      </c>
      <c r="AI2784">
        <v>0</v>
      </c>
      <c r="AJ2784">
        <v>0</v>
      </c>
      <c r="AN2784" s="15">
        <f t="shared" si="563"/>
        <v>116</v>
      </c>
      <c r="AP2784" s="15">
        <f t="shared" si="564"/>
        <v>0</v>
      </c>
      <c r="AQ2784" s="15">
        <f t="shared" si="565"/>
        <v>0</v>
      </c>
      <c r="AR2784" s="15">
        <f t="shared" si="566"/>
        <v>0</v>
      </c>
      <c r="AS2784" s="15">
        <f t="shared" si="567"/>
        <v>0</v>
      </c>
      <c r="AT2784" s="15">
        <f t="shared" si="568"/>
        <v>0</v>
      </c>
      <c r="AU2784" s="15">
        <f t="shared" si="569"/>
        <v>0</v>
      </c>
      <c r="AV2784" s="15">
        <f t="shared" si="570"/>
        <v>0</v>
      </c>
      <c r="AW2784" s="15">
        <f t="shared" si="571"/>
        <v>0</v>
      </c>
      <c r="AX2784" s="15">
        <f t="shared" si="572"/>
        <v>0</v>
      </c>
      <c r="AY2784" s="15">
        <f t="shared" si="573"/>
        <v>0</v>
      </c>
      <c r="BC2784" s="15">
        <f t="shared" si="574"/>
        <v>0</v>
      </c>
    </row>
    <row r="2785" spans="3:55" ht="14.4">
      <c r="C2785" s="12" t="s">
        <v>7138</v>
      </c>
      <c r="D2785" s="12" t="s">
        <v>7139</v>
      </c>
      <c r="E2785" s="12" t="s">
        <v>1645</v>
      </c>
      <c r="F2785" s="12" t="s">
        <v>942</v>
      </c>
      <c r="G2785" s="15">
        <v>45</v>
      </c>
      <c r="H2785" s="17">
        <v>1.5</v>
      </c>
      <c r="I2785" s="15">
        <v>67.5</v>
      </c>
      <c r="J2785" s="15">
        <f t="shared" si="560"/>
        <v>45</v>
      </c>
      <c r="K2785" s="17">
        <f t="shared" si="561"/>
        <v>2</v>
      </c>
      <c r="L2785">
        <v>0</v>
      </c>
      <c r="M2785" s="17">
        <v>0.5</v>
      </c>
      <c r="N2785">
        <v>0</v>
      </c>
      <c r="O2785" s="17">
        <v>0.5</v>
      </c>
      <c r="P2785" s="17">
        <v>0.5</v>
      </c>
      <c r="Q2785" s="17">
        <v>0.5</v>
      </c>
      <c r="R2785">
        <v>0</v>
      </c>
      <c r="S2785">
        <v>0</v>
      </c>
      <c r="T2785">
        <v>0</v>
      </c>
      <c r="U2785">
        <v>0</v>
      </c>
      <c r="Y2785" s="17">
        <f t="shared" si="562"/>
        <v>2</v>
      </c>
      <c r="AA2785">
        <v>0</v>
      </c>
      <c r="AB2785" s="15">
        <v>22.5</v>
      </c>
      <c r="AC2785">
        <v>0</v>
      </c>
      <c r="AD2785" s="15">
        <v>22.5</v>
      </c>
      <c r="AE2785" s="15">
        <v>22.5</v>
      </c>
      <c r="AF2785" s="15">
        <v>22.5</v>
      </c>
      <c r="AG2785">
        <v>0</v>
      </c>
      <c r="AH2785">
        <v>0</v>
      </c>
      <c r="AI2785">
        <v>0</v>
      </c>
      <c r="AJ2785">
        <v>0</v>
      </c>
      <c r="AN2785" s="15">
        <f t="shared" si="563"/>
        <v>90</v>
      </c>
      <c r="AP2785" s="15">
        <f t="shared" si="564"/>
        <v>0</v>
      </c>
      <c r="AQ2785" s="15">
        <f t="shared" si="565"/>
        <v>0</v>
      </c>
      <c r="AR2785" s="15">
        <f t="shared" si="566"/>
        <v>0</v>
      </c>
      <c r="AS2785" s="15">
        <f t="shared" si="567"/>
        <v>0</v>
      </c>
      <c r="AT2785" s="15">
        <f t="shared" si="568"/>
        <v>0</v>
      </c>
      <c r="AU2785" s="15">
        <f t="shared" si="569"/>
        <v>0</v>
      </c>
      <c r="AV2785" s="15">
        <f t="shared" si="570"/>
        <v>0</v>
      </c>
      <c r="AW2785" s="15">
        <f t="shared" si="571"/>
        <v>0</v>
      </c>
      <c r="AX2785" s="15">
        <f t="shared" si="572"/>
        <v>0</v>
      </c>
      <c r="AY2785" s="15">
        <f t="shared" si="573"/>
        <v>0</v>
      </c>
      <c r="BC2785" s="15">
        <f t="shared" si="574"/>
        <v>0</v>
      </c>
    </row>
    <row r="2786" spans="3:55" ht="14.4">
      <c r="C2786" s="12" t="s">
        <v>7140</v>
      </c>
      <c r="D2786" s="12" t="s">
        <v>2585</v>
      </c>
      <c r="E2786" s="12" t="s">
        <v>2303</v>
      </c>
      <c r="F2786" s="12" t="s">
        <v>1139</v>
      </c>
      <c r="G2786" s="15">
        <v>42</v>
      </c>
      <c r="H2786" s="17">
        <v>0.5</v>
      </c>
      <c r="I2786" s="15">
        <v>21</v>
      </c>
      <c r="J2786" s="15">
        <f t="shared" si="560"/>
        <v>42</v>
      </c>
      <c r="K2786" s="17">
        <f t="shared" si="561"/>
        <v>1</v>
      </c>
      <c r="L2786" s="17">
        <v>0.5</v>
      </c>
      <c r="M2786">
        <v>0</v>
      </c>
      <c r="N2786" s="17">
        <v>0.5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Y2786" s="17">
        <f t="shared" si="562"/>
        <v>1</v>
      </c>
      <c r="AA2786" s="15">
        <v>21</v>
      </c>
      <c r="AB2786">
        <v>0</v>
      </c>
      <c r="AC2786" s="15">
        <v>21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N2786" s="15">
        <f t="shared" si="563"/>
        <v>42</v>
      </c>
      <c r="AP2786" s="15">
        <f t="shared" si="564"/>
        <v>0</v>
      </c>
      <c r="AQ2786" s="15">
        <f t="shared" si="565"/>
        <v>0</v>
      </c>
      <c r="AR2786" s="15">
        <f t="shared" si="566"/>
        <v>0</v>
      </c>
      <c r="AS2786" s="15">
        <f t="shared" si="567"/>
        <v>0</v>
      </c>
      <c r="AT2786" s="15">
        <f t="shared" si="568"/>
        <v>0</v>
      </c>
      <c r="AU2786" s="15">
        <f t="shared" si="569"/>
        <v>0</v>
      </c>
      <c r="AV2786" s="15">
        <f t="shared" si="570"/>
        <v>0</v>
      </c>
      <c r="AW2786" s="15">
        <f t="shared" si="571"/>
        <v>0</v>
      </c>
      <c r="AX2786" s="15">
        <f t="shared" si="572"/>
        <v>0</v>
      </c>
      <c r="AY2786" s="15">
        <f t="shared" si="573"/>
        <v>0</v>
      </c>
      <c r="BC2786" s="15">
        <f t="shared" si="574"/>
        <v>0</v>
      </c>
    </row>
    <row r="2787" spans="3:55" ht="14.4">
      <c r="C2787" s="12" t="s">
        <v>7141</v>
      </c>
      <c r="D2787" s="12" t="s">
        <v>1649</v>
      </c>
      <c r="E2787" s="12" t="s">
        <v>1641</v>
      </c>
      <c r="F2787" s="12" t="s">
        <v>1139</v>
      </c>
      <c r="G2787" s="15">
        <v>19</v>
      </c>
      <c r="H2787" s="17">
        <v>0.5</v>
      </c>
      <c r="I2787" s="15">
        <v>9.5</v>
      </c>
      <c r="J2787" s="15">
        <f t="shared" si="560"/>
        <v>19</v>
      </c>
      <c r="K2787" s="17">
        <f t="shared" si="561"/>
        <v>1</v>
      </c>
      <c r="L2787">
        <v>0</v>
      </c>
      <c r="M2787">
        <v>0</v>
      </c>
      <c r="N2787">
        <v>0</v>
      </c>
      <c r="O2787" s="17">
        <v>0.5</v>
      </c>
      <c r="P2787">
        <v>0</v>
      </c>
      <c r="Q2787" s="17">
        <v>0.5</v>
      </c>
      <c r="R2787">
        <v>0</v>
      </c>
      <c r="S2787">
        <v>0</v>
      </c>
      <c r="T2787">
        <v>0</v>
      </c>
      <c r="U2787">
        <v>0</v>
      </c>
      <c r="Y2787" s="17">
        <f t="shared" si="562"/>
        <v>1</v>
      </c>
      <c r="AA2787">
        <v>0</v>
      </c>
      <c r="AB2787">
        <v>0</v>
      </c>
      <c r="AC2787">
        <v>0</v>
      </c>
      <c r="AD2787" s="15">
        <v>9.5</v>
      </c>
      <c r="AE2787">
        <v>0</v>
      </c>
      <c r="AF2787" s="15">
        <v>9.5</v>
      </c>
      <c r="AG2787">
        <v>0</v>
      </c>
      <c r="AH2787">
        <v>0</v>
      </c>
      <c r="AI2787">
        <v>0</v>
      </c>
      <c r="AJ2787">
        <v>0</v>
      </c>
      <c r="AN2787" s="15">
        <f t="shared" si="563"/>
        <v>19</v>
      </c>
      <c r="AP2787" s="15">
        <f t="shared" si="564"/>
        <v>0</v>
      </c>
      <c r="AQ2787" s="15">
        <f t="shared" si="565"/>
        <v>0</v>
      </c>
      <c r="AR2787" s="15">
        <f t="shared" si="566"/>
        <v>0</v>
      </c>
      <c r="AS2787" s="15">
        <f t="shared" si="567"/>
        <v>0</v>
      </c>
      <c r="AT2787" s="15">
        <f t="shared" si="568"/>
        <v>0</v>
      </c>
      <c r="AU2787" s="15">
        <f t="shared" si="569"/>
        <v>0</v>
      </c>
      <c r="AV2787" s="15">
        <f t="shared" si="570"/>
        <v>0</v>
      </c>
      <c r="AW2787" s="15">
        <f t="shared" si="571"/>
        <v>0</v>
      </c>
      <c r="AX2787" s="15">
        <f t="shared" si="572"/>
        <v>0</v>
      </c>
      <c r="AY2787" s="15">
        <f t="shared" si="573"/>
        <v>0</v>
      </c>
      <c r="BC2787" s="15">
        <f t="shared" si="574"/>
        <v>0</v>
      </c>
    </row>
    <row r="2788" spans="3:55" ht="14.4">
      <c r="C2788" s="12" t="s">
        <v>7142</v>
      </c>
      <c r="D2788" s="12" t="s">
        <v>1619</v>
      </c>
      <c r="E2788" s="12" t="s">
        <v>1758</v>
      </c>
      <c r="F2788" s="12" t="s">
        <v>1139</v>
      </c>
      <c r="G2788" s="15">
        <v>39</v>
      </c>
      <c r="H2788" s="17">
        <v>1</v>
      </c>
      <c r="I2788" s="15">
        <v>39</v>
      </c>
      <c r="J2788" s="15">
        <f t="shared" si="560"/>
        <v>39</v>
      </c>
      <c r="K2788" s="17">
        <f t="shared" si="561"/>
        <v>0.5</v>
      </c>
      <c r="L2788">
        <v>0</v>
      </c>
      <c r="M2788">
        <v>0</v>
      </c>
      <c r="N2788">
        <v>0</v>
      </c>
      <c r="O2788">
        <v>0</v>
      </c>
      <c r="P2788" s="17">
        <v>0.5</v>
      </c>
      <c r="Q2788">
        <v>0</v>
      </c>
      <c r="R2788">
        <v>0</v>
      </c>
      <c r="S2788">
        <v>0</v>
      </c>
      <c r="T2788">
        <v>0</v>
      </c>
      <c r="U2788">
        <v>0</v>
      </c>
      <c r="Y2788" s="17">
        <f t="shared" si="562"/>
        <v>0.5</v>
      </c>
      <c r="AA2788">
        <v>0</v>
      </c>
      <c r="AB2788">
        <v>0</v>
      </c>
      <c r="AC2788">
        <v>0</v>
      </c>
      <c r="AD2788">
        <v>0</v>
      </c>
      <c r="AE2788" s="15">
        <v>19.5</v>
      </c>
      <c r="AF2788">
        <v>0</v>
      </c>
      <c r="AG2788">
        <v>0</v>
      </c>
      <c r="AH2788">
        <v>0</v>
      </c>
      <c r="AI2788">
        <v>0</v>
      </c>
      <c r="AJ2788">
        <v>0</v>
      </c>
      <c r="AN2788" s="15">
        <f t="shared" si="563"/>
        <v>19.5</v>
      </c>
      <c r="AP2788" s="15">
        <f t="shared" si="564"/>
        <v>0</v>
      </c>
      <c r="AQ2788" s="15">
        <f t="shared" si="565"/>
        <v>0</v>
      </c>
      <c r="AR2788" s="15">
        <f t="shared" si="566"/>
        <v>0</v>
      </c>
      <c r="AS2788" s="15">
        <f t="shared" si="567"/>
        <v>0</v>
      </c>
      <c r="AT2788" s="15">
        <f t="shared" si="568"/>
        <v>0</v>
      </c>
      <c r="AU2788" s="15">
        <f t="shared" si="569"/>
        <v>0</v>
      </c>
      <c r="AV2788" s="15">
        <f t="shared" si="570"/>
        <v>0</v>
      </c>
      <c r="AW2788" s="15">
        <f t="shared" si="571"/>
        <v>0</v>
      </c>
      <c r="AX2788" s="15">
        <f t="shared" si="572"/>
        <v>0</v>
      </c>
      <c r="AY2788" s="15">
        <f t="shared" si="573"/>
        <v>0</v>
      </c>
      <c r="BC2788" s="15">
        <f t="shared" si="574"/>
        <v>0</v>
      </c>
    </row>
    <row r="2789" spans="3:55" ht="14.4">
      <c r="C2789" s="12" t="s">
        <v>7143</v>
      </c>
      <c r="D2789" s="12" t="s">
        <v>5557</v>
      </c>
      <c r="E2789" s="12" t="s">
        <v>5701</v>
      </c>
      <c r="F2789" s="12" t="s">
        <v>1009</v>
      </c>
      <c r="G2789" s="15">
        <v>65</v>
      </c>
      <c r="H2789" s="17">
        <v>2.5</v>
      </c>
      <c r="I2789" s="15">
        <v>162.5</v>
      </c>
      <c r="J2789" s="15">
        <f t="shared" si="560"/>
        <v>65</v>
      </c>
      <c r="K2789" s="17">
        <f t="shared" si="561"/>
        <v>4</v>
      </c>
      <c r="L2789" s="17">
        <v>1</v>
      </c>
      <c r="M2789">
        <v>0</v>
      </c>
      <c r="N2789" s="17">
        <v>1</v>
      </c>
      <c r="O2789" s="17">
        <v>1</v>
      </c>
      <c r="P2789" s="17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Y2789" s="17">
        <f t="shared" si="562"/>
        <v>4</v>
      </c>
      <c r="AA2789" s="15">
        <v>65</v>
      </c>
      <c r="AB2789">
        <v>0</v>
      </c>
      <c r="AC2789" s="15">
        <v>65</v>
      </c>
      <c r="AD2789" s="15">
        <v>65</v>
      </c>
      <c r="AE2789" s="15">
        <v>65</v>
      </c>
      <c r="AF2789">
        <v>0</v>
      </c>
      <c r="AG2789">
        <v>0</v>
      </c>
      <c r="AH2789">
        <v>0</v>
      </c>
      <c r="AI2789">
        <v>0</v>
      </c>
      <c r="AJ2789">
        <v>0</v>
      </c>
      <c r="AN2789" s="15">
        <f t="shared" si="563"/>
        <v>260</v>
      </c>
      <c r="AP2789" s="15">
        <f t="shared" si="564"/>
        <v>0</v>
      </c>
      <c r="AQ2789" s="15">
        <f t="shared" si="565"/>
        <v>0</v>
      </c>
      <c r="AR2789" s="15">
        <f t="shared" si="566"/>
        <v>0</v>
      </c>
      <c r="AS2789" s="15">
        <f t="shared" si="567"/>
        <v>0</v>
      </c>
      <c r="AT2789" s="15">
        <f t="shared" si="568"/>
        <v>0</v>
      </c>
      <c r="AU2789" s="15">
        <f t="shared" si="569"/>
        <v>0</v>
      </c>
      <c r="AV2789" s="15">
        <f t="shared" si="570"/>
        <v>0</v>
      </c>
      <c r="AW2789" s="15">
        <f t="shared" si="571"/>
        <v>0</v>
      </c>
      <c r="AX2789" s="15">
        <f t="shared" si="572"/>
        <v>0</v>
      </c>
      <c r="AY2789" s="15">
        <f t="shared" si="573"/>
        <v>0</v>
      </c>
      <c r="BC2789" s="15">
        <f t="shared" si="574"/>
        <v>0</v>
      </c>
    </row>
    <row r="2790" spans="3:55" ht="14.4">
      <c r="C2790" s="12" t="s">
        <v>7144</v>
      </c>
      <c r="D2790" s="12" t="s">
        <v>7145</v>
      </c>
      <c r="E2790" s="12" t="s">
        <v>7146</v>
      </c>
      <c r="F2790" s="12" t="s">
        <v>7147</v>
      </c>
      <c r="G2790" s="15">
        <v>21.437647058823501</v>
      </c>
      <c r="H2790" s="17">
        <v>3400</v>
      </c>
      <c r="I2790" s="15">
        <v>72888</v>
      </c>
      <c r="J2790" s="15">
        <f t="shared" si="560"/>
        <v>20.97</v>
      </c>
      <c r="K2790" s="17">
        <f t="shared" si="561"/>
        <v>600</v>
      </c>
      <c r="L2790" s="17">
        <v>400</v>
      </c>
      <c r="M2790">
        <v>0</v>
      </c>
      <c r="N2790" s="17">
        <v>200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Y2790" s="17">
        <f t="shared" si="562"/>
        <v>600</v>
      </c>
      <c r="AA2790" s="15">
        <v>8388</v>
      </c>
      <c r="AB2790">
        <v>0</v>
      </c>
      <c r="AC2790" s="15">
        <v>4194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N2790" s="15">
        <f t="shared" si="563"/>
        <v>12582</v>
      </c>
      <c r="AP2790" s="15">
        <f t="shared" si="564"/>
        <v>187.05882352939989</v>
      </c>
      <c r="AQ2790" s="15">
        <f t="shared" si="565"/>
        <v>187.05882352939989</v>
      </c>
      <c r="AR2790" s="15">
        <f t="shared" si="566"/>
        <v>280.58823529409983</v>
      </c>
      <c r="AS2790" s="15">
        <f t="shared" si="567"/>
        <v>280.58823529409983</v>
      </c>
      <c r="AT2790" s="15">
        <f t="shared" si="568"/>
        <v>280.58823529409983</v>
      </c>
      <c r="AU2790" s="15">
        <f t="shared" si="569"/>
        <v>280.58823529409983</v>
      </c>
      <c r="AV2790" s="15">
        <f t="shared" si="570"/>
        <v>280.58823529409983</v>
      </c>
      <c r="AW2790" s="15">
        <f t="shared" si="571"/>
        <v>280.58823529409983</v>
      </c>
      <c r="AX2790" s="15">
        <f t="shared" si="572"/>
        <v>280.58823529409983</v>
      </c>
      <c r="AY2790" s="15">
        <f t="shared" si="573"/>
        <v>280.58823529409983</v>
      </c>
      <c r="BC2790" s="15">
        <f t="shared" si="574"/>
        <v>280.58823529409983</v>
      </c>
    </row>
    <row r="2791" spans="3:55" ht="14.4">
      <c r="C2791" s="12" t="s">
        <v>7148</v>
      </c>
      <c r="D2791" s="12" t="s">
        <v>7149</v>
      </c>
      <c r="E2791" s="12" t="s">
        <v>7150</v>
      </c>
      <c r="F2791" s="12" t="s">
        <v>2527</v>
      </c>
      <c r="G2791" s="15">
        <v>178</v>
      </c>
      <c r="H2791" s="17">
        <v>40</v>
      </c>
      <c r="I2791" s="15">
        <v>7120</v>
      </c>
      <c r="J2791" s="15">
        <f t="shared" si="560"/>
        <v>178</v>
      </c>
      <c r="K2791" s="17">
        <f t="shared" si="561"/>
        <v>-10</v>
      </c>
      <c r="L2791" s="17">
        <v>10</v>
      </c>
      <c r="M2791">
        <v>0</v>
      </c>
      <c r="N2791" s="17">
        <v>-20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Y2791" s="17">
        <f t="shared" si="562"/>
        <v>-10</v>
      </c>
      <c r="AA2791" s="15">
        <v>1780</v>
      </c>
      <c r="AB2791">
        <v>0</v>
      </c>
      <c r="AC2791" s="15">
        <v>-3560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N2791" s="15">
        <f t="shared" si="563"/>
        <v>-1780</v>
      </c>
      <c r="AP2791" s="15">
        <f t="shared" si="564"/>
        <v>0</v>
      </c>
      <c r="AQ2791" s="15">
        <f t="shared" si="565"/>
        <v>0</v>
      </c>
      <c r="AR2791" s="15">
        <f t="shared" si="566"/>
        <v>0</v>
      </c>
      <c r="AS2791" s="15">
        <f t="shared" si="567"/>
        <v>0</v>
      </c>
      <c r="AT2791" s="15">
        <f t="shared" si="568"/>
        <v>0</v>
      </c>
      <c r="AU2791" s="15">
        <f t="shared" si="569"/>
        <v>0</v>
      </c>
      <c r="AV2791" s="15">
        <f t="shared" si="570"/>
        <v>0</v>
      </c>
      <c r="AW2791" s="15">
        <f t="shared" si="571"/>
        <v>0</v>
      </c>
      <c r="AX2791" s="15">
        <f t="shared" si="572"/>
        <v>0</v>
      </c>
      <c r="AY2791" s="15">
        <f t="shared" si="573"/>
        <v>0</v>
      </c>
      <c r="BC2791" s="15">
        <f t="shared" si="574"/>
        <v>0</v>
      </c>
    </row>
    <row r="2792" spans="3:55" ht="14.4">
      <c r="C2792" s="12" t="s">
        <v>7151</v>
      </c>
      <c r="D2792" s="12" t="s">
        <v>1773</v>
      </c>
      <c r="E2792" s="12" t="s">
        <v>1532</v>
      </c>
      <c r="F2792" s="12" t="s">
        <v>1139</v>
      </c>
      <c r="G2792" s="15">
        <v>10</v>
      </c>
      <c r="H2792" s="17">
        <v>1</v>
      </c>
      <c r="I2792" s="15">
        <v>10</v>
      </c>
      <c r="J2792" s="15">
        <f t="shared" si="560"/>
        <v>10</v>
      </c>
      <c r="K2792" s="17">
        <f t="shared" si="561"/>
        <v>2</v>
      </c>
      <c r="L2792">
        <v>0</v>
      </c>
      <c r="M2792">
        <v>0</v>
      </c>
      <c r="N2792">
        <v>0</v>
      </c>
      <c r="O2792" s="17">
        <v>2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Y2792" s="17">
        <f t="shared" si="562"/>
        <v>2</v>
      </c>
      <c r="AA2792">
        <v>0</v>
      </c>
      <c r="AB2792">
        <v>0</v>
      </c>
      <c r="AC2792">
        <v>0</v>
      </c>
      <c r="AD2792" s="15">
        <v>20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N2792" s="15">
        <f t="shared" si="563"/>
        <v>20</v>
      </c>
      <c r="AP2792" s="15">
        <f t="shared" si="564"/>
        <v>0</v>
      </c>
      <c r="AQ2792" s="15">
        <f t="shared" si="565"/>
        <v>0</v>
      </c>
      <c r="AR2792" s="15">
        <f t="shared" si="566"/>
        <v>0</v>
      </c>
      <c r="AS2792" s="15">
        <f t="shared" si="567"/>
        <v>0</v>
      </c>
      <c r="AT2792" s="15">
        <f t="shared" si="568"/>
        <v>0</v>
      </c>
      <c r="AU2792" s="15">
        <f t="shared" si="569"/>
        <v>0</v>
      </c>
      <c r="AV2792" s="15">
        <f t="shared" si="570"/>
        <v>0</v>
      </c>
      <c r="AW2792" s="15">
        <f t="shared" si="571"/>
        <v>0</v>
      </c>
      <c r="AX2792" s="15">
        <f t="shared" si="572"/>
        <v>0</v>
      </c>
      <c r="AY2792" s="15">
        <f t="shared" si="573"/>
        <v>0</v>
      </c>
      <c r="BC2792" s="15">
        <f t="shared" si="574"/>
        <v>0</v>
      </c>
    </row>
    <row r="2793" spans="3:55" ht="14.4">
      <c r="C2793" s="12" t="s">
        <v>7152</v>
      </c>
      <c r="D2793" s="12" t="s">
        <v>7153</v>
      </c>
      <c r="E2793" s="12" t="s">
        <v>7154</v>
      </c>
      <c r="F2793" s="12" t="s">
        <v>7155</v>
      </c>
      <c r="G2793" s="15">
        <v>2.9962962962963</v>
      </c>
      <c r="H2793" s="17">
        <v>810</v>
      </c>
      <c r="I2793" s="15">
        <v>2427</v>
      </c>
      <c r="J2793" s="15">
        <f t="shared" si="560"/>
        <v>3.05</v>
      </c>
      <c r="K2793" s="17">
        <f t="shared" si="561"/>
        <v>1240</v>
      </c>
      <c r="L2793" s="17">
        <v>230</v>
      </c>
      <c r="M2793">
        <v>0</v>
      </c>
      <c r="N2793" s="17">
        <v>200</v>
      </c>
      <c r="O2793" s="17">
        <v>250</v>
      </c>
      <c r="P2793">
        <v>0</v>
      </c>
      <c r="Q2793" s="17">
        <v>260</v>
      </c>
      <c r="R2793">
        <v>0</v>
      </c>
      <c r="S2793" s="17">
        <v>300</v>
      </c>
      <c r="T2793">
        <v>0</v>
      </c>
      <c r="U2793">
        <v>0</v>
      </c>
      <c r="Y2793" s="17">
        <f t="shared" si="562"/>
        <v>1240</v>
      </c>
      <c r="AA2793" s="15">
        <v>701.5</v>
      </c>
      <c r="AB2793">
        <v>0</v>
      </c>
      <c r="AC2793" s="15">
        <v>610</v>
      </c>
      <c r="AD2793" s="15">
        <v>762.5</v>
      </c>
      <c r="AE2793">
        <v>0</v>
      </c>
      <c r="AF2793" s="15">
        <v>793</v>
      </c>
      <c r="AG2793">
        <v>0</v>
      </c>
      <c r="AH2793" s="15">
        <v>915</v>
      </c>
      <c r="AI2793">
        <v>0</v>
      </c>
      <c r="AJ2793">
        <v>0</v>
      </c>
      <c r="AN2793" s="15">
        <f t="shared" si="563"/>
        <v>3782</v>
      </c>
      <c r="AP2793" s="15">
        <f t="shared" si="564"/>
        <v>-12.351851851851052</v>
      </c>
      <c r="AQ2793" s="15">
        <f t="shared" si="565"/>
        <v>-12.351851851851052</v>
      </c>
      <c r="AR2793" s="15">
        <f t="shared" si="566"/>
        <v>-23.092592592591018</v>
      </c>
      <c r="AS2793" s="15">
        <f t="shared" si="567"/>
        <v>-36.518518518515975</v>
      </c>
      <c r="AT2793" s="15">
        <f t="shared" si="568"/>
        <v>-36.518518518515975</v>
      </c>
      <c r="AU2793" s="15">
        <f t="shared" si="569"/>
        <v>-50.481481481477999</v>
      </c>
      <c r="AV2793" s="15">
        <f t="shared" si="570"/>
        <v>-50.481481481477999</v>
      </c>
      <c r="AW2793" s="15">
        <f t="shared" si="571"/>
        <v>-66.592592592587948</v>
      </c>
      <c r="AX2793" s="15">
        <f t="shared" si="572"/>
        <v>-66.592592592587948</v>
      </c>
      <c r="AY2793" s="15">
        <f t="shared" si="573"/>
        <v>-66.592592592587948</v>
      </c>
      <c r="BC2793" s="15">
        <f t="shared" si="574"/>
        <v>-66.592592592587948</v>
      </c>
    </row>
    <row r="2794" spans="3:55" ht="14.4">
      <c r="C2794" s="12" t="s">
        <v>7156</v>
      </c>
      <c r="D2794" s="12" t="s">
        <v>7157</v>
      </c>
      <c r="E2794" s="12" t="s">
        <v>7158</v>
      </c>
      <c r="F2794" s="12" t="s">
        <v>7159</v>
      </c>
      <c r="G2794" s="15">
        <v>19.329999999999998</v>
      </c>
      <c r="H2794" s="17">
        <v>400</v>
      </c>
      <c r="I2794" s="15">
        <v>7732</v>
      </c>
      <c r="J2794" s="15">
        <f t="shared" si="560"/>
        <v>19.329999999999998</v>
      </c>
      <c r="K2794" s="17">
        <f t="shared" si="561"/>
        <v>-381</v>
      </c>
      <c r="L2794">
        <v>0</v>
      </c>
      <c r="M2794">
        <v>0</v>
      </c>
      <c r="N2794">
        <v>0</v>
      </c>
      <c r="O2794" s="17">
        <v>-381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Y2794" s="17">
        <f t="shared" si="562"/>
        <v>-381</v>
      </c>
      <c r="AA2794">
        <v>0</v>
      </c>
      <c r="AB2794">
        <v>0</v>
      </c>
      <c r="AC2794">
        <v>0</v>
      </c>
      <c r="AD2794" s="15">
        <v>-7364.73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N2794" s="15">
        <f t="shared" si="563"/>
        <v>-7364.73</v>
      </c>
      <c r="AP2794" s="15">
        <f t="shared" si="564"/>
        <v>0</v>
      </c>
      <c r="AQ2794" s="15">
        <f t="shared" si="565"/>
        <v>0</v>
      </c>
      <c r="AR2794" s="15">
        <f t="shared" si="566"/>
        <v>0</v>
      </c>
      <c r="AS2794" s="15">
        <f t="shared" si="567"/>
        <v>0</v>
      </c>
      <c r="AT2794" s="15">
        <f t="shared" si="568"/>
        <v>0</v>
      </c>
      <c r="AU2794" s="15">
        <f t="shared" si="569"/>
        <v>0</v>
      </c>
      <c r="AV2794" s="15">
        <f t="shared" si="570"/>
        <v>0</v>
      </c>
      <c r="AW2794" s="15">
        <f t="shared" si="571"/>
        <v>0</v>
      </c>
      <c r="AX2794" s="15">
        <f t="shared" si="572"/>
        <v>0</v>
      </c>
      <c r="AY2794" s="15">
        <f t="shared" si="573"/>
        <v>0</v>
      </c>
      <c r="BC2794" s="15">
        <f t="shared" si="574"/>
        <v>0</v>
      </c>
    </row>
    <row r="2795" spans="3:55" ht="14.4">
      <c r="C2795" s="12" t="s">
        <v>7160</v>
      </c>
      <c r="D2795" s="12" t="s">
        <v>7161</v>
      </c>
      <c r="E2795" s="12" t="s">
        <v>7162</v>
      </c>
      <c r="F2795" s="12" t="s">
        <v>4349</v>
      </c>
      <c r="G2795" s="15">
        <v>9.9</v>
      </c>
      <c r="H2795" s="17">
        <v>600</v>
      </c>
      <c r="I2795" s="15">
        <v>5940</v>
      </c>
      <c r="J2795" s="15">
        <f t="shared" si="560"/>
        <v>9.9</v>
      </c>
      <c r="K2795" s="17">
        <f t="shared" si="561"/>
        <v>700</v>
      </c>
      <c r="L2795" s="17">
        <v>100</v>
      </c>
      <c r="M2795">
        <v>0</v>
      </c>
      <c r="N2795" s="17">
        <v>100</v>
      </c>
      <c r="O2795" s="17">
        <v>50</v>
      </c>
      <c r="P2795" s="17">
        <v>100</v>
      </c>
      <c r="Q2795" s="17">
        <v>50</v>
      </c>
      <c r="R2795" s="17">
        <v>150</v>
      </c>
      <c r="S2795" s="17">
        <v>100</v>
      </c>
      <c r="T2795" s="17">
        <v>50</v>
      </c>
      <c r="U2795">
        <v>0</v>
      </c>
      <c r="Y2795" s="17">
        <f t="shared" si="562"/>
        <v>700</v>
      </c>
      <c r="AA2795" s="15">
        <v>990</v>
      </c>
      <c r="AB2795">
        <v>0</v>
      </c>
      <c r="AC2795" s="15">
        <v>990</v>
      </c>
      <c r="AD2795" s="15">
        <v>495</v>
      </c>
      <c r="AE2795" s="15">
        <v>990</v>
      </c>
      <c r="AF2795" s="15">
        <v>495</v>
      </c>
      <c r="AG2795" s="15">
        <v>1485</v>
      </c>
      <c r="AH2795" s="15">
        <v>990</v>
      </c>
      <c r="AI2795" s="15">
        <v>495</v>
      </c>
      <c r="AJ2795">
        <v>0</v>
      </c>
      <c r="AN2795" s="15">
        <f t="shared" si="563"/>
        <v>6930</v>
      </c>
      <c r="AP2795" s="15">
        <f t="shared" si="564"/>
        <v>0</v>
      </c>
      <c r="AQ2795" s="15">
        <f t="shared" si="565"/>
        <v>0</v>
      </c>
      <c r="AR2795" s="15">
        <f t="shared" si="566"/>
        <v>0</v>
      </c>
      <c r="AS2795" s="15">
        <f t="shared" si="567"/>
        <v>0</v>
      </c>
      <c r="AT2795" s="15">
        <f t="shared" si="568"/>
        <v>0</v>
      </c>
      <c r="AU2795" s="15">
        <f t="shared" si="569"/>
        <v>0</v>
      </c>
      <c r="AV2795" s="15">
        <f t="shared" si="570"/>
        <v>0</v>
      </c>
      <c r="AW2795" s="15">
        <f t="shared" si="571"/>
        <v>0</v>
      </c>
      <c r="AX2795" s="15">
        <f t="shared" si="572"/>
        <v>0</v>
      </c>
      <c r="AY2795" s="15">
        <f t="shared" si="573"/>
        <v>0</v>
      </c>
      <c r="BC2795" s="15">
        <f t="shared" si="574"/>
        <v>0</v>
      </c>
    </row>
    <row r="2796" spans="3:55" ht="14.4">
      <c r="C2796" s="12" t="s">
        <v>7163</v>
      </c>
      <c r="D2796" s="12" t="s">
        <v>5978</v>
      </c>
      <c r="E2796" s="12" t="s">
        <v>5979</v>
      </c>
      <c r="F2796" s="12" t="s">
        <v>4438</v>
      </c>
      <c r="G2796" s="15">
        <v>57</v>
      </c>
      <c r="H2796" s="17">
        <v>82</v>
      </c>
      <c r="I2796" s="15">
        <v>4674</v>
      </c>
      <c r="J2796" s="15">
        <f t="shared" si="560"/>
        <v>57</v>
      </c>
      <c r="K2796" s="17">
        <f t="shared" si="561"/>
        <v>60</v>
      </c>
      <c r="L2796" s="17">
        <v>20</v>
      </c>
      <c r="M2796">
        <v>0</v>
      </c>
      <c r="N2796" s="17">
        <v>40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Y2796" s="17">
        <f t="shared" si="562"/>
        <v>60</v>
      </c>
      <c r="AA2796" s="15">
        <v>1140</v>
      </c>
      <c r="AB2796">
        <v>0</v>
      </c>
      <c r="AC2796" s="15">
        <v>2280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N2796" s="15">
        <f t="shared" si="563"/>
        <v>3420</v>
      </c>
      <c r="AP2796" s="15">
        <f t="shared" si="564"/>
        <v>0</v>
      </c>
      <c r="AQ2796" s="15">
        <f t="shared" si="565"/>
        <v>0</v>
      </c>
      <c r="AR2796" s="15">
        <f t="shared" si="566"/>
        <v>0</v>
      </c>
      <c r="AS2796" s="15">
        <f t="shared" si="567"/>
        <v>0</v>
      </c>
      <c r="AT2796" s="15">
        <f t="shared" si="568"/>
        <v>0</v>
      </c>
      <c r="AU2796" s="15">
        <f t="shared" si="569"/>
        <v>0</v>
      </c>
      <c r="AV2796" s="15">
        <f t="shared" si="570"/>
        <v>0</v>
      </c>
      <c r="AW2796" s="15">
        <f t="shared" si="571"/>
        <v>0</v>
      </c>
      <c r="AX2796" s="15">
        <f t="shared" si="572"/>
        <v>0</v>
      </c>
      <c r="AY2796" s="15">
        <f t="shared" si="573"/>
        <v>0</v>
      </c>
      <c r="BC2796" s="15">
        <f t="shared" si="574"/>
        <v>0</v>
      </c>
    </row>
    <row r="2797" spans="3:55" ht="14.4">
      <c r="C2797" s="12" t="s">
        <v>7164</v>
      </c>
      <c r="D2797" s="12" t="s">
        <v>7165</v>
      </c>
      <c r="E2797" s="12" t="s">
        <v>7166</v>
      </c>
      <c r="F2797" s="12" t="s">
        <v>7167</v>
      </c>
      <c r="G2797" s="15">
        <v>145000</v>
      </c>
      <c r="H2797" s="17">
        <v>0.8</v>
      </c>
      <c r="I2797" s="15">
        <v>116000</v>
      </c>
      <c r="J2797" s="15">
        <f t="shared" si="560"/>
        <v>145000</v>
      </c>
      <c r="K2797" s="17">
        <f t="shared" si="561"/>
        <v>0.4</v>
      </c>
      <c r="L2797">
        <v>0</v>
      </c>
      <c r="M2797">
        <v>0</v>
      </c>
      <c r="N2797">
        <v>0</v>
      </c>
      <c r="O2797">
        <v>0</v>
      </c>
      <c r="P2797">
        <v>0</v>
      </c>
      <c r="Q2797" s="17">
        <v>0.2</v>
      </c>
      <c r="R2797">
        <v>0</v>
      </c>
      <c r="S2797" s="17">
        <v>0.2</v>
      </c>
      <c r="T2797">
        <v>0</v>
      </c>
      <c r="U2797">
        <v>0</v>
      </c>
      <c r="Y2797" s="17">
        <f t="shared" si="562"/>
        <v>0.4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 s="15">
        <v>29000</v>
      </c>
      <c r="AG2797">
        <v>0</v>
      </c>
      <c r="AH2797" s="15">
        <v>29000</v>
      </c>
      <c r="AI2797">
        <v>0</v>
      </c>
      <c r="AJ2797">
        <v>0</v>
      </c>
      <c r="AN2797" s="15">
        <f t="shared" si="563"/>
        <v>58000</v>
      </c>
      <c r="AP2797" s="15">
        <f t="shared" si="564"/>
        <v>0</v>
      </c>
      <c r="AQ2797" s="15">
        <f t="shared" si="565"/>
        <v>0</v>
      </c>
      <c r="AR2797" s="15">
        <f t="shared" si="566"/>
        <v>0</v>
      </c>
      <c r="AS2797" s="15">
        <f t="shared" si="567"/>
        <v>0</v>
      </c>
      <c r="AT2797" s="15">
        <f t="shared" si="568"/>
        <v>0</v>
      </c>
      <c r="AU2797" s="15">
        <f t="shared" si="569"/>
        <v>0</v>
      </c>
      <c r="AV2797" s="15">
        <f t="shared" si="570"/>
        <v>0</v>
      </c>
      <c r="AW2797" s="15">
        <f t="shared" si="571"/>
        <v>0</v>
      </c>
      <c r="AX2797" s="15">
        <f t="shared" si="572"/>
        <v>0</v>
      </c>
      <c r="AY2797" s="15">
        <f t="shared" si="573"/>
        <v>0</v>
      </c>
      <c r="BC2797" s="15">
        <f t="shared" si="574"/>
        <v>0</v>
      </c>
    </row>
    <row r="2798" spans="3:55" ht="14.4">
      <c r="C2798" s="12" t="s">
        <v>7168</v>
      </c>
      <c r="D2798" s="12" t="s">
        <v>7169</v>
      </c>
      <c r="E2798" s="12" t="s">
        <v>7170</v>
      </c>
      <c r="F2798" s="12" t="s">
        <v>7171</v>
      </c>
      <c r="G2798" s="15">
        <v>117.376</v>
      </c>
      <c r="H2798" s="17">
        <v>70</v>
      </c>
      <c r="I2798" s="15">
        <v>8216.32</v>
      </c>
      <c r="J2798" s="15">
        <f t="shared" si="560"/>
        <v>113.5</v>
      </c>
      <c r="K2798" s="17">
        <f t="shared" si="561"/>
        <v>144</v>
      </c>
      <c r="L2798" s="17">
        <v>32</v>
      </c>
      <c r="M2798">
        <v>0</v>
      </c>
      <c r="N2798" s="17">
        <v>40</v>
      </c>
      <c r="O2798" s="17">
        <v>10</v>
      </c>
      <c r="P2798" s="17">
        <v>22</v>
      </c>
      <c r="Q2798">
        <v>0</v>
      </c>
      <c r="R2798" s="17">
        <v>10</v>
      </c>
      <c r="S2798" s="17">
        <v>30</v>
      </c>
      <c r="T2798">
        <v>0</v>
      </c>
      <c r="U2798">
        <v>0</v>
      </c>
      <c r="Y2798" s="17">
        <f t="shared" si="562"/>
        <v>144</v>
      </c>
      <c r="AA2798" s="15">
        <v>3632</v>
      </c>
      <c r="AB2798">
        <v>0</v>
      </c>
      <c r="AC2798" s="15">
        <v>4540</v>
      </c>
      <c r="AD2798" s="15">
        <v>1135</v>
      </c>
      <c r="AE2798" s="15">
        <v>2497</v>
      </c>
      <c r="AF2798">
        <v>0</v>
      </c>
      <c r="AG2798" s="15">
        <v>1135</v>
      </c>
      <c r="AH2798" s="15">
        <v>3405</v>
      </c>
      <c r="AI2798">
        <v>0</v>
      </c>
      <c r="AJ2798">
        <v>0</v>
      </c>
      <c r="AN2798" s="15">
        <f t="shared" si="563"/>
        <v>16344</v>
      </c>
      <c r="AP2798" s="15">
        <f t="shared" si="564"/>
        <v>124.03200000000015</v>
      </c>
      <c r="AQ2798" s="15">
        <f t="shared" si="565"/>
        <v>124.03200000000015</v>
      </c>
      <c r="AR2798" s="15">
        <f t="shared" si="566"/>
        <v>279.07200000000012</v>
      </c>
      <c r="AS2798" s="15">
        <f t="shared" si="567"/>
        <v>317.83200000000011</v>
      </c>
      <c r="AT2798" s="15">
        <f t="shared" si="568"/>
        <v>403.10400000000004</v>
      </c>
      <c r="AU2798" s="15">
        <f t="shared" si="569"/>
        <v>403.10400000000004</v>
      </c>
      <c r="AV2798" s="15">
        <f t="shared" si="570"/>
        <v>441.86400000000003</v>
      </c>
      <c r="AW2798" s="15">
        <f t="shared" si="571"/>
        <v>558.14400000000023</v>
      </c>
      <c r="AX2798" s="15">
        <f t="shared" si="572"/>
        <v>558.14400000000023</v>
      </c>
      <c r="AY2798" s="15">
        <f t="shared" si="573"/>
        <v>558.14400000000023</v>
      </c>
      <c r="BC2798" s="15">
        <f t="shared" si="574"/>
        <v>558.14400000000023</v>
      </c>
    </row>
    <row r="2799" spans="3:55" ht="14.4">
      <c r="C2799" s="12" t="s">
        <v>7172</v>
      </c>
      <c r="D2799" s="12" t="s">
        <v>7173</v>
      </c>
      <c r="E2799" s="12" t="s">
        <v>7174</v>
      </c>
      <c r="F2799" s="12" t="s">
        <v>961</v>
      </c>
      <c r="G2799" s="15">
        <v>96</v>
      </c>
      <c r="H2799" s="17">
        <v>1.3</v>
      </c>
      <c r="I2799" s="15">
        <v>124.8</v>
      </c>
      <c r="J2799" s="15">
        <f t="shared" si="560"/>
        <v>96</v>
      </c>
      <c r="K2799" s="17">
        <f t="shared" si="561"/>
        <v>2</v>
      </c>
      <c r="L2799" s="17">
        <v>0.5</v>
      </c>
      <c r="M2799">
        <v>0</v>
      </c>
      <c r="N2799" s="17">
        <v>0.5</v>
      </c>
      <c r="O2799">
        <v>0</v>
      </c>
      <c r="P2799">
        <v>0</v>
      </c>
      <c r="Q2799" s="17">
        <v>0.5</v>
      </c>
      <c r="R2799" s="17">
        <v>0.5</v>
      </c>
      <c r="S2799">
        <v>0</v>
      </c>
      <c r="T2799">
        <v>0</v>
      </c>
      <c r="U2799">
        <v>0</v>
      </c>
      <c r="Y2799" s="17">
        <f t="shared" si="562"/>
        <v>2</v>
      </c>
      <c r="AA2799" s="15">
        <v>48</v>
      </c>
      <c r="AB2799">
        <v>0</v>
      </c>
      <c r="AC2799" s="15">
        <v>48</v>
      </c>
      <c r="AD2799">
        <v>0</v>
      </c>
      <c r="AE2799">
        <v>0</v>
      </c>
      <c r="AF2799" s="15">
        <v>48</v>
      </c>
      <c r="AG2799" s="15">
        <v>48</v>
      </c>
      <c r="AH2799">
        <v>0</v>
      </c>
      <c r="AI2799">
        <v>0</v>
      </c>
      <c r="AJ2799">
        <v>0</v>
      </c>
      <c r="AN2799" s="15">
        <f t="shared" si="563"/>
        <v>192</v>
      </c>
      <c r="AP2799" s="15">
        <f t="shared" si="564"/>
        <v>0</v>
      </c>
      <c r="AQ2799" s="15">
        <f t="shared" si="565"/>
        <v>0</v>
      </c>
      <c r="AR2799" s="15">
        <f t="shared" si="566"/>
        <v>0</v>
      </c>
      <c r="AS2799" s="15">
        <f t="shared" si="567"/>
        <v>0</v>
      </c>
      <c r="AT2799" s="15">
        <f t="shared" si="568"/>
        <v>0</v>
      </c>
      <c r="AU2799" s="15">
        <f t="shared" si="569"/>
        <v>0</v>
      </c>
      <c r="AV2799" s="15">
        <f t="shared" si="570"/>
        <v>0</v>
      </c>
      <c r="AW2799" s="15">
        <f t="shared" si="571"/>
        <v>0</v>
      </c>
      <c r="AX2799" s="15">
        <f t="shared" si="572"/>
        <v>0</v>
      </c>
      <c r="AY2799" s="15">
        <f t="shared" si="573"/>
        <v>0</v>
      </c>
      <c r="BC2799" s="15">
        <f t="shared" si="574"/>
        <v>0</v>
      </c>
    </row>
    <row r="2800" spans="3:55" ht="14.4">
      <c r="C2800" s="12" t="s">
        <v>7175</v>
      </c>
      <c r="D2800" s="12" t="s">
        <v>3921</v>
      </c>
      <c r="E2800" s="12" t="s">
        <v>7176</v>
      </c>
      <c r="F2800" s="12" t="s">
        <v>1009</v>
      </c>
      <c r="G2800" s="15">
        <v>75</v>
      </c>
      <c r="H2800" s="17">
        <v>8.5</v>
      </c>
      <c r="I2800" s="15">
        <v>637.5</v>
      </c>
      <c r="J2800" s="15">
        <f t="shared" si="560"/>
        <v>75</v>
      </c>
      <c r="K2800" s="17">
        <f t="shared" si="561"/>
        <v>4</v>
      </c>
      <c r="L2800" s="17">
        <v>2</v>
      </c>
      <c r="M2800">
        <v>0</v>
      </c>
      <c r="N2800" s="17">
        <v>1</v>
      </c>
      <c r="O2800" s="17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Y2800" s="17">
        <f t="shared" si="562"/>
        <v>4</v>
      </c>
      <c r="AA2800" s="15">
        <v>150</v>
      </c>
      <c r="AB2800">
        <v>0</v>
      </c>
      <c r="AC2800" s="15">
        <v>75</v>
      </c>
      <c r="AD2800" s="15">
        <v>75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N2800" s="15">
        <f t="shared" si="563"/>
        <v>300</v>
      </c>
      <c r="AP2800" s="15">
        <f t="shared" si="564"/>
        <v>0</v>
      </c>
      <c r="AQ2800" s="15">
        <f t="shared" si="565"/>
        <v>0</v>
      </c>
      <c r="AR2800" s="15">
        <f t="shared" si="566"/>
        <v>0</v>
      </c>
      <c r="AS2800" s="15">
        <f t="shared" si="567"/>
        <v>0</v>
      </c>
      <c r="AT2800" s="15">
        <f t="shared" si="568"/>
        <v>0</v>
      </c>
      <c r="AU2800" s="15">
        <f t="shared" si="569"/>
        <v>0</v>
      </c>
      <c r="AV2800" s="15">
        <f t="shared" si="570"/>
        <v>0</v>
      </c>
      <c r="AW2800" s="15">
        <f t="shared" si="571"/>
        <v>0</v>
      </c>
      <c r="AX2800" s="15">
        <f t="shared" si="572"/>
        <v>0</v>
      </c>
      <c r="AY2800" s="15">
        <f t="shared" si="573"/>
        <v>0</v>
      </c>
      <c r="BC2800" s="15">
        <f t="shared" si="574"/>
        <v>0</v>
      </c>
    </row>
    <row r="2801" spans="3:55" ht="14.4">
      <c r="C2801" s="12" t="s">
        <v>7177</v>
      </c>
      <c r="D2801" s="12" t="s">
        <v>7178</v>
      </c>
      <c r="E2801" s="12" t="s">
        <v>7179</v>
      </c>
      <c r="F2801" s="12" t="s">
        <v>7180</v>
      </c>
      <c r="G2801" s="15">
        <v>40.18</v>
      </c>
      <c r="H2801" s="17">
        <v>330</v>
      </c>
      <c r="I2801" s="15">
        <v>13259.4</v>
      </c>
      <c r="J2801" s="15">
        <f t="shared" si="560"/>
        <v>39.086250000000007</v>
      </c>
      <c r="K2801" s="17">
        <f t="shared" si="561"/>
        <v>400</v>
      </c>
      <c r="L2801" s="17">
        <v>90</v>
      </c>
      <c r="M2801">
        <v>0</v>
      </c>
      <c r="N2801" s="17">
        <v>30</v>
      </c>
      <c r="O2801" s="17">
        <v>110</v>
      </c>
      <c r="P2801" s="17">
        <v>50</v>
      </c>
      <c r="Q2801" s="17">
        <v>20</v>
      </c>
      <c r="R2801" s="17">
        <v>100</v>
      </c>
      <c r="S2801">
        <v>0</v>
      </c>
      <c r="T2801">
        <v>0</v>
      </c>
      <c r="U2801">
        <v>0</v>
      </c>
      <c r="Y2801" s="17">
        <f t="shared" si="562"/>
        <v>400</v>
      </c>
      <c r="AA2801" s="15">
        <v>3616.2</v>
      </c>
      <c r="AB2801">
        <v>0</v>
      </c>
      <c r="AC2801" s="15">
        <v>1205.4000000000001</v>
      </c>
      <c r="AD2801" s="15">
        <v>4279.8</v>
      </c>
      <c r="AE2801" s="15">
        <v>1921.5</v>
      </c>
      <c r="AF2801" s="15">
        <v>768.6</v>
      </c>
      <c r="AG2801" s="15">
        <v>3843</v>
      </c>
      <c r="AH2801">
        <v>0</v>
      </c>
      <c r="AI2801">
        <v>0</v>
      </c>
      <c r="AJ2801">
        <v>0</v>
      </c>
      <c r="AN2801" s="15">
        <f t="shared" si="563"/>
        <v>15634.500000000002</v>
      </c>
      <c r="AP2801" s="15">
        <f t="shared" si="564"/>
        <v>0</v>
      </c>
      <c r="AQ2801" s="15">
        <f t="shared" si="565"/>
        <v>0</v>
      </c>
      <c r="AR2801" s="15">
        <f t="shared" si="566"/>
        <v>0</v>
      </c>
      <c r="AS2801" s="15">
        <f t="shared" si="567"/>
        <v>140</v>
      </c>
      <c r="AT2801" s="15">
        <f t="shared" si="568"/>
        <v>227.5</v>
      </c>
      <c r="AU2801" s="15">
        <f t="shared" si="569"/>
        <v>262.5</v>
      </c>
      <c r="AV2801" s="15">
        <f t="shared" si="570"/>
        <v>437.5</v>
      </c>
      <c r="AW2801" s="15">
        <f t="shared" si="571"/>
        <v>437.5</v>
      </c>
      <c r="AX2801" s="15">
        <f t="shared" si="572"/>
        <v>437.5</v>
      </c>
      <c r="AY2801" s="15">
        <f t="shared" si="573"/>
        <v>437.5</v>
      </c>
      <c r="BC2801" s="15">
        <f t="shared" si="574"/>
        <v>437.5</v>
      </c>
    </row>
    <row r="2802" spans="3:55" ht="14.4">
      <c r="C2802" s="12" t="s">
        <v>7181</v>
      </c>
      <c r="D2802" s="12" t="s">
        <v>7182</v>
      </c>
      <c r="E2802" s="12" t="s">
        <v>7183</v>
      </c>
      <c r="F2802" s="12" t="s">
        <v>5413</v>
      </c>
      <c r="G2802" s="15">
        <v>80.943299999999994</v>
      </c>
      <c r="H2802" s="17">
        <v>154.00002223778901</v>
      </c>
      <c r="I2802" s="15">
        <v>12465.27</v>
      </c>
      <c r="J2802" s="15">
        <f t="shared" si="560"/>
        <v>80.943299999999937</v>
      </c>
      <c r="K2802" s="17">
        <f t="shared" si="561"/>
        <v>90.000160606251612</v>
      </c>
      <c r="L2802" s="17">
        <v>50.000061771635202</v>
      </c>
      <c r="M2802">
        <v>0</v>
      </c>
      <c r="N2802">
        <v>0</v>
      </c>
      <c r="O2802">
        <v>0</v>
      </c>
      <c r="P2802">
        <v>0</v>
      </c>
      <c r="Q2802">
        <v>0</v>
      </c>
      <c r="R2802" s="17">
        <v>20.000049417308201</v>
      </c>
      <c r="S2802" s="17">
        <v>20.000049417308201</v>
      </c>
      <c r="T2802">
        <v>0</v>
      </c>
      <c r="U2802">
        <v>0</v>
      </c>
      <c r="Y2802" s="17">
        <f t="shared" si="562"/>
        <v>90.000160606251612</v>
      </c>
      <c r="AA2802" s="15">
        <v>4047.17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 s="15">
        <v>1618.87</v>
      </c>
      <c r="AH2802" s="15">
        <v>1618.87</v>
      </c>
      <c r="AI2802">
        <v>0</v>
      </c>
      <c r="AJ2802">
        <v>0</v>
      </c>
      <c r="AN2802" s="15">
        <f t="shared" si="563"/>
        <v>7284.91</v>
      </c>
      <c r="AP2802" s="15">
        <f t="shared" si="564"/>
        <v>0</v>
      </c>
      <c r="AQ2802" s="15">
        <f t="shared" si="565"/>
        <v>0</v>
      </c>
      <c r="AR2802" s="15">
        <f t="shared" si="566"/>
        <v>0</v>
      </c>
      <c r="AS2802" s="15">
        <f t="shared" si="567"/>
        <v>0</v>
      </c>
      <c r="AT2802" s="15">
        <f t="shared" si="568"/>
        <v>0</v>
      </c>
      <c r="AU2802" s="15">
        <f t="shared" si="569"/>
        <v>0</v>
      </c>
      <c r="AV2802" s="15">
        <f t="shared" si="570"/>
        <v>2.9558577807620168E-12</v>
      </c>
      <c r="AW2802" s="15">
        <f t="shared" si="571"/>
        <v>5.9117155615240335E-12</v>
      </c>
      <c r="AX2802" s="15">
        <f t="shared" si="572"/>
        <v>5.9117155615240335E-12</v>
      </c>
      <c r="AY2802" s="15">
        <f t="shared" si="573"/>
        <v>5.9117155615240335E-12</v>
      </c>
      <c r="BC2802" s="15">
        <f t="shared" si="574"/>
        <v>5.9117155615240335E-12</v>
      </c>
    </row>
    <row r="2803" spans="3:55" ht="14.4">
      <c r="C2803" s="12" t="s">
        <v>7184</v>
      </c>
      <c r="D2803" s="12" t="s">
        <v>7185</v>
      </c>
      <c r="E2803" s="12" t="s">
        <v>7186</v>
      </c>
      <c r="F2803" s="12" t="s">
        <v>260</v>
      </c>
      <c r="G2803" s="15">
        <v>2293.4482758620702</v>
      </c>
      <c r="H2803" s="17">
        <v>29</v>
      </c>
      <c r="I2803" s="15">
        <v>66510</v>
      </c>
      <c r="J2803" s="15">
        <f t="shared" si="560"/>
        <v>2280</v>
      </c>
      <c r="K2803" s="17">
        <f t="shared" si="561"/>
        <v>41</v>
      </c>
      <c r="L2803" s="17">
        <v>14</v>
      </c>
      <c r="M2803" s="17">
        <v>4</v>
      </c>
      <c r="N2803" s="17">
        <v>10</v>
      </c>
      <c r="O2803" s="17">
        <v>10</v>
      </c>
      <c r="P2803">
        <v>0</v>
      </c>
      <c r="Q2803">
        <v>0</v>
      </c>
      <c r="R2803" s="17">
        <v>3</v>
      </c>
      <c r="S2803">
        <v>0</v>
      </c>
      <c r="T2803">
        <v>0</v>
      </c>
      <c r="U2803">
        <v>0</v>
      </c>
      <c r="Y2803" s="17">
        <f t="shared" si="562"/>
        <v>41</v>
      </c>
      <c r="AA2803" s="15">
        <v>31920</v>
      </c>
      <c r="AB2803" s="15">
        <v>9120</v>
      </c>
      <c r="AC2803" s="15">
        <v>22800</v>
      </c>
      <c r="AD2803" s="15">
        <v>22800</v>
      </c>
      <c r="AE2803">
        <v>0</v>
      </c>
      <c r="AF2803">
        <v>0</v>
      </c>
      <c r="AG2803" s="15">
        <v>6840</v>
      </c>
      <c r="AH2803">
        <v>0</v>
      </c>
      <c r="AI2803">
        <v>0</v>
      </c>
      <c r="AJ2803">
        <v>0</v>
      </c>
      <c r="AN2803" s="15">
        <f t="shared" si="563"/>
        <v>93480</v>
      </c>
      <c r="AP2803" s="15">
        <f t="shared" si="564"/>
        <v>188.27586206898195</v>
      </c>
      <c r="AQ2803" s="15">
        <f t="shared" si="565"/>
        <v>242.06896551726277</v>
      </c>
      <c r="AR2803" s="15">
        <f t="shared" si="566"/>
        <v>376.55172413796572</v>
      </c>
      <c r="AS2803" s="15">
        <f t="shared" si="567"/>
        <v>511.03448275866867</v>
      </c>
      <c r="AT2803" s="15">
        <f t="shared" si="568"/>
        <v>511.03448275866867</v>
      </c>
      <c r="AU2803" s="15">
        <f t="shared" si="569"/>
        <v>511.03448275866867</v>
      </c>
      <c r="AV2803" s="15">
        <f t="shared" si="570"/>
        <v>551.37931034487883</v>
      </c>
      <c r="AW2803" s="15">
        <f t="shared" si="571"/>
        <v>551.37931034487883</v>
      </c>
      <c r="AX2803" s="15">
        <f t="shared" si="572"/>
        <v>551.37931034487883</v>
      </c>
      <c r="AY2803" s="15">
        <f t="shared" si="573"/>
        <v>551.37931034487883</v>
      </c>
      <c r="BC2803" s="15">
        <f t="shared" si="574"/>
        <v>551.37931034487883</v>
      </c>
    </row>
    <row r="2804" spans="3:55" ht="14.4">
      <c r="C2804" s="12" t="s">
        <v>7187</v>
      </c>
      <c r="D2804" s="12" t="s">
        <v>7188</v>
      </c>
      <c r="E2804" s="12" t="s">
        <v>456</v>
      </c>
      <c r="F2804" s="12" t="s">
        <v>457</v>
      </c>
      <c r="G2804" s="15">
        <v>10.404444444444399</v>
      </c>
      <c r="H2804" s="17">
        <v>360</v>
      </c>
      <c r="I2804" s="15">
        <v>3745.6</v>
      </c>
      <c r="J2804" s="15">
        <f t="shared" si="560"/>
        <v>13.39625</v>
      </c>
      <c r="K2804" s="17">
        <f t="shared" si="561"/>
        <v>320</v>
      </c>
      <c r="L2804">
        <v>0</v>
      </c>
      <c r="M2804" s="17">
        <v>40</v>
      </c>
      <c r="N2804" s="17">
        <v>80</v>
      </c>
      <c r="O2804" s="17">
        <v>40</v>
      </c>
      <c r="P2804">
        <v>0</v>
      </c>
      <c r="Q2804">
        <v>0</v>
      </c>
      <c r="R2804" s="17">
        <v>100</v>
      </c>
      <c r="S2804" s="17">
        <v>60</v>
      </c>
      <c r="T2804">
        <v>0</v>
      </c>
      <c r="U2804">
        <v>0</v>
      </c>
      <c r="Y2804" s="17">
        <f t="shared" si="562"/>
        <v>320</v>
      </c>
      <c r="AA2804">
        <v>0</v>
      </c>
      <c r="AB2804" s="15">
        <v>434.4</v>
      </c>
      <c r="AC2804" s="15">
        <v>1037.5999999999999</v>
      </c>
      <c r="AD2804" s="15">
        <v>518.79999999999995</v>
      </c>
      <c r="AE2804">
        <v>0</v>
      </c>
      <c r="AF2804">
        <v>0</v>
      </c>
      <c r="AG2804" s="15">
        <v>1435</v>
      </c>
      <c r="AH2804" s="15">
        <v>861</v>
      </c>
      <c r="AI2804">
        <v>0</v>
      </c>
      <c r="AJ2804">
        <v>0</v>
      </c>
      <c r="AN2804" s="15">
        <f t="shared" si="563"/>
        <v>4286.8</v>
      </c>
      <c r="AP2804" s="15">
        <f t="shared" si="564"/>
        <v>0</v>
      </c>
      <c r="AQ2804" s="15">
        <f t="shared" si="565"/>
        <v>-18.222222222223991</v>
      </c>
      <c r="AR2804" s="15">
        <f t="shared" si="566"/>
        <v>-223.46666666667193</v>
      </c>
      <c r="AS2804" s="15">
        <f t="shared" si="567"/>
        <v>-326.08888888889589</v>
      </c>
      <c r="AT2804" s="15">
        <f t="shared" si="568"/>
        <v>-326.08888888889589</v>
      </c>
      <c r="AU2804" s="15">
        <f t="shared" si="569"/>
        <v>-326.08888888889589</v>
      </c>
      <c r="AV2804" s="15">
        <f t="shared" si="570"/>
        <v>-720.64444444445587</v>
      </c>
      <c r="AW2804" s="15">
        <f t="shared" si="571"/>
        <v>-957.37777777779195</v>
      </c>
      <c r="AX2804" s="15">
        <f t="shared" si="572"/>
        <v>-957.37777777779195</v>
      </c>
      <c r="AY2804" s="15">
        <f t="shared" si="573"/>
        <v>-957.37777777779195</v>
      </c>
      <c r="BC2804" s="15">
        <f t="shared" si="574"/>
        <v>-957.37777777779195</v>
      </c>
    </row>
    <row r="2805" spans="3:55" ht="14.4">
      <c r="C2805" s="12" t="s">
        <v>7189</v>
      </c>
      <c r="D2805" s="12" t="s">
        <v>7190</v>
      </c>
      <c r="E2805" s="12" t="s">
        <v>7191</v>
      </c>
      <c r="F2805" s="12" t="s">
        <v>3541</v>
      </c>
      <c r="G2805" s="15">
        <v>30.8</v>
      </c>
      <c r="H2805" s="17">
        <v>50</v>
      </c>
      <c r="I2805" s="15">
        <v>1540</v>
      </c>
      <c r="J2805" s="15">
        <f t="shared" si="560"/>
        <v>25.82</v>
      </c>
      <c r="K2805" s="17">
        <f t="shared" si="561"/>
        <v>150</v>
      </c>
      <c r="L2805">
        <v>0</v>
      </c>
      <c r="M2805">
        <v>0</v>
      </c>
      <c r="N2805" s="17">
        <v>50</v>
      </c>
      <c r="O2805">
        <v>0</v>
      </c>
      <c r="P2805" s="17">
        <v>100</v>
      </c>
      <c r="Q2805">
        <v>0</v>
      </c>
      <c r="R2805">
        <v>0</v>
      </c>
      <c r="S2805">
        <v>0</v>
      </c>
      <c r="T2805">
        <v>0</v>
      </c>
      <c r="U2805">
        <v>0</v>
      </c>
      <c r="Y2805" s="17">
        <f t="shared" si="562"/>
        <v>150</v>
      </c>
      <c r="AA2805">
        <v>0</v>
      </c>
      <c r="AB2805">
        <v>0</v>
      </c>
      <c r="AC2805" s="15">
        <v>1291</v>
      </c>
      <c r="AD2805">
        <v>0</v>
      </c>
      <c r="AE2805" s="15">
        <v>2582</v>
      </c>
      <c r="AF2805">
        <v>0</v>
      </c>
      <c r="AG2805">
        <v>0</v>
      </c>
      <c r="AH2805">
        <v>0</v>
      </c>
      <c r="AI2805">
        <v>0</v>
      </c>
      <c r="AJ2805">
        <v>0</v>
      </c>
      <c r="AN2805" s="15">
        <f t="shared" si="563"/>
        <v>3873</v>
      </c>
      <c r="AP2805" s="15">
        <f t="shared" si="564"/>
        <v>0</v>
      </c>
      <c r="AQ2805" s="15">
        <f t="shared" si="565"/>
        <v>0</v>
      </c>
      <c r="AR2805" s="15">
        <f t="shared" si="566"/>
        <v>249</v>
      </c>
      <c r="AS2805" s="15">
        <f t="shared" si="567"/>
        <v>249</v>
      </c>
      <c r="AT2805" s="15">
        <f t="shared" si="568"/>
        <v>747</v>
      </c>
      <c r="AU2805" s="15">
        <f t="shared" si="569"/>
        <v>747</v>
      </c>
      <c r="AV2805" s="15">
        <f t="shared" si="570"/>
        <v>747</v>
      </c>
      <c r="AW2805" s="15">
        <f t="shared" si="571"/>
        <v>747</v>
      </c>
      <c r="AX2805" s="15">
        <f t="shared" si="572"/>
        <v>747</v>
      </c>
      <c r="AY2805" s="15">
        <f t="shared" si="573"/>
        <v>747</v>
      </c>
      <c r="BC2805" s="15">
        <f t="shared" si="574"/>
        <v>747</v>
      </c>
    </row>
    <row r="2806" spans="3:55" ht="14.4">
      <c r="C2806" s="12" t="s">
        <v>7192</v>
      </c>
      <c r="D2806" s="12" t="s">
        <v>7193</v>
      </c>
      <c r="E2806" s="12" t="s">
        <v>7194</v>
      </c>
      <c r="F2806" s="12" t="s">
        <v>578</v>
      </c>
      <c r="G2806" s="15">
        <v>1905</v>
      </c>
      <c r="H2806" s="17">
        <v>30</v>
      </c>
      <c r="I2806" s="15">
        <v>57150</v>
      </c>
      <c r="J2806" s="15">
        <f t="shared" si="560"/>
        <v>1905</v>
      </c>
      <c r="K2806" s="17">
        <f t="shared" si="561"/>
        <v>26</v>
      </c>
      <c r="L2806" s="17">
        <v>6</v>
      </c>
      <c r="M2806">
        <v>0</v>
      </c>
      <c r="N2806">
        <v>0</v>
      </c>
      <c r="O2806">
        <v>0</v>
      </c>
      <c r="P2806" s="17">
        <v>10</v>
      </c>
      <c r="Q2806">
        <v>0</v>
      </c>
      <c r="R2806">
        <v>0</v>
      </c>
      <c r="S2806" s="17">
        <v>10</v>
      </c>
      <c r="T2806">
        <v>0</v>
      </c>
      <c r="U2806">
        <v>0</v>
      </c>
      <c r="Y2806" s="17">
        <f t="shared" si="562"/>
        <v>26</v>
      </c>
      <c r="AA2806" s="15">
        <v>11430</v>
      </c>
      <c r="AB2806">
        <v>0</v>
      </c>
      <c r="AC2806">
        <v>0</v>
      </c>
      <c r="AD2806">
        <v>0</v>
      </c>
      <c r="AE2806" s="15">
        <v>19050</v>
      </c>
      <c r="AF2806">
        <v>0</v>
      </c>
      <c r="AG2806">
        <v>0</v>
      </c>
      <c r="AH2806" s="15">
        <v>19050</v>
      </c>
      <c r="AI2806">
        <v>0</v>
      </c>
      <c r="AJ2806">
        <v>0</v>
      </c>
      <c r="AN2806" s="15">
        <f t="shared" si="563"/>
        <v>49530</v>
      </c>
      <c r="AP2806" s="15">
        <f t="shared" si="564"/>
        <v>0</v>
      </c>
      <c r="AQ2806" s="15">
        <f t="shared" si="565"/>
        <v>0</v>
      </c>
      <c r="AR2806" s="15">
        <f t="shared" si="566"/>
        <v>0</v>
      </c>
      <c r="AS2806" s="15">
        <f t="shared" si="567"/>
        <v>0</v>
      </c>
      <c r="AT2806" s="15">
        <f t="shared" si="568"/>
        <v>0</v>
      </c>
      <c r="AU2806" s="15">
        <f t="shared" si="569"/>
        <v>0</v>
      </c>
      <c r="AV2806" s="15">
        <f t="shared" si="570"/>
        <v>0</v>
      </c>
      <c r="AW2806" s="15">
        <f t="shared" si="571"/>
        <v>0</v>
      </c>
      <c r="AX2806" s="15">
        <f t="shared" si="572"/>
        <v>0</v>
      </c>
      <c r="AY2806" s="15">
        <f t="shared" si="573"/>
        <v>0</v>
      </c>
      <c r="BC2806" s="15">
        <f t="shared" si="574"/>
        <v>0</v>
      </c>
    </row>
    <row r="2807" spans="3:55" ht="14.4">
      <c r="C2807" s="12" t="s">
        <v>7195</v>
      </c>
      <c r="D2807" s="12" t="s">
        <v>7196</v>
      </c>
      <c r="E2807" s="12" t="s">
        <v>548</v>
      </c>
      <c r="F2807" s="12" t="s">
        <v>570</v>
      </c>
      <c r="G2807" s="15">
        <v>100.79</v>
      </c>
      <c r="H2807" s="17">
        <v>2760</v>
      </c>
      <c r="I2807" s="15">
        <v>278180.40000000002</v>
      </c>
      <c r="J2807" s="15">
        <f t="shared" si="560"/>
        <v>100.79</v>
      </c>
      <c r="K2807" s="17">
        <f t="shared" si="561"/>
        <v>2100</v>
      </c>
      <c r="L2807" s="17">
        <v>100</v>
      </c>
      <c r="M2807">
        <v>0</v>
      </c>
      <c r="N2807" s="17">
        <v>400</v>
      </c>
      <c r="O2807" s="17">
        <v>200</v>
      </c>
      <c r="P2807">
        <v>0</v>
      </c>
      <c r="Q2807" s="17">
        <v>400</v>
      </c>
      <c r="R2807" s="17">
        <v>400</v>
      </c>
      <c r="S2807" s="17">
        <v>600</v>
      </c>
      <c r="T2807">
        <v>0</v>
      </c>
      <c r="U2807">
        <v>0</v>
      </c>
      <c r="Y2807" s="17">
        <f t="shared" si="562"/>
        <v>2100</v>
      </c>
      <c r="AA2807" s="15">
        <v>10079</v>
      </c>
      <c r="AB2807">
        <v>0</v>
      </c>
      <c r="AC2807" s="15">
        <v>40316</v>
      </c>
      <c r="AD2807" s="15">
        <v>20158</v>
      </c>
      <c r="AE2807">
        <v>0</v>
      </c>
      <c r="AF2807" s="15">
        <v>40316</v>
      </c>
      <c r="AG2807" s="15">
        <v>40316</v>
      </c>
      <c r="AH2807" s="15">
        <v>60474</v>
      </c>
      <c r="AI2807">
        <v>0</v>
      </c>
      <c r="AJ2807">
        <v>0</v>
      </c>
      <c r="AN2807" s="15">
        <f t="shared" si="563"/>
        <v>211659</v>
      </c>
      <c r="AP2807" s="15">
        <f t="shared" si="564"/>
        <v>0</v>
      </c>
      <c r="AQ2807" s="15">
        <f t="shared" si="565"/>
        <v>0</v>
      </c>
      <c r="AR2807" s="15">
        <f t="shared" si="566"/>
        <v>0</v>
      </c>
      <c r="AS2807" s="15">
        <f t="shared" si="567"/>
        <v>0</v>
      </c>
      <c r="AT2807" s="15">
        <f t="shared" si="568"/>
        <v>0</v>
      </c>
      <c r="AU2807" s="15">
        <f t="shared" si="569"/>
        <v>0</v>
      </c>
      <c r="AV2807" s="15">
        <f t="shared" si="570"/>
        <v>0</v>
      </c>
      <c r="AW2807" s="15">
        <f t="shared" si="571"/>
        <v>7.2759576141834259E-12</v>
      </c>
      <c r="AX2807" s="15">
        <f t="shared" si="572"/>
        <v>7.2759576141834259E-12</v>
      </c>
      <c r="AY2807" s="15">
        <f t="shared" si="573"/>
        <v>7.2759576141834259E-12</v>
      </c>
      <c r="BC2807" s="15">
        <f t="shared" si="574"/>
        <v>7.2759576141834259E-12</v>
      </c>
    </row>
    <row r="2808" spans="3:55" ht="14.4">
      <c r="C2808" s="12" t="s">
        <v>7197</v>
      </c>
      <c r="D2808" s="12" t="s">
        <v>7198</v>
      </c>
      <c r="E2808" s="12" t="s">
        <v>479</v>
      </c>
      <c r="F2808" s="12" t="s">
        <v>457</v>
      </c>
      <c r="G2808" s="15">
        <v>3.9003921568627402</v>
      </c>
      <c r="H2808" s="17">
        <v>510</v>
      </c>
      <c r="I2808" s="15">
        <v>1989.2</v>
      </c>
      <c r="J2808" s="15">
        <f t="shared" si="560"/>
        <v>4.12</v>
      </c>
      <c r="K2808" s="17">
        <f t="shared" si="561"/>
        <v>80</v>
      </c>
      <c r="L2808" s="17">
        <v>30</v>
      </c>
      <c r="M2808" s="17">
        <v>50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Y2808" s="17">
        <f t="shared" si="562"/>
        <v>80</v>
      </c>
      <c r="AA2808" s="15">
        <v>123.6</v>
      </c>
      <c r="AB2808" s="15">
        <v>206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N2808" s="15">
        <f t="shared" si="563"/>
        <v>329.6</v>
      </c>
      <c r="AP2808" s="15">
        <f t="shared" si="564"/>
        <v>-6.5882352941177942</v>
      </c>
      <c r="AQ2808" s="15">
        <f t="shared" si="565"/>
        <v>-17.568627450980784</v>
      </c>
      <c r="AR2808" s="15">
        <f t="shared" si="566"/>
        <v>-17.568627450980784</v>
      </c>
      <c r="AS2808" s="15">
        <f t="shared" si="567"/>
        <v>-17.568627450980784</v>
      </c>
      <c r="AT2808" s="15">
        <f t="shared" si="568"/>
        <v>-17.568627450980784</v>
      </c>
      <c r="AU2808" s="15">
        <f t="shared" si="569"/>
        <v>-17.568627450980784</v>
      </c>
      <c r="AV2808" s="15">
        <f t="shared" si="570"/>
        <v>-17.568627450980784</v>
      </c>
      <c r="AW2808" s="15">
        <f t="shared" si="571"/>
        <v>-17.568627450980784</v>
      </c>
      <c r="AX2808" s="15">
        <f t="shared" si="572"/>
        <v>-17.568627450980784</v>
      </c>
      <c r="AY2808" s="15">
        <f t="shared" si="573"/>
        <v>-17.568627450980784</v>
      </c>
      <c r="BC2808" s="15">
        <f t="shared" si="574"/>
        <v>-17.568627450980784</v>
      </c>
    </row>
    <row r="2809" spans="3:55" ht="14.4">
      <c r="C2809" s="12" t="s">
        <v>7199</v>
      </c>
      <c r="D2809" s="12" t="s">
        <v>7200</v>
      </c>
      <c r="E2809" s="12" t="s">
        <v>7201</v>
      </c>
      <c r="F2809" s="12" t="s">
        <v>476</v>
      </c>
      <c r="G2809" s="15">
        <v>424</v>
      </c>
      <c r="H2809" s="17">
        <v>30</v>
      </c>
      <c r="I2809" s="15">
        <v>12720</v>
      </c>
      <c r="J2809" s="15">
        <f t="shared" si="560"/>
        <v>424</v>
      </c>
      <c r="K2809" s="17">
        <f t="shared" si="561"/>
        <v>60</v>
      </c>
      <c r="L2809" s="17">
        <v>20</v>
      </c>
      <c r="M2809" s="17">
        <v>20</v>
      </c>
      <c r="N2809" s="17">
        <v>20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Y2809" s="17">
        <f t="shared" si="562"/>
        <v>60</v>
      </c>
      <c r="AA2809" s="15">
        <v>8480</v>
      </c>
      <c r="AB2809" s="15">
        <v>8480</v>
      </c>
      <c r="AC2809" s="15">
        <v>8480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N2809" s="15">
        <f t="shared" si="563"/>
        <v>25440</v>
      </c>
      <c r="AP2809" s="15">
        <f t="shared" si="564"/>
        <v>0</v>
      </c>
      <c r="AQ2809" s="15">
        <f t="shared" si="565"/>
        <v>0</v>
      </c>
      <c r="AR2809" s="15">
        <f t="shared" si="566"/>
        <v>0</v>
      </c>
      <c r="AS2809" s="15">
        <f t="shared" si="567"/>
        <v>0</v>
      </c>
      <c r="AT2809" s="15">
        <f t="shared" si="568"/>
        <v>0</v>
      </c>
      <c r="AU2809" s="15">
        <f t="shared" si="569"/>
        <v>0</v>
      </c>
      <c r="AV2809" s="15">
        <f t="shared" si="570"/>
        <v>0</v>
      </c>
      <c r="AW2809" s="15">
        <f t="shared" si="571"/>
        <v>0</v>
      </c>
      <c r="AX2809" s="15">
        <f t="shared" si="572"/>
        <v>0</v>
      </c>
      <c r="AY2809" s="15">
        <f t="shared" si="573"/>
        <v>0</v>
      </c>
      <c r="BC2809" s="15">
        <f t="shared" si="574"/>
        <v>0</v>
      </c>
    </row>
    <row r="2810" spans="3:55" ht="14.4">
      <c r="C2810" s="12" t="s">
        <v>7202</v>
      </c>
      <c r="D2810" s="12" t="s">
        <v>3151</v>
      </c>
      <c r="E2810" s="12" t="s">
        <v>941</v>
      </c>
      <c r="F2810" s="12" t="s">
        <v>961</v>
      </c>
      <c r="G2810" s="15">
        <v>56.513801652892603</v>
      </c>
      <c r="H2810" s="17">
        <v>121</v>
      </c>
      <c r="I2810" s="15">
        <v>6838.17</v>
      </c>
      <c r="J2810" s="15">
        <f t="shared" si="560"/>
        <v>53.612737094525258</v>
      </c>
      <c r="K2810" s="17">
        <f t="shared" si="561"/>
        <v>212.00036812074359</v>
      </c>
      <c r="L2810" s="17">
        <v>48.000368120743602</v>
      </c>
      <c r="M2810" s="17">
        <v>28</v>
      </c>
      <c r="N2810" s="17">
        <v>40</v>
      </c>
      <c r="O2810" s="17">
        <v>55</v>
      </c>
      <c r="P2810" s="17">
        <v>41</v>
      </c>
      <c r="Q2810">
        <v>0</v>
      </c>
      <c r="R2810">
        <v>0</v>
      </c>
      <c r="S2810">
        <v>0</v>
      </c>
      <c r="T2810">
        <v>0</v>
      </c>
      <c r="U2810">
        <v>0</v>
      </c>
      <c r="Y2810" s="17">
        <f t="shared" si="562"/>
        <v>212.00036812074359</v>
      </c>
      <c r="AA2810" s="15">
        <v>2673.92</v>
      </c>
      <c r="AB2810" s="15">
        <v>1484</v>
      </c>
      <c r="AC2810" s="15">
        <v>2120</v>
      </c>
      <c r="AD2810" s="15">
        <v>2915</v>
      </c>
      <c r="AE2810" s="15">
        <v>2173</v>
      </c>
      <c r="AF2810">
        <v>0</v>
      </c>
      <c r="AG2810">
        <v>0</v>
      </c>
      <c r="AH2810">
        <v>0</v>
      </c>
      <c r="AI2810">
        <v>0</v>
      </c>
      <c r="AJ2810">
        <v>0</v>
      </c>
      <c r="AN2810" s="15">
        <f t="shared" si="563"/>
        <v>11365.92</v>
      </c>
      <c r="AP2810" s="15">
        <f t="shared" si="564"/>
        <v>38.763283241532918</v>
      </c>
      <c r="AQ2810" s="15">
        <f t="shared" si="565"/>
        <v>137.14972952252583</v>
      </c>
      <c r="AR2810" s="15">
        <f t="shared" si="566"/>
        <v>277.70179563823012</v>
      </c>
      <c r="AS2810" s="15">
        <f t="shared" si="567"/>
        <v>470.9608865473233</v>
      </c>
      <c r="AT2810" s="15">
        <f t="shared" si="568"/>
        <v>615.02675431592024</v>
      </c>
      <c r="AU2810" s="15">
        <f t="shared" si="569"/>
        <v>615.02675431592024</v>
      </c>
      <c r="AV2810" s="15">
        <f t="shared" si="570"/>
        <v>615.02675431592024</v>
      </c>
      <c r="AW2810" s="15">
        <f t="shared" si="571"/>
        <v>615.02675431592024</v>
      </c>
      <c r="AX2810" s="15">
        <f t="shared" si="572"/>
        <v>615.02675431592024</v>
      </c>
      <c r="AY2810" s="15">
        <f t="shared" si="573"/>
        <v>615.02675431592024</v>
      </c>
      <c r="BC2810" s="15">
        <f t="shared" si="574"/>
        <v>615.02675431592024</v>
      </c>
    </row>
    <row r="2811" spans="3:55" ht="14.4">
      <c r="C2811" s="12" t="s">
        <v>7203</v>
      </c>
      <c r="D2811" s="12" t="s">
        <v>7204</v>
      </c>
      <c r="E2811" s="12" t="s">
        <v>941</v>
      </c>
      <c r="F2811" s="12" t="s">
        <v>961</v>
      </c>
      <c r="G2811" s="15">
        <v>337</v>
      </c>
      <c r="H2811" s="17">
        <v>33</v>
      </c>
      <c r="I2811" s="15">
        <v>11121</v>
      </c>
      <c r="J2811" s="15">
        <f t="shared" si="560"/>
        <v>337</v>
      </c>
      <c r="K2811" s="17">
        <f t="shared" si="561"/>
        <v>125</v>
      </c>
      <c r="L2811" s="17">
        <v>28</v>
      </c>
      <c r="M2811" s="17">
        <v>8</v>
      </c>
      <c r="N2811" s="17">
        <v>11</v>
      </c>
      <c r="O2811" s="17">
        <v>18</v>
      </c>
      <c r="P2811" s="17">
        <v>15</v>
      </c>
      <c r="Q2811" s="17">
        <v>20</v>
      </c>
      <c r="R2811" s="17">
        <v>10</v>
      </c>
      <c r="S2811" s="17">
        <v>15</v>
      </c>
      <c r="T2811">
        <v>0</v>
      </c>
      <c r="U2811">
        <v>0</v>
      </c>
      <c r="Y2811" s="17">
        <f t="shared" si="562"/>
        <v>125</v>
      </c>
      <c r="AA2811" s="15">
        <v>9436</v>
      </c>
      <c r="AB2811" s="15">
        <v>2696</v>
      </c>
      <c r="AC2811" s="15">
        <v>3707</v>
      </c>
      <c r="AD2811" s="15">
        <v>6066</v>
      </c>
      <c r="AE2811" s="15">
        <v>5055</v>
      </c>
      <c r="AF2811" s="15">
        <v>6740</v>
      </c>
      <c r="AG2811" s="15">
        <v>3370</v>
      </c>
      <c r="AH2811" s="15">
        <v>5055</v>
      </c>
      <c r="AI2811">
        <v>0</v>
      </c>
      <c r="AJ2811">
        <v>0</v>
      </c>
      <c r="AN2811" s="15">
        <f t="shared" si="563"/>
        <v>42125</v>
      </c>
      <c r="AP2811" s="15">
        <f t="shared" si="564"/>
        <v>0</v>
      </c>
      <c r="AQ2811" s="15">
        <f t="shared" si="565"/>
        <v>0</v>
      </c>
      <c r="AR2811" s="15">
        <f t="shared" si="566"/>
        <v>0</v>
      </c>
      <c r="AS2811" s="15">
        <f t="shared" si="567"/>
        <v>0</v>
      </c>
      <c r="AT2811" s="15">
        <f t="shared" si="568"/>
        <v>0</v>
      </c>
      <c r="AU2811" s="15">
        <f t="shared" si="569"/>
        <v>0</v>
      </c>
      <c r="AV2811" s="15">
        <f t="shared" si="570"/>
        <v>0</v>
      </c>
      <c r="AW2811" s="15">
        <f t="shared" si="571"/>
        <v>0</v>
      </c>
      <c r="AX2811" s="15">
        <f t="shared" si="572"/>
        <v>0</v>
      </c>
      <c r="AY2811" s="15">
        <f t="shared" si="573"/>
        <v>0</v>
      </c>
      <c r="BC2811" s="15">
        <f t="shared" si="574"/>
        <v>0</v>
      </c>
    </row>
    <row r="2812" spans="3:55" ht="14.4">
      <c r="C2812" s="12" t="s">
        <v>7205</v>
      </c>
      <c r="D2812" s="12" t="s">
        <v>7206</v>
      </c>
      <c r="E2812" s="12" t="s">
        <v>7207</v>
      </c>
      <c r="F2812" s="12" t="s">
        <v>7208</v>
      </c>
      <c r="G2812" s="15">
        <v>21</v>
      </c>
      <c r="H2812" s="17">
        <v>88</v>
      </c>
      <c r="I2812" s="15">
        <v>1848</v>
      </c>
      <c r="J2812" s="15">
        <f t="shared" si="560"/>
        <v>21</v>
      </c>
      <c r="K2812" s="17">
        <f t="shared" si="561"/>
        <v>80</v>
      </c>
      <c r="L2812" s="17">
        <v>20</v>
      </c>
      <c r="M2812">
        <v>0</v>
      </c>
      <c r="N2812">
        <v>0</v>
      </c>
      <c r="O2812" s="17">
        <v>20</v>
      </c>
      <c r="P2812">
        <v>0</v>
      </c>
      <c r="Q2812">
        <v>0</v>
      </c>
      <c r="R2812" s="17">
        <v>20</v>
      </c>
      <c r="S2812" s="17">
        <v>20</v>
      </c>
      <c r="T2812">
        <v>0</v>
      </c>
      <c r="U2812">
        <v>0</v>
      </c>
      <c r="Y2812" s="17">
        <f t="shared" si="562"/>
        <v>80</v>
      </c>
      <c r="AA2812" s="15">
        <v>420</v>
      </c>
      <c r="AB2812">
        <v>0</v>
      </c>
      <c r="AC2812">
        <v>0</v>
      </c>
      <c r="AD2812" s="15">
        <v>420</v>
      </c>
      <c r="AE2812">
        <v>0</v>
      </c>
      <c r="AF2812">
        <v>0</v>
      </c>
      <c r="AG2812" s="15">
        <v>420</v>
      </c>
      <c r="AH2812" s="15">
        <v>420</v>
      </c>
      <c r="AI2812">
        <v>0</v>
      </c>
      <c r="AJ2812">
        <v>0</v>
      </c>
      <c r="AN2812" s="15">
        <f t="shared" si="563"/>
        <v>1680</v>
      </c>
      <c r="AP2812" s="15">
        <f t="shared" si="564"/>
        <v>0</v>
      </c>
      <c r="AQ2812" s="15">
        <f t="shared" si="565"/>
        <v>0</v>
      </c>
      <c r="AR2812" s="15">
        <f t="shared" si="566"/>
        <v>0</v>
      </c>
      <c r="AS2812" s="15">
        <f t="shared" si="567"/>
        <v>0</v>
      </c>
      <c r="AT2812" s="15">
        <f t="shared" si="568"/>
        <v>0</v>
      </c>
      <c r="AU2812" s="15">
        <f t="shared" si="569"/>
        <v>0</v>
      </c>
      <c r="AV2812" s="15">
        <f t="shared" si="570"/>
        <v>0</v>
      </c>
      <c r="AW2812" s="15">
        <f t="shared" si="571"/>
        <v>0</v>
      </c>
      <c r="AX2812" s="15">
        <f t="shared" si="572"/>
        <v>0</v>
      </c>
      <c r="AY2812" s="15">
        <f t="shared" si="573"/>
        <v>0</v>
      </c>
      <c r="BC2812" s="15">
        <f t="shared" si="574"/>
        <v>0</v>
      </c>
    </row>
    <row r="2813" spans="3:55" ht="14.4">
      <c r="C2813" s="12" t="s">
        <v>7209</v>
      </c>
      <c r="D2813" s="12" t="s">
        <v>7210</v>
      </c>
      <c r="E2813" s="12" t="s">
        <v>7211</v>
      </c>
      <c r="F2813" s="12" t="s">
        <v>7212</v>
      </c>
      <c r="G2813" s="15">
        <v>12</v>
      </c>
      <c r="H2813" s="17">
        <v>112</v>
      </c>
      <c r="I2813" s="15">
        <v>1344</v>
      </c>
      <c r="J2813" s="15">
        <f t="shared" si="560"/>
        <v>12</v>
      </c>
      <c r="K2813" s="17">
        <f t="shared" si="561"/>
        <v>36</v>
      </c>
      <c r="L2813" s="17">
        <v>16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17">
        <v>20</v>
      </c>
      <c r="T2813">
        <v>0</v>
      </c>
      <c r="U2813">
        <v>0</v>
      </c>
      <c r="Y2813" s="17">
        <f t="shared" si="562"/>
        <v>36</v>
      </c>
      <c r="AA2813" s="15">
        <v>192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s="15">
        <v>240</v>
      </c>
      <c r="AI2813">
        <v>0</v>
      </c>
      <c r="AJ2813">
        <v>0</v>
      </c>
      <c r="AN2813" s="15">
        <f t="shared" si="563"/>
        <v>432</v>
      </c>
      <c r="AP2813" s="15">
        <f t="shared" si="564"/>
        <v>0</v>
      </c>
      <c r="AQ2813" s="15">
        <f t="shared" si="565"/>
        <v>0</v>
      </c>
      <c r="AR2813" s="15">
        <f t="shared" si="566"/>
        <v>0</v>
      </c>
      <c r="AS2813" s="15">
        <f t="shared" si="567"/>
        <v>0</v>
      </c>
      <c r="AT2813" s="15">
        <f t="shared" si="568"/>
        <v>0</v>
      </c>
      <c r="AU2813" s="15">
        <f t="shared" si="569"/>
        <v>0</v>
      </c>
      <c r="AV2813" s="15">
        <f t="shared" si="570"/>
        <v>0</v>
      </c>
      <c r="AW2813" s="15">
        <f t="shared" si="571"/>
        <v>0</v>
      </c>
      <c r="AX2813" s="15">
        <f t="shared" si="572"/>
        <v>0</v>
      </c>
      <c r="AY2813" s="15">
        <f t="shared" si="573"/>
        <v>0</v>
      </c>
      <c r="BC2813" s="15">
        <f t="shared" si="574"/>
        <v>0</v>
      </c>
    </row>
    <row r="2814" spans="3:55" ht="14.4">
      <c r="C2814" s="12" t="s">
        <v>7213</v>
      </c>
      <c r="D2814" s="12" t="s">
        <v>7214</v>
      </c>
      <c r="E2814" s="12" t="s">
        <v>941</v>
      </c>
      <c r="F2814" s="12" t="s">
        <v>942</v>
      </c>
      <c r="G2814" s="15">
        <v>32</v>
      </c>
      <c r="H2814" s="17">
        <v>184.5</v>
      </c>
      <c r="I2814" s="15">
        <v>5904</v>
      </c>
      <c r="J2814" s="15">
        <f t="shared" si="560"/>
        <v>32</v>
      </c>
      <c r="K2814" s="17">
        <f t="shared" si="561"/>
        <v>268</v>
      </c>
      <c r="L2814" s="17">
        <v>88</v>
      </c>
      <c r="M2814" s="17">
        <v>9</v>
      </c>
      <c r="N2814" s="17">
        <v>43</v>
      </c>
      <c r="O2814" s="17">
        <v>73</v>
      </c>
      <c r="P2814" s="17">
        <v>55</v>
      </c>
      <c r="Q2814">
        <v>0</v>
      </c>
      <c r="R2814">
        <v>0</v>
      </c>
      <c r="S2814">
        <v>0</v>
      </c>
      <c r="T2814">
        <v>0</v>
      </c>
      <c r="U2814">
        <v>0</v>
      </c>
      <c r="Y2814" s="17">
        <f t="shared" si="562"/>
        <v>268</v>
      </c>
      <c r="AA2814" s="15">
        <v>2816</v>
      </c>
      <c r="AB2814" s="15">
        <v>288</v>
      </c>
      <c r="AC2814" s="15">
        <v>1376</v>
      </c>
      <c r="AD2814" s="15">
        <v>2336</v>
      </c>
      <c r="AE2814" s="15">
        <v>1760</v>
      </c>
      <c r="AF2814">
        <v>0</v>
      </c>
      <c r="AG2814">
        <v>0</v>
      </c>
      <c r="AH2814">
        <v>0</v>
      </c>
      <c r="AI2814">
        <v>0</v>
      </c>
      <c r="AJ2814">
        <v>0</v>
      </c>
      <c r="AN2814" s="15">
        <f t="shared" si="563"/>
        <v>8576</v>
      </c>
      <c r="AP2814" s="15">
        <f t="shared" si="564"/>
        <v>0</v>
      </c>
      <c r="AQ2814" s="15">
        <f t="shared" si="565"/>
        <v>0</v>
      </c>
      <c r="AR2814" s="15">
        <f t="shared" si="566"/>
        <v>0</v>
      </c>
      <c r="AS2814" s="15">
        <f t="shared" si="567"/>
        <v>0</v>
      </c>
      <c r="AT2814" s="15">
        <f t="shared" si="568"/>
        <v>0</v>
      </c>
      <c r="AU2814" s="15">
        <f t="shared" si="569"/>
        <v>0</v>
      </c>
      <c r="AV2814" s="15">
        <f t="shared" si="570"/>
        <v>0</v>
      </c>
      <c r="AW2814" s="15">
        <f t="shared" si="571"/>
        <v>0</v>
      </c>
      <c r="AX2814" s="15">
        <f t="shared" si="572"/>
        <v>0</v>
      </c>
      <c r="AY2814" s="15">
        <f t="shared" si="573"/>
        <v>0</v>
      </c>
      <c r="BC2814" s="15">
        <f t="shared" si="574"/>
        <v>0</v>
      </c>
    </row>
    <row r="2815" spans="3:55" ht="14.4">
      <c r="C2815" s="12" t="s">
        <v>7215</v>
      </c>
      <c r="D2815" s="12" t="s">
        <v>7216</v>
      </c>
      <c r="E2815" s="12" t="s">
        <v>941</v>
      </c>
      <c r="F2815" s="12" t="s">
        <v>1139</v>
      </c>
      <c r="G2815" s="15">
        <v>29</v>
      </c>
      <c r="H2815" s="17">
        <v>61</v>
      </c>
      <c r="I2815" s="15">
        <v>1769</v>
      </c>
      <c r="J2815" s="15">
        <f t="shared" si="560"/>
        <v>29</v>
      </c>
      <c r="K2815" s="17">
        <f t="shared" si="561"/>
        <v>103</v>
      </c>
      <c r="L2815" s="17">
        <v>20</v>
      </c>
      <c r="M2815" s="17">
        <v>7</v>
      </c>
      <c r="N2815" s="17">
        <v>20</v>
      </c>
      <c r="O2815" s="17">
        <v>39</v>
      </c>
      <c r="P2815" s="17">
        <v>17</v>
      </c>
      <c r="Q2815">
        <v>0</v>
      </c>
      <c r="R2815">
        <v>0</v>
      </c>
      <c r="S2815">
        <v>0</v>
      </c>
      <c r="T2815">
        <v>0</v>
      </c>
      <c r="U2815">
        <v>0</v>
      </c>
      <c r="Y2815" s="17">
        <f t="shared" si="562"/>
        <v>103</v>
      </c>
      <c r="AA2815" s="15">
        <v>580</v>
      </c>
      <c r="AB2815" s="15">
        <v>203</v>
      </c>
      <c r="AC2815" s="15">
        <v>580</v>
      </c>
      <c r="AD2815" s="15">
        <v>1131</v>
      </c>
      <c r="AE2815" s="15">
        <v>493</v>
      </c>
      <c r="AF2815">
        <v>0</v>
      </c>
      <c r="AG2815">
        <v>0</v>
      </c>
      <c r="AH2815">
        <v>0</v>
      </c>
      <c r="AI2815">
        <v>0</v>
      </c>
      <c r="AJ2815">
        <v>0</v>
      </c>
      <c r="AN2815" s="15">
        <f t="shared" si="563"/>
        <v>2987</v>
      </c>
      <c r="AP2815" s="15">
        <f t="shared" si="564"/>
        <v>0</v>
      </c>
      <c r="AQ2815" s="15">
        <f t="shared" si="565"/>
        <v>0</v>
      </c>
      <c r="AR2815" s="15">
        <f t="shared" si="566"/>
        <v>0</v>
      </c>
      <c r="AS2815" s="15">
        <f t="shared" si="567"/>
        <v>0</v>
      </c>
      <c r="AT2815" s="15">
        <f t="shared" si="568"/>
        <v>0</v>
      </c>
      <c r="AU2815" s="15">
        <f t="shared" si="569"/>
        <v>0</v>
      </c>
      <c r="AV2815" s="15">
        <f t="shared" si="570"/>
        <v>0</v>
      </c>
      <c r="AW2815" s="15">
        <f t="shared" si="571"/>
        <v>0</v>
      </c>
      <c r="AX2815" s="15">
        <f t="shared" si="572"/>
        <v>0</v>
      </c>
      <c r="AY2815" s="15">
        <f t="shared" si="573"/>
        <v>0</v>
      </c>
      <c r="BC2815" s="15">
        <f t="shared" si="574"/>
        <v>0</v>
      </c>
    </row>
    <row r="2816" spans="3:55" ht="14.4">
      <c r="C2816" s="12" t="s">
        <v>7217</v>
      </c>
      <c r="D2816" s="12" t="s">
        <v>1764</v>
      </c>
      <c r="E2816" s="12" t="s">
        <v>941</v>
      </c>
      <c r="F2816" s="12" t="s">
        <v>1139</v>
      </c>
      <c r="G2816" s="15">
        <v>22.882352941176499</v>
      </c>
      <c r="H2816" s="17">
        <v>59.5</v>
      </c>
      <c r="I2816" s="15">
        <v>1361.5</v>
      </c>
      <c r="J2816" s="15">
        <f t="shared" si="560"/>
        <v>25</v>
      </c>
      <c r="K2816" s="17">
        <f t="shared" si="561"/>
        <v>79</v>
      </c>
      <c r="L2816" s="17">
        <v>29</v>
      </c>
      <c r="M2816">
        <v>0</v>
      </c>
      <c r="N2816" s="17">
        <v>22</v>
      </c>
      <c r="O2816" s="17">
        <v>8</v>
      </c>
      <c r="P2816" s="17">
        <v>20</v>
      </c>
      <c r="Q2816">
        <v>0</v>
      </c>
      <c r="R2816">
        <v>0</v>
      </c>
      <c r="S2816">
        <v>0</v>
      </c>
      <c r="T2816">
        <v>0</v>
      </c>
      <c r="U2816">
        <v>0</v>
      </c>
      <c r="Y2816" s="17">
        <f t="shared" si="562"/>
        <v>79</v>
      </c>
      <c r="AA2816" s="15">
        <v>725</v>
      </c>
      <c r="AB2816">
        <v>0</v>
      </c>
      <c r="AC2816" s="15">
        <v>550</v>
      </c>
      <c r="AD2816" s="15">
        <v>200</v>
      </c>
      <c r="AE2816" s="15">
        <v>500</v>
      </c>
      <c r="AF2816">
        <v>0</v>
      </c>
      <c r="AG2816">
        <v>0</v>
      </c>
      <c r="AH2816">
        <v>0</v>
      </c>
      <c r="AI2816">
        <v>0</v>
      </c>
      <c r="AJ2816">
        <v>0</v>
      </c>
      <c r="AN2816" s="15">
        <f t="shared" si="563"/>
        <v>1975</v>
      </c>
      <c r="AP2816" s="15">
        <f t="shared" si="564"/>
        <v>-61.411764705881524</v>
      </c>
      <c r="AQ2816" s="15">
        <f t="shared" si="565"/>
        <v>-61.411764705881524</v>
      </c>
      <c r="AR2816" s="15">
        <f t="shared" si="566"/>
        <v>-107.99999999999852</v>
      </c>
      <c r="AS2816" s="15">
        <f t="shared" si="567"/>
        <v>-124.94117647058653</v>
      </c>
      <c r="AT2816" s="15">
        <f t="shared" si="568"/>
        <v>-167.29411764705657</v>
      </c>
      <c r="AU2816" s="15">
        <f t="shared" si="569"/>
        <v>-167.29411764705657</v>
      </c>
      <c r="AV2816" s="15">
        <f t="shared" si="570"/>
        <v>-167.29411764705657</v>
      </c>
      <c r="AW2816" s="15">
        <f t="shared" si="571"/>
        <v>-167.29411764705657</v>
      </c>
      <c r="AX2816" s="15">
        <f t="shared" si="572"/>
        <v>-167.29411764705657</v>
      </c>
      <c r="AY2816" s="15">
        <f t="shared" si="573"/>
        <v>-167.29411764705657</v>
      </c>
      <c r="BC2816" s="15">
        <f t="shared" si="574"/>
        <v>-167.29411764705657</v>
      </c>
    </row>
    <row r="2817" spans="3:55" ht="14.4">
      <c r="C2817" s="12" t="s">
        <v>7218</v>
      </c>
      <c r="D2817" s="12" t="s">
        <v>7219</v>
      </c>
      <c r="E2817" s="12" t="s">
        <v>703</v>
      </c>
      <c r="F2817" s="12" t="s">
        <v>591</v>
      </c>
      <c r="G2817" s="15">
        <v>211.64</v>
      </c>
      <c r="H2817" s="17">
        <v>3</v>
      </c>
      <c r="I2817" s="15">
        <v>634.91999999999996</v>
      </c>
      <c r="J2817" s="15">
        <f t="shared" si="560"/>
        <v>211.64</v>
      </c>
      <c r="K2817" s="17">
        <f t="shared" si="561"/>
        <v>3</v>
      </c>
      <c r="L2817" s="17">
        <v>1</v>
      </c>
      <c r="M2817">
        <v>0</v>
      </c>
      <c r="N2817">
        <v>0</v>
      </c>
      <c r="O2817">
        <v>0</v>
      </c>
      <c r="P2817" s="17">
        <v>1</v>
      </c>
      <c r="Q2817">
        <v>0</v>
      </c>
      <c r="R2817" s="17">
        <v>1</v>
      </c>
      <c r="S2817">
        <v>0</v>
      </c>
      <c r="T2817">
        <v>0</v>
      </c>
      <c r="U2817">
        <v>0</v>
      </c>
      <c r="Y2817" s="17">
        <f t="shared" si="562"/>
        <v>3</v>
      </c>
      <c r="AA2817" s="15">
        <v>211.64</v>
      </c>
      <c r="AB2817">
        <v>0</v>
      </c>
      <c r="AC2817">
        <v>0</v>
      </c>
      <c r="AD2817">
        <v>0</v>
      </c>
      <c r="AE2817" s="15">
        <v>211.64</v>
      </c>
      <c r="AF2817">
        <v>0</v>
      </c>
      <c r="AG2817" s="15">
        <v>211.64</v>
      </c>
      <c r="AH2817">
        <v>0</v>
      </c>
      <c r="AI2817">
        <v>0</v>
      </c>
      <c r="AJ2817">
        <v>0</v>
      </c>
      <c r="AN2817" s="15">
        <f t="shared" si="563"/>
        <v>634.91999999999996</v>
      </c>
      <c r="AP2817" s="15">
        <f t="shared" si="564"/>
        <v>0</v>
      </c>
      <c r="AQ2817" s="15">
        <f t="shared" si="565"/>
        <v>0</v>
      </c>
      <c r="AR2817" s="15">
        <f t="shared" si="566"/>
        <v>0</v>
      </c>
      <c r="AS2817" s="15">
        <f t="shared" si="567"/>
        <v>0</v>
      </c>
      <c r="AT2817" s="15">
        <f t="shared" si="568"/>
        <v>0</v>
      </c>
      <c r="AU2817" s="15">
        <f t="shared" si="569"/>
        <v>0</v>
      </c>
      <c r="AV2817" s="15">
        <f t="shared" si="570"/>
        <v>0</v>
      </c>
      <c r="AW2817" s="15">
        <f t="shared" si="571"/>
        <v>0</v>
      </c>
      <c r="AX2817" s="15">
        <f t="shared" si="572"/>
        <v>0</v>
      </c>
      <c r="AY2817" s="15">
        <f t="shared" si="573"/>
        <v>0</v>
      </c>
      <c r="BC2817" s="15">
        <f t="shared" si="574"/>
        <v>0</v>
      </c>
    </row>
    <row r="2818" spans="3:55" ht="14.4">
      <c r="C2818" s="12" t="s">
        <v>7220</v>
      </c>
      <c r="D2818" s="12" t="s">
        <v>7221</v>
      </c>
      <c r="E2818" s="12" t="s">
        <v>684</v>
      </c>
      <c r="F2818" s="12" t="s">
        <v>591</v>
      </c>
      <c r="G2818" s="15">
        <v>386.4</v>
      </c>
      <c r="H2818" s="17">
        <v>4</v>
      </c>
      <c r="I2818" s="15">
        <v>1545.6</v>
      </c>
      <c r="J2818" s="15">
        <f t="shared" si="560"/>
        <v>386.4</v>
      </c>
      <c r="K2818" s="17">
        <f t="shared" si="561"/>
        <v>2</v>
      </c>
      <c r="L2818">
        <v>0</v>
      </c>
      <c r="M2818">
        <v>0</v>
      </c>
      <c r="N2818" s="17">
        <v>1</v>
      </c>
      <c r="O2818">
        <v>0</v>
      </c>
      <c r="P2818">
        <v>0</v>
      </c>
      <c r="Q2818">
        <v>0</v>
      </c>
      <c r="R2818">
        <v>0</v>
      </c>
      <c r="S2818" s="17">
        <v>1</v>
      </c>
      <c r="T2818">
        <v>0</v>
      </c>
      <c r="U2818">
        <v>0</v>
      </c>
      <c r="Y2818" s="17">
        <f t="shared" si="562"/>
        <v>2</v>
      </c>
      <c r="AA2818">
        <v>0</v>
      </c>
      <c r="AB2818">
        <v>0</v>
      </c>
      <c r="AC2818" s="15">
        <v>386.4</v>
      </c>
      <c r="AD2818">
        <v>0</v>
      </c>
      <c r="AE2818">
        <v>0</v>
      </c>
      <c r="AF2818">
        <v>0</v>
      </c>
      <c r="AG2818">
        <v>0</v>
      </c>
      <c r="AH2818" s="15">
        <v>386.4</v>
      </c>
      <c r="AI2818">
        <v>0</v>
      </c>
      <c r="AJ2818">
        <v>0</v>
      </c>
      <c r="AN2818" s="15">
        <f t="shared" si="563"/>
        <v>772.8</v>
      </c>
      <c r="AP2818" s="15">
        <f t="shared" si="564"/>
        <v>0</v>
      </c>
      <c r="AQ2818" s="15">
        <f t="shared" si="565"/>
        <v>0</v>
      </c>
      <c r="AR2818" s="15">
        <f t="shared" si="566"/>
        <v>0</v>
      </c>
      <c r="AS2818" s="15">
        <f t="shared" si="567"/>
        <v>0</v>
      </c>
      <c r="AT2818" s="15">
        <f t="shared" si="568"/>
        <v>0</v>
      </c>
      <c r="AU2818" s="15">
        <f t="shared" si="569"/>
        <v>0</v>
      </c>
      <c r="AV2818" s="15">
        <f t="shared" si="570"/>
        <v>0</v>
      </c>
      <c r="AW2818" s="15">
        <f t="shared" si="571"/>
        <v>0</v>
      </c>
      <c r="AX2818" s="15">
        <f t="shared" si="572"/>
        <v>0</v>
      </c>
      <c r="AY2818" s="15">
        <f t="shared" si="573"/>
        <v>0</v>
      </c>
      <c r="BC2818" s="15">
        <f t="shared" si="574"/>
        <v>0</v>
      </c>
    </row>
    <row r="2819" spans="3:55" ht="14.4">
      <c r="C2819" s="12" t="s">
        <v>7222</v>
      </c>
      <c r="D2819" s="12" t="s">
        <v>7223</v>
      </c>
      <c r="E2819" s="12" t="s">
        <v>829</v>
      </c>
      <c r="F2819" s="12" t="s">
        <v>591</v>
      </c>
      <c r="G2819" s="15">
        <v>425</v>
      </c>
      <c r="H2819" s="17">
        <v>2</v>
      </c>
      <c r="I2819" s="15">
        <v>850</v>
      </c>
      <c r="J2819" s="15">
        <f t="shared" si="560"/>
        <v>425</v>
      </c>
      <c r="K2819" s="17">
        <f t="shared" si="561"/>
        <v>3</v>
      </c>
      <c r="L2819">
        <v>0</v>
      </c>
      <c r="M2819">
        <v>0</v>
      </c>
      <c r="N2819" s="17">
        <v>1</v>
      </c>
      <c r="O2819">
        <v>0</v>
      </c>
      <c r="P2819">
        <v>0</v>
      </c>
      <c r="Q2819">
        <v>0</v>
      </c>
      <c r="R2819" s="17">
        <v>1</v>
      </c>
      <c r="S2819" s="17">
        <v>1</v>
      </c>
      <c r="T2819">
        <v>0</v>
      </c>
      <c r="U2819">
        <v>0</v>
      </c>
      <c r="Y2819" s="17">
        <f t="shared" si="562"/>
        <v>3</v>
      </c>
      <c r="AA2819">
        <v>0</v>
      </c>
      <c r="AB2819">
        <v>0</v>
      </c>
      <c r="AC2819" s="15">
        <v>425</v>
      </c>
      <c r="AD2819">
        <v>0</v>
      </c>
      <c r="AE2819">
        <v>0</v>
      </c>
      <c r="AF2819">
        <v>0</v>
      </c>
      <c r="AG2819" s="15">
        <v>425</v>
      </c>
      <c r="AH2819" s="15">
        <v>425</v>
      </c>
      <c r="AI2819">
        <v>0</v>
      </c>
      <c r="AJ2819">
        <v>0</v>
      </c>
      <c r="AN2819" s="15">
        <f t="shared" si="563"/>
        <v>1275</v>
      </c>
      <c r="AP2819" s="15">
        <f t="shared" si="564"/>
        <v>0</v>
      </c>
      <c r="AQ2819" s="15">
        <f t="shared" si="565"/>
        <v>0</v>
      </c>
      <c r="AR2819" s="15">
        <f t="shared" si="566"/>
        <v>0</v>
      </c>
      <c r="AS2819" s="15">
        <f t="shared" si="567"/>
        <v>0</v>
      </c>
      <c r="AT2819" s="15">
        <f t="shared" si="568"/>
        <v>0</v>
      </c>
      <c r="AU2819" s="15">
        <f t="shared" si="569"/>
        <v>0</v>
      </c>
      <c r="AV2819" s="15">
        <f t="shared" si="570"/>
        <v>0</v>
      </c>
      <c r="AW2819" s="15">
        <f t="shared" si="571"/>
        <v>0</v>
      </c>
      <c r="AX2819" s="15">
        <f t="shared" si="572"/>
        <v>0</v>
      </c>
      <c r="AY2819" s="15">
        <f t="shared" si="573"/>
        <v>0</v>
      </c>
      <c r="BC2819" s="15">
        <f t="shared" si="574"/>
        <v>0</v>
      </c>
    </row>
    <row r="2820" spans="3:55" ht="14.4">
      <c r="C2820" s="12" t="s">
        <v>7224</v>
      </c>
      <c r="D2820" s="12" t="s">
        <v>7225</v>
      </c>
      <c r="E2820" s="12" t="s">
        <v>7226</v>
      </c>
      <c r="F2820" s="12" t="s">
        <v>591</v>
      </c>
      <c r="G2820" s="15">
        <v>12</v>
      </c>
      <c r="H2820" s="17">
        <v>350</v>
      </c>
      <c r="I2820" s="15">
        <v>4200</v>
      </c>
      <c r="J2820" s="15">
        <f t="shared" si="560"/>
        <v>12</v>
      </c>
      <c r="K2820" s="17">
        <f t="shared" si="561"/>
        <v>1850</v>
      </c>
      <c r="L2820" s="17">
        <v>750</v>
      </c>
      <c r="M2820">
        <v>0</v>
      </c>
      <c r="N2820">
        <v>0</v>
      </c>
      <c r="O2820" s="17">
        <v>200</v>
      </c>
      <c r="P2820" s="17">
        <v>300</v>
      </c>
      <c r="Q2820" s="17">
        <v>300</v>
      </c>
      <c r="R2820">
        <v>0</v>
      </c>
      <c r="S2820" s="17">
        <v>300</v>
      </c>
      <c r="T2820">
        <v>0</v>
      </c>
      <c r="U2820">
        <v>0</v>
      </c>
      <c r="Y2820" s="17">
        <f t="shared" si="562"/>
        <v>1850</v>
      </c>
      <c r="AA2820" s="15">
        <v>9000</v>
      </c>
      <c r="AB2820">
        <v>0</v>
      </c>
      <c r="AC2820">
        <v>0</v>
      </c>
      <c r="AD2820" s="15">
        <v>2400</v>
      </c>
      <c r="AE2820" s="15">
        <v>3600</v>
      </c>
      <c r="AF2820" s="15">
        <v>3600</v>
      </c>
      <c r="AG2820">
        <v>0</v>
      </c>
      <c r="AH2820" s="15">
        <v>3600</v>
      </c>
      <c r="AI2820">
        <v>0</v>
      </c>
      <c r="AJ2820">
        <v>0</v>
      </c>
      <c r="AN2820" s="15">
        <f t="shared" si="563"/>
        <v>22200</v>
      </c>
      <c r="AP2820" s="15">
        <f t="shared" si="564"/>
        <v>0</v>
      </c>
      <c r="AQ2820" s="15">
        <f t="shared" si="565"/>
        <v>0</v>
      </c>
      <c r="AR2820" s="15">
        <f t="shared" si="566"/>
        <v>0</v>
      </c>
      <c r="AS2820" s="15">
        <f t="shared" si="567"/>
        <v>0</v>
      </c>
      <c r="AT2820" s="15">
        <f t="shared" si="568"/>
        <v>0</v>
      </c>
      <c r="AU2820" s="15">
        <f t="shared" si="569"/>
        <v>0</v>
      </c>
      <c r="AV2820" s="15">
        <f t="shared" si="570"/>
        <v>0</v>
      </c>
      <c r="AW2820" s="15">
        <f t="shared" si="571"/>
        <v>0</v>
      </c>
      <c r="AX2820" s="15">
        <f t="shared" si="572"/>
        <v>0</v>
      </c>
      <c r="AY2820" s="15">
        <f t="shared" si="573"/>
        <v>0</v>
      </c>
      <c r="BC2820" s="15">
        <f t="shared" si="574"/>
        <v>0</v>
      </c>
    </row>
    <row r="2821" spans="3:55" ht="14.4">
      <c r="C2821" s="12" t="s">
        <v>7227</v>
      </c>
      <c r="D2821" s="12" t="s">
        <v>2751</v>
      </c>
      <c r="E2821" s="12" t="s">
        <v>941</v>
      </c>
      <c r="F2821" s="12" t="s">
        <v>1009</v>
      </c>
      <c r="G2821" s="15">
        <v>98</v>
      </c>
      <c r="H2821" s="17">
        <v>119</v>
      </c>
      <c r="I2821" s="15">
        <v>11662</v>
      </c>
      <c r="J2821" s="15">
        <f t="shared" si="560"/>
        <v>98</v>
      </c>
      <c r="K2821" s="17">
        <f t="shared" si="561"/>
        <v>169</v>
      </c>
      <c r="L2821" s="17">
        <v>65</v>
      </c>
      <c r="M2821" s="17">
        <v>2</v>
      </c>
      <c r="N2821" s="17">
        <v>25</v>
      </c>
      <c r="O2821" s="17">
        <v>43</v>
      </c>
      <c r="P2821" s="17">
        <v>34</v>
      </c>
      <c r="Q2821">
        <v>0</v>
      </c>
      <c r="R2821">
        <v>0</v>
      </c>
      <c r="S2821">
        <v>0</v>
      </c>
      <c r="T2821">
        <v>0</v>
      </c>
      <c r="U2821">
        <v>0</v>
      </c>
      <c r="Y2821" s="17">
        <f t="shared" si="562"/>
        <v>169</v>
      </c>
      <c r="AA2821" s="15">
        <v>6370</v>
      </c>
      <c r="AB2821" s="15">
        <v>196</v>
      </c>
      <c r="AC2821" s="15">
        <v>2450</v>
      </c>
      <c r="AD2821" s="15">
        <v>4214</v>
      </c>
      <c r="AE2821" s="15">
        <v>3332</v>
      </c>
      <c r="AF2821">
        <v>0</v>
      </c>
      <c r="AG2821">
        <v>0</v>
      </c>
      <c r="AH2821">
        <v>0</v>
      </c>
      <c r="AI2821">
        <v>0</v>
      </c>
      <c r="AJ2821">
        <v>0</v>
      </c>
      <c r="AN2821" s="15">
        <f t="shared" si="563"/>
        <v>16562</v>
      </c>
      <c r="AP2821" s="15">
        <f t="shared" si="564"/>
        <v>0</v>
      </c>
      <c r="AQ2821" s="15">
        <f t="shared" si="565"/>
        <v>0</v>
      </c>
      <c r="AR2821" s="15">
        <f t="shared" si="566"/>
        <v>0</v>
      </c>
      <c r="AS2821" s="15">
        <f t="shared" si="567"/>
        <v>0</v>
      </c>
      <c r="AT2821" s="15">
        <f t="shared" si="568"/>
        <v>0</v>
      </c>
      <c r="AU2821" s="15">
        <f t="shared" si="569"/>
        <v>0</v>
      </c>
      <c r="AV2821" s="15">
        <f t="shared" si="570"/>
        <v>0</v>
      </c>
      <c r="AW2821" s="15">
        <f t="shared" si="571"/>
        <v>0</v>
      </c>
      <c r="AX2821" s="15">
        <f t="shared" si="572"/>
        <v>0</v>
      </c>
      <c r="AY2821" s="15">
        <f t="shared" si="573"/>
        <v>0</v>
      </c>
      <c r="BC2821" s="15">
        <f t="shared" si="574"/>
        <v>0</v>
      </c>
    </row>
    <row r="2822" spans="3:55" ht="14.4">
      <c r="C2822" s="12" t="s">
        <v>7228</v>
      </c>
      <c r="D2822" s="12" t="s">
        <v>7229</v>
      </c>
      <c r="E2822" s="12" t="s">
        <v>590</v>
      </c>
      <c r="F2822" s="12" t="s">
        <v>591</v>
      </c>
      <c r="G2822" s="15">
        <v>0.45</v>
      </c>
      <c r="H2822" s="17">
        <v>500</v>
      </c>
      <c r="I2822" s="15">
        <v>225</v>
      </c>
      <c r="J2822" s="15">
        <f t="shared" si="560"/>
        <v>0.45</v>
      </c>
      <c r="K2822" s="17">
        <f t="shared" si="561"/>
        <v>300</v>
      </c>
      <c r="L2822" s="17">
        <v>100</v>
      </c>
      <c r="M2822">
        <v>0</v>
      </c>
      <c r="N2822" s="17">
        <v>100</v>
      </c>
      <c r="O2822">
        <v>0</v>
      </c>
      <c r="P2822">
        <v>0</v>
      </c>
      <c r="Q2822" s="17">
        <v>100</v>
      </c>
      <c r="R2822">
        <v>0</v>
      </c>
      <c r="S2822">
        <v>0</v>
      </c>
      <c r="T2822">
        <v>0</v>
      </c>
      <c r="U2822">
        <v>0</v>
      </c>
      <c r="Y2822" s="17">
        <f t="shared" si="562"/>
        <v>300</v>
      </c>
      <c r="AA2822" s="15">
        <v>45</v>
      </c>
      <c r="AB2822">
        <v>0</v>
      </c>
      <c r="AC2822" s="15">
        <v>45</v>
      </c>
      <c r="AD2822">
        <v>0</v>
      </c>
      <c r="AE2822">
        <v>0</v>
      </c>
      <c r="AF2822" s="15">
        <v>45</v>
      </c>
      <c r="AG2822">
        <v>0</v>
      </c>
      <c r="AH2822">
        <v>0</v>
      </c>
      <c r="AI2822">
        <v>0</v>
      </c>
      <c r="AJ2822">
        <v>0</v>
      </c>
      <c r="AN2822" s="15">
        <f t="shared" si="563"/>
        <v>135</v>
      </c>
      <c r="AP2822" s="15">
        <f t="shared" si="564"/>
        <v>0</v>
      </c>
      <c r="AQ2822" s="15">
        <f t="shared" si="565"/>
        <v>0</v>
      </c>
      <c r="AR2822" s="15">
        <f t="shared" si="566"/>
        <v>0</v>
      </c>
      <c r="AS2822" s="15">
        <f t="shared" si="567"/>
        <v>0</v>
      </c>
      <c r="AT2822" s="15">
        <f t="shared" si="568"/>
        <v>0</v>
      </c>
      <c r="AU2822" s="15">
        <f t="shared" si="569"/>
        <v>0</v>
      </c>
      <c r="AV2822" s="15">
        <f t="shared" si="570"/>
        <v>0</v>
      </c>
      <c r="AW2822" s="15">
        <f t="shared" si="571"/>
        <v>0</v>
      </c>
      <c r="AX2822" s="15">
        <f t="shared" si="572"/>
        <v>0</v>
      </c>
      <c r="AY2822" s="15">
        <f t="shared" si="573"/>
        <v>0</v>
      </c>
      <c r="BC2822" s="15">
        <f t="shared" si="574"/>
        <v>0</v>
      </c>
    </row>
    <row r="2823" spans="3:55" ht="14.4">
      <c r="C2823" s="12" t="s">
        <v>7230</v>
      </c>
      <c r="D2823" s="12" t="s">
        <v>7231</v>
      </c>
      <c r="E2823" s="12" t="s">
        <v>7232</v>
      </c>
      <c r="F2823" s="12" t="s">
        <v>591</v>
      </c>
      <c r="G2823" s="15">
        <v>3511.2</v>
      </c>
      <c r="H2823" s="17">
        <v>4</v>
      </c>
      <c r="I2823" s="15">
        <v>14044.8</v>
      </c>
      <c r="J2823" s="15">
        <f t="shared" si="560"/>
        <v>3511.2</v>
      </c>
      <c r="K2823" s="17">
        <f t="shared" si="561"/>
        <v>5</v>
      </c>
      <c r="L2823" s="17">
        <v>2</v>
      </c>
      <c r="M2823">
        <v>0</v>
      </c>
      <c r="N2823">
        <v>0</v>
      </c>
      <c r="O2823" s="17">
        <v>1</v>
      </c>
      <c r="P2823" s="17">
        <v>1</v>
      </c>
      <c r="Q2823">
        <v>0</v>
      </c>
      <c r="R2823" s="17">
        <v>1</v>
      </c>
      <c r="S2823">
        <v>0</v>
      </c>
      <c r="T2823">
        <v>0</v>
      </c>
      <c r="U2823">
        <v>0</v>
      </c>
      <c r="Y2823" s="17">
        <f t="shared" si="562"/>
        <v>5</v>
      </c>
      <c r="AA2823" s="15">
        <v>7022.4</v>
      </c>
      <c r="AB2823">
        <v>0</v>
      </c>
      <c r="AC2823">
        <v>0</v>
      </c>
      <c r="AD2823" s="15">
        <v>3511.2</v>
      </c>
      <c r="AE2823" s="15">
        <v>3511.2</v>
      </c>
      <c r="AF2823">
        <v>0</v>
      </c>
      <c r="AG2823" s="15">
        <v>3511.2</v>
      </c>
      <c r="AH2823">
        <v>0</v>
      </c>
      <c r="AI2823">
        <v>0</v>
      </c>
      <c r="AJ2823">
        <v>0</v>
      </c>
      <c r="AN2823" s="15">
        <f t="shared" si="563"/>
        <v>17556</v>
      </c>
      <c r="AP2823" s="15">
        <f t="shared" si="564"/>
        <v>0</v>
      </c>
      <c r="AQ2823" s="15">
        <f t="shared" si="565"/>
        <v>0</v>
      </c>
      <c r="AR2823" s="15">
        <f t="shared" si="566"/>
        <v>0</v>
      </c>
      <c r="AS2823" s="15">
        <f t="shared" si="567"/>
        <v>0</v>
      </c>
      <c r="AT2823" s="15">
        <f t="shared" si="568"/>
        <v>0</v>
      </c>
      <c r="AU2823" s="15">
        <f t="shared" si="569"/>
        <v>0</v>
      </c>
      <c r="AV2823" s="15">
        <f t="shared" si="570"/>
        <v>0</v>
      </c>
      <c r="AW2823" s="15">
        <f t="shared" si="571"/>
        <v>0</v>
      </c>
      <c r="AX2823" s="15">
        <f t="shared" si="572"/>
        <v>0</v>
      </c>
      <c r="AY2823" s="15">
        <f t="shared" si="573"/>
        <v>0</v>
      </c>
      <c r="BC2823" s="15">
        <f t="shared" si="574"/>
        <v>0</v>
      </c>
    </row>
    <row r="2824" spans="3:55" ht="14.4">
      <c r="C2824" s="12" t="s">
        <v>7233</v>
      </c>
      <c r="D2824" s="12" t="s">
        <v>7234</v>
      </c>
      <c r="E2824" s="12" t="s">
        <v>941</v>
      </c>
      <c r="F2824" s="12" t="s">
        <v>961</v>
      </c>
      <c r="G2824" s="15">
        <v>48</v>
      </c>
      <c r="H2824" s="17">
        <v>6.5</v>
      </c>
      <c r="I2824" s="15">
        <v>312</v>
      </c>
      <c r="J2824" s="15">
        <f t="shared" ref="J2824:J2887" si="575">AN2824/Y2824</f>
        <v>48</v>
      </c>
      <c r="K2824" s="17">
        <f t="shared" ref="K2824:K2887" si="576">Y2824</f>
        <v>10.5</v>
      </c>
      <c r="L2824" s="17">
        <v>1.5</v>
      </c>
      <c r="M2824" s="17">
        <v>3</v>
      </c>
      <c r="N2824">
        <v>0</v>
      </c>
      <c r="O2824">
        <v>0</v>
      </c>
      <c r="P2824" s="17">
        <v>1.5</v>
      </c>
      <c r="Q2824">
        <v>0</v>
      </c>
      <c r="R2824" s="17">
        <v>3</v>
      </c>
      <c r="S2824" s="17">
        <v>1.5</v>
      </c>
      <c r="T2824">
        <v>0</v>
      </c>
      <c r="U2824">
        <v>0</v>
      </c>
      <c r="Y2824" s="17">
        <f t="shared" ref="Y2824:Y2887" si="577">SUM(L2824:U2824)</f>
        <v>10.5</v>
      </c>
      <c r="AA2824" s="15">
        <v>72</v>
      </c>
      <c r="AB2824" s="15">
        <v>144</v>
      </c>
      <c r="AC2824">
        <v>0</v>
      </c>
      <c r="AD2824">
        <v>0</v>
      </c>
      <c r="AE2824" s="15">
        <v>72</v>
      </c>
      <c r="AF2824">
        <v>0</v>
      </c>
      <c r="AG2824" s="15">
        <v>144</v>
      </c>
      <c r="AH2824" s="15">
        <v>72</v>
      </c>
      <c r="AI2824">
        <v>0</v>
      </c>
      <c r="AJ2824">
        <v>0</v>
      </c>
      <c r="AN2824" s="15">
        <f t="shared" ref="AN2824:AN2887" si="578">SUM(AA2824:AJ2824)</f>
        <v>504</v>
      </c>
      <c r="AP2824" s="15">
        <f t="shared" si="564"/>
        <v>0</v>
      </c>
      <c r="AQ2824" s="15">
        <f t="shared" si="565"/>
        <v>0</v>
      </c>
      <c r="AR2824" s="15">
        <f t="shared" si="566"/>
        <v>0</v>
      </c>
      <c r="AS2824" s="15">
        <f t="shared" si="567"/>
        <v>0</v>
      </c>
      <c r="AT2824" s="15">
        <f t="shared" si="568"/>
        <v>0</v>
      </c>
      <c r="AU2824" s="15">
        <f t="shared" si="569"/>
        <v>0</v>
      </c>
      <c r="AV2824" s="15">
        <f t="shared" si="570"/>
        <v>0</v>
      </c>
      <c r="AW2824" s="15">
        <f t="shared" si="571"/>
        <v>0</v>
      </c>
      <c r="AX2824" s="15">
        <f t="shared" si="572"/>
        <v>0</v>
      </c>
      <c r="AY2824" s="15">
        <f t="shared" si="573"/>
        <v>0</v>
      </c>
      <c r="BC2824" s="15">
        <f t="shared" si="574"/>
        <v>0</v>
      </c>
    </row>
    <row r="2825" spans="3:55" ht="14.4">
      <c r="C2825" s="12" t="s">
        <v>2729</v>
      </c>
      <c r="D2825" s="12" t="s">
        <v>2730</v>
      </c>
      <c r="E2825" s="12" t="s">
        <v>941</v>
      </c>
      <c r="F2825" s="12" t="s">
        <v>961</v>
      </c>
      <c r="G2825" s="15">
        <v>720</v>
      </c>
      <c r="H2825" s="17">
        <v>1</v>
      </c>
      <c r="I2825" s="15">
        <v>720</v>
      </c>
      <c r="J2825" s="15">
        <f t="shared" si="575"/>
        <v>720.00000000000011</v>
      </c>
      <c r="K2825" s="17">
        <f t="shared" si="576"/>
        <v>0.44999999999999996</v>
      </c>
      <c r="L2825" s="17">
        <v>1</v>
      </c>
      <c r="M2825">
        <v>0</v>
      </c>
      <c r="N2825" s="17">
        <v>-0.55000000000000004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Y2825" s="17">
        <f t="shared" si="577"/>
        <v>0.44999999999999996</v>
      </c>
      <c r="AA2825" s="15">
        <v>720</v>
      </c>
      <c r="AB2825">
        <v>0</v>
      </c>
      <c r="AC2825" s="15">
        <v>-396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N2825" s="15">
        <f t="shared" si="578"/>
        <v>324</v>
      </c>
      <c r="AP2825" s="15">
        <f t="shared" si="564"/>
        <v>0</v>
      </c>
      <c r="AQ2825" s="15">
        <f t="shared" si="565"/>
        <v>0</v>
      </c>
      <c r="AR2825" s="15">
        <f t="shared" si="566"/>
        <v>-5.6843418860808015E-14</v>
      </c>
      <c r="AS2825" s="15">
        <f t="shared" si="567"/>
        <v>-5.6843418860808015E-14</v>
      </c>
      <c r="AT2825" s="15">
        <f t="shared" si="568"/>
        <v>-5.6843418860808015E-14</v>
      </c>
      <c r="AU2825" s="15">
        <f t="shared" si="569"/>
        <v>-5.6843418860808015E-14</v>
      </c>
      <c r="AV2825" s="15">
        <f t="shared" si="570"/>
        <v>-5.6843418860808015E-14</v>
      </c>
      <c r="AW2825" s="15">
        <f t="shared" si="571"/>
        <v>-5.6843418860808015E-14</v>
      </c>
      <c r="AX2825" s="15">
        <f t="shared" si="572"/>
        <v>-5.6843418860808015E-14</v>
      </c>
      <c r="AY2825" s="15">
        <f t="shared" si="573"/>
        <v>-5.6843418860808015E-14</v>
      </c>
      <c r="BC2825" s="15">
        <f t="shared" si="574"/>
        <v>-5.6843418860808015E-14</v>
      </c>
    </row>
    <row r="2826" spans="3:55" ht="14.4">
      <c r="C2826" s="12" t="s">
        <v>7235</v>
      </c>
      <c r="D2826" s="12" t="s">
        <v>2891</v>
      </c>
      <c r="E2826" s="12" t="s">
        <v>941</v>
      </c>
      <c r="F2826" s="12" t="s">
        <v>942</v>
      </c>
      <c r="G2826" s="15">
        <v>86</v>
      </c>
      <c r="H2826" s="17">
        <v>117</v>
      </c>
      <c r="I2826" s="15">
        <v>10062</v>
      </c>
      <c r="J2826" s="15">
        <f t="shared" si="575"/>
        <v>86</v>
      </c>
      <c r="K2826" s="17">
        <f t="shared" si="576"/>
        <v>378.5</v>
      </c>
      <c r="L2826" s="17">
        <v>103.5</v>
      </c>
      <c r="M2826" s="17">
        <v>33</v>
      </c>
      <c r="N2826" s="17">
        <v>78</v>
      </c>
      <c r="O2826" s="17">
        <v>97</v>
      </c>
      <c r="P2826" s="17">
        <v>67</v>
      </c>
      <c r="Q2826">
        <v>0</v>
      </c>
      <c r="R2826">
        <v>0</v>
      </c>
      <c r="S2826">
        <v>0</v>
      </c>
      <c r="T2826">
        <v>0</v>
      </c>
      <c r="U2826">
        <v>0</v>
      </c>
      <c r="Y2826" s="17">
        <f t="shared" si="577"/>
        <v>378.5</v>
      </c>
      <c r="AA2826" s="15">
        <v>8811</v>
      </c>
      <c r="AB2826" s="15">
        <v>2928</v>
      </c>
      <c r="AC2826" s="15">
        <v>6708</v>
      </c>
      <c r="AD2826" s="15">
        <v>8342</v>
      </c>
      <c r="AE2826" s="15">
        <v>5762</v>
      </c>
      <c r="AF2826">
        <v>0</v>
      </c>
      <c r="AG2826">
        <v>0</v>
      </c>
      <c r="AH2826">
        <v>0</v>
      </c>
      <c r="AI2826">
        <v>0</v>
      </c>
      <c r="AJ2826">
        <v>0</v>
      </c>
      <c r="AN2826" s="15">
        <f t="shared" si="578"/>
        <v>32551</v>
      </c>
      <c r="AP2826" s="15">
        <f t="shared" ref="AP2826:AP2889" si="579">G2826*L2826-AA2826</f>
        <v>90</v>
      </c>
      <c r="AQ2826" s="15">
        <f t="shared" ref="AQ2826:AQ2889" si="580">G2826*M2826-AB2826+AP2826</f>
        <v>0</v>
      </c>
      <c r="AR2826" s="15">
        <f t="shared" ref="AR2826:AR2889" si="581">G2826*N2826-AC2826+AQ2826</f>
        <v>0</v>
      </c>
      <c r="AS2826" s="15">
        <f t="shared" ref="AS2826:AS2889" si="582">G2826*O2826-AD2826+AR2826</f>
        <v>0</v>
      </c>
      <c r="AT2826" s="15">
        <f t="shared" ref="AT2826:AT2889" si="583">G2826*P2826-AE2826+AS2826</f>
        <v>0</v>
      </c>
      <c r="AU2826" s="15">
        <f t="shared" ref="AU2826:AU2889" si="584">G2826*Q2826-AF2826+AT2826</f>
        <v>0</v>
      </c>
      <c r="AV2826" s="15">
        <f t="shared" ref="AV2826:AV2889" si="585">G2826*R2826-AG2826+AU2826</f>
        <v>0</v>
      </c>
      <c r="AW2826" s="15">
        <f t="shared" ref="AW2826:AW2889" si="586">G2826*S2826-AH2826+AV2826</f>
        <v>0</v>
      </c>
      <c r="AX2826" s="15">
        <f t="shared" ref="AX2826:AX2889" si="587">G2826*T2826-AI2826+AW2826</f>
        <v>0</v>
      </c>
      <c r="AY2826" s="15">
        <f t="shared" ref="AY2826:AY2889" si="588">G2826*U2826-AJ2826+AX2826</f>
        <v>0</v>
      </c>
      <c r="BC2826" s="15">
        <f t="shared" ref="BC2826:BC2889" si="589">AY2826</f>
        <v>0</v>
      </c>
    </row>
    <row r="2827" spans="3:55" ht="14.4">
      <c r="C2827" s="12" t="s">
        <v>7236</v>
      </c>
      <c r="D2827" s="12" t="s">
        <v>7237</v>
      </c>
      <c r="E2827" s="12" t="s">
        <v>941</v>
      </c>
      <c r="F2827" s="12" t="s">
        <v>961</v>
      </c>
      <c r="G2827" s="15">
        <v>38</v>
      </c>
      <c r="H2827" s="17">
        <v>10</v>
      </c>
      <c r="I2827" s="15">
        <v>380</v>
      </c>
      <c r="J2827" s="15">
        <f t="shared" si="575"/>
        <v>38</v>
      </c>
      <c r="K2827" s="17">
        <f t="shared" si="576"/>
        <v>20</v>
      </c>
      <c r="L2827" s="17">
        <v>5</v>
      </c>
      <c r="M2827">
        <v>0</v>
      </c>
      <c r="N2827">
        <v>0</v>
      </c>
      <c r="O2827" s="17">
        <v>5</v>
      </c>
      <c r="P2827">
        <v>0</v>
      </c>
      <c r="Q2827" s="17">
        <v>5</v>
      </c>
      <c r="R2827" s="17">
        <v>2</v>
      </c>
      <c r="S2827" s="17">
        <v>3</v>
      </c>
      <c r="T2827">
        <v>0</v>
      </c>
      <c r="U2827">
        <v>0</v>
      </c>
      <c r="Y2827" s="17">
        <f t="shared" si="577"/>
        <v>20</v>
      </c>
      <c r="AA2827" s="15">
        <v>190</v>
      </c>
      <c r="AB2827">
        <v>0</v>
      </c>
      <c r="AC2827">
        <v>0</v>
      </c>
      <c r="AD2827" s="15">
        <v>190</v>
      </c>
      <c r="AE2827">
        <v>0</v>
      </c>
      <c r="AF2827" s="15">
        <v>190</v>
      </c>
      <c r="AG2827" s="15">
        <v>76</v>
      </c>
      <c r="AH2827" s="15">
        <v>114</v>
      </c>
      <c r="AI2827">
        <v>0</v>
      </c>
      <c r="AJ2827">
        <v>0</v>
      </c>
      <c r="AN2827" s="15">
        <f t="shared" si="578"/>
        <v>760</v>
      </c>
      <c r="AP2827" s="15">
        <f t="shared" si="579"/>
        <v>0</v>
      </c>
      <c r="AQ2827" s="15">
        <f t="shared" si="580"/>
        <v>0</v>
      </c>
      <c r="AR2827" s="15">
        <f t="shared" si="581"/>
        <v>0</v>
      </c>
      <c r="AS2827" s="15">
        <f t="shared" si="582"/>
        <v>0</v>
      </c>
      <c r="AT2827" s="15">
        <f t="shared" si="583"/>
        <v>0</v>
      </c>
      <c r="AU2827" s="15">
        <f t="shared" si="584"/>
        <v>0</v>
      </c>
      <c r="AV2827" s="15">
        <f t="shared" si="585"/>
        <v>0</v>
      </c>
      <c r="AW2827" s="15">
        <f t="shared" si="586"/>
        <v>0</v>
      </c>
      <c r="AX2827" s="15">
        <f t="shared" si="587"/>
        <v>0</v>
      </c>
      <c r="AY2827" s="15">
        <f t="shared" si="588"/>
        <v>0</v>
      </c>
      <c r="BC2827" s="15">
        <f t="shared" si="589"/>
        <v>0</v>
      </c>
    </row>
    <row r="2828" spans="3:55" ht="14.4">
      <c r="C2828" s="12" t="s">
        <v>7238</v>
      </c>
      <c r="D2828" s="12" t="s">
        <v>7239</v>
      </c>
      <c r="E2828" s="12" t="s">
        <v>941</v>
      </c>
      <c r="F2828" s="12" t="s">
        <v>1009</v>
      </c>
      <c r="G2828" s="15">
        <v>145</v>
      </c>
      <c r="H2828" s="17">
        <v>5</v>
      </c>
      <c r="I2828" s="15">
        <v>725</v>
      </c>
      <c r="J2828" s="15">
        <f t="shared" si="575"/>
        <v>145</v>
      </c>
      <c r="K2828" s="17">
        <f t="shared" si="576"/>
        <v>2</v>
      </c>
      <c r="L2828" s="17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17">
        <v>1</v>
      </c>
      <c r="T2828">
        <v>0</v>
      </c>
      <c r="U2828">
        <v>0</v>
      </c>
      <c r="Y2828" s="17">
        <f t="shared" si="577"/>
        <v>2</v>
      </c>
      <c r="AA2828" s="15">
        <v>145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 s="15">
        <v>145</v>
      </c>
      <c r="AI2828">
        <v>0</v>
      </c>
      <c r="AJ2828">
        <v>0</v>
      </c>
      <c r="AN2828" s="15">
        <f t="shared" si="578"/>
        <v>290</v>
      </c>
      <c r="AP2828" s="15">
        <f t="shared" si="579"/>
        <v>0</v>
      </c>
      <c r="AQ2828" s="15">
        <f t="shared" si="580"/>
        <v>0</v>
      </c>
      <c r="AR2828" s="15">
        <f t="shared" si="581"/>
        <v>0</v>
      </c>
      <c r="AS2828" s="15">
        <f t="shared" si="582"/>
        <v>0</v>
      </c>
      <c r="AT2828" s="15">
        <f t="shared" si="583"/>
        <v>0</v>
      </c>
      <c r="AU2828" s="15">
        <f t="shared" si="584"/>
        <v>0</v>
      </c>
      <c r="AV2828" s="15">
        <f t="shared" si="585"/>
        <v>0</v>
      </c>
      <c r="AW2828" s="15">
        <f t="shared" si="586"/>
        <v>0</v>
      </c>
      <c r="AX2828" s="15">
        <f t="shared" si="587"/>
        <v>0</v>
      </c>
      <c r="AY2828" s="15">
        <f t="shared" si="588"/>
        <v>0</v>
      </c>
      <c r="BC2828" s="15">
        <f t="shared" si="589"/>
        <v>0</v>
      </c>
    </row>
    <row r="2829" spans="3:55" ht="14.4">
      <c r="C2829" s="12" t="s">
        <v>7240</v>
      </c>
      <c r="D2829" s="12" t="s">
        <v>7241</v>
      </c>
      <c r="E2829" s="12" t="s">
        <v>759</v>
      </c>
      <c r="F2829" s="12" t="s">
        <v>591</v>
      </c>
      <c r="G2829" s="15">
        <v>248</v>
      </c>
      <c r="H2829" s="17">
        <v>3</v>
      </c>
      <c r="I2829" s="15">
        <v>744</v>
      </c>
      <c r="J2829" s="15">
        <f t="shared" si="575"/>
        <v>248</v>
      </c>
      <c r="K2829" s="17">
        <f t="shared" si="576"/>
        <v>6</v>
      </c>
      <c r="L2829" s="17">
        <v>1</v>
      </c>
      <c r="M2829" s="17">
        <v>1</v>
      </c>
      <c r="N2829" s="17">
        <v>1</v>
      </c>
      <c r="O2829" s="17">
        <v>1</v>
      </c>
      <c r="P2829" s="17">
        <v>1</v>
      </c>
      <c r="Q2829" s="17">
        <v>1</v>
      </c>
      <c r="R2829">
        <v>0</v>
      </c>
      <c r="S2829">
        <v>0</v>
      </c>
      <c r="T2829">
        <v>0</v>
      </c>
      <c r="U2829">
        <v>0</v>
      </c>
      <c r="Y2829" s="17">
        <f t="shared" si="577"/>
        <v>6</v>
      </c>
      <c r="AA2829" s="15">
        <v>248</v>
      </c>
      <c r="AB2829" s="15">
        <v>248</v>
      </c>
      <c r="AC2829" s="15">
        <v>248</v>
      </c>
      <c r="AD2829" s="15">
        <v>248</v>
      </c>
      <c r="AE2829" s="15">
        <v>248</v>
      </c>
      <c r="AF2829" s="15">
        <v>248</v>
      </c>
      <c r="AG2829">
        <v>0</v>
      </c>
      <c r="AH2829">
        <v>0</v>
      </c>
      <c r="AI2829">
        <v>0</v>
      </c>
      <c r="AJ2829">
        <v>0</v>
      </c>
      <c r="AN2829" s="15">
        <f t="shared" si="578"/>
        <v>1488</v>
      </c>
      <c r="AP2829" s="15">
        <f t="shared" si="579"/>
        <v>0</v>
      </c>
      <c r="AQ2829" s="15">
        <f t="shared" si="580"/>
        <v>0</v>
      </c>
      <c r="AR2829" s="15">
        <f t="shared" si="581"/>
        <v>0</v>
      </c>
      <c r="AS2829" s="15">
        <f t="shared" si="582"/>
        <v>0</v>
      </c>
      <c r="AT2829" s="15">
        <f t="shared" si="583"/>
        <v>0</v>
      </c>
      <c r="AU2829" s="15">
        <f t="shared" si="584"/>
        <v>0</v>
      </c>
      <c r="AV2829" s="15">
        <f t="shared" si="585"/>
        <v>0</v>
      </c>
      <c r="AW2829" s="15">
        <f t="shared" si="586"/>
        <v>0</v>
      </c>
      <c r="AX2829" s="15">
        <f t="shared" si="587"/>
        <v>0</v>
      </c>
      <c r="AY2829" s="15">
        <f t="shared" si="588"/>
        <v>0</v>
      </c>
      <c r="BC2829" s="15">
        <f t="shared" si="589"/>
        <v>0</v>
      </c>
    </row>
    <row r="2830" spans="3:55" ht="14.4">
      <c r="C2830" s="12" t="s">
        <v>7242</v>
      </c>
      <c r="D2830" s="12" t="s">
        <v>7243</v>
      </c>
      <c r="E2830" s="12" t="s">
        <v>658</v>
      </c>
      <c r="F2830" s="12" t="s">
        <v>591</v>
      </c>
      <c r="G2830" s="15">
        <v>1240.8</v>
      </c>
      <c r="H2830" s="17">
        <v>2</v>
      </c>
      <c r="I2830" s="15">
        <v>2481.6</v>
      </c>
      <c r="J2830" s="15">
        <f t="shared" si="575"/>
        <v>1240.8</v>
      </c>
      <c r="K2830" s="17">
        <f t="shared" si="576"/>
        <v>2</v>
      </c>
      <c r="L2830">
        <v>0</v>
      </c>
      <c r="M2830">
        <v>0</v>
      </c>
      <c r="N2830">
        <v>0</v>
      </c>
      <c r="O2830" s="17">
        <v>1</v>
      </c>
      <c r="P2830">
        <v>0</v>
      </c>
      <c r="Q2830">
        <v>0</v>
      </c>
      <c r="R2830" s="17">
        <v>1</v>
      </c>
      <c r="S2830">
        <v>0</v>
      </c>
      <c r="T2830">
        <v>0</v>
      </c>
      <c r="U2830">
        <v>0</v>
      </c>
      <c r="Y2830" s="17">
        <f t="shared" si="577"/>
        <v>2</v>
      </c>
      <c r="AA2830">
        <v>0</v>
      </c>
      <c r="AB2830">
        <v>0</v>
      </c>
      <c r="AC2830">
        <v>0</v>
      </c>
      <c r="AD2830" s="15">
        <v>1240.8</v>
      </c>
      <c r="AE2830">
        <v>0</v>
      </c>
      <c r="AF2830">
        <v>0</v>
      </c>
      <c r="AG2830" s="15">
        <v>1240.8</v>
      </c>
      <c r="AH2830">
        <v>0</v>
      </c>
      <c r="AI2830">
        <v>0</v>
      </c>
      <c r="AJ2830">
        <v>0</v>
      </c>
      <c r="AN2830" s="15">
        <f t="shared" si="578"/>
        <v>2481.6</v>
      </c>
      <c r="AP2830" s="15">
        <f t="shared" si="579"/>
        <v>0</v>
      </c>
      <c r="AQ2830" s="15">
        <f t="shared" si="580"/>
        <v>0</v>
      </c>
      <c r="AR2830" s="15">
        <f t="shared" si="581"/>
        <v>0</v>
      </c>
      <c r="AS2830" s="15">
        <f t="shared" si="582"/>
        <v>0</v>
      </c>
      <c r="AT2830" s="15">
        <f t="shared" si="583"/>
        <v>0</v>
      </c>
      <c r="AU2830" s="15">
        <f t="shared" si="584"/>
        <v>0</v>
      </c>
      <c r="AV2830" s="15">
        <f t="shared" si="585"/>
        <v>0</v>
      </c>
      <c r="AW2830" s="15">
        <f t="shared" si="586"/>
        <v>0</v>
      </c>
      <c r="AX2830" s="15">
        <f t="shared" si="587"/>
        <v>0</v>
      </c>
      <c r="AY2830" s="15">
        <f t="shared" si="588"/>
        <v>0</v>
      </c>
      <c r="BC2830" s="15">
        <f t="shared" si="589"/>
        <v>0</v>
      </c>
    </row>
    <row r="2831" spans="3:55" ht="14.4">
      <c r="C2831" s="12" t="s">
        <v>7244</v>
      </c>
      <c r="D2831" s="12" t="s">
        <v>7245</v>
      </c>
      <c r="E2831" s="12" t="s">
        <v>703</v>
      </c>
      <c r="F2831" s="12" t="s">
        <v>591</v>
      </c>
      <c r="G2831" s="15">
        <v>394.68</v>
      </c>
      <c r="H2831" s="17">
        <v>4</v>
      </c>
      <c r="I2831" s="15">
        <v>1578.72</v>
      </c>
      <c r="J2831" s="15">
        <f t="shared" si="575"/>
        <v>394.68</v>
      </c>
      <c r="K2831" s="17">
        <f t="shared" si="576"/>
        <v>1</v>
      </c>
      <c r="L2831">
        <v>0</v>
      </c>
      <c r="M2831">
        <v>0</v>
      </c>
      <c r="N2831">
        <v>0</v>
      </c>
      <c r="O2831">
        <v>0</v>
      </c>
      <c r="P2831" s="17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Y2831" s="17">
        <f t="shared" si="577"/>
        <v>1</v>
      </c>
      <c r="AA2831">
        <v>0</v>
      </c>
      <c r="AB2831">
        <v>0</v>
      </c>
      <c r="AC2831">
        <v>0</v>
      </c>
      <c r="AD2831">
        <v>0</v>
      </c>
      <c r="AE2831" s="15">
        <v>394.68</v>
      </c>
      <c r="AF2831">
        <v>0</v>
      </c>
      <c r="AG2831">
        <v>0</v>
      </c>
      <c r="AH2831">
        <v>0</v>
      </c>
      <c r="AI2831">
        <v>0</v>
      </c>
      <c r="AJ2831">
        <v>0</v>
      </c>
      <c r="AN2831" s="15">
        <f t="shared" si="578"/>
        <v>394.68</v>
      </c>
      <c r="AP2831" s="15">
        <f t="shared" si="579"/>
        <v>0</v>
      </c>
      <c r="AQ2831" s="15">
        <f t="shared" si="580"/>
        <v>0</v>
      </c>
      <c r="AR2831" s="15">
        <f t="shared" si="581"/>
        <v>0</v>
      </c>
      <c r="AS2831" s="15">
        <f t="shared" si="582"/>
        <v>0</v>
      </c>
      <c r="AT2831" s="15">
        <f t="shared" si="583"/>
        <v>0</v>
      </c>
      <c r="AU2831" s="15">
        <f t="shared" si="584"/>
        <v>0</v>
      </c>
      <c r="AV2831" s="15">
        <f t="shared" si="585"/>
        <v>0</v>
      </c>
      <c r="AW2831" s="15">
        <f t="shared" si="586"/>
        <v>0</v>
      </c>
      <c r="AX2831" s="15">
        <f t="shared" si="587"/>
        <v>0</v>
      </c>
      <c r="AY2831" s="15">
        <f t="shared" si="588"/>
        <v>0</v>
      </c>
      <c r="BC2831" s="15">
        <f t="shared" si="589"/>
        <v>0</v>
      </c>
    </row>
    <row r="2832" spans="3:55" ht="14.4">
      <c r="C2832" s="12" t="s">
        <v>7246</v>
      </c>
      <c r="D2832" s="12" t="s">
        <v>7247</v>
      </c>
      <c r="E2832" s="12" t="s">
        <v>759</v>
      </c>
      <c r="F2832" s="12" t="s">
        <v>591</v>
      </c>
      <c r="G2832" s="15">
        <v>740</v>
      </c>
      <c r="H2832" s="17">
        <v>3</v>
      </c>
      <c r="I2832" s="15">
        <v>2220</v>
      </c>
      <c r="J2832" s="15">
        <f t="shared" si="575"/>
        <v>740</v>
      </c>
      <c r="K2832" s="17">
        <f t="shared" si="576"/>
        <v>3</v>
      </c>
      <c r="L2832" s="17">
        <v>1</v>
      </c>
      <c r="M2832">
        <v>0</v>
      </c>
      <c r="N2832">
        <v>0</v>
      </c>
      <c r="O2832">
        <v>0</v>
      </c>
      <c r="P2832" s="17">
        <v>1</v>
      </c>
      <c r="Q2832">
        <v>0</v>
      </c>
      <c r="R2832">
        <v>0</v>
      </c>
      <c r="S2832" s="17">
        <v>1</v>
      </c>
      <c r="T2832">
        <v>0</v>
      </c>
      <c r="U2832">
        <v>0</v>
      </c>
      <c r="Y2832" s="17">
        <f t="shared" si="577"/>
        <v>3</v>
      </c>
      <c r="AA2832" s="15">
        <v>740</v>
      </c>
      <c r="AB2832">
        <v>0</v>
      </c>
      <c r="AC2832">
        <v>0</v>
      </c>
      <c r="AD2832">
        <v>0</v>
      </c>
      <c r="AE2832" s="15">
        <v>740</v>
      </c>
      <c r="AF2832">
        <v>0</v>
      </c>
      <c r="AG2832">
        <v>0</v>
      </c>
      <c r="AH2832" s="15">
        <v>740</v>
      </c>
      <c r="AI2832">
        <v>0</v>
      </c>
      <c r="AJ2832">
        <v>0</v>
      </c>
      <c r="AN2832" s="15">
        <f t="shared" si="578"/>
        <v>2220</v>
      </c>
      <c r="AP2832" s="15">
        <f t="shared" si="579"/>
        <v>0</v>
      </c>
      <c r="AQ2832" s="15">
        <f t="shared" si="580"/>
        <v>0</v>
      </c>
      <c r="AR2832" s="15">
        <f t="shared" si="581"/>
        <v>0</v>
      </c>
      <c r="AS2832" s="15">
        <f t="shared" si="582"/>
        <v>0</v>
      </c>
      <c r="AT2832" s="15">
        <f t="shared" si="583"/>
        <v>0</v>
      </c>
      <c r="AU2832" s="15">
        <f t="shared" si="584"/>
        <v>0</v>
      </c>
      <c r="AV2832" s="15">
        <f t="shared" si="585"/>
        <v>0</v>
      </c>
      <c r="AW2832" s="15">
        <f t="shared" si="586"/>
        <v>0</v>
      </c>
      <c r="AX2832" s="15">
        <f t="shared" si="587"/>
        <v>0</v>
      </c>
      <c r="AY2832" s="15">
        <f t="shared" si="588"/>
        <v>0</v>
      </c>
      <c r="BC2832" s="15">
        <f t="shared" si="589"/>
        <v>0</v>
      </c>
    </row>
    <row r="2833" spans="3:55" ht="14.4">
      <c r="C2833" s="12" t="s">
        <v>7248</v>
      </c>
      <c r="D2833" s="12" t="s">
        <v>7249</v>
      </c>
      <c r="E2833" s="12" t="s">
        <v>941</v>
      </c>
      <c r="F2833" s="12" t="s">
        <v>7250</v>
      </c>
      <c r="G2833" s="15">
        <v>390</v>
      </c>
      <c r="H2833" s="17">
        <v>4</v>
      </c>
      <c r="I2833" s="15">
        <v>1560</v>
      </c>
      <c r="J2833" s="15">
        <f t="shared" si="575"/>
        <v>421.42857142857144</v>
      </c>
      <c r="K2833" s="17">
        <f t="shared" si="576"/>
        <v>7</v>
      </c>
      <c r="L2833" s="17">
        <v>2</v>
      </c>
      <c r="M2833">
        <v>0</v>
      </c>
      <c r="N2833">
        <v>0</v>
      </c>
      <c r="O2833" s="17">
        <v>1</v>
      </c>
      <c r="P2833" s="17">
        <v>1</v>
      </c>
      <c r="Q2833" s="17">
        <v>1</v>
      </c>
      <c r="R2833" s="17">
        <v>1</v>
      </c>
      <c r="S2833" s="17">
        <v>1</v>
      </c>
      <c r="T2833">
        <v>0</v>
      </c>
      <c r="U2833">
        <v>0</v>
      </c>
      <c r="Y2833" s="17">
        <f t="shared" si="577"/>
        <v>7</v>
      </c>
      <c r="AA2833" s="15">
        <v>780</v>
      </c>
      <c r="AB2833">
        <v>0</v>
      </c>
      <c r="AC2833">
        <v>0</v>
      </c>
      <c r="AD2833" s="15">
        <v>390</v>
      </c>
      <c r="AE2833" s="15">
        <v>390</v>
      </c>
      <c r="AF2833" s="15">
        <v>390</v>
      </c>
      <c r="AG2833" s="15">
        <v>390</v>
      </c>
      <c r="AH2833" s="15">
        <v>610</v>
      </c>
      <c r="AI2833">
        <v>0</v>
      </c>
      <c r="AJ2833">
        <v>0</v>
      </c>
      <c r="AN2833" s="15">
        <f t="shared" si="578"/>
        <v>2950</v>
      </c>
      <c r="AP2833" s="15">
        <f t="shared" si="579"/>
        <v>0</v>
      </c>
      <c r="AQ2833" s="15">
        <f t="shared" si="580"/>
        <v>0</v>
      </c>
      <c r="AR2833" s="15">
        <f t="shared" si="581"/>
        <v>0</v>
      </c>
      <c r="AS2833" s="15">
        <f t="shared" si="582"/>
        <v>0</v>
      </c>
      <c r="AT2833" s="15">
        <f t="shared" si="583"/>
        <v>0</v>
      </c>
      <c r="AU2833" s="15">
        <f t="shared" si="584"/>
        <v>0</v>
      </c>
      <c r="AV2833" s="15">
        <f t="shared" si="585"/>
        <v>0</v>
      </c>
      <c r="AW2833" s="15">
        <f t="shared" si="586"/>
        <v>-220</v>
      </c>
      <c r="AX2833" s="15">
        <f t="shared" si="587"/>
        <v>-220</v>
      </c>
      <c r="AY2833" s="15">
        <f t="shared" si="588"/>
        <v>-220</v>
      </c>
      <c r="BC2833" s="15">
        <f t="shared" si="589"/>
        <v>-220</v>
      </c>
    </row>
    <row r="2834" spans="3:55" ht="14.4">
      <c r="C2834" s="12" t="s">
        <v>7251</v>
      </c>
      <c r="D2834" s="12" t="s">
        <v>7252</v>
      </c>
      <c r="E2834" s="12" t="s">
        <v>7253</v>
      </c>
      <c r="F2834" s="12" t="s">
        <v>591</v>
      </c>
      <c r="G2834" s="15">
        <v>191.4</v>
      </c>
      <c r="H2834" s="17">
        <v>1</v>
      </c>
      <c r="I2834" s="15">
        <v>191.4</v>
      </c>
      <c r="J2834" s="15">
        <f t="shared" si="575"/>
        <v>191.4</v>
      </c>
      <c r="K2834" s="17">
        <f t="shared" si="576"/>
        <v>5</v>
      </c>
      <c r="L2834">
        <v>0</v>
      </c>
      <c r="M2834" s="17">
        <v>1</v>
      </c>
      <c r="N2834" s="17">
        <v>1</v>
      </c>
      <c r="O2834" s="17">
        <v>1</v>
      </c>
      <c r="P2834" s="17">
        <v>1</v>
      </c>
      <c r="Q2834">
        <v>0</v>
      </c>
      <c r="R2834" s="17">
        <v>1</v>
      </c>
      <c r="S2834">
        <v>0</v>
      </c>
      <c r="T2834">
        <v>0</v>
      </c>
      <c r="U2834">
        <v>0</v>
      </c>
      <c r="Y2834" s="17">
        <f t="shared" si="577"/>
        <v>5</v>
      </c>
      <c r="AA2834">
        <v>0</v>
      </c>
      <c r="AB2834" s="15">
        <v>191.4</v>
      </c>
      <c r="AC2834" s="15">
        <v>191.4</v>
      </c>
      <c r="AD2834" s="15">
        <v>191.4</v>
      </c>
      <c r="AE2834" s="15">
        <v>191.4</v>
      </c>
      <c r="AF2834">
        <v>0</v>
      </c>
      <c r="AG2834" s="15">
        <v>191.4</v>
      </c>
      <c r="AH2834">
        <v>0</v>
      </c>
      <c r="AI2834">
        <v>0</v>
      </c>
      <c r="AJ2834">
        <v>0</v>
      </c>
      <c r="AN2834" s="15">
        <f t="shared" si="578"/>
        <v>957</v>
      </c>
      <c r="AP2834" s="15">
        <f t="shared" si="579"/>
        <v>0</v>
      </c>
      <c r="AQ2834" s="15">
        <f t="shared" si="580"/>
        <v>0</v>
      </c>
      <c r="AR2834" s="15">
        <f t="shared" si="581"/>
        <v>0</v>
      </c>
      <c r="AS2834" s="15">
        <f t="shared" si="582"/>
        <v>0</v>
      </c>
      <c r="AT2834" s="15">
        <f t="shared" si="583"/>
        <v>0</v>
      </c>
      <c r="AU2834" s="15">
        <f t="shared" si="584"/>
        <v>0</v>
      </c>
      <c r="AV2834" s="15">
        <f t="shared" si="585"/>
        <v>0</v>
      </c>
      <c r="AW2834" s="15">
        <f t="shared" si="586"/>
        <v>0</v>
      </c>
      <c r="AX2834" s="15">
        <f t="shared" si="587"/>
        <v>0</v>
      </c>
      <c r="AY2834" s="15">
        <f t="shared" si="588"/>
        <v>0</v>
      </c>
      <c r="BC2834" s="15">
        <f t="shared" si="589"/>
        <v>0</v>
      </c>
    </row>
    <row r="2835" spans="3:55" ht="14.4">
      <c r="C2835" s="12" t="s">
        <v>7254</v>
      </c>
      <c r="D2835" s="12" t="s">
        <v>7255</v>
      </c>
      <c r="E2835" s="12" t="s">
        <v>7256</v>
      </c>
      <c r="F2835" s="12" t="s">
        <v>4369</v>
      </c>
      <c r="G2835" s="15">
        <v>16.7</v>
      </c>
      <c r="H2835" s="17">
        <v>40</v>
      </c>
      <c r="I2835" s="15">
        <v>668</v>
      </c>
      <c r="J2835" s="15">
        <f t="shared" si="575"/>
        <v>16.850000000000001</v>
      </c>
      <c r="K2835" s="17">
        <f t="shared" si="576"/>
        <v>200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17">
        <v>200</v>
      </c>
      <c r="T2835">
        <v>0</v>
      </c>
      <c r="U2835">
        <v>0</v>
      </c>
      <c r="Y2835" s="17">
        <f t="shared" si="577"/>
        <v>200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 s="15">
        <v>3370</v>
      </c>
      <c r="AI2835">
        <v>0</v>
      </c>
      <c r="AJ2835">
        <v>0</v>
      </c>
      <c r="AN2835" s="15">
        <f t="shared" si="578"/>
        <v>3370</v>
      </c>
      <c r="AP2835" s="15">
        <f t="shared" si="579"/>
        <v>0</v>
      </c>
      <c r="AQ2835" s="15">
        <f t="shared" si="580"/>
        <v>0</v>
      </c>
      <c r="AR2835" s="15">
        <f t="shared" si="581"/>
        <v>0</v>
      </c>
      <c r="AS2835" s="15">
        <f t="shared" si="582"/>
        <v>0</v>
      </c>
      <c r="AT2835" s="15">
        <f t="shared" si="583"/>
        <v>0</v>
      </c>
      <c r="AU2835" s="15">
        <f t="shared" si="584"/>
        <v>0</v>
      </c>
      <c r="AV2835" s="15">
        <f t="shared" si="585"/>
        <v>0</v>
      </c>
      <c r="AW2835" s="15">
        <f t="shared" si="586"/>
        <v>-30</v>
      </c>
      <c r="AX2835" s="15">
        <f t="shared" si="587"/>
        <v>-30</v>
      </c>
      <c r="AY2835" s="15">
        <f t="shared" si="588"/>
        <v>-30</v>
      </c>
      <c r="BC2835" s="15">
        <f t="shared" si="589"/>
        <v>-30</v>
      </c>
    </row>
    <row r="2836" spans="3:55" ht="14.4">
      <c r="C2836" s="12" t="s">
        <v>7257</v>
      </c>
      <c r="D2836" s="12" t="s">
        <v>7258</v>
      </c>
      <c r="E2836" s="12" t="s">
        <v>7259</v>
      </c>
      <c r="F2836" s="12" t="s">
        <v>7260</v>
      </c>
      <c r="G2836" s="15">
        <v>0.85</v>
      </c>
      <c r="H2836" s="17">
        <v>40</v>
      </c>
      <c r="I2836" s="15">
        <v>34</v>
      </c>
      <c r="J2836" s="15">
        <f t="shared" si="575"/>
        <v>1.3378378378378379</v>
      </c>
      <c r="K2836" s="17">
        <f t="shared" si="576"/>
        <v>370</v>
      </c>
      <c r="L2836">
        <v>0</v>
      </c>
      <c r="M2836">
        <v>0</v>
      </c>
      <c r="N2836" s="17">
        <v>60</v>
      </c>
      <c r="O2836" s="17">
        <v>110</v>
      </c>
      <c r="P2836">
        <v>0</v>
      </c>
      <c r="Q2836">
        <v>0</v>
      </c>
      <c r="R2836" s="17">
        <v>100</v>
      </c>
      <c r="S2836" s="17">
        <v>100</v>
      </c>
      <c r="T2836">
        <v>0</v>
      </c>
      <c r="U2836">
        <v>0</v>
      </c>
      <c r="Y2836" s="17">
        <f t="shared" si="577"/>
        <v>370</v>
      </c>
      <c r="AA2836">
        <v>0</v>
      </c>
      <c r="AB2836">
        <v>0</v>
      </c>
      <c r="AC2836" s="15">
        <v>90</v>
      </c>
      <c r="AD2836" s="15">
        <v>165</v>
      </c>
      <c r="AE2836">
        <v>0</v>
      </c>
      <c r="AF2836">
        <v>0</v>
      </c>
      <c r="AG2836" s="15">
        <v>120</v>
      </c>
      <c r="AH2836" s="15">
        <v>120</v>
      </c>
      <c r="AI2836">
        <v>0</v>
      </c>
      <c r="AJ2836">
        <v>0</v>
      </c>
      <c r="AN2836" s="15">
        <f t="shared" si="578"/>
        <v>495</v>
      </c>
      <c r="AP2836" s="15">
        <f t="shared" si="579"/>
        <v>0</v>
      </c>
      <c r="AQ2836" s="15">
        <f t="shared" si="580"/>
        <v>0</v>
      </c>
      <c r="AR2836" s="15">
        <f t="shared" si="581"/>
        <v>-39</v>
      </c>
      <c r="AS2836" s="15">
        <f t="shared" si="582"/>
        <v>-110.5</v>
      </c>
      <c r="AT2836" s="15">
        <f t="shared" si="583"/>
        <v>-110.5</v>
      </c>
      <c r="AU2836" s="15">
        <f t="shared" si="584"/>
        <v>-110.5</v>
      </c>
      <c r="AV2836" s="15">
        <f t="shared" si="585"/>
        <v>-145.5</v>
      </c>
      <c r="AW2836" s="15">
        <f t="shared" si="586"/>
        <v>-180.5</v>
      </c>
      <c r="AX2836" s="15">
        <f t="shared" si="587"/>
        <v>-180.5</v>
      </c>
      <c r="AY2836" s="15">
        <f t="shared" si="588"/>
        <v>-180.5</v>
      </c>
      <c r="BC2836" s="15">
        <f t="shared" si="589"/>
        <v>-180.5</v>
      </c>
    </row>
    <row r="2837" spans="3:55" ht="14.4">
      <c r="C2837" s="12" t="s">
        <v>7261</v>
      </c>
      <c r="D2837" s="12" t="s">
        <v>7262</v>
      </c>
      <c r="E2837" s="12" t="s">
        <v>7263</v>
      </c>
      <c r="F2837" s="12" t="s">
        <v>7264</v>
      </c>
      <c r="G2837" s="15">
        <v>2.9</v>
      </c>
      <c r="H2837" s="17">
        <v>500</v>
      </c>
      <c r="I2837" s="15">
        <v>1450</v>
      </c>
      <c r="J2837" s="15">
        <f t="shared" si="575"/>
        <v>2.9411764705882355</v>
      </c>
      <c r="K2837" s="17">
        <f t="shared" si="576"/>
        <v>3400</v>
      </c>
      <c r="L2837" s="17">
        <v>600</v>
      </c>
      <c r="M2837">
        <v>0</v>
      </c>
      <c r="N2837" s="17">
        <v>400</v>
      </c>
      <c r="O2837" s="17">
        <v>400</v>
      </c>
      <c r="P2837" s="17">
        <v>600</v>
      </c>
      <c r="Q2837">
        <v>0</v>
      </c>
      <c r="R2837" s="17">
        <v>800</v>
      </c>
      <c r="S2837" s="17">
        <v>600</v>
      </c>
      <c r="T2837">
        <v>0</v>
      </c>
      <c r="U2837">
        <v>0</v>
      </c>
      <c r="Y2837" s="17">
        <f t="shared" si="577"/>
        <v>3400</v>
      </c>
      <c r="AA2837" s="15">
        <v>1740</v>
      </c>
      <c r="AB2837">
        <v>0</v>
      </c>
      <c r="AC2837" s="15">
        <v>1160</v>
      </c>
      <c r="AD2837" s="15">
        <v>1160</v>
      </c>
      <c r="AE2837" s="15">
        <v>1740</v>
      </c>
      <c r="AF2837">
        <v>0</v>
      </c>
      <c r="AG2837" s="15">
        <v>2400</v>
      </c>
      <c r="AH2837" s="15">
        <v>1800</v>
      </c>
      <c r="AI2837">
        <v>0</v>
      </c>
      <c r="AJ2837">
        <v>0</v>
      </c>
      <c r="AN2837" s="15">
        <f t="shared" si="578"/>
        <v>10000</v>
      </c>
      <c r="AP2837" s="15">
        <f t="shared" si="579"/>
        <v>0</v>
      </c>
      <c r="AQ2837" s="15">
        <f t="shared" si="580"/>
        <v>0</v>
      </c>
      <c r="AR2837" s="15">
        <f t="shared" si="581"/>
        <v>0</v>
      </c>
      <c r="AS2837" s="15">
        <f t="shared" si="582"/>
        <v>0</v>
      </c>
      <c r="AT2837" s="15">
        <f t="shared" si="583"/>
        <v>0</v>
      </c>
      <c r="AU2837" s="15">
        <f t="shared" si="584"/>
        <v>0</v>
      </c>
      <c r="AV2837" s="15">
        <f t="shared" si="585"/>
        <v>-80</v>
      </c>
      <c r="AW2837" s="15">
        <f t="shared" si="586"/>
        <v>-140</v>
      </c>
      <c r="AX2837" s="15">
        <f t="shared" si="587"/>
        <v>-140</v>
      </c>
      <c r="AY2837" s="15">
        <f t="shared" si="588"/>
        <v>-140</v>
      </c>
      <c r="BC2837" s="15">
        <f t="shared" si="589"/>
        <v>-140</v>
      </c>
    </row>
    <row r="2838" spans="3:55" ht="14.4">
      <c r="C2838" s="12" t="s">
        <v>7265</v>
      </c>
      <c r="D2838" s="12" t="s">
        <v>7266</v>
      </c>
      <c r="E2838" s="12" t="s">
        <v>7267</v>
      </c>
      <c r="F2838" s="12" t="s">
        <v>7268</v>
      </c>
      <c r="G2838" s="15">
        <v>69.83</v>
      </c>
      <c r="H2838" s="17">
        <v>1365</v>
      </c>
      <c r="I2838" s="15">
        <v>95317.95</v>
      </c>
      <c r="J2838" s="15">
        <f t="shared" si="575"/>
        <v>69.829999999999984</v>
      </c>
      <c r="K2838" s="17">
        <f t="shared" si="576"/>
        <v>1890</v>
      </c>
      <c r="L2838" s="17">
        <v>540</v>
      </c>
      <c r="M2838">
        <v>0</v>
      </c>
      <c r="N2838" s="17">
        <v>270</v>
      </c>
      <c r="O2838" s="17">
        <v>270</v>
      </c>
      <c r="P2838">
        <v>0</v>
      </c>
      <c r="Q2838" s="17">
        <v>540</v>
      </c>
      <c r="R2838">
        <v>0</v>
      </c>
      <c r="S2838" s="17">
        <v>270</v>
      </c>
      <c r="T2838">
        <v>0</v>
      </c>
      <c r="U2838">
        <v>0</v>
      </c>
      <c r="Y2838" s="17">
        <f t="shared" si="577"/>
        <v>1890</v>
      </c>
      <c r="AA2838" s="15">
        <v>37708.199999999997</v>
      </c>
      <c r="AB2838">
        <v>0</v>
      </c>
      <c r="AC2838" s="15">
        <v>18854.099999999999</v>
      </c>
      <c r="AD2838" s="15">
        <v>18854.099999999999</v>
      </c>
      <c r="AE2838">
        <v>0</v>
      </c>
      <c r="AF2838" s="15">
        <v>37708.199999999997</v>
      </c>
      <c r="AG2838">
        <v>0</v>
      </c>
      <c r="AH2838" s="15">
        <v>18854.099999999999</v>
      </c>
      <c r="AI2838">
        <v>0</v>
      </c>
      <c r="AJ2838">
        <v>0</v>
      </c>
      <c r="AN2838" s="15">
        <f t="shared" si="578"/>
        <v>131978.69999999998</v>
      </c>
      <c r="AP2838" s="15">
        <f t="shared" si="579"/>
        <v>0</v>
      </c>
      <c r="AQ2838" s="15">
        <f t="shared" si="580"/>
        <v>0</v>
      </c>
      <c r="AR2838" s="15">
        <f t="shared" si="581"/>
        <v>0</v>
      </c>
      <c r="AS2838" s="15">
        <f t="shared" si="582"/>
        <v>0</v>
      </c>
      <c r="AT2838" s="15">
        <f t="shared" si="583"/>
        <v>0</v>
      </c>
      <c r="AU2838" s="15">
        <f t="shared" si="584"/>
        <v>0</v>
      </c>
      <c r="AV2838" s="15">
        <f t="shared" si="585"/>
        <v>0</v>
      </c>
      <c r="AW2838" s="15">
        <f t="shared" si="586"/>
        <v>0</v>
      </c>
      <c r="AX2838" s="15">
        <f t="shared" si="587"/>
        <v>0</v>
      </c>
      <c r="AY2838" s="15">
        <f t="shared" si="588"/>
        <v>0</v>
      </c>
      <c r="BC2838" s="15">
        <f t="shared" si="589"/>
        <v>0</v>
      </c>
    </row>
    <row r="2839" spans="3:55" ht="14.4">
      <c r="C2839" s="12" t="s">
        <v>7269</v>
      </c>
      <c r="D2839" s="12" t="s">
        <v>7270</v>
      </c>
      <c r="E2839" s="12" t="s">
        <v>7271</v>
      </c>
      <c r="F2839" s="12" t="s">
        <v>5002</v>
      </c>
      <c r="G2839" s="15">
        <v>2.94</v>
      </c>
      <c r="H2839" s="17">
        <v>410</v>
      </c>
      <c r="I2839" s="15">
        <v>1205.4000000000001</v>
      </c>
      <c r="J2839" s="15">
        <f t="shared" si="575"/>
        <v>2.94</v>
      </c>
      <c r="K2839" s="17">
        <f t="shared" si="576"/>
        <v>235</v>
      </c>
      <c r="L2839" s="17">
        <v>180</v>
      </c>
      <c r="M2839">
        <v>0</v>
      </c>
      <c r="N2839" s="17">
        <v>35</v>
      </c>
      <c r="O2839">
        <v>0</v>
      </c>
      <c r="P2839" s="17">
        <v>20</v>
      </c>
      <c r="Q2839">
        <v>0</v>
      </c>
      <c r="R2839">
        <v>0</v>
      </c>
      <c r="S2839">
        <v>0</v>
      </c>
      <c r="T2839">
        <v>0</v>
      </c>
      <c r="U2839">
        <v>0</v>
      </c>
      <c r="Y2839" s="17">
        <f t="shared" si="577"/>
        <v>235</v>
      </c>
      <c r="AA2839" s="15">
        <v>529.20000000000005</v>
      </c>
      <c r="AB2839">
        <v>0</v>
      </c>
      <c r="AC2839" s="15">
        <v>102.9</v>
      </c>
      <c r="AD2839">
        <v>0</v>
      </c>
      <c r="AE2839" s="15">
        <v>58.8</v>
      </c>
      <c r="AF2839">
        <v>0</v>
      </c>
      <c r="AG2839">
        <v>0</v>
      </c>
      <c r="AH2839">
        <v>0</v>
      </c>
      <c r="AI2839">
        <v>0</v>
      </c>
      <c r="AJ2839">
        <v>0</v>
      </c>
      <c r="AN2839" s="15">
        <f t="shared" si="578"/>
        <v>690.9</v>
      </c>
      <c r="AP2839" s="15">
        <f t="shared" si="579"/>
        <v>0</v>
      </c>
      <c r="AQ2839" s="15">
        <f t="shared" si="580"/>
        <v>0</v>
      </c>
      <c r="AR2839" s="15">
        <f t="shared" si="581"/>
        <v>-1.4210854715202004E-14</v>
      </c>
      <c r="AS2839" s="15">
        <f t="shared" si="582"/>
        <v>-1.4210854715202004E-14</v>
      </c>
      <c r="AT2839" s="15">
        <f t="shared" si="583"/>
        <v>-1.4210854715202004E-14</v>
      </c>
      <c r="AU2839" s="15">
        <f t="shared" si="584"/>
        <v>-1.4210854715202004E-14</v>
      </c>
      <c r="AV2839" s="15">
        <f t="shared" si="585"/>
        <v>-1.4210854715202004E-14</v>
      </c>
      <c r="AW2839" s="15">
        <f t="shared" si="586"/>
        <v>-1.4210854715202004E-14</v>
      </c>
      <c r="AX2839" s="15">
        <f t="shared" si="587"/>
        <v>-1.4210854715202004E-14</v>
      </c>
      <c r="AY2839" s="15">
        <f t="shared" si="588"/>
        <v>-1.4210854715202004E-14</v>
      </c>
      <c r="BC2839" s="15">
        <f t="shared" si="589"/>
        <v>-1.4210854715202004E-14</v>
      </c>
    </row>
    <row r="2840" spans="3:55" ht="14.4">
      <c r="C2840" s="12" t="s">
        <v>7272</v>
      </c>
      <c r="D2840" s="12" t="s">
        <v>7273</v>
      </c>
      <c r="E2840" s="12" t="s">
        <v>7274</v>
      </c>
      <c r="F2840" s="12" t="s">
        <v>7275</v>
      </c>
      <c r="G2840" s="15">
        <v>55.25</v>
      </c>
      <c r="H2840" s="17">
        <v>150</v>
      </c>
      <c r="I2840" s="15">
        <v>8287.5</v>
      </c>
      <c r="J2840" s="15">
        <f t="shared" si="575"/>
        <v>55.25</v>
      </c>
      <c r="K2840" s="17">
        <f t="shared" si="576"/>
        <v>270</v>
      </c>
      <c r="L2840" s="17">
        <v>50</v>
      </c>
      <c r="M2840">
        <v>0</v>
      </c>
      <c r="N2840">
        <v>0</v>
      </c>
      <c r="O2840" s="17">
        <v>30</v>
      </c>
      <c r="P2840">
        <v>0</v>
      </c>
      <c r="Q2840" s="17">
        <v>60</v>
      </c>
      <c r="R2840">
        <v>0</v>
      </c>
      <c r="S2840" s="17">
        <v>50</v>
      </c>
      <c r="T2840" s="17">
        <v>80</v>
      </c>
      <c r="U2840">
        <v>0</v>
      </c>
      <c r="Y2840" s="17">
        <f t="shared" si="577"/>
        <v>270</v>
      </c>
      <c r="AA2840" s="15">
        <v>2762.5</v>
      </c>
      <c r="AB2840">
        <v>0</v>
      </c>
      <c r="AC2840">
        <v>0</v>
      </c>
      <c r="AD2840" s="15">
        <v>1657.5</v>
      </c>
      <c r="AE2840">
        <v>0</v>
      </c>
      <c r="AF2840" s="15">
        <v>3315</v>
      </c>
      <c r="AG2840">
        <v>0</v>
      </c>
      <c r="AH2840" s="15">
        <v>2762.5</v>
      </c>
      <c r="AI2840" s="15">
        <v>4420</v>
      </c>
      <c r="AJ2840">
        <v>0</v>
      </c>
      <c r="AN2840" s="15">
        <f t="shared" si="578"/>
        <v>14917.5</v>
      </c>
      <c r="AP2840" s="15">
        <f t="shared" si="579"/>
        <v>0</v>
      </c>
      <c r="AQ2840" s="15">
        <f t="shared" si="580"/>
        <v>0</v>
      </c>
      <c r="AR2840" s="15">
        <f t="shared" si="581"/>
        <v>0</v>
      </c>
      <c r="AS2840" s="15">
        <f t="shared" si="582"/>
        <v>0</v>
      </c>
      <c r="AT2840" s="15">
        <f t="shared" si="583"/>
        <v>0</v>
      </c>
      <c r="AU2840" s="15">
        <f t="shared" si="584"/>
        <v>0</v>
      </c>
      <c r="AV2840" s="15">
        <f t="shared" si="585"/>
        <v>0</v>
      </c>
      <c r="AW2840" s="15">
        <f t="shared" si="586"/>
        <v>0</v>
      </c>
      <c r="AX2840" s="15">
        <f t="shared" si="587"/>
        <v>0</v>
      </c>
      <c r="AY2840" s="15">
        <f t="shared" si="588"/>
        <v>0</v>
      </c>
      <c r="BC2840" s="15">
        <f t="shared" si="589"/>
        <v>0</v>
      </c>
    </row>
    <row r="2841" spans="3:55" ht="14.4">
      <c r="C2841" s="12" t="s">
        <v>5203</v>
      </c>
      <c r="D2841" s="12" t="s">
        <v>5204</v>
      </c>
      <c r="E2841" s="12" t="s">
        <v>5205</v>
      </c>
      <c r="F2841" s="12" t="s">
        <v>5206</v>
      </c>
      <c r="G2841" s="15">
        <v>36.01</v>
      </c>
      <c r="H2841" s="17">
        <v>3460</v>
      </c>
      <c r="I2841" s="15">
        <v>124594.6</v>
      </c>
      <c r="J2841" s="15">
        <f t="shared" si="575"/>
        <v>34.458976377952759</v>
      </c>
      <c r="K2841" s="17">
        <f t="shared" si="576"/>
        <v>12700</v>
      </c>
      <c r="L2841" s="17">
        <v>1900</v>
      </c>
      <c r="M2841">
        <v>0</v>
      </c>
      <c r="N2841" s="17">
        <v>1500</v>
      </c>
      <c r="O2841" s="17">
        <v>2900</v>
      </c>
      <c r="P2841" s="17">
        <v>3200</v>
      </c>
      <c r="Q2841" s="17">
        <v>3100</v>
      </c>
      <c r="R2841" s="17">
        <v>100</v>
      </c>
      <c r="S2841">
        <v>0</v>
      </c>
      <c r="T2841">
        <v>0</v>
      </c>
      <c r="U2841">
        <v>0</v>
      </c>
      <c r="Y2841" s="17">
        <f t="shared" si="577"/>
        <v>12700</v>
      </c>
      <c r="AA2841" s="15">
        <v>68419</v>
      </c>
      <c r="AB2841">
        <v>0</v>
      </c>
      <c r="AC2841" s="15">
        <v>51300</v>
      </c>
      <c r="AD2841" s="15">
        <v>99180</v>
      </c>
      <c r="AE2841" s="15">
        <v>109440</v>
      </c>
      <c r="AF2841" s="15">
        <v>106020</v>
      </c>
      <c r="AG2841" s="15">
        <v>3270</v>
      </c>
      <c r="AH2841">
        <v>0</v>
      </c>
      <c r="AI2841">
        <v>0</v>
      </c>
      <c r="AJ2841">
        <v>0</v>
      </c>
      <c r="AN2841" s="15">
        <f t="shared" si="578"/>
        <v>437629</v>
      </c>
      <c r="AP2841" s="15">
        <f t="shared" si="579"/>
        <v>0</v>
      </c>
      <c r="AQ2841" s="15">
        <f t="shared" si="580"/>
        <v>0</v>
      </c>
      <c r="AR2841" s="15">
        <f t="shared" si="581"/>
        <v>2715</v>
      </c>
      <c r="AS2841" s="15">
        <f t="shared" si="582"/>
        <v>7964</v>
      </c>
      <c r="AT2841" s="15">
        <f t="shared" si="583"/>
        <v>13756</v>
      </c>
      <c r="AU2841" s="15">
        <f t="shared" si="584"/>
        <v>19367</v>
      </c>
      <c r="AV2841" s="15">
        <f t="shared" si="585"/>
        <v>19698</v>
      </c>
      <c r="AW2841" s="15">
        <f t="shared" si="586"/>
        <v>19698</v>
      </c>
      <c r="AX2841" s="15">
        <f t="shared" si="587"/>
        <v>19698</v>
      </c>
      <c r="AY2841" s="15">
        <f t="shared" si="588"/>
        <v>19698</v>
      </c>
      <c r="BC2841" s="15">
        <f t="shared" si="589"/>
        <v>19698</v>
      </c>
    </row>
    <row r="2842" spans="3:55" ht="14.4">
      <c r="C2842" s="12" t="s">
        <v>7276</v>
      </c>
      <c r="D2842" s="12" t="s">
        <v>5579</v>
      </c>
      <c r="E2842" s="12" t="s">
        <v>7277</v>
      </c>
      <c r="F2842" s="12" t="s">
        <v>5581</v>
      </c>
      <c r="G2842" s="15">
        <v>214.04</v>
      </c>
      <c r="H2842" s="17">
        <v>1390</v>
      </c>
      <c r="I2842" s="15">
        <v>297515.59999999998</v>
      </c>
      <c r="J2842" s="15">
        <f t="shared" si="575"/>
        <v>214.04000000000002</v>
      </c>
      <c r="K2842" s="17">
        <f t="shared" si="576"/>
        <v>2060</v>
      </c>
      <c r="L2842" s="17">
        <v>600</v>
      </c>
      <c r="M2842">
        <v>0</v>
      </c>
      <c r="N2842" s="17">
        <v>500</v>
      </c>
      <c r="O2842" s="17">
        <v>420</v>
      </c>
      <c r="P2842" s="17">
        <v>540</v>
      </c>
      <c r="Q2842">
        <v>0</v>
      </c>
      <c r="R2842">
        <v>0</v>
      </c>
      <c r="S2842">
        <v>0</v>
      </c>
      <c r="T2842">
        <v>0</v>
      </c>
      <c r="U2842">
        <v>0</v>
      </c>
      <c r="Y2842" s="17">
        <f t="shared" si="577"/>
        <v>2060</v>
      </c>
      <c r="AA2842" s="15">
        <v>128424</v>
      </c>
      <c r="AB2842">
        <v>0</v>
      </c>
      <c r="AC2842" s="15">
        <v>107020</v>
      </c>
      <c r="AD2842" s="15">
        <v>89896.8</v>
      </c>
      <c r="AE2842" s="15">
        <v>115581.6</v>
      </c>
      <c r="AF2842">
        <v>0</v>
      </c>
      <c r="AG2842">
        <v>0</v>
      </c>
      <c r="AH2842">
        <v>0</v>
      </c>
      <c r="AI2842">
        <v>0</v>
      </c>
      <c r="AJ2842">
        <v>0</v>
      </c>
      <c r="AN2842" s="15">
        <f t="shared" si="578"/>
        <v>440922.4</v>
      </c>
      <c r="AP2842" s="15">
        <f t="shared" si="579"/>
        <v>0</v>
      </c>
      <c r="AQ2842" s="15">
        <f t="shared" si="580"/>
        <v>0</v>
      </c>
      <c r="AR2842" s="15">
        <f t="shared" si="581"/>
        <v>0</v>
      </c>
      <c r="AS2842" s="15">
        <f t="shared" si="582"/>
        <v>0</v>
      </c>
      <c r="AT2842" s="15">
        <f t="shared" si="583"/>
        <v>-1.4551915228366852E-11</v>
      </c>
      <c r="AU2842" s="15">
        <f t="shared" si="584"/>
        <v>-1.4551915228366852E-11</v>
      </c>
      <c r="AV2842" s="15">
        <f t="shared" si="585"/>
        <v>-1.4551915228366852E-11</v>
      </c>
      <c r="AW2842" s="15">
        <f t="shared" si="586"/>
        <v>-1.4551915228366852E-11</v>
      </c>
      <c r="AX2842" s="15">
        <f t="shared" si="587"/>
        <v>-1.4551915228366852E-11</v>
      </c>
      <c r="AY2842" s="15">
        <f t="shared" si="588"/>
        <v>-1.4551915228366852E-11</v>
      </c>
      <c r="BC2842" s="15">
        <f t="shared" si="589"/>
        <v>-1.4551915228366852E-11</v>
      </c>
    </row>
    <row r="2843" spans="3:55" ht="14.4">
      <c r="C2843" s="12" t="s">
        <v>2841</v>
      </c>
      <c r="D2843" s="12" t="s">
        <v>2842</v>
      </c>
      <c r="E2843" s="12" t="s">
        <v>2843</v>
      </c>
      <c r="F2843" s="12" t="s">
        <v>7278</v>
      </c>
      <c r="G2843" s="15">
        <v>36.18</v>
      </c>
      <c r="H2843" s="17">
        <v>1400</v>
      </c>
      <c r="I2843" s="15">
        <v>50652</v>
      </c>
      <c r="J2843" s="15">
        <f t="shared" si="575"/>
        <v>36.18</v>
      </c>
      <c r="K2843" s="17">
        <f t="shared" si="576"/>
        <v>1400</v>
      </c>
      <c r="L2843" s="17">
        <v>400</v>
      </c>
      <c r="M2843">
        <v>0</v>
      </c>
      <c r="N2843" s="17">
        <v>1000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Y2843" s="17">
        <f t="shared" si="577"/>
        <v>1400</v>
      </c>
      <c r="AA2843" s="15">
        <v>14472</v>
      </c>
      <c r="AB2843">
        <v>0</v>
      </c>
      <c r="AC2843" s="15">
        <v>36180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N2843" s="15">
        <f t="shared" si="578"/>
        <v>50652</v>
      </c>
      <c r="AP2843" s="15">
        <f t="shared" si="579"/>
        <v>0</v>
      </c>
      <c r="AQ2843" s="15">
        <f t="shared" si="580"/>
        <v>0</v>
      </c>
      <c r="AR2843" s="15">
        <f t="shared" si="581"/>
        <v>0</v>
      </c>
      <c r="AS2843" s="15">
        <f t="shared" si="582"/>
        <v>0</v>
      </c>
      <c r="AT2843" s="15">
        <f t="shared" si="583"/>
        <v>0</v>
      </c>
      <c r="AU2843" s="15">
        <f t="shared" si="584"/>
        <v>0</v>
      </c>
      <c r="AV2843" s="15">
        <f t="shared" si="585"/>
        <v>0</v>
      </c>
      <c r="AW2843" s="15">
        <f t="shared" si="586"/>
        <v>0</v>
      </c>
      <c r="AX2843" s="15">
        <f t="shared" si="587"/>
        <v>0</v>
      </c>
      <c r="AY2843" s="15">
        <f t="shared" si="588"/>
        <v>0</v>
      </c>
      <c r="BC2843" s="15">
        <f t="shared" si="589"/>
        <v>0</v>
      </c>
    </row>
    <row r="2844" spans="3:55" ht="14.4">
      <c r="C2844" s="12" t="s">
        <v>7279</v>
      </c>
      <c r="D2844" s="12" t="s">
        <v>7280</v>
      </c>
      <c r="E2844" s="12" t="s">
        <v>7281</v>
      </c>
      <c r="F2844" s="12" t="s">
        <v>7282</v>
      </c>
      <c r="G2844" s="15">
        <v>32.200000000000003</v>
      </c>
      <c r="H2844" s="17">
        <v>3300</v>
      </c>
      <c r="I2844" s="15">
        <v>106260</v>
      </c>
      <c r="J2844" s="15">
        <f t="shared" si="575"/>
        <v>32.200000000000003</v>
      </c>
      <c r="K2844" s="17">
        <f t="shared" si="576"/>
        <v>1300</v>
      </c>
      <c r="L2844" s="17">
        <v>800</v>
      </c>
      <c r="M2844">
        <v>0</v>
      </c>
      <c r="N2844">
        <v>0</v>
      </c>
      <c r="O2844">
        <v>0</v>
      </c>
      <c r="P2844" s="17">
        <v>-59</v>
      </c>
      <c r="Q2844" s="17">
        <v>559</v>
      </c>
      <c r="R2844">
        <v>0</v>
      </c>
      <c r="S2844">
        <v>0</v>
      </c>
      <c r="T2844">
        <v>0</v>
      </c>
      <c r="U2844">
        <v>0</v>
      </c>
      <c r="Y2844" s="17">
        <f t="shared" si="577"/>
        <v>1300</v>
      </c>
      <c r="AA2844" s="15">
        <v>25760</v>
      </c>
      <c r="AB2844">
        <v>0</v>
      </c>
      <c r="AC2844">
        <v>0</v>
      </c>
      <c r="AD2844">
        <v>0</v>
      </c>
      <c r="AE2844" s="15">
        <v>-1899.8</v>
      </c>
      <c r="AF2844" s="15">
        <v>17999.8</v>
      </c>
      <c r="AG2844">
        <v>0</v>
      </c>
      <c r="AH2844">
        <v>0</v>
      </c>
      <c r="AI2844">
        <v>0</v>
      </c>
      <c r="AJ2844">
        <v>0</v>
      </c>
      <c r="AN2844" s="15">
        <f t="shared" si="578"/>
        <v>41860</v>
      </c>
      <c r="AP2844" s="15">
        <f t="shared" si="579"/>
        <v>0</v>
      </c>
      <c r="AQ2844" s="15">
        <f t="shared" si="580"/>
        <v>0</v>
      </c>
      <c r="AR2844" s="15">
        <f t="shared" si="581"/>
        <v>0</v>
      </c>
      <c r="AS2844" s="15">
        <f t="shared" si="582"/>
        <v>0</v>
      </c>
      <c r="AT2844" s="15">
        <f t="shared" si="583"/>
        <v>-2.2737367544323206E-13</v>
      </c>
      <c r="AU2844" s="15">
        <f t="shared" si="584"/>
        <v>3.4106051316484809E-12</v>
      </c>
      <c r="AV2844" s="15">
        <f t="shared" si="585"/>
        <v>3.4106051316484809E-12</v>
      </c>
      <c r="AW2844" s="15">
        <f t="shared" si="586"/>
        <v>3.4106051316484809E-12</v>
      </c>
      <c r="AX2844" s="15">
        <f t="shared" si="587"/>
        <v>3.4106051316484809E-12</v>
      </c>
      <c r="AY2844" s="15">
        <f t="shared" si="588"/>
        <v>3.4106051316484809E-12</v>
      </c>
      <c r="BC2844" s="15">
        <f t="shared" si="589"/>
        <v>3.4106051316484809E-12</v>
      </c>
    </row>
    <row r="2845" spans="3:55" ht="14.4">
      <c r="C2845" s="12" t="s">
        <v>7283</v>
      </c>
      <c r="D2845" s="12" t="s">
        <v>7284</v>
      </c>
      <c r="E2845" s="12" t="s">
        <v>7285</v>
      </c>
      <c r="F2845" s="12" t="s">
        <v>7286</v>
      </c>
      <c r="G2845" s="15">
        <v>1631.25</v>
      </c>
      <c r="H2845" s="17">
        <v>16</v>
      </c>
      <c r="I2845" s="15">
        <v>26100</v>
      </c>
      <c r="J2845" s="15">
        <f t="shared" si="575"/>
        <v>703.56521739130437</v>
      </c>
      <c r="K2845" s="17">
        <f t="shared" si="576"/>
        <v>115</v>
      </c>
      <c r="L2845" s="17">
        <v>20</v>
      </c>
      <c r="M2845">
        <v>0</v>
      </c>
      <c r="N2845" s="17">
        <v>20</v>
      </c>
      <c r="O2845">
        <v>0</v>
      </c>
      <c r="P2845" s="17">
        <v>20</v>
      </c>
      <c r="Q2845">
        <v>0</v>
      </c>
      <c r="R2845" s="17">
        <v>40</v>
      </c>
      <c r="S2845" s="17">
        <v>15</v>
      </c>
      <c r="T2845">
        <v>0</v>
      </c>
      <c r="U2845">
        <v>0</v>
      </c>
      <c r="Y2845" s="17">
        <f t="shared" si="577"/>
        <v>115</v>
      </c>
      <c r="AA2845" s="15">
        <v>33600</v>
      </c>
      <c r="AB2845">
        <v>0</v>
      </c>
      <c r="AC2845" s="15">
        <v>9960</v>
      </c>
      <c r="AD2845">
        <v>0</v>
      </c>
      <c r="AE2845" s="15">
        <v>9960</v>
      </c>
      <c r="AF2845">
        <v>0</v>
      </c>
      <c r="AG2845" s="15">
        <v>19920</v>
      </c>
      <c r="AH2845" s="15">
        <v>7470</v>
      </c>
      <c r="AI2845">
        <v>0</v>
      </c>
      <c r="AJ2845">
        <v>0</v>
      </c>
      <c r="AN2845" s="15">
        <f t="shared" si="578"/>
        <v>80910</v>
      </c>
      <c r="AP2845" s="15">
        <f t="shared" si="579"/>
        <v>-975</v>
      </c>
      <c r="AQ2845" s="15">
        <f t="shared" si="580"/>
        <v>-975</v>
      </c>
      <c r="AR2845" s="15">
        <f t="shared" si="581"/>
        <v>21690</v>
      </c>
      <c r="AS2845" s="15">
        <f t="shared" si="582"/>
        <v>21690</v>
      </c>
      <c r="AT2845" s="15">
        <f t="shared" si="583"/>
        <v>44355</v>
      </c>
      <c r="AU2845" s="15">
        <f t="shared" si="584"/>
        <v>44355</v>
      </c>
      <c r="AV2845" s="15">
        <f t="shared" si="585"/>
        <v>89685</v>
      </c>
      <c r="AW2845" s="15">
        <f t="shared" si="586"/>
        <v>106683.75</v>
      </c>
      <c r="AX2845" s="15">
        <f t="shared" si="587"/>
        <v>106683.75</v>
      </c>
      <c r="AY2845" s="15">
        <f t="shared" si="588"/>
        <v>106683.75</v>
      </c>
      <c r="BC2845" s="15">
        <f t="shared" si="589"/>
        <v>106683.75</v>
      </c>
    </row>
    <row r="2846" spans="3:55" ht="14.4">
      <c r="C2846" s="12" t="s">
        <v>7287</v>
      </c>
      <c r="D2846" s="12" t="s">
        <v>7288</v>
      </c>
      <c r="E2846" s="12" t="s">
        <v>7289</v>
      </c>
      <c r="F2846" s="12" t="s">
        <v>4052</v>
      </c>
      <c r="G2846" s="15">
        <v>50.34</v>
      </c>
      <c r="H2846" s="17">
        <v>50</v>
      </c>
      <c r="I2846" s="15">
        <v>2517</v>
      </c>
      <c r="J2846" s="15">
        <f t="shared" si="575"/>
        <v>50.339999999999996</v>
      </c>
      <c r="K2846" s="17">
        <f t="shared" si="576"/>
        <v>80</v>
      </c>
      <c r="L2846" s="17">
        <v>20</v>
      </c>
      <c r="M2846">
        <v>0</v>
      </c>
      <c r="N2846">
        <v>0</v>
      </c>
      <c r="O2846" s="17">
        <v>20</v>
      </c>
      <c r="P2846" s="17">
        <v>20</v>
      </c>
      <c r="Q2846">
        <v>0</v>
      </c>
      <c r="R2846" s="17">
        <v>10</v>
      </c>
      <c r="S2846" s="17">
        <v>10</v>
      </c>
      <c r="T2846">
        <v>0</v>
      </c>
      <c r="U2846">
        <v>0</v>
      </c>
      <c r="Y2846" s="17">
        <f t="shared" si="577"/>
        <v>80</v>
      </c>
      <c r="AA2846" s="15">
        <v>1006.8</v>
      </c>
      <c r="AB2846">
        <v>0</v>
      </c>
      <c r="AC2846">
        <v>0</v>
      </c>
      <c r="AD2846" s="15">
        <v>1006.8</v>
      </c>
      <c r="AE2846" s="15">
        <v>1006.8</v>
      </c>
      <c r="AF2846">
        <v>0</v>
      </c>
      <c r="AG2846" s="15">
        <v>503.4</v>
      </c>
      <c r="AH2846" s="15">
        <v>503.4</v>
      </c>
      <c r="AI2846">
        <v>0</v>
      </c>
      <c r="AJ2846">
        <v>0</v>
      </c>
      <c r="AN2846" s="15">
        <f t="shared" si="578"/>
        <v>4027.2</v>
      </c>
      <c r="AP2846" s="15">
        <f t="shared" si="579"/>
        <v>0</v>
      </c>
      <c r="AQ2846" s="15">
        <f t="shared" si="580"/>
        <v>0</v>
      </c>
      <c r="AR2846" s="15">
        <f t="shared" si="581"/>
        <v>0</v>
      </c>
      <c r="AS2846" s="15">
        <f t="shared" si="582"/>
        <v>1.1368683772161603E-13</v>
      </c>
      <c r="AT2846" s="15">
        <f t="shared" si="583"/>
        <v>2.2737367544323206E-13</v>
      </c>
      <c r="AU2846" s="15">
        <f t="shared" si="584"/>
        <v>2.2737367544323206E-13</v>
      </c>
      <c r="AV2846" s="15">
        <f t="shared" si="585"/>
        <v>2.8421709430404007E-13</v>
      </c>
      <c r="AW2846" s="15">
        <f t="shared" si="586"/>
        <v>3.4106051316484809E-13</v>
      </c>
      <c r="AX2846" s="15">
        <f t="shared" si="587"/>
        <v>3.4106051316484809E-13</v>
      </c>
      <c r="AY2846" s="15">
        <f t="shared" si="588"/>
        <v>3.4106051316484809E-13</v>
      </c>
      <c r="BC2846" s="15">
        <f t="shared" si="589"/>
        <v>3.4106051316484809E-13</v>
      </c>
    </row>
    <row r="2847" spans="3:55" ht="14.4">
      <c r="C2847" s="12" t="s">
        <v>7290</v>
      </c>
      <c r="D2847" s="12" t="s">
        <v>7291</v>
      </c>
      <c r="E2847" s="12" t="s">
        <v>7292</v>
      </c>
      <c r="F2847" s="12" t="s">
        <v>7293</v>
      </c>
      <c r="G2847" s="15">
        <v>27.82</v>
      </c>
      <c r="H2847" s="17">
        <v>5000</v>
      </c>
      <c r="I2847" s="15">
        <v>139100</v>
      </c>
      <c r="J2847" s="15">
        <f t="shared" si="575"/>
        <v>27.715714285714284</v>
      </c>
      <c r="K2847" s="17">
        <f t="shared" si="576"/>
        <v>7000</v>
      </c>
      <c r="L2847" s="17">
        <v>2000</v>
      </c>
      <c r="M2847">
        <v>0</v>
      </c>
      <c r="N2847" s="17">
        <v>1000</v>
      </c>
      <c r="O2847" s="17">
        <v>1000</v>
      </c>
      <c r="P2847" s="17">
        <v>1000</v>
      </c>
      <c r="Q2847" s="17">
        <v>1000</v>
      </c>
      <c r="R2847">
        <v>0</v>
      </c>
      <c r="S2847" s="17">
        <v>1000</v>
      </c>
      <c r="T2847">
        <v>0</v>
      </c>
      <c r="U2847">
        <v>0</v>
      </c>
      <c r="Y2847" s="17">
        <f t="shared" si="577"/>
        <v>7000</v>
      </c>
      <c r="AA2847" s="15">
        <v>55640</v>
      </c>
      <c r="AB2847">
        <v>0</v>
      </c>
      <c r="AC2847" s="15">
        <v>27820</v>
      </c>
      <c r="AD2847" s="15">
        <v>27820</v>
      </c>
      <c r="AE2847" s="15">
        <v>27820</v>
      </c>
      <c r="AF2847" s="15">
        <v>27820</v>
      </c>
      <c r="AG2847">
        <v>0</v>
      </c>
      <c r="AH2847" s="15">
        <v>27090</v>
      </c>
      <c r="AI2847">
        <v>0</v>
      </c>
      <c r="AJ2847">
        <v>0</v>
      </c>
      <c r="AN2847" s="15">
        <f t="shared" si="578"/>
        <v>194010</v>
      </c>
      <c r="AP2847" s="15">
        <f t="shared" si="579"/>
        <v>0</v>
      </c>
      <c r="AQ2847" s="15">
        <f t="shared" si="580"/>
        <v>0</v>
      </c>
      <c r="AR2847" s="15">
        <f t="shared" si="581"/>
        <v>0</v>
      </c>
      <c r="AS2847" s="15">
        <f t="shared" si="582"/>
        <v>0</v>
      </c>
      <c r="AT2847" s="15">
        <f t="shared" si="583"/>
        <v>0</v>
      </c>
      <c r="AU2847" s="15">
        <f t="shared" si="584"/>
        <v>0</v>
      </c>
      <c r="AV2847" s="15">
        <f t="shared" si="585"/>
        <v>0</v>
      </c>
      <c r="AW2847" s="15">
        <f t="shared" si="586"/>
        <v>730</v>
      </c>
      <c r="AX2847" s="15">
        <f t="shared" si="587"/>
        <v>730</v>
      </c>
      <c r="AY2847" s="15">
        <f t="shared" si="588"/>
        <v>730</v>
      </c>
      <c r="BC2847" s="15">
        <f t="shared" si="589"/>
        <v>730</v>
      </c>
    </row>
    <row r="2848" spans="3:55" ht="14.4">
      <c r="C2848" s="12" t="s">
        <v>5892</v>
      </c>
      <c r="D2848" s="12" t="s">
        <v>5893</v>
      </c>
      <c r="E2848" s="12" t="s">
        <v>7294</v>
      </c>
      <c r="F2848" s="12" t="s">
        <v>7295</v>
      </c>
      <c r="G2848" s="15">
        <v>19.93</v>
      </c>
      <c r="H2848" s="17">
        <v>1740</v>
      </c>
      <c r="I2848" s="15">
        <v>34678.199999999997</v>
      </c>
      <c r="J2848" s="15">
        <f t="shared" si="575"/>
        <v>19.93</v>
      </c>
      <c r="K2848" s="17">
        <f t="shared" si="576"/>
        <v>1200</v>
      </c>
      <c r="L2848" s="17">
        <v>420</v>
      </c>
      <c r="M2848">
        <v>0</v>
      </c>
      <c r="N2848" s="17">
        <v>60</v>
      </c>
      <c r="O2848" s="17">
        <v>300</v>
      </c>
      <c r="P2848" s="17">
        <v>180</v>
      </c>
      <c r="Q2848">
        <v>0</v>
      </c>
      <c r="R2848" s="17">
        <v>180</v>
      </c>
      <c r="S2848" s="17">
        <v>60</v>
      </c>
      <c r="T2848">
        <v>0</v>
      </c>
      <c r="U2848">
        <v>0</v>
      </c>
      <c r="Y2848" s="17">
        <f t="shared" si="577"/>
        <v>1200</v>
      </c>
      <c r="AA2848" s="15">
        <v>8370.6</v>
      </c>
      <c r="AB2848">
        <v>0</v>
      </c>
      <c r="AC2848" s="15">
        <v>1195.8</v>
      </c>
      <c r="AD2848" s="15">
        <v>5979</v>
      </c>
      <c r="AE2848" s="15">
        <v>3587.4</v>
      </c>
      <c r="AF2848">
        <v>0</v>
      </c>
      <c r="AG2848" s="15">
        <v>3587.4</v>
      </c>
      <c r="AH2848" s="15">
        <v>1195.8</v>
      </c>
      <c r="AI2848">
        <v>0</v>
      </c>
      <c r="AJ2848">
        <v>0</v>
      </c>
      <c r="AN2848" s="15">
        <f t="shared" si="578"/>
        <v>23916</v>
      </c>
      <c r="AP2848" s="15">
        <f t="shared" si="579"/>
        <v>0</v>
      </c>
      <c r="AQ2848" s="15">
        <f t="shared" si="580"/>
        <v>0</v>
      </c>
      <c r="AR2848" s="15">
        <f t="shared" si="581"/>
        <v>0</v>
      </c>
      <c r="AS2848" s="15">
        <f t="shared" si="582"/>
        <v>0</v>
      </c>
      <c r="AT2848" s="15">
        <f t="shared" si="583"/>
        <v>0</v>
      </c>
      <c r="AU2848" s="15">
        <f t="shared" si="584"/>
        <v>0</v>
      </c>
      <c r="AV2848" s="15">
        <f t="shared" si="585"/>
        <v>0</v>
      </c>
      <c r="AW2848" s="15">
        <f t="shared" si="586"/>
        <v>0</v>
      </c>
      <c r="AX2848" s="15">
        <f t="shared" si="587"/>
        <v>0</v>
      </c>
      <c r="AY2848" s="15">
        <f t="shared" si="588"/>
        <v>0</v>
      </c>
      <c r="BC2848" s="15">
        <f t="shared" si="589"/>
        <v>0</v>
      </c>
    </row>
    <row r="2849" spans="3:55" ht="14.4">
      <c r="C2849" s="12" t="s">
        <v>7296</v>
      </c>
      <c r="D2849" s="12" t="s">
        <v>7297</v>
      </c>
      <c r="E2849" s="12" t="s">
        <v>7298</v>
      </c>
      <c r="F2849" s="12" t="s">
        <v>7299</v>
      </c>
      <c r="G2849" s="15">
        <v>21.89</v>
      </c>
      <c r="H2849" s="17">
        <v>9600</v>
      </c>
      <c r="I2849" s="15">
        <v>210144</v>
      </c>
      <c r="J2849" s="15">
        <f t="shared" si="575"/>
        <v>21.561264916467781</v>
      </c>
      <c r="K2849" s="17">
        <f t="shared" si="576"/>
        <v>41900</v>
      </c>
      <c r="L2849" s="17">
        <v>10800</v>
      </c>
      <c r="M2849">
        <v>0</v>
      </c>
      <c r="N2849" s="17">
        <v>4400</v>
      </c>
      <c r="O2849" s="17">
        <v>8300</v>
      </c>
      <c r="P2849" s="17">
        <v>5300</v>
      </c>
      <c r="Q2849" s="17">
        <v>3400</v>
      </c>
      <c r="R2849" s="17">
        <v>2000</v>
      </c>
      <c r="S2849" s="17">
        <v>7700</v>
      </c>
      <c r="T2849">
        <v>0</v>
      </c>
      <c r="U2849">
        <v>0</v>
      </c>
      <c r="Y2849" s="17">
        <f t="shared" si="577"/>
        <v>41900</v>
      </c>
      <c r="AA2849" s="15">
        <v>236412</v>
      </c>
      <c r="AB2849">
        <v>0</v>
      </c>
      <c r="AC2849" s="15">
        <v>96316</v>
      </c>
      <c r="AD2849" s="15">
        <v>181687</v>
      </c>
      <c r="AE2849" s="15">
        <v>116017</v>
      </c>
      <c r="AF2849" s="15">
        <v>74426</v>
      </c>
      <c r="AG2849" s="15">
        <v>40940</v>
      </c>
      <c r="AH2849" s="15">
        <v>157619</v>
      </c>
      <c r="AI2849">
        <v>0</v>
      </c>
      <c r="AJ2849">
        <v>0</v>
      </c>
      <c r="AN2849" s="15">
        <f t="shared" si="578"/>
        <v>903417</v>
      </c>
      <c r="AP2849" s="15">
        <f t="shared" si="579"/>
        <v>0</v>
      </c>
      <c r="AQ2849" s="15">
        <f t="shared" si="580"/>
        <v>0</v>
      </c>
      <c r="AR2849" s="15">
        <f t="shared" si="581"/>
        <v>0</v>
      </c>
      <c r="AS2849" s="15">
        <f t="shared" si="582"/>
        <v>0</v>
      </c>
      <c r="AT2849" s="15">
        <f t="shared" si="583"/>
        <v>0</v>
      </c>
      <c r="AU2849" s="15">
        <f t="shared" si="584"/>
        <v>0</v>
      </c>
      <c r="AV2849" s="15">
        <f t="shared" si="585"/>
        <v>2840</v>
      </c>
      <c r="AW2849" s="15">
        <f t="shared" si="586"/>
        <v>13774</v>
      </c>
      <c r="AX2849" s="15">
        <f t="shared" si="587"/>
        <v>13774</v>
      </c>
      <c r="AY2849" s="15">
        <f t="shared" si="588"/>
        <v>13774</v>
      </c>
      <c r="BC2849" s="15">
        <f t="shared" si="589"/>
        <v>13774</v>
      </c>
    </row>
    <row r="2850" spans="3:55" ht="14.4">
      <c r="C2850" s="12" t="s">
        <v>7300</v>
      </c>
      <c r="D2850" s="12" t="s">
        <v>7301</v>
      </c>
      <c r="E2850" s="12" t="s">
        <v>7302</v>
      </c>
      <c r="F2850" s="12" t="s">
        <v>4557</v>
      </c>
      <c r="G2850" s="15">
        <v>4.6500000000000004</v>
      </c>
      <c r="H2850" s="17">
        <v>2040</v>
      </c>
      <c r="I2850" s="15">
        <v>9486</v>
      </c>
      <c r="J2850" s="15">
        <f t="shared" si="575"/>
        <v>4.6499999999999995</v>
      </c>
      <c r="K2850" s="17">
        <f t="shared" si="576"/>
        <v>1383</v>
      </c>
      <c r="L2850" s="17">
        <v>1320</v>
      </c>
      <c r="M2850">
        <v>0</v>
      </c>
      <c r="N2850" s="17">
        <v>63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Y2850" s="17">
        <f t="shared" si="577"/>
        <v>1383</v>
      </c>
      <c r="AA2850" s="15">
        <v>6138</v>
      </c>
      <c r="AB2850">
        <v>0</v>
      </c>
      <c r="AC2850" s="15">
        <v>292.95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N2850" s="15">
        <f t="shared" si="578"/>
        <v>6430.95</v>
      </c>
      <c r="AP2850" s="15">
        <f t="shared" si="579"/>
        <v>0</v>
      </c>
      <c r="AQ2850" s="15">
        <f t="shared" si="580"/>
        <v>0</v>
      </c>
      <c r="AR2850" s="15">
        <f t="shared" si="581"/>
        <v>5.6843418860808015E-14</v>
      </c>
      <c r="AS2850" s="15">
        <f t="shared" si="582"/>
        <v>5.6843418860808015E-14</v>
      </c>
      <c r="AT2850" s="15">
        <f t="shared" si="583"/>
        <v>5.6843418860808015E-14</v>
      </c>
      <c r="AU2850" s="15">
        <f t="shared" si="584"/>
        <v>5.6843418860808015E-14</v>
      </c>
      <c r="AV2850" s="15">
        <f t="shared" si="585"/>
        <v>5.6843418860808015E-14</v>
      </c>
      <c r="AW2850" s="15">
        <f t="shared" si="586"/>
        <v>5.6843418860808015E-14</v>
      </c>
      <c r="AX2850" s="15">
        <f t="shared" si="587"/>
        <v>5.6843418860808015E-14</v>
      </c>
      <c r="AY2850" s="15">
        <f t="shared" si="588"/>
        <v>5.6843418860808015E-14</v>
      </c>
      <c r="BC2850" s="15">
        <f t="shared" si="589"/>
        <v>5.6843418860808015E-14</v>
      </c>
    </row>
    <row r="2851" spans="3:55" ht="14.4">
      <c r="C2851" s="12" t="s">
        <v>5455</v>
      </c>
      <c r="D2851" s="12" t="s">
        <v>5456</v>
      </c>
      <c r="E2851" s="12" t="s">
        <v>5457</v>
      </c>
      <c r="F2851" s="12" t="s">
        <v>5458</v>
      </c>
      <c r="G2851" s="15">
        <v>15</v>
      </c>
      <c r="H2851" s="17">
        <v>9120</v>
      </c>
      <c r="I2851" s="15">
        <v>136800</v>
      </c>
      <c r="J2851" s="15">
        <f t="shared" si="575"/>
        <v>15</v>
      </c>
      <c r="K2851" s="17">
        <f t="shared" si="576"/>
        <v>22920</v>
      </c>
      <c r="L2851" s="17">
        <v>8640</v>
      </c>
      <c r="M2851">
        <v>0</v>
      </c>
      <c r="N2851">
        <v>0</v>
      </c>
      <c r="O2851" s="17">
        <v>4920</v>
      </c>
      <c r="P2851" s="17">
        <v>5760</v>
      </c>
      <c r="Q2851" s="17">
        <v>1200</v>
      </c>
      <c r="R2851" s="17">
        <v>2400</v>
      </c>
      <c r="S2851">
        <v>0</v>
      </c>
      <c r="T2851">
        <v>0</v>
      </c>
      <c r="U2851">
        <v>0</v>
      </c>
      <c r="Y2851" s="17">
        <f t="shared" si="577"/>
        <v>22920</v>
      </c>
      <c r="AA2851" s="15">
        <v>129600</v>
      </c>
      <c r="AB2851">
        <v>0</v>
      </c>
      <c r="AC2851">
        <v>0</v>
      </c>
      <c r="AD2851" s="15">
        <v>73800</v>
      </c>
      <c r="AE2851" s="15">
        <v>86400</v>
      </c>
      <c r="AF2851" s="15">
        <v>18000</v>
      </c>
      <c r="AG2851" s="15">
        <v>36000</v>
      </c>
      <c r="AH2851">
        <v>0</v>
      </c>
      <c r="AI2851">
        <v>0</v>
      </c>
      <c r="AJ2851">
        <v>0</v>
      </c>
      <c r="AN2851" s="15">
        <f t="shared" si="578"/>
        <v>343800</v>
      </c>
      <c r="AP2851" s="15">
        <f t="shared" si="579"/>
        <v>0</v>
      </c>
      <c r="AQ2851" s="15">
        <f t="shared" si="580"/>
        <v>0</v>
      </c>
      <c r="AR2851" s="15">
        <f t="shared" si="581"/>
        <v>0</v>
      </c>
      <c r="AS2851" s="15">
        <f t="shared" si="582"/>
        <v>0</v>
      </c>
      <c r="AT2851" s="15">
        <f t="shared" si="583"/>
        <v>0</v>
      </c>
      <c r="AU2851" s="15">
        <f t="shared" si="584"/>
        <v>0</v>
      </c>
      <c r="AV2851" s="15">
        <f t="shared" si="585"/>
        <v>0</v>
      </c>
      <c r="AW2851" s="15">
        <f t="shared" si="586"/>
        <v>0</v>
      </c>
      <c r="AX2851" s="15">
        <f t="shared" si="587"/>
        <v>0</v>
      </c>
      <c r="AY2851" s="15">
        <f t="shared" si="588"/>
        <v>0</v>
      </c>
      <c r="BC2851" s="15">
        <f t="shared" si="589"/>
        <v>0</v>
      </c>
    </row>
    <row r="2852" spans="3:55" ht="14.4">
      <c r="C2852" s="12" t="s">
        <v>3091</v>
      </c>
      <c r="D2852" s="12" t="s">
        <v>3092</v>
      </c>
      <c r="E2852" s="12" t="s">
        <v>3093</v>
      </c>
      <c r="F2852" s="12" t="s">
        <v>3094</v>
      </c>
      <c r="G2852" s="15">
        <v>31.96</v>
      </c>
      <c r="H2852" s="17">
        <v>8600</v>
      </c>
      <c r="I2852" s="15">
        <v>274856</v>
      </c>
      <c r="J2852" s="15">
        <f t="shared" si="575"/>
        <v>31.96</v>
      </c>
      <c r="K2852" s="17">
        <f t="shared" si="576"/>
        <v>13400</v>
      </c>
      <c r="L2852" s="17">
        <v>4600</v>
      </c>
      <c r="M2852">
        <v>0</v>
      </c>
      <c r="N2852" s="17">
        <v>4200</v>
      </c>
      <c r="O2852" s="17">
        <v>4600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Y2852" s="17">
        <f t="shared" si="577"/>
        <v>13400</v>
      </c>
      <c r="AA2852" s="15">
        <v>147016</v>
      </c>
      <c r="AB2852">
        <v>0</v>
      </c>
      <c r="AC2852" s="15">
        <v>134232</v>
      </c>
      <c r="AD2852" s="15">
        <v>147016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N2852" s="15">
        <f t="shared" si="578"/>
        <v>428264</v>
      </c>
      <c r="AP2852" s="15">
        <f t="shared" si="579"/>
        <v>0</v>
      </c>
      <c r="AQ2852" s="15">
        <f t="shared" si="580"/>
        <v>0</v>
      </c>
      <c r="AR2852" s="15">
        <f t="shared" si="581"/>
        <v>0</v>
      </c>
      <c r="AS2852" s="15">
        <f t="shared" si="582"/>
        <v>0</v>
      </c>
      <c r="AT2852" s="15">
        <f t="shared" si="583"/>
        <v>0</v>
      </c>
      <c r="AU2852" s="15">
        <f t="shared" si="584"/>
        <v>0</v>
      </c>
      <c r="AV2852" s="15">
        <f t="shared" si="585"/>
        <v>0</v>
      </c>
      <c r="AW2852" s="15">
        <f t="shared" si="586"/>
        <v>0</v>
      </c>
      <c r="AX2852" s="15">
        <f t="shared" si="587"/>
        <v>0</v>
      </c>
      <c r="AY2852" s="15">
        <f t="shared" si="588"/>
        <v>0</v>
      </c>
      <c r="BC2852" s="15">
        <f t="shared" si="589"/>
        <v>0</v>
      </c>
    </row>
    <row r="2853" spans="3:55" ht="14.4">
      <c r="C2853" s="12" t="s">
        <v>7303</v>
      </c>
      <c r="D2853" s="12" t="s">
        <v>5268</v>
      </c>
      <c r="E2853" s="12" t="s">
        <v>7304</v>
      </c>
      <c r="F2853" s="12" t="s">
        <v>3622</v>
      </c>
      <c r="G2853" s="15">
        <v>4.45</v>
      </c>
      <c r="H2853" s="17">
        <v>80</v>
      </c>
      <c r="I2853" s="15">
        <v>356</v>
      </c>
      <c r="J2853" s="15">
        <f t="shared" si="575"/>
        <v>5.0999999999999996</v>
      </c>
      <c r="K2853" s="17">
        <f t="shared" si="576"/>
        <v>10</v>
      </c>
      <c r="L2853" s="17">
        <v>30</v>
      </c>
      <c r="M2853">
        <v>0</v>
      </c>
      <c r="N2853">
        <v>0</v>
      </c>
      <c r="O2853" s="17">
        <v>-20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Y2853" s="17">
        <f t="shared" si="577"/>
        <v>10</v>
      </c>
      <c r="AA2853" s="15">
        <v>145</v>
      </c>
      <c r="AB2853">
        <v>0</v>
      </c>
      <c r="AC2853">
        <v>0</v>
      </c>
      <c r="AD2853" s="15">
        <v>-94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N2853" s="15">
        <f t="shared" si="578"/>
        <v>51</v>
      </c>
      <c r="AP2853" s="15">
        <f t="shared" si="579"/>
        <v>-11.5</v>
      </c>
      <c r="AQ2853" s="15">
        <f t="shared" si="580"/>
        <v>-11.5</v>
      </c>
      <c r="AR2853" s="15">
        <f t="shared" si="581"/>
        <v>-11.5</v>
      </c>
      <c r="AS2853" s="15">
        <f t="shared" si="582"/>
        <v>-6.5</v>
      </c>
      <c r="AT2853" s="15">
        <f t="shared" si="583"/>
        <v>-6.5</v>
      </c>
      <c r="AU2853" s="15">
        <f t="shared" si="584"/>
        <v>-6.5</v>
      </c>
      <c r="AV2853" s="15">
        <f t="shared" si="585"/>
        <v>-6.5</v>
      </c>
      <c r="AW2853" s="15">
        <f t="shared" si="586"/>
        <v>-6.5</v>
      </c>
      <c r="AX2853" s="15">
        <f t="shared" si="587"/>
        <v>-6.5</v>
      </c>
      <c r="AY2853" s="15">
        <f t="shared" si="588"/>
        <v>-6.5</v>
      </c>
      <c r="BC2853" s="15">
        <f t="shared" si="589"/>
        <v>-6.5</v>
      </c>
    </row>
    <row r="2854" spans="3:55" ht="14.4">
      <c r="C2854" s="12" t="s">
        <v>7305</v>
      </c>
      <c r="D2854" s="12" t="s">
        <v>7306</v>
      </c>
      <c r="E2854" s="12" t="s">
        <v>7307</v>
      </c>
      <c r="F2854" s="12" t="s">
        <v>5094</v>
      </c>
      <c r="G2854" s="15">
        <v>27.65</v>
      </c>
      <c r="H2854" s="17">
        <v>6230</v>
      </c>
      <c r="I2854" s="15">
        <v>172259.5</v>
      </c>
      <c r="J2854" s="15">
        <f t="shared" si="575"/>
        <v>27.65</v>
      </c>
      <c r="K2854" s="17">
        <f t="shared" si="576"/>
        <v>11880</v>
      </c>
      <c r="L2854" s="17">
        <v>6400</v>
      </c>
      <c r="M2854">
        <v>0</v>
      </c>
      <c r="N2854" s="17">
        <v>3600</v>
      </c>
      <c r="O2854">
        <v>0</v>
      </c>
      <c r="P2854">
        <v>0</v>
      </c>
      <c r="Q2854" s="17">
        <v>1880</v>
      </c>
      <c r="R2854">
        <v>0</v>
      </c>
      <c r="S2854">
        <v>0</v>
      </c>
      <c r="T2854">
        <v>0</v>
      </c>
      <c r="U2854">
        <v>0</v>
      </c>
      <c r="Y2854" s="17">
        <f t="shared" si="577"/>
        <v>11880</v>
      </c>
      <c r="AA2854" s="15">
        <v>176960</v>
      </c>
      <c r="AB2854">
        <v>0</v>
      </c>
      <c r="AC2854" s="15">
        <v>99540</v>
      </c>
      <c r="AD2854">
        <v>0</v>
      </c>
      <c r="AE2854">
        <v>0</v>
      </c>
      <c r="AF2854" s="15">
        <v>51982</v>
      </c>
      <c r="AG2854">
        <v>0</v>
      </c>
      <c r="AH2854">
        <v>0</v>
      </c>
      <c r="AI2854">
        <v>0</v>
      </c>
      <c r="AJ2854">
        <v>0</v>
      </c>
      <c r="AN2854" s="15">
        <f t="shared" si="578"/>
        <v>328482</v>
      </c>
      <c r="AP2854" s="15">
        <f t="shared" si="579"/>
        <v>0</v>
      </c>
      <c r="AQ2854" s="15">
        <f t="shared" si="580"/>
        <v>0</v>
      </c>
      <c r="AR2854" s="15">
        <f t="shared" si="581"/>
        <v>0</v>
      </c>
      <c r="AS2854" s="15">
        <f t="shared" si="582"/>
        <v>0</v>
      </c>
      <c r="AT2854" s="15">
        <f t="shared" si="583"/>
        <v>0</v>
      </c>
      <c r="AU2854" s="15">
        <f t="shared" si="584"/>
        <v>0</v>
      </c>
      <c r="AV2854" s="15">
        <f t="shared" si="585"/>
        <v>0</v>
      </c>
      <c r="AW2854" s="15">
        <f t="shared" si="586"/>
        <v>0</v>
      </c>
      <c r="AX2854" s="15">
        <f t="shared" si="587"/>
        <v>0</v>
      </c>
      <c r="AY2854" s="15">
        <f t="shared" si="588"/>
        <v>0</v>
      </c>
      <c r="BC2854" s="15">
        <f t="shared" si="589"/>
        <v>0</v>
      </c>
    </row>
    <row r="2855" spans="3:55" ht="14.4">
      <c r="C2855" s="12" t="s">
        <v>7308</v>
      </c>
      <c r="D2855" s="12" t="s">
        <v>7309</v>
      </c>
      <c r="E2855" s="12" t="s">
        <v>7310</v>
      </c>
      <c r="F2855" s="12" t="s">
        <v>3132</v>
      </c>
      <c r="G2855" s="15">
        <v>123.62</v>
      </c>
      <c r="H2855" s="17">
        <v>1300</v>
      </c>
      <c r="I2855" s="15">
        <v>160706</v>
      </c>
      <c r="J2855" s="15">
        <f t="shared" si="575"/>
        <v>123.47</v>
      </c>
      <c r="K2855" s="17">
        <f t="shared" si="576"/>
        <v>4480</v>
      </c>
      <c r="L2855" s="17">
        <v>640</v>
      </c>
      <c r="M2855">
        <v>0</v>
      </c>
      <c r="N2855" s="17">
        <v>640</v>
      </c>
      <c r="O2855" s="17">
        <v>320</v>
      </c>
      <c r="P2855" s="17">
        <v>640</v>
      </c>
      <c r="Q2855" s="17">
        <v>640</v>
      </c>
      <c r="R2855" s="17">
        <v>320</v>
      </c>
      <c r="S2855" s="17">
        <v>1280</v>
      </c>
      <c r="T2855">
        <v>0</v>
      </c>
      <c r="U2855">
        <v>0</v>
      </c>
      <c r="Y2855" s="17">
        <f t="shared" si="577"/>
        <v>4480</v>
      </c>
      <c r="AA2855" s="15">
        <v>79116.800000000003</v>
      </c>
      <c r="AB2855">
        <v>0</v>
      </c>
      <c r="AC2855" s="15">
        <v>79116.800000000003</v>
      </c>
      <c r="AD2855" s="15">
        <v>39558.400000000001</v>
      </c>
      <c r="AE2855" s="15">
        <v>79116.800000000003</v>
      </c>
      <c r="AF2855" s="15">
        <v>79116.800000000003</v>
      </c>
      <c r="AG2855" s="15">
        <v>39424</v>
      </c>
      <c r="AH2855" s="15">
        <v>157696</v>
      </c>
      <c r="AI2855">
        <v>0</v>
      </c>
      <c r="AJ2855">
        <v>0</v>
      </c>
      <c r="AN2855" s="15">
        <f t="shared" si="578"/>
        <v>553145.59999999998</v>
      </c>
      <c r="AP2855" s="15">
        <f t="shared" si="579"/>
        <v>0</v>
      </c>
      <c r="AQ2855" s="15">
        <f t="shared" si="580"/>
        <v>0</v>
      </c>
      <c r="AR2855" s="15">
        <f t="shared" si="581"/>
        <v>0</v>
      </c>
      <c r="AS2855" s="15">
        <f t="shared" si="582"/>
        <v>0</v>
      </c>
      <c r="AT2855" s="15">
        <f t="shared" si="583"/>
        <v>0</v>
      </c>
      <c r="AU2855" s="15">
        <f t="shared" si="584"/>
        <v>0</v>
      </c>
      <c r="AV2855" s="15">
        <f t="shared" si="585"/>
        <v>134.40000000000146</v>
      </c>
      <c r="AW2855" s="15">
        <f t="shared" si="586"/>
        <v>672.00000000000728</v>
      </c>
      <c r="AX2855" s="15">
        <f t="shared" si="587"/>
        <v>672.00000000000728</v>
      </c>
      <c r="AY2855" s="15">
        <f t="shared" si="588"/>
        <v>672.00000000000728</v>
      </c>
      <c r="BC2855" s="15">
        <f t="shared" si="589"/>
        <v>672.00000000000728</v>
      </c>
    </row>
    <row r="2856" spans="3:55" ht="14.4">
      <c r="C2856" s="12" t="s">
        <v>7311</v>
      </c>
      <c r="D2856" s="12" t="s">
        <v>1651</v>
      </c>
      <c r="E2856" s="12" t="s">
        <v>7312</v>
      </c>
      <c r="F2856" s="12" t="s">
        <v>1659</v>
      </c>
      <c r="G2856" s="15">
        <v>4</v>
      </c>
      <c r="H2856" s="17">
        <v>9777</v>
      </c>
      <c r="I2856" s="15">
        <v>39108</v>
      </c>
      <c r="J2856" s="15">
        <f t="shared" si="575"/>
        <v>4</v>
      </c>
      <c r="K2856" s="17">
        <f t="shared" si="576"/>
        <v>2218</v>
      </c>
      <c r="L2856" s="17">
        <v>1858</v>
      </c>
      <c r="M2856">
        <v>0</v>
      </c>
      <c r="N2856" s="17">
        <v>360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Y2856" s="17">
        <f t="shared" si="577"/>
        <v>2218</v>
      </c>
      <c r="AA2856" s="15">
        <v>7432</v>
      </c>
      <c r="AB2856">
        <v>0</v>
      </c>
      <c r="AC2856" s="15">
        <v>1440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N2856" s="15">
        <f t="shared" si="578"/>
        <v>8872</v>
      </c>
      <c r="AP2856" s="15">
        <f t="shared" si="579"/>
        <v>0</v>
      </c>
      <c r="AQ2856" s="15">
        <f t="shared" si="580"/>
        <v>0</v>
      </c>
      <c r="AR2856" s="15">
        <f t="shared" si="581"/>
        <v>0</v>
      </c>
      <c r="AS2856" s="15">
        <f t="shared" si="582"/>
        <v>0</v>
      </c>
      <c r="AT2856" s="15">
        <f t="shared" si="583"/>
        <v>0</v>
      </c>
      <c r="AU2856" s="15">
        <f t="shared" si="584"/>
        <v>0</v>
      </c>
      <c r="AV2856" s="15">
        <f t="shared" si="585"/>
        <v>0</v>
      </c>
      <c r="AW2856" s="15">
        <f t="shared" si="586"/>
        <v>0</v>
      </c>
      <c r="AX2856" s="15">
        <f t="shared" si="587"/>
        <v>0</v>
      </c>
      <c r="AY2856" s="15">
        <f t="shared" si="588"/>
        <v>0</v>
      </c>
      <c r="BC2856" s="15">
        <f t="shared" si="589"/>
        <v>0</v>
      </c>
    </row>
    <row r="2857" spans="3:55" ht="14.4">
      <c r="C2857" s="12" t="s">
        <v>7313</v>
      </c>
      <c r="D2857" s="12" t="s">
        <v>1661</v>
      </c>
      <c r="E2857" s="12" t="s">
        <v>7314</v>
      </c>
      <c r="F2857" s="12" t="s">
        <v>1659</v>
      </c>
      <c r="G2857" s="15">
        <v>2.2999999999999998</v>
      </c>
      <c r="H2857" s="17">
        <v>3480</v>
      </c>
      <c r="I2857" s="15">
        <v>8004</v>
      </c>
      <c r="J2857" s="15">
        <f t="shared" si="575"/>
        <v>2.2999999999999998</v>
      </c>
      <c r="K2857" s="17">
        <f t="shared" si="576"/>
        <v>2600</v>
      </c>
      <c r="L2857" s="17">
        <v>1300</v>
      </c>
      <c r="M2857">
        <v>0</v>
      </c>
      <c r="N2857" s="17">
        <v>600</v>
      </c>
      <c r="O2857" s="17">
        <v>700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Y2857" s="17">
        <f t="shared" si="577"/>
        <v>2600</v>
      </c>
      <c r="AA2857" s="15">
        <v>2990</v>
      </c>
      <c r="AB2857">
        <v>0</v>
      </c>
      <c r="AC2857" s="15">
        <v>1380</v>
      </c>
      <c r="AD2857" s="15">
        <v>1610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N2857" s="15">
        <f t="shared" si="578"/>
        <v>5980</v>
      </c>
      <c r="AP2857" s="15">
        <f t="shared" si="579"/>
        <v>0</v>
      </c>
      <c r="AQ2857" s="15">
        <f t="shared" si="580"/>
        <v>0</v>
      </c>
      <c r="AR2857" s="15">
        <f t="shared" si="581"/>
        <v>0</v>
      </c>
      <c r="AS2857" s="15">
        <f t="shared" si="582"/>
        <v>-2.2737367544323206E-13</v>
      </c>
      <c r="AT2857" s="15">
        <f t="shared" si="583"/>
        <v>-2.2737367544323206E-13</v>
      </c>
      <c r="AU2857" s="15">
        <f t="shared" si="584"/>
        <v>-2.2737367544323206E-13</v>
      </c>
      <c r="AV2857" s="15">
        <f t="shared" si="585"/>
        <v>-2.2737367544323206E-13</v>
      </c>
      <c r="AW2857" s="15">
        <f t="shared" si="586"/>
        <v>-2.2737367544323206E-13</v>
      </c>
      <c r="AX2857" s="15">
        <f t="shared" si="587"/>
        <v>-2.2737367544323206E-13</v>
      </c>
      <c r="AY2857" s="15">
        <f t="shared" si="588"/>
        <v>-2.2737367544323206E-13</v>
      </c>
      <c r="BC2857" s="15">
        <f t="shared" si="589"/>
        <v>-2.2737367544323206E-13</v>
      </c>
    </row>
    <row r="2858" spans="3:55" ht="14.4">
      <c r="C2858" s="12" t="s">
        <v>7315</v>
      </c>
      <c r="D2858" s="12" t="s">
        <v>7316</v>
      </c>
      <c r="E2858" s="12" t="s">
        <v>7317</v>
      </c>
      <c r="F2858" s="12" t="s">
        <v>7318</v>
      </c>
      <c r="G2858" s="15">
        <v>99.3</v>
      </c>
      <c r="H2858" s="17">
        <v>2400</v>
      </c>
      <c r="I2858" s="15">
        <v>238320</v>
      </c>
      <c r="J2858" s="15">
        <f t="shared" si="575"/>
        <v>98.670999999999992</v>
      </c>
      <c r="K2858" s="17">
        <f t="shared" si="576"/>
        <v>1080</v>
      </c>
      <c r="L2858">
        <v>0</v>
      </c>
      <c r="M2858">
        <v>0</v>
      </c>
      <c r="N2858" s="17">
        <v>720</v>
      </c>
      <c r="O2858">
        <v>0</v>
      </c>
      <c r="P2858">
        <v>0</v>
      </c>
      <c r="Q2858">
        <v>0</v>
      </c>
      <c r="R2858">
        <v>0</v>
      </c>
      <c r="S2858" s="17">
        <v>360</v>
      </c>
      <c r="T2858">
        <v>0</v>
      </c>
      <c r="U2858">
        <v>0</v>
      </c>
      <c r="Y2858" s="17">
        <f t="shared" si="577"/>
        <v>1080</v>
      </c>
      <c r="AA2858">
        <v>0</v>
      </c>
      <c r="AB2858">
        <v>0</v>
      </c>
      <c r="AC2858" s="15">
        <v>71496</v>
      </c>
      <c r="AD2858">
        <v>0</v>
      </c>
      <c r="AE2858">
        <v>0</v>
      </c>
      <c r="AF2858">
        <v>0</v>
      </c>
      <c r="AG2858">
        <v>0</v>
      </c>
      <c r="AH2858" s="15">
        <v>35068.68</v>
      </c>
      <c r="AI2858">
        <v>0</v>
      </c>
      <c r="AJ2858">
        <v>0</v>
      </c>
      <c r="AN2858" s="15">
        <f t="shared" si="578"/>
        <v>106564.68</v>
      </c>
      <c r="AP2858" s="15">
        <f t="shared" si="579"/>
        <v>0</v>
      </c>
      <c r="AQ2858" s="15">
        <f t="shared" si="580"/>
        <v>0</v>
      </c>
      <c r="AR2858" s="15">
        <f t="shared" si="581"/>
        <v>0</v>
      </c>
      <c r="AS2858" s="15">
        <f t="shared" si="582"/>
        <v>0</v>
      </c>
      <c r="AT2858" s="15">
        <f t="shared" si="583"/>
        <v>0</v>
      </c>
      <c r="AU2858" s="15">
        <f t="shared" si="584"/>
        <v>0</v>
      </c>
      <c r="AV2858" s="15">
        <f t="shared" si="585"/>
        <v>0</v>
      </c>
      <c r="AW2858" s="15">
        <f t="shared" si="586"/>
        <v>679.31999999999971</v>
      </c>
      <c r="AX2858" s="15">
        <f t="shared" si="587"/>
        <v>679.31999999999971</v>
      </c>
      <c r="AY2858" s="15">
        <f t="shared" si="588"/>
        <v>679.31999999999971</v>
      </c>
      <c r="BC2858" s="15">
        <f t="shared" si="589"/>
        <v>679.31999999999971</v>
      </c>
    </row>
    <row r="2859" spans="3:55" ht="14.4">
      <c r="C2859" s="12" t="s">
        <v>7319</v>
      </c>
      <c r="D2859" s="12" t="s">
        <v>7320</v>
      </c>
      <c r="E2859" s="12" t="s">
        <v>1564</v>
      </c>
      <c r="F2859" s="12" t="s">
        <v>974</v>
      </c>
      <c r="G2859" s="15">
        <v>19</v>
      </c>
      <c r="H2859" s="17">
        <v>43</v>
      </c>
      <c r="I2859" s="15">
        <v>817</v>
      </c>
      <c r="J2859" s="15">
        <f t="shared" si="575"/>
        <v>19</v>
      </c>
      <c r="K2859" s="17">
        <f t="shared" si="576"/>
        <v>150</v>
      </c>
      <c r="L2859" s="17">
        <v>45</v>
      </c>
      <c r="M2859">
        <v>0</v>
      </c>
      <c r="N2859" s="17">
        <v>10</v>
      </c>
      <c r="O2859" s="17">
        <v>20</v>
      </c>
      <c r="P2859" s="17">
        <v>30</v>
      </c>
      <c r="Q2859" s="17">
        <v>5</v>
      </c>
      <c r="R2859" s="17">
        <v>30</v>
      </c>
      <c r="S2859" s="17">
        <v>10</v>
      </c>
      <c r="T2859">
        <v>0</v>
      </c>
      <c r="U2859">
        <v>0</v>
      </c>
      <c r="Y2859" s="17">
        <f t="shared" si="577"/>
        <v>150</v>
      </c>
      <c r="AA2859" s="15">
        <v>855</v>
      </c>
      <c r="AB2859">
        <v>0</v>
      </c>
      <c r="AC2859" s="15">
        <v>190</v>
      </c>
      <c r="AD2859" s="15">
        <v>380</v>
      </c>
      <c r="AE2859" s="15">
        <v>570</v>
      </c>
      <c r="AF2859" s="15">
        <v>95</v>
      </c>
      <c r="AG2859" s="15">
        <v>570</v>
      </c>
      <c r="AH2859" s="15">
        <v>190</v>
      </c>
      <c r="AI2859">
        <v>0</v>
      </c>
      <c r="AJ2859">
        <v>0</v>
      </c>
      <c r="AN2859" s="15">
        <f t="shared" si="578"/>
        <v>2850</v>
      </c>
      <c r="AP2859" s="15">
        <f t="shared" si="579"/>
        <v>0</v>
      </c>
      <c r="AQ2859" s="15">
        <f t="shared" si="580"/>
        <v>0</v>
      </c>
      <c r="AR2859" s="15">
        <f t="shared" si="581"/>
        <v>0</v>
      </c>
      <c r="AS2859" s="15">
        <f t="shared" si="582"/>
        <v>0</v>
      </c>
      <c r="AT2859" s="15">
        <f t="shared" si="583"/>
        <v>0</v>
      </c>
      <c r="AU2859" s="15">
        <f t="shared" si="584"/>
        <v>0</v>
      </c>
      <c r="AV2859" s="15">
        <f t="shared" si="585"/>
        <v>0</v>
      </c>
      <c r="AW2859" s="15">
        <f t="shared" si="586"/>
        <v>0</v>
      </c>
      <c r="AX2859" s="15">
        <f t="shared" si="587"/>
        <v>0</v>
      </c>
      <c r="AY2859" s="15">
        <f t="shared" si="588"/>
        <v>0</v>
      </c>
      <c r="BC2859" s="15">
        <f t="shared" si="589"/>
        <v>0</v>
      </c>
    </row>
    <row r="2860" spans="3:55" ht="14.4">
      <c r="C2860" s="12" t="s">
        <v>7321</v>
      </c>
      <c r="D2860" s="12" t="s">
        <v>5138</v>
      </c>
      <c r="E2860" s="12" t="s">
        <v>7322</v>
      </c>
      <c r="F2860" s="12" t="s">
        <v>3779</v>
      </c>
      <c r="G2860" s="15">
        <v>49</v>
      </c>
      <c r="H2860" s="17">
        <v>80</v>
      </c>
      <c r="I2860" s="15">
        <v>3920</v>
      </c>
      <c r="J2860" s="15">
        <f t="shared" si="575"/>
        <v>49</v>
      </c>
      <c r="K2860" s="17">
        <f t="shared" si="576"/>
        <v>-37</v>
      </c>
      <c r="L2860">
        <v>0</v>
      </c>
      <c r="M2860">
        <v>0</v>
      </c>
      <c r="N2860" s="17">
        <v>-37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Y2860" s="17">
        <f t="shared" si="577"/>
        <v>-37</v>
      </c>
      <c r="AA2860">
        <v>0</v>
      </c>
      <c r="AB2860">
        <v>0</v>
      </c>
      <c r="AC2860" s="15">
        <v>-1813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N2860" s="15">
        <f t="shared" si="578"/>
        <v>-1813</v>
      </c>
      <c r="AP2860" s="15">
        <f t="shared" si="579"/>
        <v>0</v>
      </c>
      <c r="AQ2860" s="15">
        <f t="shared" si="580"/>
        <v>0</v>
      </c>
      <c r="AR2860" s="15">
        <f t="shared" si="581"/>
        <v>0</v>
      </c>
      <c r="AS2860" s="15">
        <f t="shared" si="582"/>
        <v>0</v>
      </c>
      <c r="AT2860" s="15">
        <f t="shared" si="583"/>
        <v>0</v>
      </c>
      <c r="AU2860" s="15">
        <f t="shared" si="584"/>
        <v>0</v>
      </c>
      <c r="AV2860" s="15">
        <f t="shared" si="585"/>
        <v>0</v>
      </c>
      <c r="AW2860" s="15">
        <f t="shared" si="586"/>
        <v>0</v>
      </c>
      <c r="AX2860" s="15">
        <f t="shared" si="587"/>
        <v>0</v>
      </c>
      <c r="AY2860" s="15">
        <f t="shared" si="588"/>
        <v>0</v>
      </c>
      <c r="BC2860" s="15">
        <f t="shared" si="589"/>
        <v>0</v>
      </c>
    </row>
    <row r="2861" spans="3:55" ht="14.4">
      <c r="C2861" s="12" t="s">
        <v>7323</v>
      </c>
      <c r="D2861" s="12" t="s">
        <v>7324</v>
      </c>
      <c r="E2861" s="12" t="s">
        <v>7325</v>
      </c>
      <c r="F2861" s="12" t="s">
        <v>7326</v>
      </c>
      <c r="G2861" s="15">
        <v>28.1</v>
      </c>
      <c r="H2861" s="17">
        <v>5000</v>
      </c>
      <c r="I2861" s="15">
        <v>140500</v>
      </c>
      <c r="J2861" s="15">
        <f t="shared" si="575"/>
        <v>28.1</v>
      </c>
      <c r="K2861" s="17">
        <f t="shared" si="576"/>
        <v>30000</v>
      </c>
      <c r="L2861" s="17">
        <v>4000</v>
      </c>
      <c r="M2861">
        <v>0</v>
      </c>
      <c r="N2861">
        <v>0</v>
      </c>
      <c r="O2861" s="17">
        <v>3000</v>
      </c>
      <c r="P2861" s="17">
        <v>4000</v>
      </c>
      <c r="Q2861" s="17">
        <v>8000</v>
      </c>
      <c r="R2861" s="17">
        <v>5000</v>
      </c>
      <c r="S2861" s="17">
        <v>6000</v>
      </c>
      <c r="T2861">
        <v>0</v>
      </c>
      <c r="U2861">
        <v>0</v>
      </c>
      <c r="Y2861" s="17">
        <f t="shared" si="577"/>
        <v>30000</v>
      </c>
      <c r="AA2861" s="15">
        <v>112400</v>
      </c>
      <c r="AB2861">
        <v>0</v>
      </c>
      <c r="AC2861">
        <v>0</v>
      </c>
      <c r="AD2861" s="15">
        <v>84300</v>
      </c>
      <c r="AE2861" s="15">
        <v>112400</v>
      </c>
      <c r="AF2861" s="15">
        <v>224800</v>
      </c>
      <c r="AG2861" s="15">
        <v>140500</v>
      </c>
      <c r="AH2861" s="15">
        <v>168600</v>
      </c>
      <c r="AI2861">
        <v>0</v>
      </c>
      <c r="AJ2861">
        <v>0</v>
      </c>
      <c r="AN2861" s="15">
        <f t="shared" si="578"/>
        <v>843000</v>
      </c>
      <c r="AP2861" s="15">
        <f t="shared" si="579"/>
        <v>0</v>
      </c>
      <c r="AQ2861" s="15">
        <f t="shared" si="580"/>
        <v>0</v>
      </c>
      <c r="AR2861" s="15">
        <f t="shared" si="581"/>
        <v>0</v>
      </c>
      <c r="AS2861" s="15">
        <f t="shared" si="582"/>
        <v>0</v>
      </c>
      <c r="AT2861" s="15">
        <f t="shared" si="583"/>
        <v>0</v>
      </c>
      <c r="AU2861" s="15">
        <f t="shared" si="584"/>
        <v>0</v>
      </c>
      <c r="AV2861" s="15">
        <f t="shared" si="585"/>
        <v>0</v>
      </c>
      <c r="AW2861" s="15">
        <f t="shared" si="586"/>
        <v>0</v>
      </c>
      <c r="AX2861" s="15">
        <f t="shared" si="587"/>
        <v>0</v>
      </c>
      <c r="AY2861" s="15">
        <f t="shared" si="588"/>
        <v>0</v>
      </c>
      <c r="BC2861" s="15">
        <f t="shared" si="589"/>
        <v>0</v>
      </c>
    </row>
    <row r="2862" spans="3:55" ht="14.4">
      <c r="C2862" s="12" t="s">
        <v>7327</v>
      </c>
      <c r="D2862" s="12" t="s">
        <v>4728</v>
      </c>
      <c r="E2862" s="12" t="s">
        <v>2097</v>
      </c>
      <c r="F2862" s="12" t="s">
        <v>961</v>
      </c>
      <c r="G2862" s="15">
        <v>48</v>
      </c>
      <c r="H2862" s="17">
        <v>9</v>
      </c>
      <c r="I2862" s="15">
        <v>432</v>
      </c>
      <c r="J2862" s="15">
        <f t="shared" si="575"/>
        <v>48</v>
      </c>
      <c r="K2862" s="17">
        <f t="shared" si="576"/>
        <v>4.5</v>
      </c>
      <c r="L2862" s="17">
        <v>1.5</v>
      </c>
      <c r="M2862">
        <v>0</v>
      </c>
      <c r="N2862" s="17">
        <v>1.5</v>
      </c>
      <c r="O2862">
        <v>0</v>
      </c>
      <c r="P2862">
        <v>0</v>
      </c>
      <c r="Q2862" s="17">
        <v>1.5</v>
      </c>
      <c r="R2862">
        <v>0</v>
      </c>
      <c r="S2862">
        <v>0</v>
      </c>
      <c r="T2862">
        <v>0</v>
      </c>
      <c r="U2862">
        <v>0</v>
      </c>
      <c r="Y2862" s="17">
        <f t="shared" si="577"/>
        <v>4.5</v>
      </c>
      <c r="AA2862" s="15">
        <v>72</v>
      </c>
      <c r="AB2862">
        <v>0</v>
      </c>
      <c r="AC2862" s="15">
        <v>72</v>
      </c>
      <c r="AD2862">
        <v>0</v>
      </c>
      <c r="AE2862">
        <v>0</v>
      </c>
      <c r="AF2862" s="15">
        <v>72</v>
      </c>
      <c r="AG2862">
        <v>0</v>
      </c>
      <c r="AH2862">
        <v>0</v>
      </c>
      <c r="AI2862">
        <v>0</v>
      </c>
      <c r="AJ2862">
        <v>0</v>
      </c>
      <c r="AN2862" s="15">
        <f t="shared" si="578"/>
        <v>216</v>
      </c>
      <c r="AP2862" s="15">
        <f t="shared" si="579"/>
        <v>0</v>
      </c>
      <c r="AQ2862" s="15">
        <f t="shared" si="580"/>
        <v>0</v>
      </c>
      <c r="AR2862" s="15">
        <f t="shared" si="581"/>
        <v>0</v>
      </c>
      <c r="AS2862" s="15">
        <f t="shared" si="582"/>
        <v>0</v>
      </c>
      <c r="AT2862" s="15">
        <f t="shared" si="583"/>
        <v>0</v>
      </c>
      <c r="AU2862" s="15">
        <f t="shared" si="584"/>
        <v>0</v>
      </c>
      <c r="AV2862" s="15">
        <f t="shared" si="585"/>
        <v>0</v>
      </c>
      <c r="AW2862" s="15">
        <f t="shared" si="586"/>
        <v>0</v>
      </c>
      <c r="AX2862" s="15">
        <f t="shared" si="587"/>
        <v>0</v>
      </c>
      <c r="AY2862" s="15">
        <f t="shared" si="588"/>
        <v>0</v>
      </c>
      <c r="BC2862" s="15">
        <f t="shared" si="589"/>
        <v>0</v>
      </c>
    </row>
    <row r="2863" spans="3:55" ht="14.4">
      <c r="C2863" s="12" t="s">
        <v>5371</v>
      </c>
      <c r="D2863" s="12" t="s">
        <v>5372</v>
      </c>
      <c r="E2863" s="12" t="s">
        <v>5373</v>
      </c>
      <c r="F2863" s="12" t="s">
        <v>3403</v>
      </c>
      <c r="G2863" s="15">
        <v>4.8099999999999996</v>
      </c>
      <c r="H2863" s="17">
        <v>180</v>
      </c>
      <c r="I2863" s="15">
        <v>865.8</v>
      </c>
      <c r="J2863" s="15">
        <f t="shared" si="575"/>
        <v>4.8100000000000005</v>
      </c>
      <c r="K2863" s="17">
        <f t="shared" si="576"/>
        <v>180</v>
      </c>
      <c r="L2863">
        <v>0</v>
      </c>
      <c r="M2863">
        <v>0</v>
      </c>
      <c r="N2863" s="17">
        <v>60</v>
      </c>
      <c r="O2863" s="17">
        <v>60</v>
      </c>
      <c r="P2863" s="17">
        <v>60</v>
      </c>
      <c r="Q2863">
        <v>0</v>
      </c>
      <c r="R2863">
        <v>0</v>
      </c>
      <c r="S2863">
        <v>0</v>
      </c>
      <c r="T2863">
        <v>0</v>
      </c>
      <c r="U2863">
        <v>0</v>
      </c>
      <c r="Y2863" s="17">
        <f t="shared" si="577"/>
        <v>180</v>
      </c>
      <c r="AA2863">
        <v>0</v>
      </c>
      <c r="AB2863">
        <v>0</v>
      </c>
      <c r="AC2863" s="15">
        <v>288.60000000000002</v>
      </c>
      <c r="AD2863" s="15">
        <v>288.60000000000002</v>
      </c>
      <c r="AE2863" s="15">
        <v>288.60000000000002</v>
      </c>
      <c r="AF2863">
        <v>0</v>
      </c>
      <c r="AG2863">
        <v>0</v>
      </c>
      <c r="AH2863">
        <v>0</v>
      </c>
      <c r="AI2863">
        <v>0</v>
      </c>
      <c r="AJ2863">
        <v>0</v>
      </c>
      <c r="AN2863" s="15">
        <f t="shared" si="578"/>
        <v>865.80000000000007</v>
      </c>
      <c r="AP2863" s="15">
        <f t="shared" si="579"/>
        <v>0</v>
      </c>
      <c r="AQ2863" s="15">
        <f t="shared" si="580"/>
        <v>0</v>
      </c>
      <c r="AR2863" s="15">
        <f t="shared" si="581"/>
        <v>-5.6843418860808015E-14</v>
      </c>
      <c r="AS2863" s="15">
        <f t="shared" si="582"/>
        <v>-1.1368683772161603E-13</v>
      </c>
      <c r="AT2863" s="15">
        <f t="shared" si="583"/>
        <v>-1.7053025658242404E-13</v>
      </c>
      <c r="AU2863" s="15">
        <f t="shared" si="584"/>
        <v>-1.7053025658242404E-13</v>
      </c>
      <c r="AV2863" s="15">
        <f t="shared" si="585"/>
        <v>-1.7053025658242404E-13</v>
      </c>
      <c r="AW2863" s="15">
        <f t="shared" si="586"/>
        <v>-1.7053025658242404E-13</v>
      </c>
      <c r="AX2863" s="15">
        <f t="shared" si="587"/>
        <v>-1.7053025658242404E-13</v>
      </c>
      <c r="AY2863" s="15">
        <f t="shared" si="588"/>
        <v>-1.7053025658242404E-13</v>
      </c>
      <c r="BC2863" s="15">
        <f t="shared" si="589"/>
        <v>-1.7053025658242404E-13</v>
      </c>
    </row>
    <row r="2864" spans="3:55" ht="14.4">
      <c r="C2864" s="12" t="s">
        <v>5414</v>
      </c>
      <c r="D2864" s="12" t="s">
        <v>5415</v>
      </c>
      <c r="E2864" s="12" t="s">
        <v>5416</v>
      </c>
      <c r="F2864" s="12" t="s">
        <v>5417</v>
      </c>
      <c r="G2864" s="15">
        <v>500</v>
      </c>
      <c r="H2864" s="17">
        <v>77</v>
      </c>
      <c r="I2864" s="15">
        <v>38500</v>
      </c>
      <c r="J2864" s="15">
        <f t="shared" si="575"/>
        <v>500</v>
      </c>
      <c r="K2864" s="17">
        <f t="shared" si="576"/>
        <v>356</v>
      </c>
      <c r="L2864" s="17">
        <v>46</v>
      </c>
      <c r="M2864">
        <v>0</v>
      </c>
      <c r="N2864" s="17">
        <v>50</v>
      </c>
      <c r="O2864" s="17">
        <v>70</v>
      </c>
      <c r="P2864" s="17">
        <v>50</v>
      </c>
      <c r="Q2864" s="17">
        <v>50</v>
      </c>
      <c r="R2864" s="17">
        <v>90</v>
      </c>
      <c r="S2864">
        <v>0</v>
      </c>
      <c r="T2864">
        <v>0</v>
      </c>
      <c r="U2864">
        <v>0</v>
      </c>
      <c r="Y2864" s="17">
        <f t="shared" si="577"/>
        <v>356</v>
      </c>
      <c r="AA2864" s="15">
        <v>23000</v>
      </c>
      <c r="AB2864">
        <v>0</v>
      </c>
      <c r="AC2864" s="15">
        <v>25000</v>
      </c>
      <c r="AD2864" s="15">
        <v>35000</v>
      </c>
      <c r="AE2864" s="15">
        <v>25000</v>
      </c>
      <c r="AF2864" s="15">
        <v>25000</v>
      </c>
      <c r="AG2864" s="15">
        <v>45000</v>
      </c>
      <c r="AH2864">
        <v>0</v>
      </c>
      <c r="AI2864">
        <v>0</v>
      </c>
      <c r="AJ2864">
        <v>0</v>
      </c>
      <c r="AN2864" s="15">
        <f t="shared" si="578"/>
        <v>178000</v>
      </c>
      <c r="AP2864" s="15">
        <f t="shared" si="579"/>
        <v>0</v>
      </c>
      <c r="AQ2864" s="15">
        <f t="shared" si="580"/>
        <v>0</v>
      </c>
      <c r="AR2864" s="15">
        <f t="shared" si="581"/>
        <v>0</v>
      </c>
      <c r="AS2864" s="15">
        <f t="shared" si="582"/>
        <v>0</v>
      </c>
      <c r="AT2864" s="15">
        <f t="shared" si="583"/>
        <v>0</v>
      </c>
      <c r="AU2864" s="15">
        <f t="shared" si="584"/>
        <v>0</v>
      </c>
      <c r="AV2864" s="15">
        <f t="shared" si="585"/>
        <v>0</v>
      </c>
      <c r="AW2864" s="15">
        <f t="shared" si="586"/>
        <v>0</v>
      </c>
      <c r="AX2864" s="15">
        <f t="shared" si="587"/>
        <v>0</v>
      </c>
      <c r="AY2864" s="15">
        <f t="shared" si="588"/>
        <v>0</v>
      </c>
      <c r="BC2864" s="15">
        <f t="shared" si="589"/>
        <v>0</v>
      </c>
    </row>
    <row r="2865" spans="3:55" ht="14.4">
      <c r="C2865" s="12" t="s">
        <v>5941</v>
      </c>
      <c r="D2865" s="12" t="s">
        <v>5942</v>
      </c>
      <c r="E2865" s="12" t="s">
        <v>5943</v>
      </c>
      <c r="F2865" s="12" t="s">
        <v>5944</v>
      </c>
      <c r="G2865" s="15">
        <v>266</v>
      </c>
      <c r="H2865" s="17">
        <v>275</v>
      </c>
      <c r="I2865" s="15">
        <v>73150</v>
      </c>
      <c r="J2865" s="15">
        <f t="shared" si="575"/>
        <v>266</v>
      </c>
      <c r="K2865" s="17">
        <f t="shared" si="576"/>
        <v>600</v>
      </c>
      <c r="L2865">
        <v>0</v>
      </c>
      <c r="M2865">
        <v>0</v>
      </c>
      <c r="N2865" s="17">
        <v>160</v>
      </c>
      <c r="O2865" s="17">
        <v>100</v>
      </c>
      <c r="P2865" s="17">
        <v>120</v>
      </c>
      <c r="Q2865" s="17">
        <v>60</v>
      </c>
      <c r="R2865" s="17">
        <v>160</v>
      </c>
      <c r="S2865">
        <v>0</v>
      </c>
      <c r="T2865">
        <v>0</v>
      </c>
      <c r="U2865">
        <v>0</v>
      </c>
      <c r="Y2865" s="17">
        <f t="shared" si="577"/>
        <v>600</v>
      </c>
      <c r="AA2865">
        <v>0</v>
      </c>
      <c r="AB2865">
        <v>0</v>
      </c>
      <c r="AC2865" s="15">
        <v>42560</v>
      </c>
      <c r="AD2865" s="15">
        <v>26600</v>
      </c>
      <c r="AE2865" s="15">
        <v>31920</v>
      </c>
      <c r="AF2865" s="15">
        <v>15960</v>
      </c>
      <c r="AG2865" s="15">
        <v>42560</v>
      </c>
      <c r="AH2865">
        <v>0</v>
      </c>
      <c r="AI2865">
        <v>0</v>
      </c>
      <c r="AJ2865">
        <v>0</v>
      </c>
      <c r="AN2865" s="15">
        <f t="shared" si="578"/>
        <v>159600</v>
      </c>
      <c r="AP2865" s="15">
        <f t="shared" si="579"/>
        <v>0</v>
      </c>
      <c r="AQ2865" s="15">
        <f t="shared" si="580"/>
        <v>0</v>
      </c>
      <c r="AR2865" s="15">
        <f t="shared" si="581"/>
        <v>0</v>
      </c>
      <c r="AS2865" s="15">
        <f t="shared" si="582"/>
        <v>0</v>
      </c>
      <c r="AT2865" s="15">
        <f t="shared" si="583"/>
        <v>0</v>
      </c>
      <c r="AU2865" s="15">
        <f t="shared" si="584"/>
        <v>0</v>
      </c>
      <c r="AV2865" s="15">
        <f t="shared" si="585"/>
        <v>0</v>
      </c>
      <c r="AW2865" s="15">
        <f t="shared" si="586"/>
        <v>0</v>
      </c>
      <c r="AX2865" s="15">
        <f t="shared" si="587"/>
        <v>0</v>
      </c>
      <c r="AY2865" s="15">
        <f t="shared" si="588"/>
        <v>0</v>
      </c>
      <c r="BC2865" s="15">
        <f t="shared" si="589"/>
        <v>0</v>
      </c>
    </row>
    <row r="2866" spans="3:55" ht="14.4">
      <c r="C2866" s="12" t="s">
        <v>7328</v>
      </c>
      <c r="D2866" s="12" t="s">
        <v>3239</v>
      </c>
      <c r="E2866" s="12" t="s">
        <v>3640</v>
      </c>
      <c r="F2866" s="12" t="s">
        <v>961</v>
      </c>
      <c r="G2866" s="15">
        <v>118</v>
      </c>
      <c r="H2866" s="17">
        <v>15</v>
      </c>
      <c r="I2866" s="15">
        <v>1770</v>
      </c>
      <c r="J2866" s="15">
        <f t="shared" si="575"/>
        <v>118</v>
      </c>
      <c r="K2866" s="17">
        <f t="shared" si="576"/>
        <v>69</v>
      </c>
      <c r="L2866" s="17">
        <v>18</v>
      </c>
      <c r="M2866">
        <v>0</v>
      </c>
      <c r="N2866" s="17">
        <v>6</v>
      </c>
      <c r="O2866" s="17">
        <v>15</v>
      </c>
      <c r="P2866">
        <v>0</v>
      </c>
      <c r="Q2866" s="17">
        <v>9</v>
      </c>
      <c r="R2866" s="17">
        <v>6</v>
      </c>
      <c r="S2866" s="17">
        <v>9</v>
      </c>
      <c r="T2866" s="17">
        <v>6</v>
      </c>
      <c r="U2866">
        <v>0</v>
      </c>
      <c r="Y2866" s="17">
        <f t="shared" si="577"/>
        <v>69</v>
      </c>
      <c r="AA2866" s="15">
        <v>2124</v>
      </c>
      <c r="AB2866">
        <v>0</v>
      </c>
      <c r="AC2866" s="15">
        <v>708</v>
      </c>
      <c r="AD2866" s="15">
        <v>1770</v>
      </c>
      <c r="AE2866">
        <v>0</v>
      </c>
      <c r="AF2866" s="15">
        <v>1062</v>
      </c>
      <c r="AG2866" s="15">
        <v>708</v>
      </c>
      <c r="AH2866" s="15">
        <v>1062</v>
      </c>
      <c r="AI2866" s="15">
        <v>708</v>
      </c>
      <c r="AJ2866">
        <v>0</v>
      </c>
      <c r="AN2866" s="15">
        <f t="shared" si="578"/>
        <v>8142</v>
      </c>
      <c r="AP2866" s="15">
        <f t="shared" si="579"/>
        <v>0</v>
      </c>
      <c r="AQ2866" s="15">
        <f t="shared" si="580"/>
        <v>0</v>
      </c>
      <c r="AR2866" s="15">
        <f t="shared" si="581"/>
        <v>0</v>
      </c>
      <c r="AS2866" s="15">
        <f t="shared" si="582"/>
        <v>0</v>
      </c>
      <c r="AT2866" s="15">
        <f t="shared" si="583"/>
        <v>0</v>
      </c>
      <c r="AU2866" s="15">
        <f t="shared" si="584"/>
        <v>0</v>
      </c>
      <c r="AV2866" s="15">
        <f t="shared" si="585"/>
        <v>0</v>
      </c>
      <c r="AW2866" s="15">
        <f t="shared" si="586"/>
        <v>0</v>
      </c>
      <c r="AX2866" s="15">
        <f t="shared" si="587"/>
        <v>0</v>
      </c>
      <c r="AY2866" s="15">
        <f t="shared" si="588"/>
        <v>0</v>
      </c>
      <c r="BC2866" s="15">
        <f t="shared" si="589"/>
        <v>0</v>
      </c>
    </row>
    <row r="2867" spans="3:55" ht="14.4">
      <c r="C2867" s="12" t="s">
        <v>7329</v>
      </c>
      <c r="D2867" s="12" t="s">
        <v>7330</v>
      </c>
      <c r="E2867" s="12" t="s">
        <v>7331</v>
      </c>
      <c r="F2867" s="12" t="s">
        <v>7332</v>
      </c>
      <c r="G2867" s="15">
        <v>50.43</v>
      </c>
      <c r="H2867" s="17">
        <v>1090</v>
      </c>
      <c r="I2867" s="15">
        <v>54968.7</v>
      </c>
      <c r="J2867" s="15">
        <f t="shared" si="575"/>
        <v>50.429999999999993</v>
      </c>
      <c r="K2867" s="17">
        <f t="shared" si="576"/>
        <v>170</v>
      </c>
      <c r="L2867" s="17">
        <v>180</v>
      </c>
      <c r="M2867">
        <v>0</v>
      </c>
      <c r="N2867" s="17">
        <v>90</v>
      </c>
      <c r="O2867" s="17">
        <v>-100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Y2867" s="17">
        <f t="shared" si="577"/>
        <v>170</v>
      </c>
      <c r="AA2867" s="15">
        <v>9077.4</v>
      </c>
      <c r="AB2867">
        <v>0</v>
      </c>
      <c r="AC2867" s="15">
        <v>4538.7</v>
      </c>
      <c r="AD2867" s="15">
        <v>-5043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N2867" s="15">
        <f t="shared" si="578"/>
        <v>8573.0999999999985</v>
      </c>
      <c r="AP2867" s="15">
        <f t="shared" si="579"/>
        <v>0</v>
      </c>
      <c r="AQ2867" s="15">
        <f t="shared" si="580"/>
        <v>0</v>
      </c>
      <c r="AR2867" s="15">
        <f t="shared" si="581"/>
        <v>0</v>
      </c>
      <c r="AS2867" s="15">
        <f t="shared" si="582"/>
        <v>0</v>
      </c>
      <c r="AT2867" s="15">
        <f t="shared" si="583"/>
        <v>0</v>
      </c>
      <c r="AU2867" s="15">
        <f t="shared" si="584"/>
        <v>0</v>
      </c>
      <c r="AV2867" s="15">
        <f t="shared" si="585"/>
        <v>0</v>
      </c>
      <c r="AW2867" s="15">
        <f t="shared" si="586"/>
        <v>0</v>
      </c>
      <c r="AX2867" s="15">
        <f t="shared" si="587"/>
        <v>0</v>
      </c>
      <c r="AY2867" s="15">
        <f t="shared" si="588"/>
        <v>0</v>
      </c>
      <c r="BC2867" s="15">
        <f t="shared" si="589"/>
        <v>0</v>
      </c>
    </row>
    <row r="2868" spans="3:55" ht="14.4">
      <c r="C2868" s="12" t="s">
        <v>7333</v>
      </c>
      <c r="D2868" s="12" t="s">
        <v>7334</v>
      </c>
      <c r="E2868" s="12" t="s">
        <v>7335</v>
      </c>
      <c r="F2868" s="12" t="s">
        <v>5948</v>
      </c>
      <c r="G2868" s="15">
        <v>839.74</v>
      </c>
      <c r="H2868" s="17">
        <v>11</v>
      </c>
      <c r="I2868" s="15">
        <v>9237.14</v>
      </c>
      <c r="J2868" s="15">
        <f t="shared" si="575"/>
        <v>839.74</v>
      </c>
      <c r="K2868" s="17">
        <f t="shared" si="576"/>
        <v>5</v>
      </c>
      <c r="L2868">
        <v>0</v>
      </c>
      <c r="M2868">
        <v>0</v>
      </c>
      <c r="N2868" s="17">
        <v>5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Y2868" s="17">
        <f t="shared" si="577"/>
        <v>5</v>
      </c>
      <c r="AA2868">
        <v>0</v>
      </c>
      <c r="AB2868">
        <v>0</v>
      </c>
      <c r="AC2868" s="15">
        <v>4198.7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N2868" s="15">
        <f t="shared" si="578"/>
        <v>4198.7</v>
      </c>
      <c r="AP2868" s="15">
        <f t="shared" si="579"/>
        <v>0</v>
      </c>
      <c r="AQ2868" s="15">
        <f t="shared" si="580"/>
        <v>0</v>
      </c>
      <c r="AR2868" s="15">
        <f t="shared" si="581"/>
        <v>0</v>
      </c>
      <c r="AS2868" s="15">
        <f t="shared" si="582"/>
        <v>0</v>
      </c>
      <c r="AT2868" s="15">
        <f t="shared" si="583"/>
        <v>0</v>
      </c>
      <c r="AU2868" s="15">
        <f t="shared" si="584"/>
        <v>0</v>
      </c>
      <c r="AV2868" s="15">
        <f t="shared" si="585"/>
        <v>0</v>
      </c>
      <c r="AW2868" s="15">
        <f t="shared" si="586"/>
        <v>0</v>
      </c>
      <c r="AX2868" s="15">
        <f t="shared" si="587"/>
        <v>0</v>
      </c>
      <c r="AY2868" s="15">
        <f t="shared" si="588"/>
        <v>0</v>
      </c>
      <c r="BC2868" s="15">
        <f t="shared" si="589"/>
        <v>0</v>
      </c>
    </row>
    <row r="2869" spans="3:55" ht="14.4">
      <c r="C2869" s="12" t="s">
        <v>7336</v>
      </c>
      <c r="D2869" s="12" t="s">
        <v>3990</v>
      </c>
      <c r="E2869" s="12" t="s">
        <v>2057</v>
      </c>
      <c r="F2869" s="12" t="s">
        <v>1139</v>
      </c>
      <c r="G2869" s="15">
        <v>25</v>
      </c>
      <c r="H2869" s="17">
        <v>18</v>
      </c>
      <c r="I2869" s="15">
        <v>450</v>
      </c>
      <c r="J2869" s="15">
        <f t="shared" si="575"/>
        <v>25</v>
      </c>
      <c r="K2869" s="17">
        <f t="shared" si="576"/>
        <v>19.64</v>
      </c>
      <c r="L2869" s="17">
        <v>8</v>
      </c>
      <c r="M2869">
        <v>0</v>
      </c>
      <c r="N2869" s="17">
        <v>9</v>
      </c>
      <c r="O2869" s="17">
        <v>8</v>
      </c>
      <c r="P2869" s="17">
        <v>2</v>
      </c>
      <c r="Q2869" s="17">
        <v>-7.36</v>
      </c>
      <c r="R2869">
        <v>0</v>
      </c>
      <c r="S2869">
        <v>0</v>
      </c>
      <c r="T2869">
        <v>0</v>
      </c>
      <c r="U2869">
        <v>0</v>
      </c>
      <c r="Y2869" s="17">
        <f t="shared" si="577"/>
        <v>19.64</v>
      </c>
      <c r="AA2869" s="15">
        <v>200</v>
      </c>
      <c r="AB2869">
        <v>0</v>
      </c>
      <c r="AC2869" s="15">
        <v>225</v>
      </c>
      <c r="AD2869" s="15">
        <v>200</v>
      </c>
      <c r="AE2869" s="15">
        <v>50</v>
      </c>
      <c r="AF2869" s="15">
        <v>-184</v>
      </c>
      <c r="AG2869">
        <v>0</v>
      </c>
      <c r="AH2869">
        <v>0</v>
      </c>
      <c r="AI2869">
        <v>0</v>
      </c>
      <c r="AJ2869">
        <v>0</v>
      </c>
      <c r="AN2869" s="15">
        <f t="shared" si="578"/>
        <v>491</v>
      </c>
      <c r="AP2869" s="15">
        <f t="shared" si="579"/>
        <v>0</v>
      </c>
      <c r="AQ2869" s="15">
        <f t="shared" si="580"/>
        <v>0</v>
      </c>
      <c r="AR2869" s="15">
        <f t="shared" si="581"/>
        <v>0</v>
      </c>
      <c r="AS2869" s="15">
        <f t="shared" si="582"/>
        <v>0</v>
      </c>
      <c r="AT2869" s="15">
        <f t="shared" si="583"/>
        <v>0</v>
      </c>
      <c r="AU2869" s="15">
        <f t="shared" si="584"/>
        <v>0</v>
      </c>
      <c r="AV2869" s="15">
        <f t="shared" si="585"/>
        <v>0</v>
      </c>
      <c r="AW2869" s="15">
        <f t="shared" si="586"/>
        <v>0</v>
      </c>
      <c r="AX2869" s="15">
        <f t="shared" si="587"/>
        <v>0</v>
      </c>
      <c r="AY2869" s="15">
        <f t="shared" si="588"/>
        <v>0</v>
      </c>
      <c r="BC2869" s="15">
        <f t="shared" si="589"/>
        <v>0</v>
      </c>
    </row>
    <row r="2870" spans="3:55" ht="14.4">
      <c r="C2870" s="12" t="s">
        <v>7337</v>
      </c>
      <c r="D2870" s="12" t="s">
        <v>3990</v>
      </c>
      <c r="E2870" s="12" t="s">
        <v>1684</v>
      </c>
      <c r="F2870" s="12" t="s">
        <v>1139</v>
      </c>
      <c r="G2870" s="15">
        <v>25</v>
      </c>
      <c r="H2870" s="17">
        <v>45</v>
      </c>
      <c r="I2870" s="15">
        <v>1125</v>
      </c>
      <c r="J2870" s="15">
        <f t="shared" si="575"/>
        <v>25</v>
      </c>
      <c r="K2870" s="17">
        <f t="shared" si="576"/>
        <v>49.99</v>
      </c>
      <c r="L2870" s="17">
        <v>24</v>
      </c>
      <c r="M2870">
        <v>0</v>
      </c>
      <c r="N2870" s="17">
        <v>15</v>
      </c>
      <c r="O2870" s="17">
        <v>15</v>
      </c>
      <c r="P2870" s="17">
        <v>11</v>
      </c>
      <c r="Q2870" s="17">
        <v>-15.01</v>
      </c>
      <c r="R2870">
        <v>0</v>
      </c>
      <c r="S2870">
        <v>0</v>
      </c>
      <c r="T2870">
        <v>0</v>
      </c>
      <c r="U2870">
        <v>0</v>
      </c>
      <c r="Y2870" s="17">
        <f t="shared" si="577"/>
        <v>49.99</v>
      </c>
      <c r="AA2870" s="15">
        <v>600</v>
      </c>
      <c r="AB2870">
        <v>0</v>
      </c>
      <c r="AC2870" s="15">
        <v>375</v>
      </c>
      <c r="AD2870" s="15">
        <v>375</v>
      </c>
      <c r="AE2870" s="15">
        <v>275</v>
      </c>
      <c r="AF2870" s="15">
        <v>-375.25</v>
      </c>
      <c r="AG2870">
        <v>0</v>
      </c>
      <c r="AH2870">
        <v>0</v>
      </c>
      <c r="AI2870">
        <v>0</v>
      </c>
      <c r="AJ2870">
        <v>0</v>
      </c>
      <c r="AN2870" s="15">
        <f t="shared" si="578"/>
        <v>1249.75</v>
      </c>
      <c r="AP2870" s="15">
        <f t="shared" si="579"/>
        <v>0</v>
      </c>
      <c r="AQ2870" s="15">
        <f t="shared" si="580"/>
        <v>0</v>
      </c>
      <c r="AR2870" s="15">
        <f t="shared" si="581"/>
        <v>0</v>
      </c>
      <c r="AS2870" s="15">
        <f t="shared" si="582"/>
        <v>0</v>
      </c>
      <c r="AT2870" s="15">
        <f t="shared" si="583"/>
        <v>0</v>
      </c>
      <c r="AU2870" s="15">
        <f t="shared" si="584"/>
        <v>0</v>
      </c>
      <c r="AV2870" s="15">
        <f t="shared" si="585"/>
        <v>0</v>
      </c>
      <c r="AW2870" s="15">
        <f t="shared" si="586"/>
        <v>0</v>
      </c>
      <c r="AX2870" s="15">
        <f t="shared" si="587"/>
        <v>0</v>
      </c>
      <c r="AY2870" s="15">
        <f t="shared" si="588"/>
        <v>0</v>
      </c>
      <c r="BC2870" s="15">
        <f t="shared" si="589"/>
        <v>0</v>
      </c>
    </row>
    <row r="2871" spans="3:55" ht="14.4">
      <c r="C2871" s="12" t="s">
        <v>7338</v>
      </c>
      <c r="D2871" s="12" t="s">
        <v>4755</v>
      </c>
      <c r="E2871" s="12" t="s">
        <v>1541</v>
      </c>
      <c r="F2871" s="12" t="s">
        <v>942</v>
      </c>
      <c r="G2871" s="15">
        <v>31</v>
      </c>
      <c r="H2871" s="17">
        <v>9</v>
      </c>
      <c r="I2871" s="15">
        <v>279</v>
      </c>
      <c r="J2871" s="15">
        <f t="shared" si="575"/>
        <v>31</v>
      </c>
      <c r="K2871" s="17">
        <f t="shared" si="576"/>
        <v>36</v>
      </c>
      <c r="L2871" s="17">
        <v>26</v>
      </c>
      <c r="M2871" s="17">
        <v>3</v>
      </c>
      <c r="N2871">
        <v>0</v>
      </c>
      <c r="O2871">
        <v>0</v>
      </c>
      <c r="P2871" s="17">
        <v>2</v>
      </c>
      <c r="Q2871" s="17">
        <v>5</v>
      </c>
      <c r="R2871">
        <v>0</v>
      </c>
      <c r="S2871">
        <v>0</v>
      </c>
      <c r="T2871">
        <v>0</v>
      </c>
      <c r="U2871">
        <v>0</v>
      </c>
      <c r="Y2871" s="17">
        <f t="shared" si="577"/>
        <v>36</v>
      </c>
      <c r="AA2871" s="15">
        <v>806</v>
      </c>
      <c r="AB2871" s="15">
        <v>93</v>
      </c>
      <c r="AC2871">
        <v>0</v>
      </c>
      <c r="AD2871">
        <v>0</v>
      </c>
      <c r="AE2871" s="15">
        <v>62</v>
      </c>
      <c r="AF2871" s="15">
        <v>155</v>
      </c>
      <c r="AG2871">
        <v>0</v>
      </c>
      <c r="AH2871">
        <v>0</v>
      </c>
      <c r="AI2871">
        <v>0</v>
      </c>
      <c r="AJ2871">
        <v>0</v>
      </c>
      <c r="AN2871" s="15">
        <f t="shared" si="578"/>
        <v>1116</v>
      </c>
      <c r="AP2871" s="15">
        <f t="shared" si="579"/>
        <v>0</v>
      </c>
      <c r="AQ2871" s="15">
        <f t="shared" si="580"/>
        <v>0</v>
      </c>
      <c r="AR2871" s="15">
        <f t="shared" si="581"/>
        <v>0</v>
      </c>
      <c r="AS2871" s="15">
        <f t="shared" si="582"/>
        <v>0</v>
      </c>
      <c r="AT2871" s="15">
        <f t="shared" si="583"/>
        <v>0</v>
      </c>
      <c r="AU2871" s="15">
        <f t="shared" si="584"/>
        <v>0</v>
      </c>
      <c r="AV2871" s="15">
        <f t="shared" si="585"/>
        <v>0</v>
      </c>
      <c r="AW2871" s="15">
        <f t="shared" si="586"/>
        <v>0</v>
      </c>
      <c r="AX2871" s="15">
        <f t="shared" si="587"/>
        <v>0</v>
      </c>
      <c r="AY2871" s="15">
        <f t="shared" si="588"/>
        <v>0</v>
      </c>
      <c r="BC2871" s="15">
        <f t="shared" si="589"/>
        <v>0</v>
      </c>
    </row>
    <row r="2872" spans="3:55" ht="14.4">
      <c r="C2872" s="12" t="s">
        <v>7339</v>
      </c>
      <c r="D2872" s="12" t="s">
        <v>7340</v>
      </c>
      <c r="E2872" s="12" t="s">
        <v>1645</v>
      </c>
      <c r="F2872" s="12" t="s">
        <v>942</v>
      </c>
      <c r="G2872" s="15">
        <v>117</v>
      </c>
      <c r="H2872" s="17">
        <v>13</v>
      </c>
      <c r="I2872" s="15">
        <v>1521</v>
      </c>
      <c r="J2872" s="15">
        <f t="shared" si="575"/>
        <v>117</v>
      </c>
      <c r="K2872" s="17">
        <f t="shared" si="576"/>
        <v>24.5</v>
      </c>
      <c r="L2872" s="17">
        <v>6</v>
      </c>
      <c r="M2872" s="17">
        <v>3</v>
      </c>
      <c r="N2872" s="17">
        <v>5</v>
      </c>
      <c r="O2872" s="17">
        <v>5.5</v>
      </c>
      <c r="P2872" s="17">
        <v>5</v>
      </c>
      <c r="Q2872">
        <v>0</v>
      </c>
      <c r="R2872">
        <v>0</v>
      </c>
      <c r="S2872">
        <v>0</v>
      </c>
      <c r="T2872">
        <v>0</v>
      </c>
      <c r="U2872">
        <v>0</v>
      </c>
      <c r="Y2872" s="17">
        <f t="shared" si="577"/>
        <v>24.5</v>
      </c>
      <c r="AA2872" s="15">
        <v>702</v>
      </c>
      <c r="AB2872" s="15">
        <v>351</v>
      </c>
      <c r="AC2872" s="15">
        <v>585</v>
      </c>
      <c r="AD2872" s="15">
        <v>643.5</v>
      </c>
      <c r="AE2872" s="15">
        <v>585</v>
      </c>
      <c r="AF2872">
        <v>0</v>
      </c>
      <c r="AG2872">
        <v>0</v>
      </c>
      <c r="AH2872">
        <v>0</v>
      </c>
      <c r="AI2872">
        <v>0</v>
      </c>
      <c r="AJ2872">
        <v>0</v>
      </c>
      <c r="AN2872" s="15">
        <f t="shared" si="578"/>
        <v>2866.5</v>
      </c>
      <c r="AP2872" s="15">
        <f t="shared" si="579"/>
        <v>0</v>
      </c>
      <c r="AQ2872" s="15">
        <f t="shared" si="580"/>
        <v>0</v>
      </c>
      <c r="AR2872" s="15">
        <f t="shared" si="581"/>
        <v>0</v>
      </c>
      <c r="AS2872" s="15">
        <f t="shared" si="582"/>
        <v>0</v>
      </c>
      <c r="AT2872" s="15">
        <f t="shared" si="583"/>
        <v>0</v>
      </c>
      <c r="AU2872" s="15">
        <f t="shared" si="584"/>
        <v>0</v>
      </c>
      <c r="AV2872" s="15">
        <f t="shared" si="585"/>
        <v>0</v>
      </c>
      <c r="AW2872" s="15">
        <f t="shared" si="586"/>
        <v>0</v>
      </c>
      <c r="AX2872" s="15">
        <f t="shared" si="587"/>
        <v>0</v>
      </c>
      <c r="AY2872" s="15">
        <f t="shared" si="588"/>
        <v>0</v>
      </c>
      <c r="BC2872" s="15">
        <f t="shared" si="589"/>
        <v>0</v>
      </c>
    </row>
    <row r="2873" spans="3:55" ht="14.4">
      <c r="C2873" s="12" t="s">
        <v>7341</v>
      </c>
      <c r="D2873" s="12" t="s">
        <v>2762</v>
      </c>
      <c r="E2873" s="12" t="s">
        <v>3868</v>
      </c>
      <c r="F2873" s="12" t="s">
        <v>942</v>
      </c>
      <c r="G2873" s="15">
        <v>38</v>
      </c>
      <c r="H2873" s="17">
        <v>5</v>
      </c>
      <c r="I2873" s="15">
        <v>190</v>
      </c>
      <c r="J2873" s="15">
        <f t="shared" si="575"/>
        <v>38</v>
      </c>
      <c r="K2873" s="17">
        <f t="shared" si="576"/>
        <v>21</v>
      </c>
      <c r="L2873" s="17">
        <v>6</v>
      </c>
      <c r="M2873">
        <v>0</v>
      </c>
      <c r="N2873" s="17">
        <v>2</v>
      </c>
      <c r="O2873">
        <v>0</v>
      </c>
      <c r="P2873" s="17">
        <v>2</v>
      </c>
      <c r="Q2873" s="17">
        <v>1</v>
      </c>
      <c r="R2873" s="17">
        <v>6</v>
      </c>
      <c r="S2873" s="17">
        <v>2</v>
      </c>
      <c r="T2873" s="17">
        <v>2</v>
      </c>
      <c r="U2873">
        <v>0</v>
      </c>
      <c r="Y2873" s="17">
        <f t="shared" si="577"/>
        <v>21</v>
      </c>
      <c r="AA2873" s="15">
        <v>228</v>
      </c>
      <c r="AB2873">
        <v>0</v>
      </c>
      <c r="AC2873" s="15">
        <v>76</v>
      </c>
      <c r="AD2873">
        <v>0</v>
      </c>
      <c r="AE2873" s="15">
        <v>76</v>
      </c>
      <c r="AF2873" s="15">
        <v>38</v>
      </c>
      <c r="AG2873" s="15">
        <v>228</v>
      </c>
      <c r="AH2873" s="15">
        <v>76</v>
      </c>
      <c r="AI2873" s="15">
        <v>76</v>
      </c>
      <c r="AJ2873">
        <v>0</v>
      </c>
      <c r="AN2873" s="15">
        <f t="shared" si="578"/>
        <v>798</v>
      </c>
      <c r="AP2873" s="15">
        <f t="shared" si="579"/>
        <v>0</v>
      </c>
      <c r="AQ2873" s="15">
        <f t="shared" si="580"/>
        <v>0</v>
      </c>
      <c r="AR2873" s="15">
        <f t="shared" si="581"/>
        <v>0</v>
      </c>
      <c r="AS2873" s="15">
        <f t="shared" si="582"/>
        <v>0</v>
      </c>
      <c r="AT2873" s="15">
        <f t="shared" si="583"/>
        <v>0</v>
      </c>
      <c r="AU2873" s="15">
        <f t="shared" si="584"/>
        <v>0</v>
      </c>
      <c r="AV2873" s="15">
        <f t="shared" si="585"/>
        <v>0</v>
      </c>
      <c r="AW2873" s="15">
        <f t="shared" si="586"/>
        <v>0</v>
      </c>
      <c r="AX2873" s="15">
        <f t="shared" si="587"/>
        <v>0</v>
      </c>
      <c r="AY2873" s="15">
        <f t="shared" si="588"/>
        <v>0</v>
      </c>
      <c r="BC2873" s="15">
        <f t="shared" si="589"/>
        <v>0</v>
      </c>
    </row>
    <row r="2874" spans="3:55" ht="14.4">
      <c r="C2874" s="12" t="s">
        <v>7342</v>
      </c>
      <c r="D2874" s="12" t="s">
        <v>3055</v>
      </c>
      <c r="E2874" s="12" t="s">
        <v>2073</v>
      </c>
      <c r="F2874" s="12" t="s">
        <v>1009</v>
      </c>
      <c r="G2874" s="15">
        <v>73</v>
      </c>
      <c r="H2874" s="17">
        <v>8</v>
      </c>
      <c r="I2874" s="15">
        <v>584</v>
      </c>
      <c r="J2874" s="15">
        <f t="shared" si="575"/>
        <v>73</v>
      </c>
      <c r="K2874" s="17">
        <f t="shared" si="576"/>
        <v>25</v>
      </c>
      <c r="L2874" s="17">
        <v>8</v>
      </c>
      <c r="M2874" s="17">
        <v>2</v>
      </c>
      <c r="N2874" s="17">
        <v>4</v>
      </c>
      <c r="O2874" s="17">
        <v>8</v>
      </c>
      <c r="P2874">
        <v>0</v>
      </c>
      <c r="Q2874">
        <v>0</v>
      </c>
      <c r="R2874" s="17">
        <v>3</v>
      </c>
      <c r="S2874">
        <v>0</v>
      </c>
      <c r="T2874">
        <v>0</v>
      </c>
      <c r="U2874">
        <v>0</v>
      </c>
      <c r="Y2874" s="17">
        <f t="shared" si="577"/>
        <v>25</v>
      </c>
      <c r="AA2874" s="15">
        <v>584</v>
      </c>
      <c r="AB2874" s="15">
        <v>146</v>
      </c>
      <c r="AC2874" s="15">
        <v>292</v>
      </c>
      <c r="AD2874" s="15">
        <v>584</v>
      </c>
      <c r="AE2874">
        <v>0</v>
      </c>
      <c r="AF2874">
        <v>0</v>
      </c>
      <c r="AG2874" s="15">
        <v>219</v>
      </c>
      <c r="AH2874">
        <v>0</v>
      </c>
      <c r="AI2874">
        <v>0</v>
      </c>
      <c r="AJ2874">
        <v>0</v>
      </c>
      <c r="AN2874" s="15">
        <f t="shared" si="578"/>
        <v>1825</v>
      </c>
      <c r="AP2874" s="15">
        <f t="shared" si="579"/>
        <v>0</v>
      </c>
      <c r="AQ2874" s="15">
        <f t="shared" si="580"/>
        <v>0</v>
      </c>
      <c r="AR2874" s="15">
        <f t="shared" si="581"/>
        <v>0</v>
      </c>
      <c r="AS2874" s="15">
        <f t="shared" si="582"/>
        <v>0</v>
      </c>
      <c r="AT2874" s="15">
        <f t="shared" si="583"/>
        <v>0</v>
      </c>
      <c r="AU2874" s="15">
        <f t="shared" si="584"/>
        <v>0</v>
      </c>
      <c r="AV2874" s="15">
        <f t="shared" si="585"/>
        <v>0</v>
      </c>
      <c r="AW2874" s="15">
        <f t="shared" si="586"/>
        <v>0</v>
      </c>
      <c r="AX2874" s="15">
        <f t="shared" si="587"/>
        <v>0</v>
      </c>
      <c r="AY2874" s="15">
        <f t="shared" si="588"/>
        <v>0</v>
      </c>
      <c r="BC2874" s="15">
        <f t="shared" si="589"/>
        <v>0</v>
      </c>
    </row>
    <row r="2875" spans="3:55" ht="14.4">
      <c r="C2875" s="12" t="s">
        <v>7343</v>
      </c>
      <c r="D2875" s="12" t="s">
        <v>3055</v>
      </c>
      <c r="E2875" s="12" t="s">
        <v>3378</v>
      </c>
      <c r="F2875" s="12" t="s">
        <v>1009</v>
      </c>
      <c r="G2875" s="15">
        <v>73</v>
      </c>
      <c r="H2875" s="17">
        <v>71</v>
      </c>
      <c r="I2875" s="15">
        <v>5183</v>
      </c>
      <c r="J2875" s="15">
        <f t="shared" si="575"/>
        <v>73</v>
      </c>
      <c r="K2875" s="17">
        <f t="shared" si="576"/>
        <v>154</v>
      </c>
      <c r="L2875" s="17">
        <v>70</v>
      </c>
      <c r="M2875" s="17">
        <v>15</v>
      </c>
      <c r="N2875" s="17">
        <v>38</v>
      </c>
      <c r="O2875">
        <v>0</v>
      </c>
      <c r="P2875">
        <v>0</v>
      </c>
      <c r="Q2875">
        <v>0</v>
      </c>
      <c r="R2875" s="17">
        <v>31</v>
      </c>
      <c r="S2875">
        <v>0</v>
      </c>
      <c r="T2875">
        <v>0</v>
      </c>
      <c r="U2875">
        <v>0</v>
      </c>
      <c r="Y2875" s="17">
        <f t="shared" si="577"/>
        <v>154</v>
      </c>
      <c r="AA2875" s="15">
        <v>5110</v>
      </c>
      <c r="AB2875" s="15">
        <v>1095</v>
      </c>
      <c r="AC2875" s="15">
        <v>2774</v>
      </c>
      <c r="AD2875">
        <v>0</v>
      </c>
      <c r="AE2875">
        <v>0</v>
      </c>
      <c r="AF2875">
        <v>0</v>
      </c>
      <c r="AG2875" s="15">
        <v>2263</v>
      </c>
      <c r="AH2875">
        <v>0</v>
      </c>
      <c r="AI2875">
        <v>0</v>
      </c>
      <c r="AJ2875">
        <v>0</v>
      </c>
      <c r="AN2875" s="15">
        <f t="shared" si="578"/>
        <v>11242</v>
      </c>
      <c r="AP2875" s="15">
        <f t="shared" si="579"/>
        <v>0</v>
      </c>
      <c r="AQ2875" s="15">
        <f t="shared" si="580"/>
        <v>0</v>
      </c>
      <c r="AR2875" s="15">
        <f t="shared" si="581"/>
        <v>0</v>
      </c>
      <c r="AS2875" s="15">
        <f t="shared" si="582"/>
        <v>0</v>
      </c>
      <c r="AT2875" s="15">
        <f t="shared" si="583"/>
        <v>0</v>
      </c>
      <c r="AU2875" s="15">
        <f t="shared" si="584"/>
        <v>0</v>
      </c>
      <c r="AV2875" s="15">
        <f t="shared" si="585"/>
        <v>0</v>
      </c>
      <c r="AW2875" s="15">
        <f t="shared" si="586"/>
        <v>0</v>
      </c>
      <c r="AX2875" s="15">
        <f t="shared" si="587"/>
        <v>0</v>
      </c>
      <c r="AY2875" s="15">
        <f t="shared" si="588"/>
        <v>0</v>
      </c>
      <c r="BC2875" s="15">
        <f t="shared" si="589"/>
        <v>0</v>
      </c>
    </row>
    <row r="2876" spans="3:55" ht="14.4">
      <c r="C2876" s="12" t="s">
        <v>7344</v>
      </c>
      <c r="D2876" s="12" t="s">
        <v>3055</v>
      </c>
      <c r="E2876" s="12" t="s">
        <v>2025</v>
      </c>
      <c r="F2876" s="12" t="s">
        <v>1009</v>
      </c>
      <c r="G2876" s="15">
        <v>73</v>
      </c>
      <c r="H2876" s="17">
        <v>15</v>
      </c>
      <c r="I2876" s="15">
        <v>1095</v>
      </c>
      <c r="J2876" s="15">
        <f t="shared" si="575"/>
        <v>73</v>
      </c>
      <c r="K2876" s="17">
        <f t="shared" si="576"/>
        <v>21</v>
      </c>
      <c r="L2876" s="17">
        <v>15</v>
      </c>
      <c r="M2876">
        <v>0</v>
      </c>
      <c r="N2876" s="17">
        <v>6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Y2876" s="17">
        <f t="shared" si="577"/>
        <v>21</v>
      </c>
      <c r="AA2876" s="15">
        <v>1095</v>
      </c>
      <c r="AB2876">
        <v>0</v>
      </c>
      <c r="AC2876" s="15">
        <v>438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N2876" s="15">
        <f t="shared" si="578"/>
        <v>1533</v>
      </c>
      <c r="AP2876" s="15">
        <f t="shared" si="579"/>
        <v>0</v>
      </c>
      <c r="AQ2876" s="15">
        <f t="shared" si="580"/>
        <v>0</v>
      </c>
      <c r="AR2876" s="15">
        <f t="shared" si="581"/>
        <v>0</v>
      </c>
      <c r="AS2876" s="15">
        <f t="shared" si="582"/>
        <v>0</v>
      </c>
      <c r="AT2876" s="15">
        <f t="shared" si="583"/>
        <v>0</v>
      </c>
      <c r="AU2876" s="15">
        <f t="shared" si="584"/>
        <v>0</v>
      </c>
      <c r="AV2876" s="15">
        <f t="shared" si="585"/>
        <v>0</v>
      </c>
      <c r="AW2876" s="15">
        <f t="shared" si="586"/>
        <v>0</v>
      </c>
      <c r="AX2876" s="15">
        <f t="shared" si="587"/>
        <v>0</v>
      </c>
      <c r="AY2876" s="15">
        <f t="shared" si="588"/>
        <v>0</v>
      </c>
      <c r="BC2876" s="15">
        <f t="shared" si="589"/>
        <v>0</v>
      </c>
    </row>
    <row r="2877" spans="3:55" ht="14.4">
      <c r="C2877" s="12" t="s">
        <v>6062</v>
      </c>
      <c r="D2877" s="12" t="s">
        <v>6063</v>
      </c>
      <c r="E2877" s="12" t="s">
        <v>6064</v>
      </c>
      <c r="F2877" s="12" t="s">
        <v>6065</v>
      </c>
      <c r="G2877" s="15">
        <v>116.34</v>
      </c>
      <c r="H2877" s="17">
        <v>40</v>
      </c>
      <c r="I2877" s="15">
        <v>4653.6000000000004</v>
      </c>
      <c r="J2877" s="15">
        <f t="shared" si="575"/>
        <v>116.34000000000002</v>
      </c>
      <c r="K2877" s="17">
        <f t="shared" si="576"/>
        <v>145</v>
      </c>
      <c r="L2877" s="17">
        <v>30</v>
      </c>
      <c r="M2877">
        <v>0</v>
      </c>
      <c r="N2877" s="17">
        <v>20</v>
      </c>
      <c r="O2877" s="17">
        <v>30</v>
      </c>
      <c r="P2877">
        <v>0</v>
      </c>
      <c r="Q2877" s="17">
        <v>55</v>
      </c>
      <c r="R2877">
        <v>0</v>
      </c>
      <c r="S2877">
        <v>0</v>
      </c>
      <c r="T2877" s="17">
        <v>10</v>
      </c>
      <c r="U2877">
        <v>0</v>
      </c>
      <c r="Y2877" s="17">
        <f t="shared" si="577"/>
        <v>145</v>
      </c>
      <c r="AA2877" s="15">
        <v>3490.2</v>
      </c>
      <c r="AB2877">
        <v>0</v>
      </c>
      <c r="AC2877" s="15">
        <v>2326.8000000000002</v>
      </c>
      <c r="AD2877" s="15">
        <v>3490.2</v>
      </c>
      <c r="AE2877">
        <v>0</v>
      </c>
      <c r="AF2877" s="15">
        <v>6398.7</v>
      </c>
      <c r="AG2877">
        <v>0</v>
      </c>
      <c r="AH2877">
        <v>0</v>
      </c>
      <c r="AI2877" s="15">
        <v>1163.4000000000001</v>
      </c>
      <c r="AJ2877">
        <v>0</v>
      </c>
      <c r="AN2877" s="15">
        <f t="shared" si="578"/>
        <v>16869.300000000003</v>
      </c>
      <c r="AP2877" s="15">
        <f t="shared" si="579"/>
        <v>0</v>
      </c>
      <c r="AQ2877" s="15">
        <f t="shared" si="580"/>
        <v>0</v>
      </c>
      <c r="AR2877" s="15">
        <f t="shared" si="581"/>
        <v>0</v>
      </c>
      <c r="AS2877" s="15">
        <f t="shared" si="582"/>
        <v>4.5474735088646412E-13</v>
      </c>
      <c r="AT2877" s="15">
        <f t="shared" si="583"/>
        <v>4.5474735088646412E-13</v>
      </c>
      <c r="AU2877" s="15">
        <f t="shared" si="584"/>
        <v>4.5474735088646412E-13</v>
      </c>
      <c r="AV2877" s="15">
        <f t="shared" si="585"/>
        <v>4.5474735088646412E-13</v>
      </c>
      <c r="AW2877" s="15">
        <f t="shared" si="586"/>
        <v>4.5474735088646412E-13</v>
      </c>
      <c r="AX2877" s="15">
        <f t="shared" si="587"/>
        <v>4.5474735088646412E-13</v>
      </c>
      <c r="AY2877" s="15">
        <f t="shared" si="588"/>
        <v>4.5474735088646412E-13</v>
      </c>
      <c r="BC2877" s="15">
        <f t="shared" si="589"/>
        <v>4.5474735088646412E-13</v>
      </c>
    </row>
    <row r="2878" spans="3:55" ht="14.4">
      <c r="C2878" s="12" t="s">
        <v>7345</v>
      </c>
      <c r="D2878" s="12" t="s">
        <v>7346</v>
      </c>
      <c r="E2878" s="12" t="s">
        <v>7347</v>
      </c>
      <c r="F2878" s="12" t="s">
        <v>5002</v>
      </c>
      <c r="G2878" s="15">
        <v>8.31</v>
      </c>
      <c r="H2878" s="17">
        <v>460</v>
      </c>
      <c r="I2878" s="15">
        <v>3822.6</v>
      </c>
      <c r="J2878" s="15">
        <f t="shared" si="575"/>
        <v>9.5</v>
      </c>
      <c r="K2878" s="17">
        <f t="shared" si="576"/>
        <v>169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 s="17">
        <v>169</v>
      </c>
      <c r="U2878">
        <v>0</v>
      </c>
      <c r="Y2878" s="17">
        <f t="shared" si="577"/>
        <v>169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 s="15">
        <v>1605.5</v>
      </c>
      <c r="AJ2878">
        <v>0</v>
      </c>
      <c r="AN2878" s="15">
        <f t="shared" si="578"/>
        <v>1605.5</v>
      </c>
      <c r="AP2878" s="15">
        <f t="shared" si="579"/>
        <v>0</v>
      </c>
      <c r="AQ2878" s="15">
        <f t="shared" si="580"/>
        <v>0</v>
      </c>
      <c r="AR2878" s="15">
        <f t="shared" si="581"/>
        <v>0</v>
      </c>
      <c r="AS2878" s="15">
        <f t="shared" si="582"/>
        <v>0</v>
      </c>
      <c r="AT2878" s="15">
        <f t="shared" si="583"/>
        <v>0</v>
      </c>
      <c r="AU2878" s="15">
        <f t="shared" si="584"/>
        <v>0</v>
      </c>
      <c r="AV2878" s="15">
        <f t="shared" si="585"/>
        <v>0</v>
      </c>
      <c r="AW2878" s="15">
        <f t="shared" si="586"/>
        <v>0</v>
      </c>
      <c r="AX2878" s="15">
        <f t="shared" si="587"/>
        <v>-201.1099999999999</v>
      </c>
      <c r="AY2878" s="15">
        <f t="shared" si="588"/>
        <v>-201.1099999999999</v>
      </c>
      <c r="BC2878" s="15">
        <f t="shared" si="589"/>
        <v>-201.1099999999999</v>
      </c>
    </row>
    <row r="2879" spans="3:55" ht="14.4">
      <c r="C2879" s="12" t="s">
        <v>5318</v>
      </c>
      <c r="D2879" s="12" t="s">
        <v>4351</v>
      </c>
      <c r="E2879" s="12" t="s">
        <v>5319</v>
      </c>
      <c r="F2879" s="12" t="s">
        <v>5320</v>
      </c>
      <c r="G2879" s="15">
        <v>49</v>
      </c>
      <c r="H2879" s="17">
        <v>216</v>
      </c>
      <c r="I2879" s="15">
        <v>10584</v>
      </c>
      <c r="J2879" s="15">
        <f t="shared" si="575"/>
        <v>49</v>
      </c>
      <c r="K2879" s="17">
        <f t="shared" si="576"/>
        <v>315</v>
      </c>
      <c r="L2879" s="17">
        <v>80</v>
      </c>
      <c r="M2879">
        <v>0</v>
      </c>
      <c r="N2879">
        <v>0</v>
      </c>
      <c r="O2879" s="17">
        <v>40</v>
      </c>
      <c r="P2879" s="17">
        <v>100</v>
      </c>
      <c r="Q2879" s="17">
        <v>70</v>
      </c>
      <c r="R2879" s="17">
        <v>25</v>
      </c>
      <c r="S2879">
        <v>0</v>
      </c>
      <c r="T2879">
        <v>0</v>
      </c>
      <c r="U2879">
        <v>0</v>
      </c>
      <c r="Y2879" s="17">
        <f t="shared" si="577"/>
        <v>315</v>
      </c>
      <c r="AA2879" s="15">
        <v>3920</v>
      </c>
      <c r="AB2879">
        <v>0</v>
      </c>
      <c r="AC2879">
        <v>0</v>
      </c>
      <c r="AD2879" s="15">
        <v>1960</v>
      </c>
      <c r="AE2879" s="15">
        <v>4900</v>
      </c>
      <c r="AF2879" s="15">
        <v>3430</v>
      </c>
      <c r="AG2879" s="15">
        <v>1225</v>
      </c>
      <c r="AH2879">
        <v>0</v>
      </c>
      <c r="AI2879">
        <v>0</v>
      </c>
      <c r="AJ2879">
        <v>0</v>
      </c>
      <c r="AN2879" s="15">
        <f t="shared" si="578"/>
        <v>15435</v>
      </c>
      <c r="AP2879" s="15">
        <f t="shared" si="579"/>
        <v>0</v>
      </c>
      <c r="AQ2879" s="15">
        <f t="shared" si="580"/>
        <v>0</v>
      </c>
      <c r="AR2879" s="15">
        <f t="shared" si="581"/>
        <v>0</v>
      </c>
      <c r="AS2879" s="15">
        <f t="shared" si="582"/>
        <v>0</v>
      </c>
      <c r="AT2879" s="15">
        <f t="shared" si="583"/>
        <v>0</v>
      </c>
      <c r="AU2879" s="15">
        <f t="shared" si="584"/>
        <v>0</v>
      </c>
      <c r="AV2879" s="15">
        <f t="shared" si="585"/>
        <v>0</v>
      </c>
      <c r="AW2879" s="15">
        <f t="shared" si="586"/>
        <v>0</v>
      </c>
      <c r="AX2879" s="15">
        <f t="shared" si="587"/>
        <v>0</v>
      </c>
      <c r="AY2879" s="15">
        <f t="shared" si="588"/>
        <v>0</v>
      </c>
      <c r="BC2879" s="15">
        <f t="shared" si="589"/>
        <v>0</v>
      </c>
    </row>
    <row r="2880" spans="3:55" ht="14.4">
      <c r="C2880" s="12" t="s">
        <v>7348</v>
      </c>
      <c r="D2880" s="12" t="s">
        <v>7349</v>
      </c>
      <c r="E2880" s="12" t="s">
        <v>7350</v>
      </c>
      <c r="F2880" s="12" t="s">
        <v>7147</v>
      </c>
      <c r="G2880" s="15">
        <v>39.673999999999999</v>
      </c>
      <c r="H2880" s="17">
        <v>40</v>
      </c>
      <c r="I2880" s="15">
        <v>1586.96</v>
      </c>
      <c r="J2880" s="15">
        <f t="shared" si="575"/>
        <v>39.673992537313438</v>
      </c>
      <c r="K2880" s="17">
        <f t="shared" si="576"/>
        <v>268</v>
      </c>
      <c r="L2880" s="17">
        <v>70</v>
      </c>
      <c r="M2880">
        <v>0</v>
      </c>
      <c r="N2880" s="17">
        <v>100</v>
      </c>
      <c r="O2880">
        <v>0</v>
      </c>
      <c r="P2880" s="17">
        <v>50</v>
      </c>
      <c r="Q2880">
        <v>0</v>
      </c>
      <c r="R2880">
        <v>0</v>
      </c>
      <c r="S2880" s="17">
        <v>40</v>
      </c>
      <c r="T2880" s="17">
        <v>8</v>
      </c>
      <c r="U2880">
        <v>0</v>
      </c>
      <c r="Y2880" s="17">
        <f t="shared" si="577"/>
        <v>268</v>
      </c>
      <c r="AA2880" s="15">
        <v>2777.18</v>
      </c>
      <c r="AB2880">
        <v>0</v>
      </c>
      <c r="AC2880" s="15">
        <v>3967.4</v>
      </c>
      <c r="AD2880">
        <v>0</v>
      </c>
      <c r="AE2880" s="15">
        <v>1983.7</v>
      </c>
      <c r="AF2880">
        <v>0</v>
      </c>
      <c r="AG2880">
        <v>0</v>
      </c>
      <c r="AH2880" s="15">
        <v>1586.96</v>
      </c>
      <c r="AI2880" s="15">
        <v>317.39</v>
      </c>
      <c r="AJ2880">
        <v>0</v>
      </c>
      <c r="AN2880" s="15">
        <f t="shared" si="578"/>
        <v>10632.630000000001</v>
      </c>
      <c r="AP2880" s="15">
        <f t="shared" si="579"/>
        <v>0</v>
      </c>
      <c r="AQ2880" s="15">
        <f t="shared" si="580"/>
        <v>0</v>
      </c>
      <c r="AR2880" s="15">
        <f t="shared" si="581"/>
        <v>0</v>
      </c>
      <c r="AS2880" s="15">
        <f t="shared" si="582"/>
        <v>0</v>
      </c>
      <c r="AT2880" s="15">
        <f t="shared" si="583"/>
        <v>0</v>
      </c>
      <c r="AU2880" s="15">
        <f t="shared" si="584"/>
        <v>0</v>
      </c>
      <c r="AV2880" s="15">
        <f t="shared" si="585"/>
        <v>0</v>
      </c>
      <c r="AW2880" s="15">
        <f t="shared" si="586"/>
        <v>0</v>
      </c>
      <c r="AX2880" s="15">
        <f t="shared" si="587"/>
        <v>2.0000000000095497E-3</v>
      </c>
      <c r="AY2880" s="15">
        <f t="shared" si="588"/>
        <v>2.0000000000095497E-3</v>
      </c>
      <c r="BC2880" s="15">
        <f t="shared" si="589"/>
        <v>2.0000000000095497E-3</v>
      </c>
    </row>
    <row r="2881" spans="3:55" ht="14.4">
      <c r="C2881" s="12" t="s">
        <v>7351</v>
      </c>
      <c r="D2881" s="12" t="s">
        <v>2960</v>
      </c>
      <c r="E2881" s="12" t="s">
        <v>7352</v>
      </c>
      <c r="F2881" s="12" t="s">
        <v>2113</v>
      </c>
      <c r="G2881" s="15">
        <v>2</v>
      </c>
      <c r="H2881" s="17">
        <v>13800</v>
      </c>
      <c r="I2881" s="15">
        <v>27600</v>
      </c>
      <c r="J2881" s="15">
        <f t="shared" si="575"/>
        <v>2</v>
      </c>
      <c r="K2881" s="17">
        <f t="shared" si="576"/>
        <v>19500</v>
      </c>
      <c r="L2881" s="17">
        <v>6000</v>
      </c>
      <c r="M2881">
        <v>0</v>
      </c>
      <c r="N2881" s="17">
        <v>2400</v>
      </c>
      <c r="O2881" s="17">
        <v>4800</v>
      </c>
      <c r="P2881" s="17">
        <v>3600</v>
      </c>
      <c r="Q2881" s="17">
        <v>2700</v>
      </c>
      <c r="R2881">
        <v>0</v>
      </c>
      <c r="S2881">
        <v>0</v>
      </c>
      <c r="T2881">
        <v>0</v>
      </c>
      <c r="U2881">
        <v>0</v>
      </c>
      <c r="Y2881" s="17">
        <f t="shared" si="577"/>
        <v>19500</v>
      </c>
      <c r="AA2881" s="15">
        <v>12000</v>
      </c>
      <c r="AB2881">
        <v>0</v>
      </c>
      <c r="AC2881" s="15">
        <v>4800</v>
      </c>
      <c r="AD2881" s="15">
        <v>9600</v>
      </c>
      <c r="AE2881" s="15">
        <v>7200</v>
      </c>
      <c r="AF2881" s="15">
        <v>5400</v>
      </c>
      <c r="AG2881">
        <v>0</v>
      </c>
      <c r="AH2881">
        <v>0</v>
      </c>
      <c r="AI2881">
        <v>0</v>
      </c>
      <c r="AJ2881">
        <v>0</v>
      </c>
      <c r="AN2881" s="15">
        <f t="shared" si="578"/>
        <v>39000</v>
      </c>
      <c r="AP2881" s="15">
        <f t="shared" si="579"/>
        <v>0</v>
      </c>
      <c r="AQ2881" s="15">
        <f t="shared" si="580"/>
        <v>0</v>
      </c>
      <c r="AR2881" s="15">
        <f t="shared" si="581"/>
        <v>0</v>
      </c>
      <c r="AS2881" s="15">
        <f t="shared" si="582"/>
        <v>0</v>
      </c>
      <c r="AT2881" s="15">
        <f t="shared" si="583"/>
        <v>0</v>
      </c>
      <c r="AU2881" s="15">
        <f t="shared" si="584"/>
        <v>0</v>
      </c>
      <c r="AV2881" s="15">
        <f t="shared" si="585"/>
        <v>0</v>
      </c>
      <c r="AW2881" s="15">
        <f t="shared" si="586"/>
        <v>0</v>
      </c>
      <c r="AX2881" s="15">
        <f t="shared" si="587"/>
        <v>0</v>
      </c>
      <c r="AY2881" s="15">
        <f t="shared" si="588"/>
        <v>0</v>
      </c>
      <c r="BC2881" s="15">
        <f t="shared" si="589"/>
        <v>0</v>
      </c>
    </row>
    <row r="2882" spans="3:55" ht="14.4">
      <c r="C2882" s="12" t="s">
        <v>7353</v>
      </c>
      <c r="D2882" s="12" t="s">
        <v>5299</v>
      </c>
      <c r="E2882" s="12" t="s">
        <v>7354</v>
      </c>
      <c r="F2882" s="12" t="s">
        <v>7355</v>
      </c>
      <c r="G2882" s="15">
        <v>18.2</v>
      </c>
      <c r="H2882" s="17">
        <v>2369</v>
      </c>
      <c r="I2882" s="15">
        <v>43115.8</v>
      </c>
      <c r="J2882" s="15">
        <f t="shared" si="575"/>
        <v>18.2</v>
      </c>
      <c r="K2882" s="17">
        <f t="shared" si="576"/>
        <v>2632</v>
      </c>
      <c r="L2882" s="17">
        <v>1020</v>
      </c>
      <c r="M2882">
        <v>0</v>
      </c>
      <c r="N2882" s="17">
        <v>600</v>
      </c>
      <c r="O2882" s="17">
        <v>600</v>
      </c>
      <c r="P2882" s="17">
        <v>412</v>
      </c>
      <c r="Q2882">
        <v>0</v>
      </c>
      <c r="R2882">
        <v>0</v>
      </c>
      <c r="S2882">
        <v>0</v>
      </c>
      <c r="T2882">
        <v>0</v>
      </c>
      <c r="U2882">
        <v>0</v>
      </c>
      <c r="Y2882" s="17">
        <f t="shared" si="577"/>
        <v>2632</v>
      </c>
      <c r="AA2882" s="15">
        <v>18564</v>
      </c>
      <c r="AB2882">
        <v>0</v>
      </c>
      <c r="AC2882" s="15">
        <v>10920</v>
      </c>
      <c r="AD2882" s="15">
        <v>10920</v>
      </c>
      <c r="AE2882" s="15">
        <v>7498.4</v>
      </c>
      <c r="AF2882">
        <v>0</v>
      </c>
      <c r="AG2882">
        <v>0</v>
      </c>
      <c r="AH2882">
        <v>0</v>
      </c>
      <c r="AI2882">
        <v>0</v>
      </c>
      <c r="AJ2882">
        <v>0</v>
      </c>
      <c r="AN2882" s="15">
        <f t="shared" si="578"/>
        <v>47902.400000000001</v>
      </c>
      <c r="AP2882" s="15">
        <f t="shared" si="579"/>
        <v>0</v>
      </c>
      <c r="AQ2882" s="15">
        <f t="shared" si="580"/>
        <v>0</v>
      </c>
      <c r="AR2882" s="15">
        <f t="shared" si="581"/>
        <v>0</v>
      </c>
      <c r="AS2882" s="15">
        <f t="shared" si="582"/>
        <v>0</v>
      </c>
      <c r="AT2882" s="15">
        <f t="shared" si="583"/>
        <v>0</v>
      </c>
      <c r="AU2882" s="15">
        <f t="shared" si="584"/>
        <v>0</v>
      </c>
      <c r="AV2882" s="15">
        <f t="shared" si="585"/>
        <v>0</v>
      </c>
      <c r="AW2882" s="15">
        <f t="shared" si="586"/>
        <v>0</v>
      </c>
      <c r="AX2882" s="15">
        <f t="shared" si="587"/>
        <v>0</v>
      </c>
      <c r="AY2882" s="15">
        <f t="shared" si="588"/>
        <v>0</v>
      </c>
      <c r="BC2882" s="15">
        <f t="shared" si="589"/>
        <v>0</v>
      </c>
    </row>
    <row r="2883" spans="3:55" ht="14.4">
      <c r="C2883" s="12" t="s">
        <v>7356</v>
      </c>
      <c r="D2883" s="12" t="s">
        <v>7357</v>
      </c>
      <c r="E2883" s="12" t="s">
        <v>7358</v>
      </c>
      <c r="F2883" s="12" t="s">
        <v>7359</v>
      </c>
      <c r="G2883" s="15">
        <v>13.17</v>
      </c>
      <c r="H2883" s="17">
        <v>1000</v>
      </c>
      <c r="I2883" s="15">
        <v>13170</v>
      </c>
      <c r="J2883" s="15">
        <f t="shared" si="575"/>
        <v>13.17</v>
      </c>
      <c r="K2883" s="17">
        <f t="shared" si="576"/>
        <v>900</v>
      </c>
      <c r="L2883" s="17">
        <v>100</v>
      </c>
      <c r="M2883">
        <v>0</v>
      </c>
      <c r="N2883" s="17">
        <v>100</v>
      </c>
      <c r="O2883" s="17">
        <v>400</v>
      </c>
      <c r="P2883" s="17">
        <v>100</v>
      </c>
      <c r="Q2883" s="17">
        <v>100</v>
      </c>
      <c r="R2883">
        <v>0</v>
      </c>
      <c r="S2883" s="17">
        <v>100</v>
      </c>
      <c r="T2883">
        <v>0</v>
      </c>
      <c r="U2883">
        <v>0</v>
      </c>
      <c r="Y2883" s="17">
        <f t="shared" si="577"/>
        <v>900</v>
      </c>
      <c r="AA2883" s="15">
        <v>1317</v>
      </c>
      <c r="AB2883">
        <v>0</v>
      </c>
      <c r="AC2883" s="15">
        <v>1317</v>
      </c>
      <c r="AD2883" s="15">
        <v>5268</v>
      </c>
      <c r="AE2883" s="15">
        <v>1317</v>
      </c>
      <c r="AF2883" s="15">
        <v>1317</v>
      </c>
      <c r="AG2883">
        <v>0</v>
      </c>
      <c r="AH2883" s="15">
        <v>1317</v>
      </c>
      <c r="AI2883">
        <v>0</v>
      </c>
      <c r="AJ2883">
        <v>0</v>
      </c>
      <c r="AN2883" s="15">
        <f t="shared" si="578"/>
        <v>11853</v>
      </c>
      <c r="AP2883" s="15">
        <f t="shared" si="579"/>
        <v>0</v>
      </c>
      <c r="AQ2883" s="15">
        <f t="shared" si="580"/>
        <v>0</v>
      </c>
      <c r="AR2883" s="15">
        <f t="shared" si="581"/>
        <v>0</v>
      </c>
      <c r="AS2883" s="15">
        <f t="shared" si="582"/>
        <v>0</v>
      </c>
      <c r="AT2883" s="15">
        <f t="shared" si="583"/>
        <v>0</v>
      </c>
      <c r="AU2883" s="15">
        <f t="shared" si="584"/>
        <v>0</v>
      </c>
      <c r="AV2883" s="15">
        <f t="shared" si="585"/>
        <v>0</v>
      </c>
      <c r="AW2883" s="15">
        <f t="shared" si="586"/>
        <v>0</v>
      </c>
      <c r="AX2883" s="15">
        <f t="shared" si="587"/>
        <v>0</v>
      </c>
      <c r="AY2883" s="15">
        <f t="shared" si="588"/>
        <v>0</v>
      </c>
      <c r="BC2883" s="15">
        <f t="shared" si="589"/>
        <v>0</v>
      </c>
    </row>
    <row r="2884" spans="3:55" ht="14.4">
      <c r="C2884" s="12" t="s">
        <v>7360</v>
      </c>
      <c r="D2884" s="12" t="s">
        <v>7361</v>
      </c>
      <c r="E2884" s="12" t="s">
        <v>7362</v>
      </c>
      <c r="F2884" s="12" t="s">
        <v>7363</v>
      </c>
      <c r="G2884" s="15">
        <v>3.2</v>
      </c>
      <c r="H2884" s="17">
        <v>270</v>
      </c>
      <c r="I2884" s="15">
        <v>864</v>
      </c>
      <c r="J2884" s="15">
        <f t="shared" si="575"/>
        <v>3.2097222222222221</v>
      </c>
      <c r="K2884" s="17">
        <f t="shared" si="576"/>
        <v>360</v>
      </c>
      <c r="L2884" s="17">
        <v>70</v>
      </c>
      <c r="M2884">
        <v>0</v>
      </c>
      <c r="N2884" s="17">
        <v>60</v>
      </c>
      <c r="O2884" s="17">
        <v>80</v>
      </c>
      <c r="P2884">
        <v>0</v>
      </c>
      <c r="Q2884" s="17">
        <v>40</v>
      </c>
      <c r="R2884" s="17">
        <v>110</v>
      </c>
      <c r="S2884">
        <v>0</v>
      </c>
      <c r="T2884">
        <v>0</v>
      </c>
      <c r="U2884">
        <v>0</v>
      </c>
      <c r="Y2884" s="17">
        <f t="shared" si="577"/>
        <v>360</v>
      </c>
      <c r="AA2884" s="15">
        <v>227.5</v>
      </c>
      <c r="AB2884">
        <v>0</v>
      </c>
      <c r="AC2884" s="15">
        <v>192</v>
      </c>
      <c r="AD2884" s="15">
        <v>256</v>
      </c>
      <c r="AE2884">
        <v>0</v>
      </c>
      <c r="AF2884" s="15">
        <v>128</v>
      </c>
      <c r="AG2884" s="15">
        <v>352</v>
      </c>
      <c r="AH2884">
        <v>0</v>
      </c>
      <c r="AI2884">
        <v>0</v>
      </c>
      <c r="AJ2884">
        <v>0</v>
      </c>
      <c r="AN2884" s="15">
        <f t="shared" si="578"/>
        <v>1155.5</v>
      </c>
      <c r="AP2884" s="15">
        <f t="shared" si="579"/>
        <v>-3.5</v>
      </c>
      <c r="AQ2884" s="15">
        <f t="shared" si="580"/>
        <v>-3.5</v>
      </c>
      <c r="AR2884" s="15">
        <f t="shared" si="581"/>
        <v>-3.5</v>
      </c>
      <c r="AS2884" s="15">
        <f t="shared" si="582"/>
        <v>-3.5</v>
      </c>
      <c r="AT2884" s="15">
        <f t="shared" si="583"/>
        <v>-3.5</v>
      </c>
      <c r="AU2884" s="15">
        <f t="shared" si="584"/>
        <v>-3.5</v>
      </c>
      <c r="AV2884" s="15">
        <f t="shared" si="585"/>
        <v>-3.5</v>
      </c>
      <c r="AW2884" s="15">
        <f t="shared" si="586"/>
        <v>-3.5</v>
      </c>
      <c r="AX2884" s="15">
        <f t="shared" si="587"/>
        <v>-3.5</v>
      </c>
      <c r="AY2884" s="15">
        <f t="shared" si="588"/>
        <v>-3.5</v>
      </c>
      <c r="BC2884" s="15">
        <f t="shared" si="589"/>
        <v>-3.5</v>
      </c>
    </row>
    <row r="2885" spans="3:55" ht="14.4">
      <c r="C2885" s="12" t="s">
        <v>7364</v>
      </c>
      <c r="D2885" s="12" t="s">
        <v>7365</v>
      </c>
      <c r="E2885" s="12" t="s">
        <v>7366</v>
      </c>
      <c r="F2885" s="12" t="s">
        <v>7018</v>
      </c>
      <c r="G2885" s="15">
        <v>3.8650000000000002</v>
      </c>
      <c r="H2885" s="17">
        <v>2100</v>
      </c>
      <c r="I2885" s="15">
        <v>8116.5</v>
      </c>
      <c r="J2885" s="15">
        <f t="shared" si="575"/>
        <v>3.8704545454545456</v>
      </c>
      <c r="K2885" s="17">
        <f t="shared" si="576"/>
        <v>1320</v>
      </c>
      <c r="L2885" s="17">
        <v>380</v>
      </c>
      <c r="M2885">
        <v>0</v>
      </c>
      <c r="N2885" s="17">
        <v>280</v>
      </c>
      <c r="O2885">
        <v>0</v>
      </c>
      <c r="P2885" s="17">
        <v>480</v>
      </c>
      <c r="Q2885">
        <v>0</v>
      </c>
      <c r="R2885" s="17">
        <v>60</v>
      </c>
      <c r="S2885" s="17">
        <v>120</v>
      </c>
      <c r="T2885">
        <v>0</v>
      </c>
      <c r="U2885">
        <v>0</v>
      </c>
      <c r="Y2885" s="17">
        <f t="shared" si="577"/>
        <v>1320</v>
      </c>
      <c r="AA2885" s="15">
        <v>1349</v>
      </c>
      <c r="AB2885">
        <v>0</v>
      </c>
      <c r="AC2885" s="15">
        <v>1120</v>
      </c>
      <c r="AD2885">
        <v>0</v>
      </c>
      <c r="AE2885" s="15">
        <v>1920</v>
      </c>
      <c r="AF2885">
        <v>0</v>
      </c>
      <c r="AG2885" s="15">
        <v>240</v>
      </c>
      <c r="AH2885" s="15">
        <v>480</v>
      </c>
      <c r="AI2885">
        <v>0</v>
      </c>
      <c r="AJ2885">
        <v>0</v>
      </c>
      <c r="AN2885" s="15">
        <f t="shared" si="578"/>
        <v>5109</v>
      </c>
      <c r="AP2885" s="15">
        <f t="shared" si="579"/>
        <v>119.70000000000005</v>
      </c>
      <c r="AQ2885" s="15">
        <f t="shared" si="580"/>
        <v>119.70000000000005</v>
      </c>
      <c r="AR2885" s="15">
        <f t="shared" si="581"/>
        <v>81.900000000000091</v>
      </c>
      <c r="AS2885" s="15">
        <f t="shared" si="582"/>
        <v>81.900000000000091</v>
      </c>
      <c r="AT2885" s="15">
        <f t="shared" si="583"/>
        <v>17.100000000000136</v>
      </c>
      <c r="AU2885" s="15">
        <f t="shared" si="584"/>
        <v>17.100000000000136</v>
      </c>
      <c r="AV2885" s="15">
        <f t="shared" si="585"/>
        <v>9.0000000000001421</v>
      </c>
      <c r="AW2885" s="15">
        <f t="shared" si="586"/>
        <v>-7.1999999999998465</v>
      </c>
      <c r="AX2885" s="15">
        <f t="shared" si="587"/>
        <v>-7.1999999999998465</v>
      </c>
      <c r="AY2885" s="15">
        <f t="shared" si="588"/>
        <v>-7.1999999999998465</v>
      </c>
      <c r="BC2885" s="15">
        <f t="shared" si="589"/>
        <v>-7.1999999999998465</v>
      </c>
    </row>
    <row r="2886" spans="3:55" ht="14.4">
      <c r="C2886" s="12" t="s">
        <v>7367</v>
      </c>
      <c r="D2886" s="12" t="s">
        <v>7368</v>
      </c>
      <c r="E2886" s="12" t="s">
        <v>7369</v>
      </c>
      <c r="F2886" s="12" t="s">
        <v>7370</v>
      </c>
      <c r="G2886" s="15">
        <v>50.6</v>
      </c>
      <c r="H2886" s="17">
        <v>7</v>
      </c>
      <c r="I2886" s="15">
        <v>354.2</v>
      </c>
      <c r="J2886" s="15">
        <f t="shared" si="575"/>
        <v>50.6</v>
      </c>
      <c r="K2886" s="17">
        <f t="shared" si="576"/>
        <v>15</v>
      </c>
      <c r="L2886" s="17">
        <v>5</v>
      </c>
      <c r="M2886">
        <v>0</v>
      </c>
      <c r="N2886" s="17">
        <v>5</v>
      </c>
      <c r="O2886">
        <v>0</v>
      </c>
      <c r="P2886" s="17">
        <v>5</v>
      </c>
      <c r="Q2886">
        <v>0</v>
      </c>
      <c r="R2886">
        <v>0</v>
      </c>
      <c r="S2886">
        <v>0</v>
      </c>
      <c r="T2886">
        <v>0</v>
      </c>
      <c r="U2886">
        <v>0</v>
      </c>
      <c r="Y2886" s="17">
        <f t="shared" si="577"/>
        <v>15</v>
      </c>
      <c r="AA2886" s="15">
        <v>253</v>
      </c>
      <c r="AB2886">
        <v>0</v>
      </c>
      <c r="AC2886" s="15">
        <v>253</v>
      </c>
      <c r="AD2886">
        <v>0</v>
      </c>
      <c r="AE2886" s="15">
        <v>253</v>
      </c>
      <c r="AF2886">
        <v>0</v>
      </c>
      <c r="AG2886">
        <v>0</v>
      </c>
      <c r="AH2886">
        <v>0</v>
      </c>
      <c r="AI2886">
        <v>0</v>
      </c>
      <c r="AJ2886">
        <v>0</v>
      </c>
      <c r="AN2886" s="15">
        <f t="shared" si="578"/>
        <v>759</v>
      </c>
      <c r="AP2886" s="15">
        <f t="shared" si="579"/>
        <v>0</v>
      </c>
      <c r="AQ2886" s="15">
        <f t="shared" si="580"/>
        <v>0</v>
      </c>
      <c r="AR2886" s="15">
        <f t="shared" si="581"/>
        <v>0</v>
      </c>
      <c r="AS2886" s="15">
        <f t="shared" si="582"/>
        <v>0</v>
      </c>
      <c r="AT2886" s="15">
        <f t="shared" si="583"/>
        <v>0</v>
      </c>
      <c r="AU2886" s="15">
        <f t="shared" si="584"/>
        <v>0</v>
      </c>
      <c r="AV2886" s="15">
        <f t="shared" si="585"/>
        <v>0</v>
      </c>
      <c r="AW2886" s="15">
        <f t="shared" si="586"/>
        <v>0</v>
      </c>
      <c r="AX2886" s="15">
        <f t="shared" si="587"/>
        <v>0</v>
      </c>
      <c r="AY2886" s="15">
        <f t="shared" si="588"/>
        <v>0</v>
      </c>
      <c r="BC2886" s="15">
        <f t="shared" si="589"/>
        <v>0</v>
      </c>
    </row>
    <row r="2887" spans="3:55" ht="14.4">
      <c r="C2887" s="12" t="s">
        <v>7371</v>
      </c>
      <c r="D2887" s="12" t="s">
        <v>7372</v>
      </c>
      <c r="E2887" s="12" t="s">
        <v>7373</v>
      </c>
      <c r="F2887" s="12" t="s">
        <v>5712</v>
      </c>
      <c r="G2887" s="15">
        <v>5.4</v>
      </c>
      <c r="H2887" s="17">
        <v>2004</v>
      </c>
      <c r="I2887" s="15">
        <v>10821.6</v>
      </c>
      <c r="J2887" s="15">
        <f t="shared" si="575"/>
        <v>5.4</v>
      </c>
      <c r="K2887" s="17">
        <f t="shared" si="576"/>
        <v>3240</v>
      </c>
      <c r="L2887" s="17">
        <v>720</v>
      </c>
      <c r="M2887">
        <v>0</v>
      </c>
      <c r="N2887">
        <v>0</v>
      </c>
      <c r="O2887" s="17">
        <v>720</v>
      </c>
      <c r="P2887" s="17">
        <v>360</v>
      </c>
      <c r="Q2887" s="17">
        <v>360</v>
      </c>
      <c r="R2887" s="17">
        <v>720</v>
      </c>
      <c r="S2887" s="17">
        <v>360</v>
      </c>
      <c r="T2887">
        <v>0</v>
      </c>
      <c r="U2887">
        <v>0</v>
      </c>
      <c r="Y2887" s="17">
        <f t="shared" si="577"/>
        <v>3240</v>
      </c>
      <c r="AA2887" s="15">
        <v>3888</v>
      </c>
      <c r="AB2887">
        <v>0</v>
      </c>
      <c r="AC2887">
        <v>0</v>
      </c>
      <c r="AD2887" s="15">
        <v>3888</v>
      </c>
      <c r="AE2887" s="15">
        <v>1944</v>
      </c>
      <c r="AF2887" s="15">
        <v>1944</v>
      </c>
      <c r="AG2887" s="15">
        <v>3888</v>
      </c>
      <c r="AH2887" s="15">
        <v>1944</v>
      </c>
      <c r="AI2887">
        <v>0</v>
      </c>
      <c r="AJ2887">
        <v>0</v>
      </c>
      <c r="AN2887" s="15">
        <f t="shared" si="578"/>
        <v>17496</v>
      </c>
      <c r="AP2887" s="15">
        <f t="shared" si="579"/>
        <v>0</v>
      </c>
      <c r="AQ2887" s="15">
        <f t="shared" si="580"/>
        <v>0</v>
      </c>
      <c r="AR2887" s="15">
        <f t="shared" si="581"/>
        <v>0</v>
      </c>
      <c r="AS2887" s="15">
        <f t="shared" si="582"/>
        <v>4.5474735088646412E-13</v>
      </c>
      <c r="AT2887" s="15">
        <f t="shared" si="583"/>
        <v>6.8212102632969618E-13</v>
      </c>
      <c r="AU2887" s="15">
        <f t="shared" si="584"/>
        <v>9.0949470177292824E-13</v>
      </c>
      <c r="AV2887" s="15">
        <f t="shared" si="585"/>
        <v>1.3642420526593924E-12</v>
      </c>
      <c r="AW2887" s="15">
        <f t="shared" si="586"/>
        <v>1.5916157281026244E-12</v>
      </c>
      <c r="AX2887" s="15">
        <f t="shared" si="587"/>
        <v>1.5916157281026244E-12</v>
      </c>
      <c r="AY2887" s="15">
        <f t="shared" si="588"/>
        <v>1.5916157281026244E-12</v>
      </c>
      <c r="BC2887" s="15">
        <f t="shared" si="589"/>
        <v>1.5916157281026244E-12</v>
      </c>
    </row>
    <row r="2888" spans="3:55" ht="14.4">
      <c r="C2888" s="12" t="s">
        <v>7374</v>
      </c>
      <c r="D2888" s="12" t="s">
        <v>7375</v>
      </c>
      <c r="E2888" s="12" t="s">
        <v>7376</v>
      </c>
      <c r="F2888" s="12" t="s">
        <v>7377</v>
      </c>
      <c r="G2888" s="15">
        <v>13</v>
      </c>
      <c r="H2888" s="17">
        <v>6310</v>
      </c>
      <c r="I2888" s="15">
        <v>82030</v>
      </c>
      <c r="J2888" s="15">
        <f t="shared" ref="J2888:J2951" si="590">AN2888/Y2888</f>
        <v>13</v>
      </c>
      <c r="K2888" s="17">
        <f t="shared" ref="K2888:K2951" si="591">Y2888</f>
        <v>6900</v>
      </c>
      <c r="L2888" s="17">
        <v>1500</v>
      </c>
      <c r="M2888">
        <v>0</v>
      </c>
      <c r="N2888" s="17">
        <v>2100</v>
      </c>
      <c r="O2888" s="17">
        <v>1200</v>
      </c>
      <c r="P2888" s="17">
        <v>900</v>
      </c>
      <c r="Q2888" s="17">
        <v>600</v>
      </c>
      <c r="R2888" s="17">
        <v>300</v>
      </c>
      <c r="S2888" s="17">
        <v>300</v>
      </c>
      <c r="T2888">
        <v>0</v>
      </c>
      <c r="U2888">
        <v>0</v>
      </c>
      <c r="Y2888" s="17">
        <f t="shared" ref="Y2888:Y2951" si="592">SUM(L2888:U2888)</f>
        <v>6900</v>
      </c>
      <c r="AA2888" s="15">
        <v>19500</v>
      </c>
      <c r="AB2888">
        <v>0</v>
      </c>
      <c r="AC2888" s="15">
        <v>27300</v>
      </c>
      <c r="AD2888" s="15">
        <v>15600</v>
      </c>
      <c r="AE2888" s="15">
        <v>11700</v>
      </c>
      <c r="AF2888" s="15">
        <v>7800</v>
      </c>
      <c r="AG2888" s="15">
        <v>3900</v>
      </c>
      <c r="AH2888" s="15">
        <v>3900</v>
      </c>
      <c r="AI2888">
        <v>0</v>
      </c>
      <c r="AJ2888">
        <v>0</v>
      </c>
      <c r="AN2888" s="15">
        <f t="shared" ref="AN2888:AN2951" si="593">SUM(AA2888:AJ2888)</f>
        <v>89700</v>
      </c>
      <c r="AP2888" s="15">
        <f t="shared" si="579"/>
        <v>0</v>
      </c>
      <c r="AQ2888" s="15">
        <f t="shared" si="580"/>
        <v>0</v>
      </c>
      <c r="AR2888" s="15">
        <f t="shared" si="581"/>
        <v>0</v>
      </c>
      <c r="AS2888" s="15">
        <f t="shared" si="582"/>
        <v>0</v>
      </c>
      <c r="AT2888" s="15">
        <f t="shared" si="583"/>
        <v>0</v>
      </c>
      <c r="AU2888" s="15">
        <f t="shared" si="584"/>
        <v>0</v>
      </c>
      <c r="AV2888" s="15">
        <f t="shared" si="585"/>
        <v>0</v>
      </c>
      <c r="AW2888" s="15">
        <f t="shared" si="586"/>
        <v>0</v>
      </c>
      <c r="AX2888" s="15">
        <f t="shared" si="587"/>
        <v>0</v>
      </c>
      <c r="AY2888" s="15">
        <f t="shared" si="588"/>
        <v>0</v>
      </c>
      <c r="BC2888" s="15">
        <f t="shared" si="589"/>
        <v>0</v>
      </c>
    </row>
    <row r="2889" spans="3:55" ht="14.4">
      <c r="C2889" s="12" t="s">
        <v>7378</v>
      </c>
      <c r="D2889" s="12" t="s">
        <v>7379</v>
      </c>
      <c r="E2889" s="12" t="s">
        <v>7380</v>
      </c>
      <c r="F2889" s="12" t="s">
        <v>7018</v>
      </c>
      <c r="G2889" s="15">
        <v>21</v>
      </c>
      <c r="H2889" s="17">
        <v>20</v>
      </c>
      <c r="I2889" s="15">
        <v>420</v>
      </c>
      <c r="J2889" s="15">
        <f t="shared" si="590"/>
        <v>20</v>
      </c>
      <c r="K2889" s="17">
        <f t="shared" si="591"/>
        <v>20</v>
      </c>
      <c r="L2889">
        <v>0</v>
      </c>
      <c r="M2889">
        <v>0</v>
      </c>
      <c r="N2889" s="17">
        <v>10</v>
      </c>
      <c r="O2889">
        <v>0</v>
      </c>
      <c r="P2889" s="17">
        <v>10</v>
      </c>
      <c r="Q2889">
        <v>0</v>
      </c>
      <c r="R2889">
        <v>0</v>
      </c>
      <c r="S2889">
        <v>0</v>
      </c>
      <c r="T2889">
        <v>0</v>
      </c>
      <c r="U2889">
        <v>0</v>
      </c>
      <c r="Y2889" s="17">
        <f t="shared" si="592"/>
        <v>20</v>
      </c>
      <c r="AA2889">
        <v>0</v>
      </c>
      <c r="AB2889">
        <v>0</v>
      </c>
      <c r="AC2889" s="15">
        <v>200</v>
      </c>
      <c r="AD2889">
        <v>0</v>
      </c>
      <c r="AE2889" s="15">
        <v>200</v>
      </c>
      <c r="AF2889">
        <v>0</v>
      </c>
      <c r="AG2889">
        <v>0</v>
      </c>
      <c r="AH2889">
        <v>0</v>
      </c>
      <c r="AI2889">
        <v>0</v>
      </c>
      <c r="AJ2889">
        <v>0</v>
      </c>
      <c r="AN2889" s="15">
        <f t="shared" si="593"/>
        <v>400</v>
      </c>
      <c r="AP2889" s="15">
        <f t="shared" si="579"/>
        <v>0</v>
      </c>
      <c r="AQ2889" s="15">
        <f t="shared" si="580"/>
        <v>0</v>
      </c>
      <c r="AR2889" s="15">
        <f t="shared" si="581"/>
        <v>10</v>
      </c>
      <c r="AS2889" s="15">
        <f t="shared" si="582"/>
        <v>10</v>
      </c>
      <c r="AT2889" s="15">
        <f t="shared" si="583"/>
        <v>20</v>
      </c>
      <c r="AU2889" s="15">
        <f t="shared" si="584"/>
        <v>20</v>
      </c>
      <c r="AV2889" s="15">
        <f t="shared" si="585"/>
        <v>20</v>
      </c>
      <c r="AW2889" s="15">
        <f t="shared" si="586"/>
        <v>20</v>
      </c>
      <c r="AX2889" s="15">
        <f t="shared" si="587"/>
        <v>20</v>
      </c>
      <c r="AY2889" s="15">
        <f t="shared" si="588"/>
        <v>20</v>
      </c>
      <c r="BC2889" s="15">
        <f t="shared" si="589"/>
        <v>20</v>
      </c>
    </row>
    <row r="2890" spans="3:55" ht="14.4">
      <c r="C2890" s="12" t="s">
        <v>7381</v>
      </c>
      <c r="D2890" s="12" t="s">
        <v>7382</v>
      </c>
      <c r="E2890" s="12" t="s">
        <v>7383</v>
      </c>
      <c r="F2890" s="12" t="s">
        <v>7384</v>
      </c>
      <c r="G2890" s="15">
        <v>16.8</v>
      </c>
      <c r="H2890" s="17">
        <v>150</v>
      </c>
      <c r="I2890" s="15">
        <v>2520</v>
      </c>
      <c r="J2890" s="15">
        <f t="shared" si="590"/>
        <v>17.117142857142859</v>
      </c>
      <c r="K2890" s="17">
        <f t="shared" si="591"/>
        <v>280</v>
      </c>
      <c r="L2890" s="17">
        <v>90</v>
      </c>
      <c r="M2890">
        <v>0</v>
      </c>
      <c r="N2890">
        <v>0</v>
      </c>
      <c r="O2890">
        <v>0</v>
      </c>
      <c r="P2890" s="17">
        <v>60</v>
      </c>
      <c r="Q2890" s="17">
        <v>40</v>
      </c>
      <c r="R2890" s="17">
        <v>90</v>
      </c>
      <c r="S2890">
        <v>0</v>
      </c>
      <c r="T2890">
        <v>0</v>
      </c>
      <c r="U2890">
        <v>0</v>
      </c>
      <c r="Y2890" s="17">
        <f t="shared" si="592"/>
        <v>280</v>
      </c>
      <c r="AA2890" s="15">
        <v>1524.8</v>
      </c>
      <c r="AB2890">
        <v>0</v>
      </c>
      <c r="AC2890">
        <v>0</v>
      </c>
      <c r="AD2890">
        <v>0</v>
      </c>
      <c r="AE2890" s="15">
        <v>1032</v>
      </c>
      <c r="AF2890" s="15">
        <v>688</v>
      </c>
      <c r="AG2890" s="15">
        <v>1548</v>
      </c>
      <c r="AH2890">
        <v>0</v>
      </c>
      <c r="AI2890">
        <v>0</v>
      </c>
      <c r="AJ2890">
        <v>0</v>
      </c>
      <c r="AN2890" s="15">
        <f t="shared" si="593"/>
        <v>4792.8</v>
      </c>
      <c r="AP2890" s="15">
        <f t="shared" ref="AP2890:AP2953" si="594">G2890*L2890-AA2890</f>
        <v>-12.799999999999955</v>
      </c>
      <c r="AQ2890" s="15">
        <f t="shared" ref="AQ2890:AQ2953" si="595">G2890*M2890-AB2890+AP2890</f>
        <v>-12.799999999999955</v>
      </c>
      <c r="AR2890" s="15">
        <f t="shared" ref="AR2890:AR2953" si="596">G2890*N2890-AC2890+AQ2890</f>
        <v>-12.799999999999955</v>
      </c>
      <c r="AS2890" s="15">
        <f t="shared" ref="AS2890:AS2953" si="597">G2890*O2890-AD2890+AR2890</f>
        <v>-12.799999999999955</v>
      </c>
      <c r="AT2890" s="15">
        <f t="shared" ref="AT2890:AT2953" si="598">G2890*P2890-AE2890+AS2890</f>
        <v>-36.799999999999955</v>
      </c>
      <c r="AU2890" s="15">
        <f t="shared" ref="AU2890:AU2953" si="599">G2890*Q2890-AF2890+AT2890</f>
        <v>-52.799999999999955</v>
      </c>
      <c r="AV2890" s="15">
        <f t="shared" ref="AV2890:AV2953" si="600">G2890*R2890-AG2890+AU2890</f>
        <v>-88.799999999999955</v>
      </c>
      <c r="AW2890" s="15">
        <f t="shared" ref="AW2890:AW2953" si="601">G2890*S2890-AH2890+AV2890</f>
        <v>-88.799999999999955</v>
      </c>
      <c r="AX2890" s="15">
        <f t="shared" ref="AX2890:AX2953" si="602">G2890*T2890-AI2890+AW2890</f>
        <v>-88.799999999999955</v>
      </c>
      <c r="AY2890" s="15">
        <f t="shared" ref="AY2890:AY2953" si="603">G2890*U2890-AJ2890+AX2890</f>
        <v>-88.799999999999955</v>
      </c>
      <c r="BC2890" s="15">
        <f t="shared" ref="BC2890:BC2953" si="604">AY2890</f>
        <v>-88.799999999999955</v>
      </c>
    </row>
    <row r="2891" spans="3:55" ht="14.4">
      <c r="C2891" s="12" t="s">
        <v>7385</v>
      </c>
      <c r="D2891" s="12" t="s">
        <v>7386</v>
      </c>
      <c r="E2891" s="12" t="s">
        <v>7387</v>
      </c>
      <c r="F2891" s="12" t="s">
        <v>2969</v>
      </c>
      <c r="G2891" s="15">
        <v>26.048999999999999</v>
      </c>
      <c r="H2891" s="17">
        <v>710</v>
      </c>
      <c r="I2891" s="15">
        <v>18494.79</v>
      </c>
      <c r="J2891" s="15">
        <f t="shared" si="590"/>
        <v>26.04901052631579</v>
      </c>
      <c r="K2891" s="17">
        <f t="shared" si="591"/>
        <v>1900</v>
      </c>
      <c r="L2891" s="17">
        <v>320</v>
      </c>
      <c r="M2891">
        <v>0</v>
      </c>
      <c r="N2891">
        <v>0</v>
      </c>
      <c r="O2891" s="17">
        <v>380</v>
      </c>
      <c r="P2891" s="17">
        <v>345</v>
      </c>
      <c r="Q2891" s="17">
        <v>375</v>
      </c>
      <c r="R2891" s="17">
        <v>445</v>
      </c>
      <c r="S2891" s="17">
        <v>35</v>
      </c>
      <c r="T2891">
        <v>0</v>
      </c>
      <c r="U2891">
        <v>0</v>
      </c>
      <c r="Y2891" s="17">
        <f t="shared" si="592"/>
        <v>1900</v>
      </c>
      <c r="AA2891" s="15">
        <v>8335.68</v>
      </c>
      <c r="AB2891">
        <v>0</v>
      </c>
      <c r="AC2891">
        <v>0</v>
      </c>
      <c r="AD2891" s="15">
        <v>9898.6200000000008</v>
      </c>
      <c r="AE2891" s="15">
        <v>8986.91</v>
      </c>
      <c r="AF2891" s="15">
        <v>9768.3799999999992</v>
      </c>
      <c r="AG2891" s="15">
        <v>11591.81</v>
      </c>
      <c r="AH2891" s="15">
        <v>911.72</v>
      </c>
      <c r="AI2891">
        <v>0</v>
      </c>
      <c r="AJ2891">
        <v>0</v>
      </c>
      <c r="AN2891" s="15">
        <f t="shared" si="593"/>
        <v>49493.120000000003</v>
      </c>
      <c r="AP2891" s="15">
        <f t="shared" si="594"/>
        <v>0</v>
      </c>
      <c r="AQ2891" s="15">
        <f t="shared" si="595"/>
        <v>0</v>
      </c>
      <c r="AR2891" s="15">
        <f t="shared" si="596"/>
        <v>0</v>
      </c>
      <c r="AS2891" s="15">
        <f t="shared" si="597"/>
        <v>-1.8189894035458565E-12</v>
      </c>
      <c r="AT2891" s="15">
        <f t="shared" si="598"/>
        <v>-5.0000000010186341E-3</v>
      </c>
      <c r="AU2891" s="15">
        <f t="shared" si="599"/>
        <v>-1.0000000000218279E-2</v>
      </c>
      <c r="AV2891" s="15">
        <f t="shared" si="600"/>
        <v>-1.4999999999417923E-2</v>
      </c>
      <c r="AW2891" s="15">
        <f t="shared" si="601"/>
        <v>-1.9999999999413376E-2</v>
      </c>
      <c r="AX2891" s="15">
        <f t="shared" si="602"/>
        <v>-1.9999999999413376E-2</v>
      </c>
      <c r="AY2891" s="15">
        <f t="shared" si="603"/>
        <v>-1.9999999999413376E-2</v>
      </c>
      <c r="BC2891" s="15">
        <f t="shared" si="604"/>
        <v>-1.9999999999413376E-2</v>
      </c>
    </row>
    <row r="2892" spans="3:55" ht="14.4">
      <c r="C2892" s="12" t="s">
        <v>7388</v>
      </c>
      <c r="D2892" s="12" t="s">
        <v>7389</v>
      </c>
      <c r="E2892" s="12" t="s">
        <v>7390</v>
      </c>
      <c r="F2892" s="12" t="s">
        <v>256</v>
      </c>
      <c r="G2892" s="15">
        <v>2680</v>
      </c>
      <c r="H2892" s="17">
        <v>8</v>
      </c>
      <c r="I2892" s="15">
        <v>21440</v>
      </c>
      <c r="J2892" s="15">
        <f t="shared" si="590"/>
        <v>2677.1428571428573</v>
      </c>
      <c r="K2892" s="17">
        <f t="shared" si="591"/>
        <v>21</v>
      </c>
      <c r="L2892">
        <v>0</v>
      </c>
      <c r="M2892">
        <v>0</v>
      </c>
      <c r="N2892" s="17">
        <v>12</v>
      </c>
      <c r="O2892">
        <v>0</v>
      </c>
      <c r="P2892">
        <v>0</v>
      </c>
      <c r="Q2892" s="17">
        <v>9</v>
      </c>
      <c r="R2892">
        <v>0</v>
      </c>
      <c r="S2892">
        <v>0</v>
      </c>
      <c r="T2892">
        <v>0</v>
      </c>
      <c r="U2892">
        <v>0</v>
      </c>
      <c r="Y2892" s="17">
        <f t="shared" si="592"/>
        <v>21</v>
      </c>
      <c r="AA2892">
        <v>0</v>
      </c>
      <c r="AB2892">
        <v>0</v>
      </c>
      <c r="AC2892" s="15">
        <v>32160</v>
      </c>
      <c r="AD2892">
        <v>0</v>
      </c>
      <c r="AE2892">
        <v>0</v>
      </c>
      <c r="AF2892" s="15">
        <v>24060</v>
      </c>
      <c r="AG2892">
        <v>0</v>
      </c>
      <c r="AH2892">
        <v>0</v>
      </c>
      <c r="AI2892">
        <v>0</v>
      </c>
      <c r="AJ2892">
        <v>0</v>
      </c>
      <c r="AN2892" s="15">
        <f t="shared" si="593"/>
        <v>56220</v>
      </c>
      <c r="AP2892" s="15">
        <f t="shared" si="594"/>
        <v>0</v>
      </c>
      <c r="AQ2892" s="15">
        <f t="shared" si="595"/>
        <v>0</v>
      </c>
      <c r="AR2892" s="15">
        <f t="shared" si="596"/>
        <v>0</v>
      </c>
      <c r="AS2892" s="15">
        <f t="shared" si="597"/>
        <v>0</v>
      </c>
      <c r="AT2892" s="15">
        <f t="shared" si="598"/>
        <v>0</v>
      </c>
      <c r="AU2892" s="15">
        <f t="shared" si="599"/>
        <v>60</v>
      </c>
      <c r="AV2892" s="15">
        <f t="shared" si="600"/>
        <v>60</v>
      </c>
      <c r="AW2892" s="15">
        <f t="shared" si="601"/>
        <v>60</v>
      </c>
      <c r="AX2892" s="15">
        <f t="shared" si="602"/>
        <v>60</v>
      </c>
      <c r="AY2892" s="15">
        <f t="shared" si="603"/>
        <v>60</v>
      </c>
      <c r="BC2892" s="15">
        <f t="shared" si="604"/>
        <v>60</v>
      </c>
    </row>
    <row r="2893" spans="3:55" ht="14.4">
      <c r="C2893" s="12" t="s">
        <v>7391</v>
      </c>
      <c r="D2893" s="12" t="s">
        <v>7392</v>
      </c>
      <c r="E2893" s="12" t="s">
        <v>7393</v>
      </c>
      <c r="F2893" s="12" t="s">
        <v>7394</v>
      </c>
      <c r="G2893" s="15">
        <v>39.82</v>
      </c>
      <c r="H2893" s="17">
        <v>500</v>
      </c>
      <c r="I2893" s="15">
        <v>19910</v>
      </c>
      <c r="J2893" s="15">
        <f t="shared" si="590"/>
        <v>39.82</v>
      </c>
      <c r="K2893" s="17">
        <f t="shared" si="591"/>
        <v>600</v>
      </c>
      <c r="L2893" s="17">
        <v>100</v>
      </c>
      <c r="M2893">
        <v>0</v>
      </c>
      <c r="N2893">
        <v>0</v>
      </c>
      <c r="O2893">
        <v>0</v>
      </c>
      <c r="P2893" s="17">
        <v>100</v>
      </c>
      <c r="Q2893">
        <v>0</v>
      </c>
      <c r="R2893" s="17">
        <v>200</v>
      </c>
      <c r="S2893" s="17">
        <v>200</v>
      </c>
      <c r="T2893">
        <v>0</v>
      </c>
      <c r="U2893">
        <v>0</v>
      </c>
      <c r="Y2893" s="17">
        <f t="shared" si="592"/>
        <v>600</v>
      </c>
      <c r="AA2893" s="15">
        <v>3982</v>
      </c>
      <c r="AB2893">
        <v>0</v>
      </c>
      <c r="AC2893">
        <v>0</v>
      </c>
      <c r="AD2893">
        <v>0</v>
      </c>
      <c r="AE2893" s="15">
        <v>3982</v>
      </c>
      <c r="AF2893">
        <v>0</v>
      </c>
      <c r="AG2893" s="15">
        <v>7964</v>
      </c>
      <c r="AH2893" s="15">
        <v>7964</v>
      </c>
      <c r="AI2893">
        <v>0</v>
      </c>
      <c r="AJ2893">
        <v>0</v>
      </c>
      <c r="AN2893" s="15">
        <f t="shared" si="593"/>
        <v>23892</v>
      </c>
      <c r="AP2893" s="15">
        <f t="shared" si="594"/>
        <v>0</v>
      </c>
      <c r="AQ2893" s="15">
        <f t="shared" si="595"/>
        <v>0</v>
      </c>
      <c r="AR2893" s="15">
        <f t="shared" si="596"/>
        <v>0</v>
      </c>
      <c r="AS2893" s="15">
        <f t="shared" si="597"/>
        <v>0</v>
      </c>
      <c r="AT2893" s="15">
        <f t="shared" si="598"/>
        <v>0</v>
      </c>
      <c r="AU2893" s="15">
        <f t="shared" si="599"/>
        <v>0</v>
      </c>
      <c r="AV2893" s="15">
        <f t="shared" si="600"/>
        <v>0</v>
      </c>
      <c r="AW2893" s="15">
        <f t="shared" si="601"/>
        <v>0</v>
      </c>
      <c r="AX2893" s="15">
        <f t="shared" si="602"/>
        <v>0</v>
      </c>
      <c r="AY2893" s="15">
        <f t="shared" si="603"/>
        <v>0</v>
      </c>
      <c r="BC2893" s="15">
        <f t="shared" si="604"/>
        <v>0</v>
      </c>
    </row>
    <row r="2894" spans="3:55" ht="14.4">
      <c r="C2894" s="12" t="s">
        <v>3121</v>
      </c>
      <c r="D2894" s="12" t="s">
        <v>3122</v>
      </c>
      <c r="E2894" s="12" t="s">
        <v>3123</v>
      </c>
      <c r="F2894" s="12" t="s">
        <v>3124</v>
      </c>
      <c r="G2894" s="15">
        <v>17.39</v>
      </c>
      <c r="H2894" s="17">
        <v>3800</v>
      </c>
      <c r="I2894" s="15">
        <v>66082</v>
      </c>
      <c r="J2894" s="15">
        <f t="shared" si="590"/>
        <v>17.39</v>
      </c>
      <c r="K2894" s="17">
        <f t="shared" si="591"/>
        <v>9289</v>
      </c>
      <c r="L2894" s="17">
        <v>4900</v>
      </c>
      <c r="M2894">
        <v>0</v>
      </c>
      <c r="N2894" s="17">
        <v>200</v>
      </c>
      <c r="O2894" s="17">
        <v>539</v>
      </c>
      <c r="P2894" s="17">
        <v>1200</v>
      </c>
      <c r="Q2894" s="17">
        <v>1350</v>
      </c>
      <c r="R2894" s="17">
        <v>1100</v>
      </c>
      <c r="S2894">
        <v>0</v>
      </c>
      <c r="T2894">
        <v>0</v>
      </c>
      <c r="U2894">
        <v>0</v>
      </c>
      <c r="Y2894" s="17">
        <f t="shared" si="592"/>
        <v>9289</v>
      </c>
      <c r="AA2894" s="15">
        <v>85211</v>
      </c>
      <c r="AB2894">
        <v>0</v>
      </c>
      <c r="AC2894" s="15">
        <v>3478</v>
      </c>
      <c r="AD2894" s="15">
        <v>9373.2099999999991</v>
      </c>
      <c r="AE2894" s="15">
        <v>20868</v>
      </c>
      <c r="AF2894" s="15">
        <v>23476.5</v>
      </c>
      <c r="AG2894" s="15">
        <v>19129</v>
      </c>
      <c r="AH2894">
        <v>0</v>
      </c>
      <c r="AI2894">
        <v>0</v>
      </c>
      <c r="AJ2894">
        <v>0</v>
      </c>
      <c r="AN2894" s="15">
        <f t="shared" si="593"/>
        <v>161535.71</v>
      </c>
      <c r="AP2894" s="15">
        <f t="shared" si="594"/>
        <v>0</v>
      </c>
      <c r="AQ2894" s="15">
        <f t="shared" si="595"/>
        <v>0</v>
      </c>
      <c r="AR2894" s="15">
        <f t="shared" si="596"/>
        <v>0</v>
      </c>
      <c r="AS2894" s="15">
        <f t="shared" si="597"/>
        <v>1.8189894035458565E-12</v>
      </c>
      <c r="AT2894" s="15">
        <f t="shared" si="598"/>
        <v>1.8189894035458565E-12</v>
      </c>
      <c r="AU2894" s="15">
        <f t="shared" si="599"/>
        <v>1.8189894035458565E-12</v>
      </c>
      <c r="AV2894" s="15">
        <f t="shared" si="600"/>
        <v>1.8189894035458565E-12</v>
      </c>
      <c r="AW2894" s="15">
        <f t="shared" si="601"/>
        <v>1.8189894035458565E-12</v>
      </c>
      <c r="AX2894" s="15">
        <f t="shared" si="602"/>
        <v>1.8189894035458565E-12</v>
      </c>
      <c r="AY2894" s="15">
        <f t="shared" si="603"/>
        <v>1.8189894035458565E-12</v>
      </c>
      <c r="BC2894" s="15">
        <f t="shared" si="604"/>
        <v>1.8189894035458565E-12</v>
      </c>
    </row>
    <row r="2895" spans="3:55" ht="14.4">
      <c r="C2895" s="12" t="s">
        <v>7395</v>
      </c>
      <c r="D2895" s="12" t="s">
        <v>7396</v>
      </c>
      <c r="E2895" s="12" t="s">
        <v>7397</v>
      </c>
      <c r="F2895" s="12" t="s">
        <v>373</v>
      </c>
      <c r="G2895" s="15">
        <v>8.3000000000000007</v>
      </c>
      <c r="H2895" s="17">
        <v>300</v>
      </c>
      <c r="I2895" s="15">
        <v>2490</v>
      </c>
      <c r="J2895" s="15">
        <f t="shared" si="590"/>
        <v>8.3000000000000007</v>
      </c>
      <c r="K2895" s="17">
        <f t="shared" si="591"/>
        <v>240</v>
      </c>
      <c r="L2895">
        <v>0</v>
      </c>
      <c r="M2895">
        <v>0</v>
      </c>
      <c r="N2895" s="17">
        <v>40</v>
      </c>
      <c r="O2895" s="17">
        <v>100</v>
      </c>
      <c r="P2895" s="17">
        <v>100</v>
      </c>
      <c r="Q2895">
        <v>0</v>
      </c>
      <c r="R2895">
        <v>0</v>
      </c>
      <c r="S2895">
        <v>0</v>
      </c>
      <c r="T2895">
        <v>0</v>
      </c>
      <c r="U2895">
        <v>0</v>
      </c>
      <c r="Y2895" s="17">
        <f t="shared" si="592"/>
        <v>240</v>
      </c>
      <c r="AA2895">
        <v>0</v>
      </c>
      <c r="AB2895">
        <v>0</v>
      </c>
      <c r="AC2895" s="15">
        <v>332</v>
      </c>
      <c r="AD2895" s="15">
        <v>830</v>
      </c>
      <c r="AE2895" s="15">
        <v>830</v>
      </c>
      <c r="AF2895">
        <v>0</v>
      </c>
      <c r="AG2895">
        <v>0</v>
      </c>
      <c r="AH2895">
        <v>0</v>
      </c>
      <c r="AI2895">
        <v>0</v>
      </c>
      <c r="AJ2895">
        <v>0</v>
      </c>
      <c r="AN2895" s="15">
        <f t="shared" si="593"/>
        <v>1992</v>
      </c>
      <c r="AP2895" s="15">
        <f t="shared" si="594"/>
        <v>0</v>
      </c>
      <c r="AQ2895" s="15">
        <f t="shared" si="595"/>
        <v>0</v>
      </c>
      <c r="AR2895" s="15">
        <f t="shared" si="596"/>
        <v>0</v>
      </c>
      <c r="AS2895" s="15">
        <f t="shared" si="597"/>
        <v>1.1368683772161603E-13</v>
      </c>
      <c r="AT2895" s="15">
        <f t="shared" si="598"/>
        <v>2.2737367544323206E-13</v>
      </c>
      <c r="AU2895" s="15">
        <f t="shared" si="599"/>
        <v>2.2737367544323206E-13</v>
      </c>
      <c r="AV2895" s="15">
        <f t="shared" si="600"/>
        <v>2.2737367544323206E-13</v>
      </c>
      <c r="AW2895" s="15">
        <f t="shared" si="601"/>
        <v>2.2737367544323206E-13</v>
      </c>
      <c r="AX2895" s="15">
        <f t="shared" si="602"/>
        <v>2.2737367544323206E-13</v>
      </c>
      <c r="AY2895" s="15">
        <f t="shared" si="603"/>
        <v>2.2737367544323206E-13</v>
      </c>
      <c r="BC2895" s="15">
        <f t="shared" si="604"/>
        <v>2.2737367544323206E-13</v>
      </c>
    </row>
    <row r="2896" spans="3:55" ht="14.4">
      <c r="C2896" s="12" t="s">
        <v>5907</v>
      </c>
      <c r="D2896" s="12" t="s">
        <v>7398</v>
      </c>
      <c r="E2896" s="12" t="s">
        <v>5909</v>
      </c>
      <c r="F2896" s="12" t="s">
        <v>5172</v>
      </c>
      <c r="G2896" s="15">
        <v>335</v>
      </c>
      <c r="H2896" s="17">
        <v>480</v>
      </c>
      <c r="I2896" s="15">
        <v>160800</v>
      </c>
      <c r="J2896" s="15">
        <f t="shared" si="590"/>
        <v>335</v>
      </c>
      <c r="K2896" s="17">
        <f t="shared" si="591"/>
        <v>360</v>
      </c>
      <c r="L2896">
        <v>0</v>
      </c>
      <c r="M2896">
        <v>0</v>
      </c>
      <c r="N2896">
        <v>0</v>
      </c>
      <c r="O2896" s="17">
        <v>120</v>
      </c>
      <c r="P2896">
        <v>0</v>
      </c>
      <c r="Q2896" s="17">
        <v>240</v>
      </c>
      <c r="R2896">
        <v>0</v>
      </c>
      <c r="S2896">
        <v>0</v>
      </c>
      <c r="T2896">
        <v>0</v>
      </c>
      <c r="U2896">
        <v>0</v>
      </c>
      <c r="Y2896" s="17">
        <f t="shared" si="592"/>
        <v>360</v>
      </c>
      <c r="AA2896">
        <v>0</v>
      </c>
      <c r="AB2896">
        <v>0</v>
      </c>
      <c r="AC2896">
        <v>0</v>
      </c>
      <c r="AD2896" s="15">
        <v>40200</v>
      </c>
      <c r="AE2896">
        <v>0</v>
      </c>
      <c r="AF2896" s="15">
        <v>80400</v>
      </c>
      <c r="AG2896">
        <v>0</v>
      </c>
      <c r="AH2896">
        <v>0</v>
      </c>
      <c r="AI2896">
        <v>0</v>
      </c>
      <c r="AJ2896">
        <v>0</v>
      </c>
      <c r="AN2896" s="15">
        <f t="shared" si="593"/>
        <v>120600</v>
      </c>
      <c r="AP2896" s="15">
        <f t="shared" si="594"/>
        <v>0</v>
      </c>
      <c r="AQ2896" s="15">
        <f t="shared" si="595"/>
        <v>0</v>
      </c>
      <c r="AR2896" s="15">
        <f t="shared" si="596"/>
        <v>0</v>
      </c>
      <c r="AS2896" s="15">
        <f t="shared" si="597"/>
        <v>0</v>
      </c>
      <c r="AT2896" s="15">
        <f t="shared" si="598"/>
        <v>0</v>
      </c>
      <c r="AU2896" s="15">
        <f t="shared" si="599"/>
        <v>0</v>
      </c>
      <c r="AV2896" s="15">
        <f t="shared" si="600"/>
        <v>0</v>
      </c>
      <c r="AW2896" s="15">
        <f t="shared" si="601"/>
        <v>0</v>
      </c>
      <c r="AX2896" s="15">
        <f t="shared" si="602"/>
        <v>0</v>
      </c>
      <c r="AY2896" s="15">
        <f t="shared" si="603"/>
        <v>0</v>
      </c>
      <c r="BC2896" s="15">
        <f t="shared" si="604"/>
        <v>0</v>
      </c>
    </row>
    <row r="2897" spans="3:55" ht="14.4">
      <c r="C2897" s="12" t="s">
        <v>7399</v>
      </c>
      <c r="D2897" s="12" t="s">
        <v>7400</v>
      </c>
      <c r="E2897" s="12" t="s">
        <v>7401</v>
      </c>
      <c r="F2897" s="12" t="s">
        <v>2429</v>
      </c>
      <c r="G2897" s="15">
        <v>123</v>
      </c>
      <c r="H2897" s="17">
        <v>12</v>
      </c>
      <c r="I2897" s="15">
        <v>1476</v>
      </c>
      <c r="J2897" s="15">
        <f t="shared" si="590"/>
        <v>123</v>
      </c>
      <c r="K2897" s="17">
        <f t="shared" si="591"/>
        <v>5</v>
      </c>
      <c r="L2897">
        <v>0</v>
      </c>
      <c r="M2897">
        <v>0</v>
      </c>
      <c r="N2897">
        <v>0</v>
      </c>
      <c r="O2897">
        <v>0</v>
      </c>
      <c r="P2897" s="17">
        <v>5</v>
      </c>
      <c r="Q2897">
        <v>0</v>
      </c>
      <c r="R2897">
        <v>0</v>
      </c>
      <c r="S2897">
        <v>0</v>
      </c>
      <c r="T2897">
        <v>0</v>
      </c>
      <c r="U2897">
        <v>0</v>
      </c>
      <c r="Y2897" s="17">
        <f t="shared" si="592"/>
        <v>5</v>
      </c>
      <c r="AA2897">
        <v>0</v>
      </c>
      <c r="AB2897">
        <v>0</v>
      </c>
      <c r="AC2897">
        <v>0</v>
      </c>
      <c r="AD2897">
        <v>0</v>
      </c>
      <c r="AE2897" s="15">
        <v>615</v>
      </c>
      <c r="AF2897">
        <v>0</v>
      </c>
      <c r="AG2897">
        <v>0</v>
      </c>
      <c r="AH2897">
        <v>0</v>
      </c>
      <c r="AI2897">
        <v>0</v>
      </c>
      <c r="AJ2897">
        <v>0</v>
      </c>
      <c r="AN2897" s="15">
        <f t="shared" si="593"/>
        <v>615</v>
      </c>
      <c r="AP2897" s="15">
        <f t="shared" si="594"/>
        <v>0</v>
      </c>
      <c r="AQ2897" s="15">
        <f t="shared" si="595"/>
        <v>0</v>
      </c>
      <c r="AR2897" s="15">
        <f t="shared" si="596"/>
        <v>0</v>
      </c>
      <c r="AS2897" s="15">
        <f t="shared" si="597"/>
        <v>0</v>
      </c>
      <c r="AT2897" s="15">
        <f t="shared" si="598"/>
        <v>0</v>
      </c>
      <c r="AU2897" s="15">
        <f t="shared" si="599"/>
        <v>0</v>
      </c>
      <c r="AV2897" s="15">
        <f t="shared" si="600"/>
        <v>0</v>
      </c>
      <c r="AW2897" s="15">
        <f t="shared" si="601"/>
        <v>0</v>
      </c>
      <c r="AX2897" s="15">
        <f t="shared" si="602"/>
        <v>0</v>
      </c>
      <c r="AY2897" s="15">
        <f t="shared" si="603"/>
        <v>0</v>
      </c>
      <c r="BC2897" s="15">
        <f t="shared" si="604"/>
        <v>0</v>
      </c>
    </row>
    <row r="2898" spans="3:55" ht="14.4">
      <c r="C2898" s="12" t="s">
        <v>7402</v>
      </c>
      <c r="D2898" s="12" t="s">
        <v>7403</v>
      </c>
      <c r="E2898" s="12" t="s">
        <v>7404</v>
      </c>
      <c r="F2898" s="12" t="s">
        <v>4365</v>
      </c>
      <c r="G2898" s="15">
        <v>24.3</v>
      </c>
      <c r="H2898" s="17">
        <v>300</v>
      </c>
      <c r="I2898" s="15">
        <v>7290</v>
      </c>
      <c r="J2898" s="15">
        <f t="shared" si="590"/>
        <v>22.5</v>
      </c>
      <c r="K2898" s="17">
        <f t="shared" si="591"/>
        <v>150</v>
      </c>
      <c r="L2898" s="17">
        <v>100</v>
      </c>
      <c r="M2898">
        <v>0</v>
      </c>
      <c r="N2898" s="17">
        <v>50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Y2898" s="17">
        <f t="shared" si="592"/>
        <v>150</v>
      </c>
      <c r="AA2898" s="15">
        <v>2250</v>
      </c>
      <c r="AB2898">
        <v>0</v>
      </c>
      <c r="AC2898" s="15">
        <v>1125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N2898" s="15">
        <f t="shared" si="593"/>
        <v>3375</v>
      </c>
      <c r="AP2898" s="15">
        <f t="shared" si="594"/>
        <v>180</v>
      </c>
      <c r="AQ2898" s="15">
        <f t="shared" si="595"/>
        <v>180</v>
      </c>
      <c r="AR2898" s="15">
        <f t="shared" si="596"/>
        <v>270</v>
      </c>
      <c r="AS2898" s="15">
        <f t="shared" si="597"/>
        <v>270</v>
      </c>
      <c r="AT2898" s="15">
        <f t="shared" si="598"/>
        <v>270</v>
      </c>
      <c r="AU2898" s="15">
        <f t="shared" si="599"/>
        <v>270</v>
      </c>
      <c r="AV2898" s="15">
        <f t="shared" si="600"/>
        <v>270</v>
      </c>
      <c r="AW2898" s="15">
        <f t="shared" si="601"/>
        <v>270</v>
      </c>
      <c r="AX2898" s="15">
        <f t="shared" si="602"/>
        <v>270</v>
      </c>
      <c r="AY2898" s="15">
        <f t="shared" si="603"/>
        <v>270</v>
      </c>
      <c r="BC2898" s="15">
        <f t="shared" si="604"/>
        <v>270</v>
      </c>
    </row>
    <row r="2899" spans="3:55" ht="14.4">
      <c r="C2899" s="12" t="s">
        <v>7405</v>
      </c>
      <c r="D2899" s="12" t="s">
        <v>7406</v>
      </c>
      <c r="E2899" s="12" t="s">
        <v>7407</v>
      </c>
      <c r="F2899" s="12" t="s">
        <v>949</v>
      </c>
      <c r="G2899" s="15">
        <v>388</v>
      </c>
      <c r="H2899" s="17">
        <v>3</v>
      </c>
      <c r="I2899" s="15">
        <v>1164</v>
      </c>
      <c r="J2899" s="15">
        <f t="shared" si="590"/>
        <v>388</v>
      </c>
      <c r="K2899" s="17">
        <f t="shared" si="591"/>
        <v>2</v>
      </c>
      <c r="L2899">
        <v>0</v>
      </c>
      <c r="M2899">
        <v>0</v>
      </c>
      <c r="N2899">
        <v>0</v>
      </c>
      <c r="O2899" s="17">
        <v>1</v>
      </c>
      <c r="P2899">
        <v>0</v>
      </c>
      <c r="Q2899">
        <v>0</v>
      </c>
      <c r="R2899">
        <v>0</v>
      </c>
      <c r="S2899" s="17">
        <v>1</v>
      </c>
      <c r="T2899">
        <v>0</v>
      </c>
      <c r="U2899">
        <v>0</v>
      </c>
      <c r="Y2899" s="17">
        <f t="shared" si="592"/>
        <v>2</v>
      </c>
      <c r="AA2899">
        <v>0</v>
      </c>
      <c r="AB2899">
        <v>0</v>
      </c>
      <c r="AC2899">
        <v>0</v>
      </c>
      <c r="AD2899" s="15">
        <v>388</v>
      </c>
      <c r="AE2899">
        <v>0</v>
      </c>
      <c r="AF2899">
        <v>0</v>
      </c>
      <c r="AG2899">
        <v>0</v>
      </c>
      <c r="AH2899" s="15">
        <v>388</v>
      </c>
      <c r="AI2899">
        <v>0</v>
      </c>
      <c r="AJ2899">
        <v>0</v>
      </c>
      <c r="AN2899" s="15">
        <f t="shared" si="593"/>
        <v>776</v>
      </c>
      <c r="AP2899" s="15">
        <f t="shared" si="594"/>
        <v>0</v>
      </c>
      <c r="AQ2899" s="15">
        <f t="shared" si="595"/>
        <v>0</v>
      </c>
      <c r="AR2899" s="15">
        <f t="shared" si="596"/>
        <v>0</v>
      </c>
      <c r="AS2899" s="15">
        <f t="shared" si="597"/>
        <v>0</v>
      </c>
      <c r="AT2899" s="15">
        <f t="shared" si="598"/>
        <v>0</v>
      </c>
      <c r="AU2899" s="15">
        <f t="shared" si="599"/>
        <v>0</v>
      </c>
      <c r="AV2899" s="15">
        <f t="shared" si="600"/>
        <v>0</v>
      </c>
      <c r="AW2899" s="15">
        <f t="shared" si="601"/>
        <v>0</v>
      </c>
      <c r="AX2899" s="15">
        <f t="shared" si="602"/>
        <v>0</v>
      </c>
      <c r="AY2899" s="15">
        <f t="shared" si="603"/>
        <v>0</v>
      </c>
      <c r="BC2899" s="15">
        <f t="shared" si="604"/>
        <v>0</v>
      </c>
    </row>
    <row r="2900" spans="3:55" ht="14.4">
      <c r="C2900" s="12" t="s">
        <v>2110</v>
      </c>
      <c r="D2900" s="12" t="s">
        <v>2111</v>
      </c>
      <c r="E2900" s="12" t="s">
        <v>2112</v>
      </c>
      <c r="F2900" s="12" t="s">
        <v>2113</v>
      </c>
      <c r="G2900" s="15">
        <v>1.65</v>
      </c>
      <c r="H2900" s="17">
        <v>4000</v>
      </c>
      <c r="I2900" s="15">
        <v>6600</v>
      </c>
      <c r="J2900" s="15">
        <f t="shared" si="590"/>
        <v>1.6696153846153847</v>
      </c>
      <c r="K2900" s="17">
        <f t="shared" si="591"/>
        <v>1040</v>
      </c>
      <c r="L2900" s="17">
        <v>1000</v>
      </c>
      <c r="M2900">
        <v>0</v>
      </c>
      <c r="N2900" s="17">
        <v>40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Y2900" s="17">
        <f t="shared" si="592"/>
        <v>1040</v>
      </c>
      <c r="AA2900" s="15">
        <v>1650</v>
      </c>
      <c r="AB2900">
        <v>0</v>
      </c>
      <c r="AC2900" s="15">
        <v>86.4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N2900" s="15">
        <f t="shared" si="593"/>
        <v>1736.4</v>
      </c>
      <c r="AP2900" s="15">
        <f t="shared" si="594"/>
        <v>0</v>
      </c>
      <c r="AQ2900" s="15">
        <f t="shared" si="595"/>
        <v>0</v>
      </c>
      <c r="AR2900" s="15">
        <f t="shared" si="596"/>
        <v>-20.400000000000006</v>
      </c>
      <c r="AS2900" s="15">
        <f t="shared" si="597"/>
        <v>-20.400000000000006</v>
      </c>
      <c r="AT2900" s="15">
        <f t="shared" si="598"/>
        <v>-20.400000000000006</v>
      </c>
      <c r="AU2900" s="15">
        <f t="shared" si="599"/>
        <v>-20.400000000000006</v>
      </c>
      <c r="AV2900" s="15">
        <f t="shared" si="600"/>
        <v>-20.400000000000006</v>
      </c>
      <c r="AW2900" s="15">
        <f t="shared" si="601"/>
        <v>-20.400000000000006</v>
      </c>
      <c r="AX2900" s="15">
        <f t="shared" si="602"/>
        <v>-20.400000000000006</v>
      </c>
      <c r="AY2900" s="15">
        <f t="shared" si="603"/>
        <v>-20.400000000000006</v>
      </c>
      <c r="BC2900" s="15">
        <f t="shared" si="604"/>
        <v>-20.400000000000006</v>
      </c>
    </row>
    <row r="2901" spans="3:55" ht="14.4">
      <c r="C2901" s="12" t="s">
        <v>7408</v>
      </c>
      <c r="D2901" s="12" t="s">
        <v>7409</v>
      </c>
      <c r="E2901" s="12" t="s">
        <v>7410</v>
      </c>
      <c r="F2901" s="12" t="s">
        <v>7411</v>
      </c>
      <c r="G2901" s="15">
        <v>505.71</v>
      </c>
      <c r="H2901" s="17">
        <v>3</v>
      </c>
      <c r="I2901" s="15">
        <v>1517.13</v>
      </c>
      <c r="J2901" s="15">
        <f t="shared" si="590"/>
        <v>505.71000000000004</v>
      </c>
      <c r="K2901" s="17">
        <f t="shared" si="591"/>
        <v>13</v>
      </c>
      <c r="L2901">
        <v>0</v>
      </c>
      <c r="M2901">
        <v>0</v>
      </c>
      <c r="N2901" s="17">
        <v>4</v>
      </c>
      <c r="O2901" s="17">
        <v>3</v>
      </c>
      <c r="P2901">
        <v>0</v>
      </c>
      <c r="Q2901" s="17">
        <v>2</v>
      </c>
      <c r="R2901" s="17">
        <v>4</v>
      </c>
      <c r="S2901">
        <v>0</v>
      </c>
      <c r="T2901">
        <v>0</v>
      </c>
      <c r="U2901">
        <v>0</v>
      </c>
      <c r="Y2901" s="17">
        <f t="shared" si="592"/>
        <v>13</v>
      </c>
      <c r="AA2901">
        <v>0</v>
      </c>
      <c r="AB2901">
        <v>0</v>
      </c>
      <c r="AC2901" s="15">
        <v>2022.84</v>
      </c>
      <c r="AD2901" s="15">
        <v>1517.13</v>
      </c>
      <c r="AE2901">
        <v>0</v>
      </c>
      <c r="AF2901" s="15">
        <v>1011.42</v>
      </c>
      <c r="AG2901" s="15">
        <v>2022.84</v>
      </c>
      <c r="AH2901">
        <v>0</v>
      </c>
      <c r="AI2901">
        <v>0</v>
      </c>
      <c r="AJ2901">
        <v>0</v>
      </c>
      <c r="AN2901" s="15">
        <f t="shared" si="593"/>
        <v>6574.2300000000005</v>
      </c>
      <c r="AP2901" s="15">
        <f t="shared" si="594"/>
        <v>0</v>
      </c>
      <c r="AQ2901" s="15">
        <f t="shared" si="595"/>
        <v>0</v>
      </c>
      <c r="AR2901" s="15">
        <f t="shared" si="596"/>
        <v>0</v>
      </c>
      <c r="AS2901" s="15">
        <f t="shared" si="597"/>
        <v>-2.2737367544323206E-13</v>
      </c>
      <c r="AT2901" s="15">
        <f t="shared" si="598"/>
        <v>-2.2737367544323206E-13</v>
      </c>
      <c r="AU2901" s="15">
        <f t="shared" si="599"/>
        <v>-2.2737367544323206E-13</v>
      </c>
      <c r="AV2901" s="15">
        <f t="shared" si="600"/>
        <v>-2.2737367544323206E-13</v>
      </c>
      <c r="AW2901" s="15">
        <f t="shared" si="601"/>
        <v>-2.2737367544323206E-13</v>
      </c>
      <c r="AX2901" s="15">
        <f t="shared" si="602"/>
        <v>-2.2737367544323206E-13</v>
      </c>
      <c r="AY2901" s="15">
        <f t="shared" si="603"/>
        <v>-2.2737367544323206E-13</v>
      </c>
      <c r="BC2901" s="15">
        <f t="shared" si="604"/>
        <v>-2.2737367544323206E-13</v>
      </c>
    </row>
    <row r="2902" spans="3:55" ht="14.4">
      <c r="C2902" s="12" t="s">
        <v>7412</v>
      </c>
      <c r="D2902" s="12" t="s">
        <v>4646</v>
      </c>
      <c r="E2902" s="12" t="s">
        <v>7413</v>
      </c>
      <c r="F2902" s="12" t="s">
        <v>961</v>
      </c>
      <c r="G2902" s="15">
        <v>57</v>
      </c>
      <c r="H2902" s="17">
        <v>60</v>
      </c>
      <c r="I2902" s="15">
        <v>3420</v>
      </c>
      <c r="J2902" s="15">
        <f t="shared" si="590"/>
        <v>57</v>
      </c>
      <c r="K2902" s="17">
        <f t="shared" si="591"/>
        <v>111</v>
      </c>
      <c r="L2902" s="17">
        <v>21</v>
      </c>
      <c r="M2902">
        <v>0</v>
      </c>
      <c r="N2902" s="17">
        <v>9</v>
      </c>
      <c r="O2902" s="17">
        <v>27</v>
      </c>
      <c r="P2902" s="17">
        <v>6</v>
      </c>
      <c r="Q2902" s="17">
        <v>6</v>
      </c>
      <c r="R2902" s="17">
        <v>6</v>
      </c>
      <c r="S2902" s="17">
        <v>36</v>
      </c>
      <c r="T2902">
        <v>0</v>
      </c>
      <c r="U2902">
        <v>0</v>
      </c>
      <c r="Y2902" s="17">
        <f t="shared" si="592"/>
        <v>111</v>
      </c>
      <c r="AA2902" s="15">
        <v>1197</v>
      </c>
      <c r="AB2902">
        <v>0</v>
      </c>
      <c r="AC2902" s="15">
        <v>513</v>
      </c>
      <c r="AD2902" s="15">
        <v>1539</v>
      </c>
      <c r="AE2902" s="15">
        <v>342</v>
      </c>
      <c r="AF2902" s="15">
        <v>342</v>
      </c>
      <c r="AG2902" s="15">
        <v>342</v>
      </c>
      <c r="AH2902" s="15">
        <v>2052</v>
      </c>
      <c r="AI2902">
        <v>0</v>
      </c>
      <c r="AJ2902">
        <v>0</v>
      </c>
      <c r="AN2902" s="15">
        <f t="shared" si="593"/>
        <v>6327</v>
      </c>
      <c r="AP2902" s="15">
        <f t="shared" si="594"/>
        <v>0</v>
      </c>
      <c r="AQ2902" s="15">
        <f t="shared" si="595"/>
        <v>0</v>
      </c>
      <c r="AR2902" s="15">
        <f t="shared" si="596"/>
        <v>0</v>
      </c>
      <c r="AS2902" s="15">
        <f t="shared" si="597"/>
        <v>0</v>
      </c>
      <c r="AT2902" s="15">
        <f t="shared" si="598"/>
        <v>0</v>
      </c>
      <c r="AU2902" s="15">
        <f t="shared" si="599"/>
        <v>0</v>
      </c>
      <c r="AV2902" s="15">
        <f t="shared" si="600"/>
        <v>0</v>
      </c>
      <c r="AW2902" s="15">
        <f t="shared" si="601"/>
        <v>0</v>
      </c>
      <c r="AX2902" s="15">
        <f t="shared" si="602"/>
        <v>0</v>
      </c>
      <c r="AY2902" s="15">
        <f t="shared" si="603"/>
        <v>0</v>
      </c>
      <c r="BC2902" s="15">
        <f t="shared" si="604"/>
        <v>0</v>
      </c>
    </row>
    <row r="2903" spans="3:55" ht="14.4">
      <c r="C2903" s="12" t="s">
        <v>7414</v>
      </c>
      <c r="D2903" s="12" t="s">
        <v>1520</v>
      </c>
      <c r="E2903" s="12" t="s">
        <v>5638</v>
      </c>
      <c r="F2903" s="12" t="s">
        <v>942</v>
      </c>
      <c r="G2903" s="15">
        <v>26</v>
      </c>
      <c r="H2903" s="17">
        <v>43</v>
      </c>
      <c r="I2903" s="15">
        <v>1118</v>
      </c>
      <c r="J2903" s="15">
        <f t="shared" si="590"/>
        <v>26</v>
      </c>
      <c r="K2903" s="17">
        <f t="shared" si="591"/>
        <v>73</v>
      </c>
      <c r="L2903" s="17">
        <v>10</v>
      </c>
      <c r="M2903">
        <v>0</v>
      </c>
      <c r="N2903" s="17">
        <v>11</v>
      </c>
      <c r="O2903" s="17">
        <v>11</v>
      </c>
      <c r="P2903" s="17">
        <v>5</v>
      </c>
      <c r="Q2903" s="17">
        <v>8</v>
      </c>
      <c r="R2903" s="17">
        <v>15</v>
      </c>
      <c r="S2903" s="17">
        <v>13</v>
      </c>
      <c r="T2903">
        <v>0</v>
      </c>
      <c r="U2903">
        <v>0</v>
      </c>
      <c r="Y2903" s="17">
        <f t="shared" si="592"/>
        <v>73</v>
      </c>
      <c r="AA2903" s="15">
        <v>260</v>
      </c>
      <c r="AB2903">
        <v>0</v>
      </c>
      <c r="AC2903" s="15">
        <v>286</v>
      </c>
      <c r="AD2903" s="15">
        <v>286</v>
      </c>
      <c r="AE2903" s="15">
        <v>130</v>
      </c>
      <c r="AF2903" s="15">
        <v>208</v>
      </c>
      <c r="AG2903" s="15">
        <v>390</v>
      </c>
      <c r="AH2903" s="15">
        <v>338</v>
      </c>
      <c r="AI2903">
        <v>0</v>
      </c>
      <c r="AJ2903">
        <v>0</v>
      </c>
      <c r="AN2903" s="15">
        <f t="shared" si="593"/>
        <v>1898</v>
      </c>
      <c r="AP2903" s="15">
        <f t="shared" si="594"/>
        <v>0</v>
      </c>
      <c r="AQ2903" s="15">
        <f t="shared" si="595"/>
        <v>0</v>
      </c>
      <c r="AR2903" s="15">
        <f t="shared" si="596"/>
        <v>0</v>
      </c>
      <c r="AS2903" s="15">
        <f t="shared" si="597"/>
        <v>0</v>
      </c>
      <c r="AT2903" s="15">
        <f t="shared" si="598"/>
        <v>0</v>
      </c>
      <c r="AU2903" s="15">
        <f t="shared" si="599"/>
        <v>0</v>
      </c>
      <c r="AV2903" s="15">
        <f t="shared" si="600"/>
        <v>0</v>
      </c>
      <c r="AW2903" s="15">
        <f t="shared" si="601"/>
        <v>0</v>
      </c>
      <c r="AX2903" s="15">
        <f t="shared" si="602"/>
        <v>0</v>
      </c>
      <c r="AY2903" s="15">
        <f t="shared" si="603"/>
        <v>0</v>
      </c>
      <c r="BC2903" s="15">
        <f t="shared" si="604"/>
        <v>0</v>
      </c>
    </row>
    <row r="2904" spans="3:55" ht="14.4">
      <c r="C2904" s="12" t="s">
        <v>7415</v>
      </c>
      <c r="D2904" s="12" t="s">
        <v>3624</v>
      </c>
      <c r="E2904" s="12" t="s">
        <v>7416</v>
      </c>
      <c r="F2904" s="12" t="s">
        <v>942</v>
      </c>
      <c r="G2904" s="15">
        <v>35</v>
      </c>
      <c r="H2904" s="17">
        <v>12</v>
      </c>
      <c r="I2904" s="15">
        <v>420</v>
      </c>
      <c r="J2904" s="15">
        <f t="shared" si="590"/>
        <v>35</v>
      </c>
      <c r="K2904" s="17">
        <f t="shared" si="591"/>
        <v>30</v>
      </c>
      <c r="L2904" s="17">
        <v>3</v>
      </c>
      <c r="M2904" s="17">
        <v>3</v>
      </c>
      <c r="N2904">
        <v>0</v>
      </c>
      <c r="O2904" s="17">
        <v>9</v>
      </c>
      <c r="P2904" s="17">
        <v>3</v>
      </c>
      <c r="Q2904" s="17">
        <v>3</v>
      </c>
      <c r="R2904" s="17">
        <v>3</v>
      </c>
      <c r="S2904" s="17">
        <v>6</v>
      </c>
      <c r="T2904">
        <v>0</v>
      </c>
      <c r="U2904">
        <v>0</v>
      </c>
      <c r="Y2904" s="17">
        <f t="shared" si="592"/>
        <v>30</v>
      </c>
      <c r="AA2904" s="15">
        <v>105</v>
      </c>
      <c r="AB2904" s="15">
        <v>105</v>
      </c>
      <c r="AC2904">
        <v>0</v>
      </c>
      <c r="AD2904" s="15">
        <v>315</v>
      </c>
      <c r="AE2904" s="15">
        <v>105</v>
      </c>
      <c r="AF2904" s="15">
        <v>105</v>
      </c>
      <c r="AG2904" s="15">
        <v>105</v>
      </c>
      <c r="AH2904" s="15">
        <v>210</v>
      </c>
      <c r="AI2904">
        <v>0</v>
      </c>
      <c r="AJ2904">
        <v>0</v>
      </c>
      <c r="AN2904" s="15">
        <f t="shared" si="593"/>
        <v>1050</v>
      </c>
      <c r="AP2904" s="15">
        <f t="shared" si="594"/>
        <v>0</v>
      </c>
      <c r="AQ2904" s="15">
        <f t="shared" si="595"/>
        <v>0</v>
      </c>
      <c r="AR2904" s="15">
        <f t="shared" si="596"/>
        <v>0</v>
      </c>
      <c r="AS2904" s="15">
        <f t="shared" si="597"/>
        <v>0</v>
      </c>
      <c r="AT2904" s="15">
        <f t="shared" si="598"/>
        <v>0</v>
      </c>
      <c r="AU2904" s="15">
        <f t="shared" si="599"/>
        <v>0</v>
      </c>
      <c r="AV2904" s="15">
        <f t="shared" si="600"/>
        <v>0</v>
      </c>
      <c r="AW2904" s="15">
        <f t="shared" si="601"/>
        <v>0</v>
      </c>
      <c r="AX2904" s="15">
        <f t="shared" si="602"/>
        <v>0</v>
      </c>
      <c r="AY2904" s="15">
        <f t="shared" si="603"/>
        <v>0</v>
      </c>
      <c r="BC2904" s="15">
        <f t="shared" si="604"/>
        <v>0</v>
      </c>
    </row>
    <row r="2905" spans="3:55" ht="14.4">
      <c r="C2905" s="12" t="s">
        <v>7417</v>
      </c>
      <c r="D2905" s="12" t="s">
        <v>7418</v>
      </c>
      <c r="E2905" s="12" t="s">
        <v>7419</v>
      </c>
      <c r="F2905" s="12" t="s">
        <v>3766</v>
      </c>
      <c r="G2905" s="15">
        <v>4.32</v>
      </c>
      <c r="H2905" s="17">
        <v>10</v>
      </c>
      <c r="I2905" s="15">
        <v>43.2</v>
      </c>
      <c r="J2905" s="15">
        <f t="shared" si="590"/>
        <v>4.32</v>
      </c>
      <c r="K2905" s="17">
        <f t="shared" si="591"/>
        <v>35</v>
      </c>
      <c r="L2905">
        <v>0</v>
      </c>
      <c r="M2905">
        <v>0</v>
      </c>
      <c r="N2905" s="17">
        <v>20</v>
      </c>
      <c r="O2905">
        <v>0</v>
      </c>
      <c r="P2905">
        <v>0</v>
      </c>
      <c r="Q2905" s="17">
        <v>10</v>
      </c>
      <c r="R2905">
        <v>0</v>
      </c>
      <c r="S2905" s="17">
        <v>5</v>
      </c>
      <c r="T2905">
        <v>0</v>
      </c>
      <c r="U2905">
        <v>0</v>
      </c>
      <c r="Y2905" s="17">
        <f t="shared" si="592"/>
        <v>35</v>
      </c>
      <c r="AA2905">
        <v>0</v>
      </c>
      <c r="AB2905">
        <v>0</v>
      </c>
      <c r="AC2905" s="15">
        <v>86.4</v>
      </c>
      <c r="AD2905">
        <v>0</v>
      </c>
      <c r="AE2905">
        <v>0</v>
      </c>
      <c r="AF2905" s="15">
        <v>43.2</v>
      </c>
      <c r="AG2905">
        <v>0</v>
      </c>
      <c r="AH2905" s="15">
        <v>21.6</v>
      </c>
      <c r="AI2905">
        <v>0</v>
      </c>
      <c r="AJ2905">
        <v>0</v>
      </c>
      <c r="AN2905" s="15">
        <f t="shared" si="593"/>
        <v>151.20000000000002</v>
      </c>
      <c r="AP2905" s="15">
        <f t="shared" si="594"/>
        <v>0</v>
      </c>
      <c r="AQ2905" s="15">
        <f t="shared" si="595"/>
        <v>0</v>
      </c>
      <c r="AR2905" s="15">
        <f t="shared" si="596"/>
        <v>0</v>
      </c>
      <c r="AS2905" s="15">
        <f t="shared" si="597"/>
        <v>0</v>
      </c>
      <c r="AT2905" s="15">
        <f t="shared" si="598"/>
        <v>0</v>
      </c>
      <c r="AU2905" s="15">
        <f t="shared" si="599"/>
        <v>0</v>
      </c>
      <c r="AV2905" s="15">
        <f t="shared" si="600"/>
        <v>0</v>
      </c>
      <c r="AW2905" s="15">
        <f t="shared" si="601"/>
        <v>0</v>
      </c>
      <c r="AX2905" s="15">
        <f t="shared" si="602"/>
        <v>0</v>
      </c>
      <c r="AY2905" s="15">
        <f t="shared" si="603"/>
        <v>0</v>
      </c>
      <c r="BC2905" s="15">
        <f t="shared" si="604"/>
        <v>0</v>
      </c>
    </row>
    <row r="2906" spans="3:55" ht="14.4">
      <c r="C2906" s="12" t="s">
        <v>7420</v>
      </c>
      <c r="D2906" s="12" t="s">
        <v>7421</v>
      </c>
      <c r="E2906" s="12" t="s">
        <v>7422</v>
      </c>
      <c r="F2906" s="12" t="s">
        <v>4531</v>
      </c>
      <c r="G2906" s="15">
        <v>160.80000000000001</v>
      </c>
      <c r="H2906" s="17">
        <v>50</v>
      </c>
      <c r="I2906" s="15">
        <v>8040</v>
      </c>
      <c r="J2906" s="15">
        <f t="shared" si="590"/>
        <v>160.79999999999998</v>
      </c>
      <c r="K2906" s="17">
        <f t="shared" si="591"/>
        <v>-34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17">
        <v>-34</v>
      </c>
      <c r="T2906">
        <v>0</v>
      </c>
      <c r="U2906">
        <v>0</v>
      </c>
      <c r="Y2906" s="17">
        <f t="shared" si="592"/>
        <v>-34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 s="15">
        <v>-5467.2</v>
      </c>
      <c r="AI2906">
        <v>0</v>
      </c>
      <c r="AJ2906">
        <v>0</v>
      </c>
      <c r="AN2906" s="15">
        <f t="shared" si="593"/>
        <v>-5467.2</v>
      </c>
      <c r="AP2906" s="15">
        <f t="shared" si="594"/>
        <v>0</v>
      </c>
      <c r="AQ2906" s="15">
        <f t="shared" si="595"/>
        <v>0</v>
      </c>
      <c r="AR2906" s="15">
        <f t="shared" si="596"/>
        <v>0</v>
      </c>
      <c r="AS2906" s="15">
        <f t="shared" si="597"/>
        <v>0</v>
      </c>
      <c r="AT2906" s="15">
        <f t="shared" si="598"/>
        <v>0</v>
      </c>
      <c r="AU2906" s="15">
        <f t="shared" si="599"/>
        <v>0</v>
      </c>
      <c r="AV2906" s="15">
        <f t="shared" si="600"/>
        <v>0</v>
      </c>
      <c r="AW2906" s="15">
        <f t="shared" si="601"/>
        <v>-9.0949470177292824E-13</v>
      </c>
      <c r="AX2906" s="15">
        <f t="shared" si="602"/>
        <v>-9.0949470177292824E-13</v>
      </c>
      <c r="AY2906" s="15">
        <f t="shared" si="603"/>
        <v>-9.0949470177292824E-13</v>
      </c>
      <c r="BC2906" s="15">
        <f t="shared" si="604"/>
        <v>-9.0949470177292824E-13</v>
      </c>
    </row>
    <row r="2907" spans="3:55" ht="14.4">
      <c r="C2907" s="12" t="s">
        <v>5552</v>
      </c>
      <c r="D2907" s="12" t="s">
        <v>5553</v>
      </c>
      <c r="E2907" s="12" t="s">
        <v>5554</v>
      </c>
      <c r="F2907" s="12" t="s">
        <v>5555</v>
      </c>
      <c r="G2907" s="15">
        <v>2.9456431535269698</v>
      </c>
      <c r="H2907" s="17">
        <v>7230</v>
      </c>
      <c r="I2907" s="15">
        <v>21297</v>
      </c>
      <c r="J2907" s="15">
        <f t="shared" si="590"/>
        <v>2.9450000000000003</v>
      </c>
      <c r="K2907" s="17">
        <f t="shared" si="591"/>
        <v>7320</v>
      </c>
      <c r="L2907" s="17">
        <v>1200</v>
      </c>
      <c r="M2907">
        <v>0</v>
      </c>
      <c r="N2907" s="17">
        <v>2100</v>
      </c>
      <c r="O2907" s="17">
        <v>1170</v>
      </c>
      <c r="P2907" s="17">
        <v>600</v>
      </c>
      <c r="Q2907" s="17">
        <v>1650</v>
      </c>
      <c r="R2907" s="17">
        <v>600</v>
      </c>
      <c r="S2907">
        <v>0</v>
      </c>
      <c r="T2907">
        <v>0</v>
      </c>
      <c r="U2907">
        <v>0</v>
      </c>
      <c r="Y2907" s="17">
        <f t="shared" si="592"/>
        <v>7320</v>
      </c>
      <c r="AA2907" s="15">
        <v>3534</v>
      </c>
      <c r="AB2907">
        <v>0</v>
      </c>
      <c r="AC2907" s="15">
        <v>6184.5</v>
      </c>
      <c r="AD2907" s="15">
        <v>3445.65</v>
      </c>
      <c r="AE2907" s="15">
        <v>1767</v>
      </c>
      <c r="AF2907" s="15">
        <v>4859.25</v>
      </c>
      <c r="AG2907" s="15">
        <v>1767</v>
      </c>
      <c r="AH2907">
        <v>0</v>
      </c>
      <c r="AI2907">
        <v>0</v>
      </c>
      <c r="AJ2907">
        <v>0</v>
      </c>
      <c r="AN2907" s="15">
        <f t="shared" si="593"/>
        <v>21557.4</v>
      </c>
      <c r="AP2907" s="15">
        <f t="shared" si="594"/>
        <v>0.77178423236364324</v>
      </c>
      <c r="AQ2907" s="15">
        <f t="shared" si="595"/>
        <v>0.77178423236364324</v>
      </c>
      <c r="AR2907" s="15">
        <f t="shared" si="596"/>
        <v>2.1224066390004737</v>
      </c>
      <c r="AS2907" s="15">
        <f t="shared" si="597"/>
        <v>2.8748962655549803</v>
      </c>
      <c r="AT2907" s="15">
        <f t="shared" si="598"/>
        <v>3.260788381736802</v>
      </c>
      <c r="AU2907" s="15">
        <f t="shared" si="599"/>
        <v>4.3219917012370388</v>
      </c>
      <c r="AV2907" s="15">
        <f t="shared" si="600"/>
        <v>4.7078838174188604</v>
      </c>
      <c r="AW2907" s="15">
        <f t="shared" si="601"/>
        <v>4.7078838174188604</v>
      </c>
      <c r="AX2907" s="15">
        <f t="shared" si="602"/>
        <v>4.7078838174188604</v>
      </c>
      <c r="AY2907" s="15">
        <f t="shared" si="603"/>
        <v>4.7078838174188604</v>
      </c>
      <c r="BC2907" s="15">
        <f t="shared" si="604"/>
        <v>4.7078838174188604</v>
      </c>
    </row>
    <row r="2908" spans="3:55" ht="14.4">
      <c r="C2908" s="12" t="s">
        <v>5400</v>
      </c>
      <c r="D2908" s="12" t="s">
        <v>5401</v>
      </c>
      <c r="E2908" s="12" t="s">
        <v>5402</v>
      </c>
      <c r="F2908" s="12" t="s">
        <v>5403</v>
      </c>
      <c r="G2908" s="15">
        <v>92.36</v>
      </c>
      <c r="H2908" s="17">
        <v>800</v>
      </c>
      <c r="I2908" s="15">
        <v>73888</v>
      </c>
      <c r="J2908" s="15">
        <f t="shared" si="590"/>
        <v>92.359999999999985</v>
      </c>
      <c r="K2908" s="17">
        <f t="shared" si="591"/>
        <v>1080</v>
      </c>
      <c r="L2908" s="17">
        <v>360</v>
      </c>
      <c r="M2908">
        <v>0</v>
      </c>
      <c r="N2908">
        <v>0</v>
      </c>
      <c r="O2908" s="17">
        <v>360</v>
      </c>
      <c r="P2908">
        <v>0</v>
      </c>
      <c r="Q2908" s="17">
        <v>360</v>
      </c>
      <c r="R2908">
        <v>0</v>
      </c>
      <c r="S2908">
        <v>0</v>
      </c>
      <c r="T2908">
        <v>0</v>
      </c>
      <c r="U2908">
        <v>0</v>
      </c>
      <c r="Y2908" s="17">
        <f t="shared" si="592"/>
        <v>1080</v>
      </c>
      <c r="AA2908" s="15">
        <v>33249.599999999999</v>
      </c>
      <c r="AB2908">
        <v>0</v>
      </c>
      <c r="AC2908">
        <v>0</v>
      </c>
      <c r="AD2908" s="15">
        <v>33249.599999999999</v>
      </c>
      <c r="AE2908">
        <v>0</v>
      </c>
      <c r="AF2908" s="15">
        <v>33249.599999999999</v>
      </c>
      <c r="AG2908">
        <v>0</v>
      </c>
      <c r="AH2908">
        <v>0</v>
      </c>
      <c r="AI2908">
        <v>0</v>
      </c>
      <c r="AJ2908">
        <v>0</v>
      </c>
      <c r="AN2908" s="15">
        <f t="shared" si="593"/>
        <v>99748.799999999988</v>
      </c>
      <c r="AP2908" s="15">
        <f t="shared" si="594"/>
        <v>0</v>
      </c>
      <c r="AQ2908" s="15">
        <f t="shared" si="595"/>
        <v>0</v>
      </c>
      <c r="AR2908" s="15">
        <f t="shared" si="596"/>
        <v>0</v>
      </c>
      <c r="AS2908" s="15">
        <f t="shared" si="597"/>
        <v>0</v>
      </c>
      <c r="AT2908" s="15">
        <f t="shared" si="598"/>
        <v>0</v>
      </c>
      <c r="AU2908" s="15">
        <f t="shared" si="599"/>
        <v>0</v>
      </c>
      <c r="AV2908" s="15">
        <f t="shared" si="600"/>
        <v>0</v>
      </c>
      <c r="AW2908" s="15">
        <f t="shared" si="601"/>
        <v>0</v>
      </c>
      <c r="AX2908" s="15">
        <f t="shared" si="602"/>
        <v>0</v>
      </c>
      <c r="AY2908" s="15">
        <f t="shared" si="603"/>
        <v>0</v>
      </c>
      <c r="BC2908" s="15">
        <f t="shared" si="604"/>
        <v>0</v>
      </c>
    </row>
    <row r="2909" spans="3:55" ht="14.4">
      <c r="C2909" s="12" t="s">
        <v>7423</v>
      </c>
      <c r="D2909" s="12" t="s">
        <v>3990</v>
      </c>
      <c r="E2909" s="12" t="s">
        <v>5689</v>
      </c>
      <c r="F2909" s="12" t="s">
        <v>1139</v>
      </c>
      <c r="G2909" s="15">
        <v>25</v>
      </c>
      <c r="H2909" s="17">
        <v>18</v>
      </c>
      <c r="I2909" s="15">
        <v>450</v>
      </c>
      <c r="J2909" s="15">
        <f t="shared" si="590"/>
        <v>25</v>
      </c>
      <c r="K2909" s="17">
        <f t="shared" si="591"/>
        <v>9.61</v>
      </c>
      <c r="L2909" s="17">
        <v>6.5</v>
      </c>
      <c r="M2909">
        <v>0</v>
      </c>
      <c r="N2909">
        <v>0</v>
      </c>
      <c r="O2909" s="17">
        <v>4.5</v>
      </c>
      <c r="P2909" s="17">
        <v>6</v>
      </c>
      <c r="Q2909" s="17">
        <v>-7.39</v>
      </c>
      <c r="R2909">
        <v>0</v>
      </c>
      <c r="S2909">
        <v>0</v>
      </c>
      <c r="T2909">
        <v>0</v>
      </c>
      <c r="U2909">
        <v>0</v>
      </c>
      <c r="Y2909" s="17">
        <f t="shared" si="592"/>
        <v>9.61</v>
      </c>
      <c r="AA2909" s="15">
        <v>162.5</v>
      </c>
      <c r="AB2909">
        <v>0</v>
      </c>
      <c r="AC2909">
        <v>0</v>
      </c>
      <c r="AD2909" s="15">
        <v>112.5</v>
      </c>
      <c r="AE2909" s="15">
        <v>150</v>
      </c>
      <c r="AF2909" s="15">
        <v>-184.75</v>
      </c>
      <c r="AG2909">
        <v>0</v>
      </c>
      <c r="AH2909">
        <v>0</v>
      </c>
      <c r="AI2909">
        <v>0</v>
      </c>
      <c r="AJ2909">
        <v>0</v>
      </c>
      <c r="AN2909" s="15">
        <f t="shared" si="593"/>
        <v>240.25</v>
      </c>
      <c r="AP2909" s="15">
        <f t="shared" si="594"/>
        <v>0</v>
      </c>
      <c r="AQ2909" s="15">
        <f t="shared" si="595"/>
        <v>0</v>
      </c>
      <c r="AR2909" s="15">
        <f t="shared" si="596"/>
        <v>0</v>
      </c>
      <c r="AS2909" s="15">
        <f t="shared" si="597"/>
        <v>0</v>
      </c>
      <c r="AT2909" s="15">
        <f t="shared" si="598"/>
        <v>0</v>
      </c>
      <c r="AU2909" s="15">
        <f t="shared" si="599"/>
        <v>0</v>
      </c>
      <c r="AV2909" s="15">
        <f t="shared" si="600"/>
        <v>0</v>
      </c>
      <c r="AW2909" s="15">
        <f t="shared" si="601"/>
        <v>0</v>
      </c>
      <c r="AX2909" s="15">
        <f t="shared" si="602"/>
        <v>0</v>
      </c>
      <c r="AY2909" s="15">
        <f t="shared" si="603"/>
        <v>0</v>
      </c>
      <c r="BC2909" s="15">
        <f t="shared" si="604"/>
        <v>0</v>
      </c>
    </row>
    <row r="2910" spans="3:55" ht="14.4">
      <c r="C2910" s="12" t="s">
        <v>7424</v>
      </c>
      <c r="D2910" s="12" t="s">
        <v>3990</v>
      </c>
      <c r="E2910" s="12" t="s">
        <v>1544</v>
      </c>
      <c r="F2910" s="12" t="s">
        <v>1139</v>
      </c>
      <c r="G2910" s="15">
        <v>25</v>
      </c>
      <c r="H2910" s="17">
        <v>50</v>
      </c>
      <c r="I2910" s="15">
        <v>1250</v>
      </c>
      <c r="J2910" s="15">
        <f t="shared" si="590"/>
        <v>24.999999999999996</v>
      </c>
      <c r="K2910" s="17">
        <f t="shared" si="591"/>
        <v>44.34</v>
      </c>
      <c r="L2910" s="17">
        <v>21</v>
      </c>
      <c r="M2910">
        <v>0</v>
      </c>
      <c r="N2910" s="17">
        <v>15</v>
      </c>
      <c r="O2910" s="17">
        <v>15</v>
      </c>
      <c r="P2910" s="17">
        <v>15</v>
      </c>
      <c r="Q2910" s="17">
        <v>-21.66</v>
      </c>
      <c r="R2910">
        <v>0</v>
      </c>
      <c r="S2910">
        <v>0</v>
      </c>
      <c r="T2910">
        <v>0</v>
      </c>
      <c r="U2910">
        <v>0</v>
      </c>
      <c r="Y2910" s="17">
        <f t="shared" si="592"/>
        <v>44.34</v>
      </c>
      <c r="AA2910" s="15">
        <v>525</v>
      </c>
      <c r="AB2910">
        <v>0</v>
      </c>
      <c r="AC2910" s="15">
        <v>375</v>
      </c>
      <c r="AD2910" s="15">
        <v>375</v>
      </c>
      <c r="AE2910" s="15">
        <v>375</v>
      </c>
      <c r="AF2910" s="15">
        <v>-541.5</v>
      </c>
      <c r="AG2910">
        <v>0</v>
      </c>
      <c r="AH2910">
        <v>0</v>
      </c>
      <c r="AI2910">
        <v>0</v>
      </c>
      <c r="AJ2910">
        <v>0</v>
      </c>
      <c r="AN2910" s="15">
        <f t="shared" si="593"/>
        <v>1108.5</v>
      </c>
      <c r="AP2910" s="15">
        <f t="shared" si="594"/>
        <v>0</v>
      </c>
      <c r="AQ2910" s="15">
        <f t="shared" si="595"/>
        <v>0</v>
      </c>
      <c r="AR2910" s="15">
        <f t="shared" si="596"/>
        <v>0</v>
      </c>
      <c r="AS2910" s="15">
        <f t="shared" si="597"/>
        <v>0</v>
      </c>
      <c r="AT2910" s="15">
        <f t="shared" si="598"/>
        <v>0</v>
      </c>
      <c r="AU2910" s="15">
        <f t="shared" si="599"/>
        <v>0</v>
      </c>
      <c r="AV2910" s="15">
        <f t="shared" si="600"/>
        <v>0</v>
      </c>
      <c r="AW2910" s="15">
        <f t="shared" si="601"/>
        <v>0</v>
      </c>
      <c r="AX2910" s="15">
        <f t="shared" si="602"/>
        <v>0</v>
      </c>
      <c r="AY2910" s="15">
        <f t="shared" si="603"/>
        <v>0</v>
      </c>
      <c r="BC2910" s="15">
        <f t="shared" si="604"/>
        <v>0</v>
      </c>
    </row>
    <row r="2911" spans="3:55" ht="14.4">
      <c r="C2911" s="12" t="s">
        <v>7425</v>
      </c>
      <c r="D2911" s="12" t="s">
        <v>7426</v>
      </c>
      <c r="E2911" s="12" t="s">
        <v>7427</v>
      </c>
      <c r="F2911" s="12" t="s">
        <v>7428</v>
      </c>
      <c r="G2911" s="15">
        <v>13.5</v>
      </c>
      <c r="H2911" s="17">
        <v>310</v>
      </c>
      <c r="I2911" s="15">
        <v>4185</v>
      </c>
      <c r="J2911" s="15">
        <f t="shared" si="590"/>
        <v>12.897058823529411</v>
      </c>
      <c r="K2911" s="17">
        <f t="shared" si="591"/>
        <v>340</v>
      </c>
      <c r="L2911" s="17">
        <v>230</v>
      </c>
      <c r="M2911">
        <v>0</v>
      </c>
      <c r="N2911" s="17">
        <v>40</v>
      </c>
      <c r="O2911" s="17">
        <v>30</v>
      </c>
      <c r="P2911" s="17">
        <v>40</v>
      </c>
      <c r="Q2911">
        <v>0</v>
      </c>
      <c r="R2911">
        <v>0</v>
      </c>
      <c r="S2911">
        <v>0</v>
      </c>
      <c r="T2911">
        <v>0</v>
      </c>
      <c r="U2911">
        <v>0</v>
      </c>
      <c r="Y2911" s="17">
        <f t="shared" si="592"/>
        <v>340</v>
      </c>
      <c r="AA2911" s="15">
        <v>2990</v>
      </c>
      <c r="AB2911">
        <v>0</v>
      </c>
      <c r="AC2911" s="15">
        <v>520</v>
      </c>
      <c r="AD2911" s="15">
        <v>375</v>
      </c>
      <c r="AE2911" s="15">
        <v>500</v>
      </c>
      <c r="AF2911">
        <v>0</v>
      </c>
      <c r="AG2911">
        <v>0</v>
      </c>
      <c r="AH2911">
        <v>0</v>
      </c>
      <c r="AI2911">
        <v>0</v>
      </c>
      <c r="AJ2911">
        <v>0</v>
      </c>
      <c r="AN2911" s="15">
        <f t="shared" si="593"/>
        <v>4385</v>
      </c>
      <c r="AP2911" s="15">
        <f t="shared" si="594"/>
        <v>115</v>
      </c>
      <c r="AQ2911" s="15">
        <f t="shared" si="595"/>
        <v>115</v>
      </c>
      <c r="AR2911" s="15">
        <f t="shared" si="596"/>
        <v>135</v>
      </c>
      <c r="AS2911" s="15">
        <f t="shared" si="597"/>
        <v>165</v>
      </c>
      <c r="AT2911" s="15">
        <f t="shared" si="598"/>
        <v>205</v>
      </c>
      <c r="AU2911" s="15">
        <f t="shared" si="599"/>
        <v>205</v>
      </c>
      <c r="AV2911" s="15">
        <f t="shared" si="600"/>
        <v>205</v>
      </c>
      <c r="AW2911" s="15">
        <f t="shared" si="601"/>
        <v>205</v>
      </c>
      <c r="AX2911" s="15">
        <f t="shared" si="602"/>
        <v>205</v>
      </c>
      <c r="AY2911" s="15">
        <f t="shared" si="603"/>
        <v>205</v>
      </c>
      <c r="BC2911" s="15">
        <f t="shared" si="604"/>
        <v>205</v>
      </c>
    </row>
    <row r="2912" spans="3:55" ht="14.4">
      <c r="C2912" s="12" t="s">
        <v>5779</v>
      </c>
      <c r="D2912" s="12" t="s">
        <v>5780</v>
      </c>
      <c r="E2912" s="12" t="s">
        <v>5781</v>
      </c>
      <c r="F2912" s="12" t="s">
        <v>5677</v>
      </c>
      <c r="G2912" s="15">
        <v>162</v>
      </c>
      <c r="H2912" s="17">
        <v>600</v>
      </c>
      <c r="I2912" s="15">
        <v>97200</v>
      </c>
      <c r="J2912" s="15">
        <f t="shared" si="590"/>
        <v>162</v>
      </c>
      <c r="K2912" s="17">
        <f t="shared" si="591"/>
        <v>1680</v>
      </c>
      <c r="L2912" s="17">
        <v>420</v>
      </c>
      <c r="M2912">
        <v>0</v>
      </c>
      <c r="N2912" s="17">
        <v>300</v>
      </c>
      <c r="O2912" s="17">
        <v>240</v>
      </c>
      <c r="P2912">
        <v>0</v>
      </c>
      <c r="Q2912" s="17">
        <v>240</v>
      </c>
      <c r="R2912" s="17">
        <v>360</v>
      </c>
      <c r="S2912" s="17">
        <v>120</v>
      </c>
      <c r="T2912">
        <v>0</v>
      </c>
      <c r="U2912">
        <v>0</v>
      </c>
      <c r="Y2912" s="17">
        <f t="shared" si="592"/>
        <v>1680</v>
      </c>
      <c r="AA2912" s="15">
        <v>68040</v>
      </c>
      <c r="AB2912">
        <v>0</v>
      </c>
      <c r="AC2912" s="15">
        <v>48600</v>
      </c>
      <c r="AD2912" s="15">
        <v>38880</v>
      </c>
      <c r="AE2912">
        <v>0</v>
      </c>
      <c r="AF2912" s="15">
        <v>38880</v>
      </c>
      <c r="AG2912" s="15">
        <v>58320</v>
      </c>
      <c r="AH2912" s="15">
        <v>19440</v>
      </c>
      <c r="AI2912">
        <v>0</v>
      </c>
      <c r="AJ2912">
        <v>0</v>
      </c>
      <c r="AN2912" s="15">
        <f t="shared" si="593"/>
        <v>272160</v>
      </c>
      <c r="AP2912" s="15">
        <f t="shared" si="594"/>
        <v>0</v>
      </c>
      <c r="AQ2912" s="15">
        <f t="shared" si="595"/>
        <v>0</v>
      </c>
      <c r="AR2912" s="15">
        <f t="shared" si="596"/>
        <v>0</v>
      </c>
      <c r="AS2912" s="15">
        <f t="shared" si="597"/>
        <v>0</v>
      </c>
      <c r="AT2912" s="15">
        <f t="shared" si="598"/>
        <v>0</v>
      </c>
      <c r="AU2912" s="15">
        <f t="shared" si="599"/>
        <v>0</v>
      </c>
      <c r="AV2912" s="15">
        <f t="shared" si="600"/>
        <v>0</v>
      </c>
      <c r="AW2912" s="15">
        <f t="shared" si="601"/>
        <v>0</v>
      </c>
      <c r="AX2912" s="15">
        <f t="shared" si="602"/>
        <v>0</v>
      </c>
      <c r="AY2912" s="15">
        <f t="shared" si="603"/>
        <v>0</v>
      </c>
      <c r="BC2912" s="15">
        <f t="shared" si="604"/>
        <v>0</v>
      </c>
    </row>
    <row r="2913" spans="3:55" ht="14.4">
      <c r="C2913" s="12" t="s">
        <v>7429</v>
      </c>
      <c r="D2913" s="12" t="s">
        <v>5897</v>
      </c>
      <c r="E2913" s="12" t="s">
        <v>7430</v>
      </c>
      <c r="F2913" s="12" t="s">
        <v>4052</v>
      </c>
      <c r="G2913" s="15">
        <v>2405</v>
      </c>
      <c r="H2913" s="17">
        <v>14</v>
      </c>
      <c r="I2913" s="15">
        <v>33670</v>
      </c>
      <c r="J2913" s="15">
        <f t="shared" si="590"/>
        <v>2383.9549999999999</v>
      </c>
      <c r="K2913" s="17">
        <f t="shared" si="591"/>
        <v>8</v>
      </c>
      <c r="L2913" s="17">
        <v>4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17">
        <v>4</v>
      </c>
      <c r="T2913">
        <v>0</v>
      </c>
      <c r="U2913">
        <v>0</v>
      </c>
      <c r="Y2913" s="17">
        <f t="shared" si="592"/>
        <v>8</v>
      </c>
      <c r="AA2913" s="15">
        <v>9620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 s="15">
        <v>9451.64</v>
      </c>
      <c r="AI2913">
        <v>0</v>
      </c>
      <c r="AJ2913">
        <v>0</v>
      </c>
      <c r="AN2913" s="15">
        <f t="shared" si="593"/>
        <v>19071.64</v>
      </c>
      <c r="AP2913" s="15">
        <f t="shared" si="594"/>
        <v>0</v>
      </c>
      <c r="AQ2913" s="15">
        <f t="shared" si="595"/>
        <v>0</v>
      </c>
      <c r="AR2913" s="15">
        <f t="shared" si="596"/>
        <v>0</v>
      </c>
      <c r="AS2913" s="15">
        <f t="shared" si="597"/>
        <v>0</v>
      </c>
      <c r="AT2913" s="15">
        <f t="shared" si="598"/>
        <v>0</v>
      </c>
      <c r="AU2913" s="15">
        <f t="shared" si="599"/>
        <v>0</v>
      </c>
      <c r="AV2913" s="15">
        <f t="shared" si="600"/>
        <v>0</v>
      </c>
      <c r="AW2913" s="15">
        <f t="shared" si="601"/>
        <v>168.36000000000058</v>
      </c>
      <c r="AX2913" s="15">
        <f t="shared" si="602"/>
        <v>168.36000000000058</v>
      </c>
      <c r="AY2913" s="15">
        <f t="shared" si="603"/>
        <v>168.36000000000058</v>
      </c>
      <c r="BC2913" s="15">
        <f t="shared" si="604"/>
        <v>168.36000000000058</v>
      </c>
    </row>
    <row r="2914" spans="3:55" ht="14.4">
      <c r="C2914" s="12" t="s">
        <v>7431</v>
      </c>
      <c r="D2914" s="12" t="s">
        <v>7432</v>
      </c>
      <c r="E2914" s="12" t="s">
        <v>7433</v>
      </c>
      <c r="F2914" s="12" t="s">
        <v>7434</v>
      </c>
      <c r="G2914" s="15">
        <v>101.22</v>
      </c>
      <c r="H2914" s="17">
        <v>30</v>
      </c>
      <c r="I2914" s="15">
        <v>3036.6</v>
      </c>
      <c r="J2914" s="15">
        <f t="shared" si="590"/>
        <v>101.22</v>
      </c>
      <c r="K2914" s="17">
        <f t="shared" si="591"/>
        <v>70</v>
      </c>
      <c r="L2914" s="17">
        <v>50</v>
      </c>
      <c r="M2914">
        <v>0</v>
      </c>
      <c r="N2914" s="17">
        <v>20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Y2914" s="17">
        <f t="shared" si="592"/>
        <v>70</v>
      </c>
      <c r="AA2914" s="15">
        <v>5061</v>
      </c>
      <c r="AB2914">
        <v>0</v>
      </c>
      <c r="AC2914" s="15">
        <v>2024.4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N2914" s="15">
        <f t="shared" si="593"/>
        <v>7085.4</v>
      </c>
      <c r="AP2914" s="15">
        <f t="shared" si="594"/>
        <v>0</v>
      </c>
      <c r="AQ2914" s="15">
        <f t="shared" si="595"/>
        <v>0</v>
      </c>
      <c r="AR2914" s="15">
        <f t="shared" si="596"/>
        <v>0</v>
      </c>
      <c r="AS2914" s="15">
        <f t="shared" si="597"/>
        <v>0</v>
      </c>
      <c r="AT2914" s="15">
        <f t="shared" si="598"/>
        <v>0</v>
      </c>
      <c r="AU2914" s="15">
        <f t="shared" si="599"/>
        <v>0</v>
      </c>
      <c r="AV2914" s="15">
        <f t="shared" si="600"/>
        <v>0</v>
      </c>
      <c r="AW2914" s="15">
        <f t="shared" si="601"/>
        <v>0</v>
      </c>
      <c r="AX2914" s="15">
        <f t="shared" si="602"/>
        <v>0</v>
      </c>
      <c r="AY2914" s="15">
        <f t="shared" si="603"/>
        <v>0</v>
      </c>
      <c r="BC2914" s="15">
        <f t="shared" si="604"/>
        <v>0</v>
      </c>
    </row>
    <row r="2915" spans="3:55" ht="14.4">
      <c r="C2915" s="12" t="s">
        <v>7435</v>
      </c>
      <c r="D2915" s="12" t="s">
        <v>7436</v>
      </c>
      <c r="E2915" s="12" t="s">
        <v>7437</v>
      </c>
      <c r="F2915" s="12" t="s">
        <v>7438</v>
      </c>
      <c r="G2915" s="15">
        <v>75</v>
      </c>
      <c r="H2915" s="17">
        <v>10</v>
      </c>
      <c r="I2915" s="15">
        <v>750</v>
      </c>
      <c r="J2915" s="15">
        <f t="shared" si="590"/>
        <v>75</v>
      </c>
      <c r="K2915" s="17">
        <f t="shared" si="591"/>
        <v>26</v>
      </c>
      <c r="L2915" s="17">
        <v>8</v>
      </c>
      <c r="M2915">
        <v>0</v>
      </c>
      <c r="N2915" s="17">
        <v>6</v>
      </c>
      <c r="O2915">
        <v>0</v>
      </c>
      <c r="P2915" s="17">
        <v>12</v>
      </c>
      <c r="Q2915">
        <v>0</v>
      </c>
      <c r="R2915">
        <v>0</v>
      </c>
      <c r="S2915">
        <v>0</v>
      </c>
      <c r="T2915">
        <v>0</v>
      </c>
      <c r="U2915">
        <v>0</v>
      </c>
      <c r="Y2915" s="17">
        <f t="shared" si="592"/>
        <v>26</v>
      </c>
      <c r="AA2915" s="15">
        <v>600</v>
      </c>
      <c r="AB2915">
        <v>0</v>
      </c>
      <c r="AC2915" s="15">
        <v>450</v>
      </c>
      <c r="AD2915">
        <v>0</v>
      </c>
      <c r="AE2915" s="15">
        <v>900</v>
      </c>
      <c r="AF2915">
        <v>0</v>
      </c>
      <c r="AG2915">
        <v>0</v>
      </c>
      <c r="AH2915">
        <v>0</v>
      </c>
      <c r="AI2915">
        <v>0</v>
      </c>
      <c r="AJ2915">
        <v>0</v>
      </c>
      <c r="AN2915" s="15">
        <f t="shared" si="593"/>
        <v>1950</v>
      </c>
      <c r="AP2915" s="15">
        <f t="shared" si="594"/>
        <v>0</v>
      </c>
      <c r="AQ2915" s="15">
        <f t="shared" si="595"/>
        <v>0</v>
      </c>
      <c r="AR2915" s="15">
        <f t="shared" si="596"/>
        <v>0</v>
      </c>
      <c r="AS2915" s="15">
        <f t="shared" si="597"/>
        <v>0</v>
      </c>
      <c r="AT2915" s="15">
        <f t="shared" si="598"/>
        <v>0</v>
      </c>
      <c r="AU2915" s="15">
        <f t="shared" si="599"/>
        <v>0</v>
      </c>
      <c r="AV2915" s="15">
        <f t="shared" si="600"/>
        <v>0</v>
      </c>
      <c r="AW2915" s="15">
        <f t="shared" si="601"/>
        <v>0</v>
      </c>
      <c r="AX2915" s="15">
        <f t="shared" si="602"/>
        <v>0</v>
      </c>
      <c r="AY2915" s="15">
        <f t="shared" si="603"/>
        <v>0</v>
      </c>
      <c r="BC2915" s="15">
        <f t="shared" si="604"/>
        <v>0</v>
      </c>
    </row>
    <row r="2916" spans="3:55" ht="14.4">
      <c r="C2916" s="12" t="s">
        <v>7439</v>
      </c>
      <c r="D2916" s="12" t="s">
        <v>7440</v>
      </c>
      <c r="E2916" s="12" t="s">
        <v>7441</v>
      </c>
      <c r="F2916" s="12" t="s">
        <v>5712</v>
      </c>
      <c r="G2916" s="15">
        <v>5.05</v>
      </c>
      <c r="H2916" s="17">
        <v>310</v>
      </c>
      <c r="I2916" s="15">
        <v>1565.5</v>
      </c>
      <c r="J2916" s="15">
        <f t="shared" si="590"/>
        <v>5.05</v>
      </c>
      <c r="K2916" s="17">
        <f t="shared" si="591"/>
        <v>450</v>
      </c>
      <c r="L2916" s="17">
        <v>200</v>
      </c>
      <c r="M2916">
        <v>0</v>
      </c>
      <c r="N2916" s="17">
        <v>50</v>
      </c>
      <c r="O2916" s="17">
        <v>50</v>
      </c>
      <c r="P2916" s="17">
        <v>50</v>
      </c>
      <c r="Q2916">
        <v>0</v>
      </c>
      <c r="R2916" s="17">
        <v>100</v>
      </c>
      <c r="S2916">
        <v>0</v>
      </c>
      <c r="T2916">
        <v>0</v>
      </c>
      <c r="U2916">
        <v>0</v>
      </c>
      <c r="Y2916" s="17">
        <f t="shared" si="592"/>
        <v>450</v>
      </c>
      <c r="AA2916" s="15">
        <v>1010</v>
      </c>
      <c r="AB2916">
        <v>0</v>
      </c>
      <c r="AC2916" s="15">
        <v>252.5</v>
      </c>
      <c r="AD2916" s="15">
        <v>252.5</v>
      </c>
      <c r="AE2916" s="15">
        <v>252.5</v>
      </c>
      <c r="AF2916">
        <v>0</v>
      </c>
      <c r="AG2916" s="15">
        <v>505</v>
      </c>
      <c r="AH2916">
        <v>0</v>
      </c>
      <c r="AI2916">
        <v>0</v>
      </c>
      <c r="AJ2916">
        <v>0</v>
      </c>
      <c r="AN2916" s="15">
        <f t="shared" si="593"/>
        <v>2272.5</v>
      </c>
      <c r="AP2916" s="15">
        <f t="shared" si="594"/>
        <v>0</v>
      </c>
      <c r="AQ2916" s="15">
        <f t="shared" si="595"/>
        <v>0</v>
      </c>
      <c r="AR2916" s="15">
        <f t="shared" si="596"/>
        <v>0</v>
      </c>
      <c r="AS2916" s="15">
        <f t="shared" si="597"/>
        <v>0</v>
      </c>
      <c r="AT2916" s="15">
        <f t="shared" si="598"/>
        <v>0</v>
      </c>
      <c r="AU2916" s="15">
        <f t="shared" si="599"/>
        <v>0</v>
      </c>
      <c r="AV2916" s="15">
        <f t="shared" si="600"/>
        <v>0</v>
      </c>
      <c r="AW2916" s="15">
        <f t="shared" si="601"/>
        <v>0</v>
      </c>
      <c r="AX2916" s="15">
        <f t="shared" si="602"/>
        <v>0</v>
      </c>
      <c r="AY2916" s="15">
        <f t="shared" si="603"/>
        <v>0</v>
      </c>
      <c r="BC2916" s="15">
        <f t="shared" si="604"/>
        <v>0</v>
      </c>
    </row>
    <row r="2917" spans="3:55" ht="14.4">
      <c r="C2917" s="12" t="s">
        <v>7442</v>
      </c>
      <c r="D2917" s="12" t="s">
        <v>5967</v>
      </c>
      <c r="E2917" s="12" t="s">
        <v>7443</v>
      </c>
      <c r="F2917" s="12" t="s">
        <v>3937</v>
      </c>
      <c r="G2917" s="15">
        <v>3</v>
      </c>
      <c r="H2917" s="17">
        <v>500</v>
      </c>
      <c r="I2917" s="15">
        <v>1500</v>
      </c>
      <c r="J2917" s="15">
        <f t="shared" si="590"/>
        <v>3</v>
      </c>
      <c r="K2917" s="17">
        <f t="shared" si="591"/>
        <v>1200</v>
      </c>
      <c r="L2917" s="17">
        <v>200</v>
      </c>
      <c r="M2917">
        <v>0</v>
      </c>
      <c r="N2917" s="17">
        <v>300</v>
      </c>
      <c r="O2917" s="17">
        <v>400</v>
      </c>
      <c r="P2917">
        <v>0</v>
      </c>
      <c r="Q2917" s="17">
        <v>300</v>
      </c>
      <c r="R2917">
        <v>0</v>
      </c>
      <c r="S2917">
        <v>0</v>
      </c>
      <c r="T2917">
        <v>0</v>
      </c>
      <c r="U2917">
        <v>0</v>
      </c>
      <c r="Y2917" s="17">
        <f t="shared" si="592"/>
        <v>1200</v>
      </c>
      <c r="AA2917" s="15">
        <v>600</v>
      </c>
      <c r="AB2917">
        <v>0</v>
      </c>
      <c r="AC2917" s="15">
        <v>900</v>
      </c>
      <c r="AD2917" s="15">
        <v>1200</v>
      </c>
      <c r="AE2917">
        <v>0</v>
      </c>
      <c r="AF2917" s="15">
        <v>900</v>
      </c>
      <c r="AG2917">
        <v>0</v>
      </c>
      <c r="AH2917">
        <v>0</v>
      </c>
      <c r="AI2917">
        <v>0</v>
      </c>
      <c r="AJ2917">
        <v>0</v>
      </c>
      <c r="AN2917" s="15">
        <f t="shared" si="593"/>
        <v>3600</v>
      </c>
      <c r="AP2917" s="15">
        <f t="shared" si="594"/>
        <v>0</v>
      </c>
      <c r="AQ2917" s="15">
        <f t="shared" si="595"/>
        <v>0</v>
      </c>
      <c r="AR2917" s="15">
        <f t="shared" si="596"/>
        <v>0</v>
      </c>
      <c r="AS2917" s="15">
        <f t="shared" si="597"/>
        <v>0</v>
      </c>
      <c r="AT2917" s="15">
        <f t="shared" si="598"/>
        <v>0</v>
      </c>
      <c r="AU2917" s="15">
        <f t="shared" si="599"/>
        <v>0</v>
      </c>
      <c r="AV2917" s="15">
        <f t="shared" si="600"/>
        <v>0</v>
      </c>
      <c r="AW2917" s="15">
        <f t="shared" si="601"/>
        <v>0</v>
      </c>
      <c r="AX2917" s="15">
        <f t="shared" si="602"/>
        <v>0</v>
      </c>
      <c r="AY2917" s="15">
        <f t="shared" si="603"/>
        <v>0</v>
      </c>
      <c r="BC2917" s="15">
        <f t="shared" si="604"/>
        <v>0</v>
      </c>
    </row>
    <row r="2918" spans="3:55" ht="14.4">
      <c r="C2918" s="12" t="s">
        <v>7444</v>
      </c>
      <c r="D2918" s="12" t="s">
        <v>7445</v>
      </c>
      <c r="E2918" s="12" t="s">
        <v>7446</v>
      </c>
      <c r="F2918" s="12" t="s">
        <v>5172</v>
      </c>
      <c r="G2918" s="15">
        <v>1123</v>
      </c>
      <c r="H2918" s="17">
        <v>40</v>
      </c>
      <c r="I2918" s="15">
        <v>44920</v>
      </c>
      <c r="J2918" s="15">
        <f t="shared" si="590"/>
        <v>1122.81</v>
      </c>
      <c r="K2918" s="17">
        <f t="shared" si="591"/>
        <v>60</v>
      </c>
      <c r="L2918">
        <v>0</v>
      </c>
      <c r="M2918">
        <v>0</v>
      </c>
      <c r="N2918">
        <v>0</v>
      </c>
      <c r="O2918">
        <v>0</v>
      </c>
      <c r="P2918">
        <v>0</v>
      </c>
      <c r="Q2918" s="17">
        <v>30</v>
      </c>
      <c r="R2918" s="17">
        <v>10</v>
      </c>
      <c r="S2918" s="17">
        <v>10</v>
      </c>
      <c r="T2918" s="17">
        <v>10</v>
      </c>
      <c r="U2918">
        <v>0</v>
      </c>
      <c r="Y2918" s="17">
        <f t="shared" si="592"/>
        <v>60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 s="15">
        <v>33690</v>
      </c>
      <c r="AG2918" s="15">
        <v>11226.2</v>
      </c>
      <c r="AH2918" s="15">
        <v>11226.2</v>
      </c>
      <c r="AI2918" s="15">
        <v>11226.2</v>
      </c>
      <c r="AJ2918">
        <v>0</v>
      </c>
      <c r="AN2918" s="15">
        <f t="shared" si="593"/>
        <v>67368.599999999991</v>
      </c>
      <c r="AP2918" s="15">
        <f t="shared" si="594"/>
        <v>0</v>
      </c>
      <c r="AQ2918" s="15">
        <f t="shared" si="595"/>
        <v>0</v>
      </c>
      <c r="AR2918" s="15">
        <f t="shared" si="596"/>
        <v>0</v>
      </c>
      <c r="AS2918" s="15">
        <f t="shared" si="597"/>
        <v>0</v>
      </c>
      <c r="AT2918" s="15">
        <f t="shared" si="598"/>
        <v>0</v>
      </c>
      <c r="AU2918" s="15">
        <f t="shared" si="599"/>
        <v>0</v>
      </c>
      <c r="AV2918" s="15">
        <f t="shared" si="600"/>
        <v>3.7999999999992724</v>
      </c>
      <c r="AW2918" s="15">
        <f t="shared" si="601"/>
        <v>7.5999999999985448</v>
      </c>
      <c r="AX2918" s="15">
        <f t="shared" si="602"/>
        <v>11.399999999997817</v>
      </c>
      <c r="AY2918" s="15">
        <f t="shared" si="603"/>
        <v>11.399999999997817</v>
      </c>
      <c r="BC2918" s="15">
        <f t="shared" si="604"/>
        <v>11.399999999997817</v>
      </c>
    </row>
    <row r="2919" spans="3:55" ht="14.4">
      <c r="C2919" s="12" t="s">
        <v>7447</v>
      </c>
      <c r="D2919" s="12" t="s">
        <v>5665</v>
      </c>
      <c r="E2919" s="12" t="s">
        <v>4647</v>
      </c>
      <c r="F2919" s="12" t="s">
        <v>961</v>
      </c>
      <c r="G2919" s="15">
        <v>130</v>
      </c>
      <c r="H2919" s="17">
        <v>4</v>
      </c>
      <c r="I2919" s="15">
        <v>520</v>
      </c>
      <c r="J2919" s="15">
        <f t="shared" si="590"/>
        <v>130</v>
      </c>
      <c r="K2919" s="17">
        <f t="shared" si="591"/>
        <v>11</v>
      </c>
      <c r="L2919" s="17">
        <v>3</v>
      </c>
      <c r="M2919">
        <v>0</v>
      </c>
      <c r="N2919" s="17">
        <v>1</v>
      </c>
      <c r="O2919" s="17">
        <v>1</v>
      </c>
      <c r="P2919" s="17">
        <v>1</v>
      </c>
      <c r="Q2919" s="17">
        <v>4</v>
      </c>
      <c r="R2919">
        <v>0</v>
      </c>
      <c r="S2919" s="17">
        <v>1</v>
      </c>
      <c r="T2919">
        <v>0</v>
      </c>
      <c r="U2919">
        <v>0</v>
      </c>
      <c r="Y2919" s="17">
        <f t="shared" si="592"/>
        <v>11</v>
      </c>
      <c r="AA2919" s="15">
        <v>390</v>
      </c>
      <c r="AB2919">
        <v>0</v>
      </c>
      <c r="AC2919" s="15">
        <v>130</v>
      </c>
      <c r="AD2919" s="15">
        <v>130</v>
      </c>
      <c r="AE2919" s="15">
        <v>130</v>
      </c>
      <c r="AF2919" s="15">
        <v>520</v>
      </c>
      <c r="AG2919">
        <v>0</v>
      </c>
      <c r="AH2919" s="15">
        <v>130</v>
      </c>
      <c r="AI2919">
        <v>0</v>
      </c>
      <c r="AJ2919">
        <v>0</v>
      </c>
      <c r="AN2919" s="15">
        <f t="shared" si="593"/>
        <v>1430</v>
      </c>
      <c r="AP2919" s="15">
        <f t="shared" si="594"/>
        <v>0</v>
      </c>
      <c r="AQ2919" s="15">
        <f t="shared" si="595"/>
        <v>0</v>
      </c>
      <c r="AR2919" s="15">
        <f t="shared" si="596"/>
        <v>0</v>
      </c>
      <c r="AS2919" s="15">
        <f t="shared" si="597"/>
        <v>0</v>
      </c>
      <c r="AT2919" s="15">
        <f t="shared" si="598"/>
        <v>0</v>
      </c>
      <c r="AU2919" s="15">
        <f t="shared" si="599"/>
        <v>0</v>
      </c>
      <c r="AV2919" s="15">
        <f t="shared" si="600"/>
        <v>0</v>
      </c>
      <c r="AW2919" s="15">
        <f t="shared" si="601"/>
        <v>0</v>
      </c>
      <c r="AX2919" s="15">
        <f t="shared" si="602"/>
        <v>0</v>
      </c>
      <c r="AY2919" s="15">
        <f t="shared" si="603"/>
        <v>0</v>
      </c>
      <c r="BC2919" s="15">
        <f t="shared" si="604"/>
        <v>0</v>
      </c>
    </row>
    <row r="2920" spans="3:55" ht="14.4">
      <c r="C2920" s="12" t="s">
        <v>7448</v>
      </c>
      <c r="D2920" s="12" t="s">
        <v>7340</v>
      </c>
      <c r="E2920" s="12" t="s">
        <v>1768</v>
      </c>
      <c r="F2920" s="12" t="s">
        <v>942</v>
      </c>
      <c r="G2920" s="15">
        <v>117</v>
      </c>
      <c r="H2920" s="17">
        <v>31</v>
      </c>
      <c r="I2920" s="15">
        <v>3627</v>
      </c>
      <c r="J2920" s="15">
        <f t="shared" si="590"/>
        <v>117</v>
      </c>
      <c r="K2920" s="17">
        <f t="shared" si="591"/>
        <v>34</v>
      </c>
      <c r="L2920" s="17">
        <v>13</v>
      </c>
      <c r="M2920" s="17">
        <v>3</v>
      </c>
      <c r="N2920" s="17">
        <v>10</v>
      </c>
      <c r="O2920" s="17">
        <v>8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Y2920" s="17">
        <f t="shared" si="592"/>
        <v>34</v>
      </c>
      <c r="AA2920" s="15">
        <v>1521</v>
      </c>
      <c r="AB2920" s="15">
        <v>351</v>
      </c>
      <c r="AC2920" s="15">
        <v>1170</v>
      </c>
      <c r="AD2920" s="15">
        <v>936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N2920" s="15">
        <f t="shared" si="593"/>
        <v>3978</v>
      </c>
      <c r="AP2920" s="15">
        <f t="shared" si="594"/>
        <v>0</v>
      </c>
      <c r="AQ2920" s="15">
        <f t="shared" si="595"/>
        <v>0</v>
      </c>
      <c r="AR2920" s="15">
        <f t="shared" si="596"/>
        <v>0</v>
      </c>
      <c r="AS2920" s="15">
        <f t="shared" si="597"/>
        <v>0</v>
      </c>
      <c r="AT2920" s="15">
        <f t="shared" si="598"/>
        <v>0</v>
      </c>
      <c r="AU2920" s="15">
        <f t="shared" si="599"/>
        <v>0</v>
      </c>
      <c r="AV2920" s="15">
        <f t="shared" si="600"/>
        <v>0</v>
      </c>
      <c r="AW2920" s="15">
        <f t="shared" si="601"/>
        <v>0</v>
      </c>
      <c r="AX2920" s="15">
        <f t="shared" si="602"/>
        <v>0</v>
      </c>
      <c r="AY2920" s="15">
        <f t="shared" si="603"/>
        <v>0</v>
      </c>
      <c r="BC2920" s="15">
        <f t="shared" si="604"/>
        <v>0</v>
      </c>
    </row>
    <row r="2921" spans="3:55" ht="14.4">
      <c r="C2921" s="12" t="s">
        <v>7449</v>
      </c>
      <c r="D2921" s="12" t="s">
        <v>7450</v>
      </c>
      <c r="E2921" s="12" t="s">
        <v>1636</v>
      </c>
      <c r="F2921" s="12" t="s">
        <v>942</v>
      </c>
      <c r="G2921" s="15">
        <v>12</v>
      </c>
      <c r="H2921" s="17">
        <v>2</v>
      </c>
      <c r="I2921" s="15">
        <v>24</v>
      </c>
      <c r="J2921" s="15">
        <f t="shared" si="590"/>
        <v>12</v>
      </c>
      <c r="K2921" s="17">
        <f t="shared" si="591"/>
        <v>3</v>
      </c>
      <c r="L2921">
        <v>0</v>
      </c>
      <c r="M2921" s="17">
        <v>3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Y2921" s="17">
        <f t="shared" si="592"/>
        <v>3</v>
      </c>
      <c r="AA2921">
        <v>0</v>
      </c>
      <c r="AB2921" s="15">
        <v>36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N2921" s="15">
        <f t="shared" si="593"/>
        <v>36</v>
      </c>
      <c r="AP2921" s="15">
        <f t="shared" si="594"/>
        <v>0</v>
      </c>
      <c r="AQ2921" s="15">
        <f t="shared" si="595"/>
        <v>0</v>
      </c>
      <c r="AR2921" s="15">
        <f t="shared" si="596"/>
        <v>0</v>
      </c>
      <c r="AS2921" s="15">
        <f t="shared" si="597"/>
        <v>0</v>
      </c>
      <c r="AT2921" s="15">
        <f t="shared" si="598"/>
        <v>0</v>
      </c>
      <c r="AU2921" s="15">
        <f t="shared" si="599"/>
        <v>0</v>
      </c>
      <c r="AV2921" s="15">
        <f t="shared" si="600"/>
        <v>0</v>
      </c>
      <c r="AW2921" s="15">
        <f t="shared" si="601"/>
        <v>0</v>
      </c>
      <c r="AX2921" s="15">
        <f t="shared" si="602"/>
        <v>0</v>
      </c>
      <c r="AY2921" s="15">
        <f t="shared" si="603"/>
        <v>0</v>
      </c>
      <c r="BC2921" s="15">
        <f t="shared" si="604"/>
        <v>0</v>
      </c>
    </row>
    <row r="2922" spans="3:55" ht="14.4">
      <c r="C2922" s="12" t="s">
        <v>7451</v>
      </c>
      <c r="D2922" s="12" t="s">
        <v>3405</v>
      </c>
      <c r="E2922" s="12" t="s">
        <v>7089</v>
      </c>
      <c r="F2922" s="12" t="s">
        <v>942</v>
      </c>
      <c r="G2922" s="15">
        <v>16</v>
      </c>
      <c r="H2922" s="17">
        <v>4</v>
      </c>
      <c r="I2922" s="15">
        <v>64</v>
      </c>
      <c r="J2922" s="15">
        <f t="shared" si="590"/>
        <v>16</v>
      </c>
      <c r="K2922" s="17">
        <f t="shared" si="591"/>
        <v>7</v>
      </c>
      <c r="L2922" s="17">
        <v>2</v>
      </c>
      <c r="M2922">
        <v>0</v>
      </c>
      <c r="N2922" s="17">
        <v>2</v>
      </c>
      <c r="O2922">
        <v>0</v>
      </c>
      <c r="P2922" s="17">
        <v>1</v>
      </c>
      <c r="Q2922">
        <v>0</v>
      </c>
      <c r="R2922">
        <v>0</v>
      </c>
      <c r="S2922" s="17">
        <v>2</v>
      </c>
      <c r="T2922">
        <v>0</v>
      </c>
      <c r="U2922">
        <v>0</v>
      </c>
      <c r="Y2922" s="17">
        <f t="shared" si="592"/>
        <v>7</v>
      </c>
      <c r="AA2922" s="15">
        <v>32</v>
      </c>
      <c r="AB2922">
        <v>0</v>
      </c>
      <c r="AC2922" s="15">
        <v>32</v>
      </c>
      <c r="AD2922">
        <v>0</v>
      </c>
      <c r="AE2922" s="15">
        <v>16</v>
      </c>
      <c r="AF2922">
        <v>0</v>
      </c>
      <c r="AG2922">
        <v>0</v>
      </c>
      <c r="AH2922" s="15">
        <v>32</v>
      </c>
      <c r="AI2922">
        <v>0</v>
      </c>
      <c r="AJ2922">
        <v>0</v>
      </c>
      <c r="AN2922" s="15">
        <f t="shared" si="593"/>
        <v>112</v>
      </c>
      <c r="AP2922" s="15">
        <f t="shared" si="594"/>
        <v>0</v>
      </c>
      <c r="AQ2922" s="15">
        <f t="shared" si="595"/>
        <v>0</v>
      </c>
      <c r="AR2922" s="15">
        <f t="shared" si="596"/>
        <v>0</v>
      </c>
      <c r="AS2922" s="15">
        <f t="shared" si="597"/>
        <v>0</v>
      </c>
      <c r="AT2922" s="15">
        <f t="shared" si="598"/>
        <v>0</v>
      </c>
      <c r="AU2922" s="15">
        <f t="shared" si="599"/>
        <v>0</v>
      </c>
      <c r="AV2922" s="15">
        <f t="shared" si="600"/>
        <v>0</v>
      </c>
      <c r="AW2922" s="15">
        <f t="shared" si="601"/>
        <v>0</v>
      </c>
      <c r="AX2922" s="15">
        <f t="shared" si="602"/>
        <v>0</v>
      </c>
      <c r="AY2922" s="15">
        <f t="shared" si="603"/>
        <v>0</v>
      </c>
      <c r="BC2922" s="15">
        <f t="shared" si="604"/>
        <v>0</v>
      </c>
    </row>
    <row r="2923" spans="3:55" ht="14.4">
      <c r="C2923" s="12" t="s">
        <v>7452</v>
      </c>
      <c r="D2923" s="12" t="s">
        <v>2762</v>
      </c>
      <c r="E2923" s="12" t="s">
        <v>7453</v>
      </c>
      <c r="F2923" s="12" t="s">
        <v>942</v>
      </c>
      <c r="G2923" s="15">
        <v>38</v>
      </c>
      <c r="H2923" s="17">
        <v>12</v>
      </c>
      <c r="I2923" s="15">
        <v>456</v>
      </c>
      <c r="J2923" s="15">
        <f t="shared" si="590"/>
        <v>38</v>
      </c>
      <c r="K2923" s="17">
        <f t="shared" si="591"/>
        <v>33</v>
      </c>
      <c r="L2923" s="17">
        <v>6</v>
      </c>
      <c r="M2923">
        <v>0</v>
      </c>
      <c r="N2923" s="17">
        <v>3</v>
      </c>
      <c r="O2923" s="17">
        <v>3</v>
      </c>
      <c r="P2923" s="17">
        <v>6</v>
      </c>
      <c r="Q2923" s="17">
        <v>3</v>
      </c>
      <c r="R2923" s="17">
        <v>6</v>
      </c>
      <c r="S2923" s="17">
        <v>3</v>
      </c>
      <c r="T2923" s="17">
        <v>3</v>
      </c>
      <c r="U2923">
        <v>0</v>
      </c>
      <c r="Y2923" s="17">
        <f t="shared" si="592"/>
        <v>33</v>
      </c>
      <c r="AA2923" s="15">
        <v>228</v>
      </c>
      <c r="AB2923">
        <v>0</v>
      </c>
      <c r="AC2923" s="15">
        <v>114</v>
      </c>
      <c r="AD2923" s="15">
        <v>114</v>
      </c>
      <c r="AE2923" s="15">
        <v>228</v>
      </c>
      <c r="AF2923" s="15">
        <v>114</v>
      </c>
      <c r="AG2923" s="15">
        <v>228</v>
      </c>
      <c r="AH2923" s="15">
        <v>114</v>
      </c>
      <c r="AI2923" s="15">
        <v>114</v>
      </c>
      <c r="AJ2923">
        <v>0</v>
      </c>
      <c r="AN2923" s="15">
        <f t="shared" si="593"/>
        <v>1254</v>
      </c>
      <c r="AP2923" s="15">
        <f t="shared" si="594"/>
        <v>0</v>
      </c>
      <c r="AQ2923" s="15">
        <f t="shared" si="595"/>
        <v>0</v>
      </c>
      <c r="AR2923" s="15">
        <f t="shared" si="596"/>
        <v>0</v>
      </c>
      <c r="AS2923" s="15">
        <f t="shared" si="597"/>
        <v>0</v>
      </c>
      <c r="AT2923" s="15">
        <f t="shared" si="598"/>
        <v>0</v>
      </c>
      <c r="AU2923" s="15">
        <f t="shared" si="599"/>
        <v>0</v>
      </c>
      <c r="AV2923" s="15">
        <f t="shared" si="600"/>
        <v>0</v>
      </c>
      <c r="AW2923" s="15">
        <f t="shared" si="601"/>
        <v>0</v>
      </c>
      <c r="AX2923" s="15">
        <f t="shared" si="602"/>
        <v>0</v>
      </c>
      <c r="AY2923" s="15">
        <f t="shared" si="603"/>
        <v>0</v>
      </c>
      <c r="BC2923" s="15">
        <f t="shared" si="604"/>
        <v>0</v>
      </c>
    </row>
    <row r="2924" spans="3:55" ht="14.4">
      <c r="C2924" s="12" t="s">
        <v>7454</v>
      </c>
      <c r="D2924" s="12" t="s">
        <v>7455</v>
      </c>
      <c r="E2924" s="12" t="s">
        <v>4761</v>
      </c>
      <c r="F2924" s="12" t="s">
        <v>942</v>
      </c>
      <c r="G2924" s="15">
        <v>12</v>
      </c>
      <c r="H2924" s="17">
        <v>9</v>
      </c>
      <c r="I2924" s="15">
        <v>108</v>
      </c>
      <c r="J2924" s="15">
        <f t="shared" si="590"/>
        <v>12</v>
      </c>
      <c r="K2924" s="17">
        <f t="shared" si="591"/>
        <v>10.5</v>
      </c>
      <c r="L2924" s="17">
        <v>4.5</v>
      </c>
      <c r="M2924" s="17">
        <v>1.5</v>
      </c>
      <c r="N2924" s="17">
        <v>4.5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Y2924" s="17">
        <f t="shared" si="592"/>
        <v>10.5</v>
      </c>
      <c r="AA2924" s="15">
        <v>54</v>
      </c>
      <c r="AB2924" s="15">
        <v>18</v>
      </c>
      <c r="AC2924" s="15">
        <v>54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N2924" s="15">
        <f t="shared" si="593"/>
        <v>126</v>
      </c>
      <c r="AP2924" s="15">
        <f t="shared" si="594"/>
        <v>0</v>
      </c>
      <c r="AQ2924" s="15">
        <f t="shared" si="595"/>
        <v>0</v>
      </c>
      <c r="AR2924" s="15">
        <f t="shared" si="596"/>
        <v>0</v>
      </c>
      <c r="AS2924" s="15">
        <f t="shared" si="597"/>
        <v>0</v>
      </c>
      <c r="AT2924" s="15">
        <f t="shared" si="598"/>
        <v>0</v>
      </c>
      <c r="AU2924" s="15">
        <f t="shared" si="599"/>
        <v>0</v>
      </c>
      <c r="AV2924" s="15">
        <f t="shared" si="600"/>
        <v>0</v>
      </c>
      <c r="AW2924" s="15">
        <f t="shared" si="601"/>
        <v>0</v>
      </c>
      <c r="AX2924" s="15">
        <f t="shared" si="602"/>
        <v>0</v>
      </c>
      <c r="AY2924" s="15">
        <f t="shared" si="603"/>
        <v>0</v>
      </c>
      <c r="BC2924" s="15">
        <f t="shared" si="604"/>
        <v>0</v>
      </c>
    </row>
    <row r="2925" spans="3:55" ht="14.4">
      <c r="C2925" s="12" t="s">
        <v>7456</v>
      </c>
      <c r="D2925" s="12" t="s">
        <v>7457</v>
      </c>
      <c r="E2925" s="12" t="s">
        <v>7458</v>
      </c>
      <c r="F2925" s="12" t="s">
        <v>7459</v>
      </c>
      <c r="G2925" s="15">
        <v>11.08</v>
      </c>
      <c r="H2925" s="17">
        <v>850</v>
      </c>
      <c r="I2925" s="15">
        <v>9418</v>
      </c>
      <c r="J2925" s="15">
        <f t="shared" si="590"/>
        <v>11.50674253200569</v>
      </c>
      <c r="K2925" s="17">
        <f t="shared" si="591"/>
        <v>1406</v>
      </c>
      <c r="L2925" s="17">
        <v>900</v>
      </c>
      <c r="M2925">
        <v>0</v>
      </c>
      <c r="N2925" s="17">
        <v>150</v>
      </c>
      <c r="O2925" s="17">
        <v>356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Y2925" s="17">
        <f t="shared" si="592"/>
        <v>1406</v>
      </c>
      <c r="AA2925" s="15">
        <v>9972</v>
      </c>
      <c r="AB2925">
        <v>0</v>
      </c>
      <c r="AC2925" s="15">
        <v>1662</v>
      </c>
      <c r="AD2925" s="15">
        <v>4544.4799999999996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N2925" s="15">
        <f t="shared" si="593"/>
        <v>16178.48</v>
      </c>
      <c r="AP2925" s="15">
        <f t="shared" si="594"/>
        <v>0</v>
      </c>
      <c r="AQ2925" s="15">
        <f t="shared" si="595"/>
        <v>0</v>
      </c>
      <c r="AR2925" s="15">
        <f t="shared" si="596"/>
        <v>0</v>
      </c>
      <c r="AS2925" s="15">
        <f t="shared" si="597"/>
        <v>-599.99999999999955</v>
      </c>
      <c r="AT2925" s="15">
        <f t="shared" si="598"/>
        <v>-599.99999999999955</v>
      </c>
      <c r="AU2925" s="15">
        <f t="shared" si="599"/>
        <v>-599.99999999999955</v>
      </c>
      <c r="AV2925" s="15">
        <f t="shared" si="600"/>
        <v>-599.99999999999955</v>
      </c>
      <c r="AW2925" s="15">
        <f t="shared" si="601"/>
        <v>-599.99999999999955</v>
      </c>
      <c r="AX2925" s="15">
        <f t="shared" si="602"/>
        <v>-599.99999999999955</v>
      </c>
      <c r="AY2925" s="15">
        <f t="shared" si="603"/>
        <v>-599.99999999999955</v>
      </c>
      <c r="BC2925" s="15">
        <f t="shared" si="604"/>
        <v>-599.99999999999955</v>
      </c>
    </row>
    <row r="2926" spans="3:55" ht="14.4">
      <c r="C2926" s="12" t="s">
        <v>7460</v>
      </c>
      <c r="D2926" s="12" t="s">
        <v>7461</v>
      </c>
      <c r="E2926" s="12" t="s">
        <v>7462</v>
      </c>
      <c r="F2926" s="12" t="s">
        <v>7463</v>
      </c>
      <c r="G2926" s="15">
        <v>16.91</v>
      </c>
      <c r="H2926" s="17">
        <v>75</v>
      </c>
      <c r="I2926" s="15">
        <v>1268.25</v>
      </c>
      <c r="J2926" s="15">
        <f t="shared" si="590"/>
        <v>16.91</v>
      </c>
      <c r="K2926" s="17">
        <f t="shared" si="591"/>
        <v>30</v>
      </c>
      <c r="L2926">
        <v>0</v>
      </c>
      <c r="M2926">
        <v>0</v>
      </c>
      <c r="N2926">
        <v>0</v>
      </c>
      <c r="O2926">
        <v>0</v>
      </c>
      <c r="P2926" s="17">
        <v>30</v>
      </c>
      <c r="Q2926">
        <v>0</v>
      </c>
      <c r="R2926">
        <v>0</v>
      </c>
      <c r="S2926">
        <v>0</v>
      </c>
      <c r="T2926">
        <v>0</v>
      </c>
      <c r="U2926">
        <v>0</v>
      </c>
      <c r="Y2926" s="17">
        <f t="shared" si="592"/>
        <v>30</v>
      </c>
      <c r="AA2926">
        <v>0</v>
      </c>
      <c r="AB2926">
        <v>0</v>
      </c>
      <c r="AC2926">
        <v>0</v>
      </c>
      <c r="AD2926">
        <v>0</v>
      </c>
      <c r="AE2926" s="15">
        <v>507.3</v>
      </c>
      <c r="AF2926">
        <v>0</v>
      </c>
      <c r="AG2926">
        <v>0</v>
      </c>
      <c r="AH2926">
        <v>0</v>
      </c>
      <c r="AI2926">
        <v>0</v>
      </c>
      <c r="AJ2926">
        <v>0</v>
      </c>
      <c r="AN2926" s="15">
        <f t="shared" si="593"/>
        <v>507.3</v>
      </c>
      <c r="AP2926" s="15">
        <f t="shared" si="594"/>
        <v>0</v>
      </c>
      <c r="AQ2926" s="15">
        <f t="shared" si="595"/>
        <v>0</v>
      </c>
      <c r="AR2926" s="15">
        <f t="shared" si="596"/>
        <v>0</v>
      </c>
      <c r="AS2926" s="15">
        <f t="shared" si="597"/>
        <v>0</v>
      </c>
      <c r="AT2926" s="15">
        <f t="shared" si="598"/>
        <v>0</v>
      </c>
      <c r="AU2926" s="15">
        <f t="shared" si="599"/>
        <v>0</v>
      </c>
      <c r="AV2926" s="15">
        <f t="shared" si="600"/>
        <v>0</v>
      </c>
      <c r="AW2926" s="15">
        <f t="shared" si="601"/>
        <v>0</v>
      </c>
      <c r="AX2926" s="15">
        <f t="shared" si="602"/>
        <v>0</v>
      </c>
      <c r="AY2926" s="15">
        <f t="shared" si="603"/>
        <v>0</v>
      </c>
      <c r="BC2926" s="15">
        <f t="shared" si="604"/>
        <v>0</v>
      </c>
    </row>
    <row r="2927" spans="3:55" ht="14.4">
      <c r="C2927" s="12" t="s">
        <v>7464</v>
      </c>
      <c r="D2927" s="12" t="s">
        <v>4731</v>
      </c>
      <c r="E2927" s="12" t="s">
        <v>7465</v>
      </c>
      <c r="F2927" s="12" t="s">
        <v>1009</v>
      </c>
      <c r="G2927" s="15">
        <v>189</v>
      </c>
      <c r="H2927" s="17">
        <v>8</v>
      </c>
      <c r="I2927" s="15">
        <v>1512</v>
      </c>
      <c r="J2927" s="15">
        <f t="shared" si="590"/>
        <v>189</v>
      </c>
      <c r="K2927" s="17">
        <f t="shared" si="591"/>
        <v>14</v>
      </c>
      <c r="L2927">
        <v>0</v>
      </c>
      <c r="M2927">
        <v>0</v>
      </c>
      <c r="N2927" s="17">
        <v>4</v>
      </c>
      <c r="O2927">
        <v>0</v>
      </c>
      <c r="P2927" s="17">
        <v>2</v>
      </c>
      <c r="Q2927" s="17">
        <v>4</v>
      </c>
      <c r="R2927" s="17">
        <v>2</v>
      </c>
      <c r="S2927" s="17">
        <v>2</v>
      </c>
      <c r="T2927">
        <v>0</v>
      </c>
      <c r="U2927">
        <v>0</v>
      </c>
      <c r="Y2927" s="17">
        <f t="shared" si="592"/>
        <v>14</v>
      </c>
      <c r="AA2927">
        <v>0</v>
      </c>
      <c r="AB2927">
        <v>0</v>
      </c>
      <c r="AC2927" s="15">
        <v>756</v>
      </c>
      <c r="AD2927">
        <v>0</v>
      </c>
      <c r="AE2927" s="15">
        <v>378</v>
      </c>
      <c r="AF2927" s="15">
        <v>756</v>
      </c>
      <c r="AG2927" s="15">
        <v>378</v>
      </c>
      <c r="AH2927" s="15">
        <v>378</v>
      </c>
      <c r="AI2927">
        <v>0</v>
      </c>
      <c r="AJ2927">
        <v>0</v>
      </c>
      <c r="AN2927" s="15">
        <f t="shared" si="593"/>
        <v>2646</v>
      </c>
      <c r="AP2927" s="15">
        <f t="shared" si="594"/>
        <v>0</v>
      </c>
      <c r="AQ2927" s="15">
        <f t="shared" si="595"/>
        <v>0</v>
      </c>
      <c r="AR2927" s="15">
        <f t="shared" si="596"/>
        <v>0</v>
      </c>
      <c r="AS2927" s="15">
        <f t="shared" si="597"/>
        <v>0</v>
      </c>
      <c r="AT2927" s="15">
        <f t="shared" si="598"/>
        <v>0</v>
      </c>
      <c r="AU2927" s="15">
        <f t="shared" si="599"/>
        <v>0</v>
      </c>
      <c r="AV2927" s="15">
        <f t="shared" si="600"/>
        <v>0</v>
      </c>
      <c r="AW2927" s="15">
        <f t="shared" si="601"/>
        <v>0</v>
      </c>
      <c r="AX2927" s="15">
        <f t="shared" si="602"/>
        <v>0</v>
      </c>
      <c r="AY2927" s="15">
        <f t="shared" si="603"/>
        <v>0</v>
      </c>
      <c r="BC2927" s="15">
        <f t="shared" si="604"/>
        <v>0</v>
      </c>
    </row>
    <row r="2928" spans="3:55" ht="14.4">
      <c r="C2928" s="12" t="s">
        <v>7466</v>
      </c>
      <c r="D2928" s="12" t="s">
        <v>7467</v>
      </c>
      <c r="E2928" s="12" t="s">
        <v>7468</v>
      </c>
      <c r="F2928" s="12" t="s">
        <v>7469</v>
      </c>
      <c r="G2928" s="15">
        <v>94.754999999999995</v>
      </c>
      <c r="H2928" s="17">
        <v>4800</v>
      </c>
      <c r="I2928" s="15">
        <v>454824</v>
      </c>
      <c r="J2928" s="15">
        <f t="shared" si="590"/>
        <v>91.406153846153842</v>
      </c>
      <c r="K2928" s="17">
        <f t="shared" si="591"/>
        <v>7800</v>
      </c>
      <c r="L2928" s="17">
        <v>1800</v>
      </c>
      <c r="M2928">
        <v>0</v>
      </c>
      <c r="N2928" s="17">
        <v>1200</v>
      </c>
      <c r="O2928" s="17">
        <v>600</v>
      </c>
      <c r="P2928" s="17">
        <v>600</v>
      </c>
      <c r="Q2928" s="17">
        <v>600</v>
      </c>
      <c r="R2928" s="17">
        <v>3000</v>
      </c>
      <c r="S2928">
        <v>0</v>
      </c>
      <c r="T2928">
        <v>0</v>
      </c>
      <c r="U2928">
        <v>0</v>
      </c>
      <c r="Y2928" s="17">
        <f t="shared" si="592"/>
        <v>7800</v>
      </c>
      <c r="AA2928" s="15">
        <v>166068</v>
      </c>
      <c r="AB2928">
        <v>0</v>
      </c>
      <c r="AC2928" s="15">
        <v>110712</v>
      </c>
      <c r="AD2928" s="15">
        <v>55356</v>
      </c>
      <c r="AE2928" s="15">
        <v>55356</v>
      </c>
      <c r="AF2928" s="15">
        <v>55356</v>
      </c>
      <c r="AG2928" s="15">
        <v>270120</v>
      </c>
      <c r="AH2928">
        <v>0</v>
      </c>
      <c r="AI2928">
        <v>0</v>
      </c>
      <c r="AJ2928">
        <v>0</v>
      </c>
      <c r="AN2928" s="15">
        <f t="shared" si="593"/>
        <v>712968</v>
      </c>
      <c r="AP2928" s="15">
        <f t="shared" si="594"/>
        <v>4491</v>
      </c>
      <c r="AQ2928" s="15">
        <f t="shared" si="595"/>
        <v>4491</v>
      </c>
      <c r="AR2928" s="15">
        <f t="shared" si="596"/>
        <v>7485</v>
      </c>
      <c r="AS2928" s="15">
        <f t="shared" si="597"/>
        <v>8982</v>
      </c>
      <c r="AT2928" s="15">
        <f t="shared" si="598"/>
        <v>10479</v>
      </c>
      <c r="AU2928" s="15">
        <f t="shared" si="599"/>
        <v>11976</v>
      </c>
      <c r="AV2928" s="15">
        <f t="shared" si="600"/>
        <v>26121</v>
      </c>
      <c r="AW2928" s="15">
        <f t="shared" si="601"/>
        <v>26121</v>
      </c>
      <c r="AX2928" s="15">
        <f t="shared" si="602"/>
        <v>26121</v>
      </c>
      <c r="AY2928" s="15">
        <f t="shared" si="603"/>
        <v>26121</v>
      </c>
      <c r="BC2928" s="15">
        <f t="shared" si="604"/>
        <v>26121</v>
      </c>
    </row>
    <row r="2929" spans="3:55" ht="14.4">
      <c r="C2929" s="12" t="s">
        <v>7470</v>
      </c>
      <c r="D2929" s="12" t="s">
        <v>7471</v>
      </c>
      <c r="E2929" s="12" t="s">
        <v>7472</v>
      </c>
      <c r="F2929" s="12" t="s">
        <v>3799</v>
      </c>
      <c r="G2929" s="15">
        <v>37</v>
      </c>
      <c r="H2929" s="17">
        <v>210</v>
      </c>
      <c r="I2929" s="15">
        <v>7770</v>
      </c>
      <c r="J2929" s="15">
        <f t="shared" si="590"/>
        <v>37</v>
      </c>
      <c r="K2929" s="17">
        <f t="shared" si="591"/>
        <v>158</v>
      </c>
      <c r="L2929" s="17">
        <v>48</v>
      </c>
      <c r="M2929">
        <v>0</v>
      </c>
      <c r="N2929" s="17">
        <v>110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Y2929" s="17">
        <f t="shared" si="592"/>
        <v>158</v>
      </c>
      <c r="AA2929" s="15">
        <v>1776</v>
      </c>
      <c r="AB2929">
        <v>0</v>
      </c>
      <c r="AC2929" s="15">
        <v>4070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N2929" s="15">
        <f t="shared" si="593"/>
        <v>5846</v>
      </c>
      <c r="AP2929" s="15">
        <f t="shared" si="594"/>
        <v>0</v>
      </c>
      <c r="AQ2929" s="15">
        <f t="shared" si="595"/>
        <v>0</v>
      </c>
      <c r="AR2929" s="15">
        <f t="shared" si="596"/>
        <v>0</v>
      </c>
      <c r="AS2929" s="15">
        <f t="shared" si="597"/>
        <v>0</v>
      </c>
      <c r="AT2929" s="15">
        <f t="shared" si="598"/>
        <v>0</v>
      </c>
      <c r="AU2929" s="15">
        <f t="shared" si="599"/>
        <v>0</v>
      </c>
      <c r="AV2929" s="15">
        <f t="shared" si="600"/>
        <v>0</v>
      </c>
      <c r="AW2929" s="15">
        <f t="shared" si="601"/>
        <v>0</v>
      </c>
      <c r="AX2929" s="15">
        <f t="shared" si="602"/>
        <v>0</v>
      </c>
      <c r="AY2929" s="15">
        <f t="shared" si="603"/>
        <v>0</v>
      </c>
      <c r="BC2929" s="15">
        <f t="shared" si="604"/>
        <v>0</v>
      </c>
    </row>
    <row r="2930" spans="3:55" ht="14.4">
      <c r="C2930" s="12" t="s">
        <v>5264</v>
      </c>
      <c r="D2930" s="12" t="s">
        <v>5265</v>
      </c>
      <c r="E2930" s="12" t="s">
        <v>5266</v>
      </c>
      <c r="F2930" s="12" t="s">
        <v>4557</v>
      </c>
      <c r="G2930" s="15">
        <v>10.14</v>
      </c>
      <c r="H2930" s="17">
        <v>300</v>
      </c>
      <c r="I2930" s="15">
        <v>3042</v>
      </c>
      <c r="J2930" s="15">
        <f t="shared" si="590"/>
        <v>10.14</v>
      </c>
      <c r="K2930" s="17">
        <f t="shared" si="591"/>
        <v>450</v>
      </c>
      <c r="L2930" s="17">
        <v>200</v>
      </c>
      <c r="M2930">
        <v>0</v>
      </c>
      <c r="N2930" s="17">
        <v>100</v>
      </c>
      <c r="O2930" s="17">
        <v>150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Y2930" s="17">
        <f t="shared" si="592"/>
        <v>450</v>
      </c>
      <c r="AA2930" s="15">
        <v>2028</v>
      </c>
      <c r="AB2930">
        <v>0</v>
      </c>
      <c r="AC2930" s="15">
        <v>1014</v>
      </c>
      <c r="AD2930" s="15">
        <v>1521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N2930" s="15">
        <f t="shared" si="593"/>
        <v>4563</v>
      </c>
      <c r="AP2930" s="15">
        <f t="shared" si="594"/>
        <v>0</v>
      </c>
      <c r="AQ2930" s="15">
        <f t="shared" si="595"/>
        <v>0</v>
      </c>
      <c r="AR2930" s="15">
        <f t="shared" si="596"/>
        <v>0</v>
      </c>
      <c r="AS2930" s="15">
        <f t="shared" si="597"/>
        <v>0</v>
      </c>
      <c r="AT2930" s="15">
        <f t="shared" si="598"/>
        <v>0</v>
      </c>
      <c r="AU2930" s="15">
        <f t="shared" si="599"/>
        <v>0</v>
      </c>
      <c r="AV2930" s="15">
        <f t="shared" si="600"/>
        <v>0</v>
      </c>
      <c r="AW2930" s="15">
        <f t="shared" si="601"/>
        <v>0</v>
      </c>
      <c r="AX2930" s="15">
        <f t="shared" si="602"/>
        <v>0</v>
      </c>
      <c r="AY2930" s="15">
        <f t="shared" si="603"/>
        <v>0</v>
      </c>
      <c r="BC2930" s="15">
        <f t="shared" si="604"/>
        <v>0</v>
      </c>
    </row>
    <row r="2931" spans="3:55" ht="14.4">
      <c r="C2931" s="12" t="s">
        <v>6052</v>
      </c>
      <c r="D2931" s="12" t="s">
        <v>7473</v>
      </c>
      <c r="E2931" s="12" t="s">
        <v>6053</v>
      </c>
      <c r="F2931" s="12" t="s">
        <v>6054</v>
      </c>
      <c r="G2931" s="15">
        <v>348.714</v>
      </c>
      <c r="H2931" s="17">
        <v>30</v>
      </c>
      <c r="I2931" s="15">
        <v>10461.42</v>
      </c>
      <c r="J2931" s="15">
        <f t="shared" si="590"/>
        <v>348.714</v>
      </c>
      <c r="K2931" s="17">
        <f t="shared" si="591"/>
        <v>90</v>
      </c>
      <c r="L2931" s="17">
        <v>40</v>
      </c>
      <c r="M2931">
        <v>0</v>
      </c>
      <c r="N2931">
        <v>0</v>
      </c>
      <c r="O2931" s="17">
        <v>10</v>
      </c>
      <c r="P2931">
        <v>0</v>
      </c>
      <c r="Q2931" s="17">
        <v>20</v>
      </c>
      <c r="R2931" s="17">
        <v>20</v>
      </c>
      <c r="S2931">
        <v>0</v>
      </c>
      <c r="T2931">
        <v>0</v>
      </c>
      <c r="U2931">
        <v>0</v>
      </c>
      <c r="Y2931" s="17">
        <f t="shared" si="592"/>
        <v>90</v>
      </c>
      <c r="AA2931" s="15">
        <v>13948.56</v>
      </c>
      <c r="AB2931">
        <v>0</v>
      </c>
      <c r="AC2931">
        <v>0</v>
      </c>
      <c r="AD2931" s="15">
        <v>3487.14</v>
      </c>
      <c r="AE2931">
        <v>0</v>
      </c>
      <c r="AF2931" s="15">
        <v>6974.28</v>
      </c>
      <c r="AG2931" s="15">
        <v>6974.28</v>
      </c>
      <c r="AH2931">
        <v>0</v>
      </c>
      <c r="AI2931">
        <v>0</v>
      </c>
      <c r="AJ2931">
        <v>0</v>
      </c>
      <c r="AN2931" s="15">
        <f t="shared" si="593"/>
        <v>31384.26</v>
      </c>
      <c r="AP2931" s="15">
        <f t="shared" si="594"/>
        <v>0</v>
      </c>
      <c r="AQ2931" s="15">
        <f t="shared" si="595"/>
        <v>0</v>
      </c>
      <c r="AR2931" s="15">
        <f t="shared" si="596"/>
        <v>0</v>
      </c>
      <c r="AS2931" s="15">
        <f t="shared" si="597"/>
        <v>0</v>
      </c>
      <c r="AT2931" s="15">
        <f t="shared" si="598"/>
        <v>0</v>
      </c>
      <c r="AU2931" s="15">
        <f t="shared" si="599"/>
        <v>0</v>
      </c>
      <c r="AV2931" s="15">
        <f t="shared" si="600"/>
        <v>0</v>
      </c>
      <c r="AW2931" s="15">
        <f t="shared" si="601"/>
        <v>0</v>
      </c>
      <c r="AX2931" s="15">
        <f t="shared" si="602"/>
        <v>0</v>
      </c>
      <c r="AY2931" s="15">
        <f t="shared" si="603"/>
        <v>0</v>
      </c>
      <c r="BC2931" s="15">
        <f t="shared" si="604"/>
        <v>0</v>
      </c>
    </row>
    <row r="2932" spans="3:55" ht="14.4">
      <c r="C2932" s="12" t="s">
        <v>7474</v>
      </c>
      <c r="D2932" s="12" t="s">
        <v>3062</v>
      </c>
      <c r="E2932" s="12" t="s">
        <v>1766</v>
      </c>
      <c r="F2932" s="12" t="s">
        <v>1009</v>
      </c>
      <c r="G2932" s="15">
        <v>460</v>
      </c>
      <c r="H2932" s="17">
        <v>28</v>
      </c>
      <c r="I2932" s="15">
        <v>12880</v>
      </c>
      <c r="J2932" s="15">
        <f t="shared" si="590"/>
        <v>460</v>
      </c>
      <c r="K2932" s="17">
        <f t="shared" si="591"/>
        <v>12</v>
      </c>
      <c r="L2932" s="17">
        <v>5</v>
      </c>
      <c r="M2932">
        <v>0</v>
      </c>
      <c r="N2932" s="17">
        <v>5</v>
      </c>
      <c r="O2932" s="17">
        <v>2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Y2932" s="17">
        <f t="shared" si="592"/>
        <v>12</v>
      </c>
      <c r="AA2932" s="15">
        <v>2300</v>
      </c>
      <c r="AB2932">
        <v>0</v>
      </c>
      <c r="AC2932" s="15">
        <v>2300</v>
      </c>
      <c r="AD2932" s="15">
        <v>920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N2932" s="15">
        <f t="shared" si="593"/>
        <v>5520</v>
      </c>
      <c r="AP2932" s="15">
        <f t="shared" si="594"/>
        <v>0</v>
      </c>
      <c r="AQ2932" s="15">
        <f t="shared" si="595"/>
        <v>0</v>
      </c>
      <c r="AR2932" s="15">
        <f t="shared" si="596"/>
        <v>0</v>
      </c>
      <c r="AS2932" s="15">
        <f t="shared" si="597"/>
        <v>0</v>
      </c>
      <c r="AT2932" s="15">
        <f t="shared" si="598"/>
        <v>0</v>
      </c>
      <c r="AU2932" s="15">
        <f t="shared" si="599"/>
        <v>0</v>
      </c>
      <c r="AV2932" s="15">
        <f t="shared" si="600"/>
        <v>0</v>
      </c>
      <c r="AW2932" s="15">
        <f t="shared" si="601"/>
        <v>0</v>
      </c>
      <c r="AX2932" s="15">
        <f t="shared" si="602"/>
        <v>0</v>
      </c>
      <c r="AY2932" s="15">
        <f t="shared" si="603"/>
        <v>0</v>
      </c>
      <c r="BC2932" s="15">
        <f t="shared" si="604"/>
        <v>0</v>
      </c>
    </row>
    <row r="2933" spans="3:55" ht="14.4">
      <c r="C2933" s="12" t="s">
        <v>7475</v>
      </c>
      <c r="D2933" s="12" t="s">
        <v>7476</v>
      </c>
      <c r="E2933" s="12" t="s">
        <v>7477</v>
      </c>
      <c r="F2933" s="12" t="s">
        <v>2312</v>
      </c>
      <c r="G2933" s="15">
        <v>8.19</v>
      </c>
      <c r="H2933" s="17">
        <v>8000</v>
      </c>
      <c r="I2933" s="15">
        <v>65520</v>
      </c>
      <c r="J2933" s="15">
        <f t="shared" si="590"/>
        <v>8.19</v>
      </c>
      <c r="K2933" s="17">
        <f t="shared" si="591"/>
        <v>11000</v>
      </c>
      <c r="L2933" s="17">
        <v>2000</v>
      </c>
      <c r="M2933">
        <v>0</v>
      </c>
      <c r="N2933" s="17">
        <v>3000</v>
      </c>
      <c r="O2933" s="17">
        <v>1000</v>
      </c>
      <c r="P2933" s="17">
        <v>2000</v>
      </c>
      <c r="Q2933" s="17">
        <v>1000</v>
      </c>
      <c r="R2933" s="17">
        <v>2000</v>
      </c>
      <c r="S2933">
        <v>0</v>
      </c>
      <c r="T2933">
        <v>0</v>
      </c>
      <c r="U2933">
        <v>0</v>
      </c>
      <c r="Y2933" s="17">
        <f t="shared" si="592"/>
        <v>11000</v>
      </c>
      <c r="AA2933" s="15">
        <v>16380</v>
      </c>
      <c r="AB2933">
        <v>0</v>
      </c>
      <c r="AC2933" s="15">
        <v>24570</v>
      </c>
      <c r="AD2933" s="15">
        <v>8190</v>
      </c>
      <c r="AE2933" s="15">
        <v>16380</v>
      </c>
      <c r="AF2933" s="15">
        <v>8190</v>
      </c>
      <c r="AG2933" s="15">
        <v>16380</v>
      </c>
      <c r="AH2933">
        <v>0</v>
      </c>
      <c r="AI2933">
        <v>0</v>
      </c>
      <c r="AJ2933">
        <v>0</v>
      </c>
      <c r="AN2933" s="15">
        <f t="shared" si="593"/>
        <v>90090</v>
      </c>
      <c r="AP2933" s="15">
        <f t="shared" si="594"/>
        <v>0</v>
      </c>
      <c r="AQ2933" s="15">
        <f t="shared" si="595"/>
        <v>0</v>
      </c>
      <c r="AR2933" s="15">
        <f t="shared" si="596"/>
        <v>0</v>
      </c>
      <c r="AS2933" s="15">
        <f t="shared" si="597"/>
        <v>-9.0949470177292824E-13</v>
      </c>
      <c r="AT2933" s="15">
        <f t="shared" si="598"/>
        <v>-2.7284841053187847E-12</v>
      </c>
      <c r="AU2933" s="15">
        <f t="shared" si="599"/>
        <v>-3.637978807091713E-12</v>
      </c>
      <c r="AV2933" s="15">
        <f t="shared" si="600"/>
        <v>-5.4569682106375694E-12</v>
      </c>
      <c r="AW2933" s="15">
        <f t="shared" si="601"/>
        <v>-5.4569682106375694E-12</v>
      </c>
      <c r="AX2933" s="15">
        <f t="shared" si="602"/>
        <v>-5.4569682106375694E-12</v>
      </c>
      <c r="AY2933" s="15">
        <f t="shared" si="603"/>
        <v>-5.4569682106375694E-12</v>
      </c>
      <c r="BC2933" s="15">
        <f t="shared" si="604"/>
        <v>-5.4569682106375694E-12</v>
      </c>
    </row>
    <row r="2934" spans="3:55" ht="14.4">
      <c r="C2934" s="12" t="s">
        <v>7478</v>
      </c>
      <c r="D2934" s="12" t="s">
        <v>3221</v>
      </c>
      <c r="E2934" s="12" t="s">
        <v>7479</v>
      </c>
      <c r="F2934" s="12" t="s">
        <v>974</v>
      </c>
      <c r="G2934" s="15">
        <v>75.5</v>
      </c>
      <c r="H2934" s="17">
        <v>2.7</v>
      </c>
      <c r="I2934" s="15">
        <v>203.85</v>
      </c>
      <c r="J2934" s="15">
        <f t="shared" si="590"/>
        <v>75.5</v>
      </c>
      <c r="K2934" s="17">
        <f t="shared" si="591"/>
        <v>2.7</v>
      </c>
      <c r="L2934" s="17">
        <v>0.9</v>
      </c>
      <c r="M2934">
        <v>0</v>
      </c>
      <c r="N2934">
        <v>0</v>
      </c>
      <c r="O2934">
        <v>0</v>
      </c>
      <c r="P2934" s="17">
        <v>0.9</v>
      </c>
      <c r="Q2934">
        <v>0</v>
      </c>
      <c r="R2934" s="17">
        <v>0.9</v>
      </c>
      <c r="S2934">
        <v>0</v>
      </c>
      <c r="T2934">
        <v>0</v>
      </c>
      <c r="U2934">
        <v>0</v>
      </c>
      <c r="Y2934" s="17">
        <f t="shared" si="592"/>
        <v>2.7</v>
      </c>
      <c r="AA2934" s="15">
        <v>67.95</v>
      </c>
      <c r="AB2934">
        <v>0</v>
      </c>
      <c r="AC2934">
        <v>0</v>
      </c>
      <c r="AD2934">
        <v>0</v>
      </c>
      <c r="AE2934" s="15">
        <v>67.95</v>
      </c>
      <c r="AF2934">
        <v>0</v>
      </c>
      <c r="AG2934" s="15">
        <v>67.95</v>
      </c>
      <c r="AH2934">
        <v>0</v>
      </c>
      <c r="AI2934">
        <v>0</v>
      </c>
      <c r="AJ2934">
        <v>0</v>
      </c>
      <c r="AN2934" s="15">
        <f t="shared" si="593"/>
        <v>203.85000000000002</v>
      </c>
      <c r="AP2934" s="15">
        <f t="shared" si="594"/>
        <v>0</v>
      </c>
      <c r="AQ2934" s="15">
        <f t="shared" si="595"/>
        <v>0</v>
      </c>
      <c r="AR2934" s="15">
        <f t="shared" si="596"/>
        <v>0</v>
      </c>
      <c r="AS2934" s="15">
        <f t="shared" si="597"/>
        <v>0</v>
      </c>
      <c r="AT2934" s="15">
        <f t="shared" si="598"/>
        <v>0</v>
      </c>
      <c r="AU2934" s="15">
        <f t="shared" si="599"/>
        <v>0</v>
      </c>
      <c r="AV2934" s="15">
        <f t="shared" si="600"/>
        <v>0</v>
      </c>
      <c r="AW2934" s="15">
        <f t="shared" si="601"/>
        <v>0</v>
      </c>
      <c r="AX2934" s="15">
        <f t="shared" si="602"/>
        <v>0</v>
      </c>
      <c r="AY2934" s="15">
        <f t="shared" si="603"/>
        <v>0</v>
      </c>
      <c r="BC2934" s="15">
        <f t="shared" si="604"/>
        <v>0</v>
      </c>
    </row>
    <row r="2935" spans="3:55" ht="14.4">
      <c r="C2935" s="12" t="s">
        <v>7480</v>
      </c>
      <c r="D2935" s="12" t="s">
        <v>7481</v>
      </c>
      <c r="E2935" s="12" t="s">
        <v>7482</v>
      </c>
      <c r="F2935" s="12" t="s">
        <v>4220</v>
      </c>
      <c r="G2935" s="15">
        <v>30.896428571428601</v>
      </c>
      <c r="H2935" s="17">
        <v>140</v>
      </c>
      <c r="I2935" s="15">
        <v>4325.5</v>
      </c>
      <c r="J2935" s="15">
        <f t="shared" si="590"/>
        <v>30.72</v>
      </c>
      <c r="K2935" s="17">
        <f t="shared" si="591"/>
        <v>150</v>
      </c>
      <c r="L2935" s="17">
        <v>10</v>
      </c>
      <c r="M2935">
        <v>0</v>
      </c>
      <c r="N2935">
        <v>0</v>
      </c>
      <c r="O2935" s="17">
        <v>65</v>
      </c>
      <c r="P2935" s="17">
        <v>45</v>
      </c>
      <c r="Q2935" s="17">
        <v>30</v>
      </c>
      <c r="R2935">
        <v>0</v>
      </c>
      <c r="S2935">
        <v>0</v>
      </c>
      <c r="T2935">
        <v>0</v>
      </c>
      <c r="U2935">
        <v>0</v>
      </c>
      <c r="Y2935" s="17">
        <f t="shared" si="592"/>
        <v>150</v>
      </c>
      <c r="AA2935" s="15">
        <v>307.2</v>
      </c>
      <c r="AB2935">
        <v>0</v>
      </c>
      <c r="AC2935">
        <v>0</v>
      </c>
      <c r="AD2935" s="15">
        <v>1996.8</v>
      </c>
      <c r="AE2935" s="15">
        <v>1382.4</v>
      </c>
      <c r="AF2935" s="15">
        <v>921.6</v>
      </c>
      <c r="AG2935">
        <v>0</v>
      </c>
      <c r="AH2935">
        <v>0</v>
      </c>
      <c r="AI2935">
        <v>0</v>
      </c>
      <c r="AJ2935">
        <v>0</v>
      </c>
      <c r="AN2935" s="15">
        <f t="shared" si="593"/>
        <v>4608</v>
      </c>
      <c r="AP2935" s="15">
        <f t="shared" si="594"/>
        <v>1.764285714286018</v>
      </c>
      <c r="AQ2935" s="15">
        <f t="shared" si="595"/>
        <v>1.764285714286018</v>
      </c>
      <c r="AR2935" s="15">
        <f t="shared" si="596"/>
        <v>1.764285714286018</v>
      </c>
      <c r="AS2935" s="15">
        <f t="shared" si="597"/>
        <v>13.23214285714522</v>
      </c>
      <c r="AT2935" s="15">
        <f t="shared" si="598"/>
        <v>21.171428571432273</v>
      </c>
      <c r="AU2935" s="15">
        <f t="shared" si="599"/>
        <v>26.46428571429027</v>
      </c>
      <c r="AV2935" s="15">
        <f t="shared" si="600"/>
        <v>26.46428571429027</v>
      </c>
      <c r="AW2935" s="15">
        <f t="shared" si="601"/>
        <v>26.46428571429027</v>
      </c>
      <c r="AX2935" s="15">
        <f t="shared" si="602"/>
        <v>26.46428571429027</v>
      </c>
      <c r="AY2935" s="15">
        <f t="shared" si="603"/>
        <v>26.46428571429027</v>
      </c>
      <c r="BC2935" s="15">
        <f t="shared" si="604"/>
        <v>26.46428571429027</v>
      </c>
    </row>
    <row r="2936" spans="3:55" ht="14.4">
      <c r="C2936" s="12" t="s">
        <v>7483</v>
      </c>
      <c r="D2936" s="12" t="s">
        <v>967</v>
      </c>
      <c r="E2936" s="12" t="s">
        <v>3252</v>
      </c>
      <c r="F2936" s="12" t="s">
        <v>961</v>
      </c>
      <c r="G2936" s="15">
        <v>370</v>
      </c>
      <c r="H2936" s="17">
        <v>2</v>
      </c>
      <c r="I2936" s="15">
        <v>740</v>
      </c>
      <c r="J2936" s="15">
        <f t="shared" si="590"/>
        <v>370</v>
      </c>
      <c r="K2936" s="17">
        <f t="shared" si="591"/>
        <v>1.5</v>
      </c>
      <c r="L2936" s="17">
        <v>0.5</v>
      </c>
      <c r="M2936">
        <v>0</v>
      </c>
      <c r="N2936">
        <v>0</v>
      </c>
      <c r="O2936" s="17">
        <v>0.5</v>
      </c>
      <c r="P2936" s="17">
        <v>0.5</v>
      </c>
      <c r="Q2936">
        <v>0</v>
      </c>
      <c r="R2936">
        <v>0</v>
      </c>
      <c r="S2936">
        <v>0</v>
      </c>
      <c r="T2936">
        <v>0</v>
      </c>
      <c r="U2936">
        <v>0</v>
      </c>
      <c r="Y2936" s="17">
        <f t="shared" si="592"/>
        <v>1.5</v>
      </c>
      <c r="AA2936" s="15">
        <v>185</v>
      </c>
      <c r="AB2936">
        <v>0</v>
      </c>
      <c r="AC2936">
        <v>0</v>
      </c>
      <c r="AD2936" s="15">
        <v>185</v>
      </c>
      <c r="AE2936" s="15">
        <v>185</v>
      </c>
      <c r="AF2936">
        <v>0</v>
      </c>
      <c r="AG2936">
        <v>0</v>
      </c>
      <c r="AH2936">
        <v>0</v>
      </c>
      <c r="AI2936">
        <v>0</v>
      </c>
      <c r="AJ2936">
        <v>0</v>
      </c>
      <c r="AN2936" s="15">
        <f t="shared" si="593"/>
        <v>555</v>
      </c>
      <c r="AP2936" s="15">
        <f t="shared" si="594"/>
        <v>0</v>
      </c>
      <c r="AQ2936" s="15">
        <f t="shared" si="595"/>
        <v>0</v>
      </c>
      <c r="AR2936" s="15">
        <f t="shared" si="596"/>
        <v>0</v>
      </c>
      <c r="AS2936" s="15">
        <f t="shared" si="597"/>
        <v>0</v>
      </c>
      <c r="AT2936" s="15">
        <f t="shared" si="598"/>
        <v>0</v>
      </c>
      <c r="AU2936" s="15">
        <f t="shared" si="599"/>
        <v>0</v>
      </c>
      <c r="AV2936" s="15">
        <f t="shared" si="600"/>
        <v>0</v>
      </c>
      <c r="AW2936" s="15">
        <f t="shared" si="601"/>
        <v>0</v>
      </c>
      <c r="AX2936" s="15">
        <f t="shared" si="602"/>
        <v>0</v>
      </c>
      <c r="AY2936" s="15">
        <f t="shared" si="603"/>
        <v>0</v>
      </c>
      <c r="BC2936" s="15">
        <f t="shared" si="604"/>
        <v>0</v>
      </c>
    </row>
    <row r="2937" spans="3:55" ht="14.4">
      <c r="C2937" s="12" t="s">
        <v>7484</v>
      </c>
      <c r="D2937" s="12" t="s">
        <v>4639</v>
      </c>
      <c r="E2937" s="12" t="s">
        <v>2228</v>
      </c>
      <c r="F2937" s="12" t="s">
        <v>961</v>
      </c>
      <c r="G2937" s="15">
        <v>46</v>
      </c>
      <c r="H2937" s="17">
        <v>3</v>
      </c>
      <c r="I2937" s="15">
        <v>138</v>
      </c>
      <c r="J2937" s="15">
        <f t="shared" si="590"/>
        <v>46</v>
      </c>
      <c r="K2937" s="17">
        <f t="shared" si="591"/>
        <v>6</v>
      </c>
      <c r="L2937">
        <v>0</v>
      </c>
      <c r="M2937">
        <v>0</v>
      </c>
      <c r="N2937" s="17">
        <v>1</v>
      </c>
      <c r="O2937" s="17">
        <v>2</v>
      </c>
      <c r="P2937">
        <v>0</v>
      </c>
      <c r="Q2937" s="17">
        <v>1</v>
      </c>
      <c r="R2937">
        <v>0</v>
      </c>
      <c r="S2937" s="17">
        <v>2</v>
      </c>
      <c r="T2937">
        <v>0</v>
      </c>
      <c r="U2937">
        <v>0</v>
      </c>
      <c r="Y2937" s="17">
        <f t="shared" si="592"/>
        <v>6</v>
      </c>
      <c r="AA2937">
        <v>0</v>
      </c>
      <c r="AB2937">
        <v>0</v>
      </c>
      <c r="AC2937" s="15">
        <v>46</v>
      </c>
      <c r="AD2937" s="15">
        <v>92</v>
      </c>
      <c r="AE2937">
        <v>0</v>
      </c>
      <c r="AF2937" s="15">
        <v>46</v>
      </c>
      <c r="AG2937">
        <v>0</v>
      </c>
      <c r="AH2937" s="15">
        <v>92</v>
      </c>
      <c r="AI2937">
        <v>0</v>
      </c>
      <c r="AJ2937">
        <v>0</v>
      </c>
      <c r="AN2937" s="15">
        <f t="shared" si="593"/>
        <v>276</v>
      </c>
      <c r="AP2937" s="15">
        <f t="shared" si="594"/>
        <v>0</v>
      </c>
      <c r="AQ2937" s="15">
        <f t="shared" si="595"/>
        <v>0</v>
      </c>
      <c r="AR2937" s="15">
        <f t="shared" si="596"/>
        <v>0</v>
      </c>
      <c r="AS2937" s="15">
        <f t="shared" si="597"/>
        <v>0</v>
      </c>
      <c r="AT2937" s="15">
        <f t="shared" si="598"/>
        <v>0</v>
      </c>
      <c r="AU2937" s="15">
        <f t="shared" si="599"/>
        <v>0</v>
      </c>
      <c r="AV2937" s="15">
        <f t="shared" si="600"/>
        <v>0</v>
      </c>
      <c r="AW2937" s="15">
        <f t="shared" si="601"/>
        <v>0</v>
      </c>
      <c r="AX2937" s="15">
        <f t="shared" si="602"/>
        <v>0</v>
      </c>
      <c r="AY2937" s="15">
        <f t="shared" si="603"/>
        <v>0</v>
      </c>
      <c r="BC2937" s="15">
        <f t="shared" si="604"/>
        <v>0</v>
      </c>
    </row>
    <row r="2938" spans="3:55" ht="14.4">
      <c r="C2938" s="12" t="s">
        <v>7485</v>
      </c>
      <c r="D2938" s="12" t="s">
        <v>7486</v>
      </c>
      <c r="E2938" s="12" t="s">
        <v>7487</v>
      </c>
      <c r="F2938" s="12" t="s">
        <v>3893</v>
      </c>
      <c r="G2938" s="15">
        <v>109.25</v>
      </c>
      <c r="H2938" s="17">
        <v>500</v>
      </c>
      <c r="I2938" s="15">
        <v>54625</v>
      </c>
      <c r="J2938" s="15">
        <f t="shared" si="590"/>
        <v>109.25</v>
      </c>
      <c r="K2938" s="17">
        <f t="shared" si="591"/>
        <v>1500</v>
      </c>
      <c r="L2938" s="17">
        <v>500</v>
      </c>
      <c r="M2938">
        <v>0</v>
      </c>
      <c r="N2938">
        <v>0</v>
      </c>
      <c r="O2938" s="17">
        <v>500</v>
      </c>
      <c r="P2938">
        <v>0</v>
      </c>
      <c r="Q2938">
        <v>0</v>
      </c>
      <c r="R2938" s="17">
        <v>500</v>
      </c>
      <c r="S2938">
        <v>0</v>
      </c>
      <c r="T2938">
        <v>0</v>
      </c>
      <c r="U2938">
        <v>0</v>
      </c>
      <c r="Y2938" s="17">
        <f t="shared" si="592"/>
        <v>1500</v>
      </c>
      <c r="AA2938" s="15">
        <v>54625</v>
      </c>
      <c r="AB2938">
        <v>0</v>
      </c>
      <c r="AC2938">
        <v>0</v>
      </c>
      <c r="AD2938" s="15">
        <v>54625</v>
      </c>
      <c r="AE2938">
        <v>0</v>
      </c>
      <c r="AF2938">
        <v>0</v>
      </c>
      <c r="AG2938" s="15">
        <v>54625</v>
      </c>
      <c r="AH2938">
        <v>0</v>
      </c>
      <c r="AI2938">
        <v>0</v>
      </c>
      <c r="AJ2938">
        <v>0</v>
      </c>
      <c r="AN2938" s="15">
        <f t="shared" si="593"/>
        <v>163875</v>
      </c>
      <c r="AP2938" s="15">
        <f t="shared" si="594"/>
        <v>0</v>
      </c>
      <c r="AQ2938" s="15">
        <f t="shared" si="595"/>
        <v>0</v>
      </c>
      <c r="AR2938" s="15">
        <f t="shared" si="596"/>
        <v>0</v>
      </c>
      <c r="AS2938" s="15">
        <f t="shared" si="597"/>
        <v>0</v>
      </c>
      <c r="AT2938" s="15">
        <f t="shared" si="598"/>
        <v>0</v>
      </c>
      <c r="AU2938" s="15">
        <f t="shared" si="599"/>
        <v>0</v>
      </c>
      <c r="AV2938" s="15">
        <f t="shared" si="600"/>
        <v>0</v>
      </c>
      <c r="AW2938" s="15">
        <f t="shared" si="601"/>
        <v>0</v>
      </c>
      <c r="AX2938" s="15">
        <f t="shared" si="602"/>
        <v>0</v>
      </c>
      <c r="AY2938" s="15">
        <f t="shared" si="603"/>
        <v>0</v>
      </c>
      <c r="BC2938" s="15">
        <f t="shared" si="604"/>
        <v>0</v>
      </c>
    </row>
    <row r="2939" spans="3:55" ht="14.4">
      <c r="C2939" s="12" t="s">
        <v>7488</v>
      </c>
      <c r="D2939" s="12" t="s">
        <v>7489</v>
      </c>
      <c r="E2939" s="12" t="s">
        <v>7490</v>
      </c>
      <c r="F2939" s="12" t="s">
        <v>7428</v>
      </c>
      <c r="G2939" s="15">
        <v>38.6</v>
      </c>
      <c r="H2939" s="17">
        <v>130</v>
      </c>
      <c r="I2939" s="15">
        <v>5018</v>
      </c>
      <c r="J2939" s="15">
        <f t="shared" si="590"/>
        <v>38.368181818181817</v>
      </c>
      <c r="K2939" s="17">
        <f t="shared" si="591"/>
        <v>440</v>
      </c>
      <c r="L2939" s="17">
        <v>10</v>
      </c>
      <c r="M2939">
        <v>0</v>
      </c>
      <c r="N2939">
        <v>0</v>
      </c>
      <c r="O2939" s="17">
        <v>10</v>
      </c>
      <c r="P2939" s="17">
        <v>150</v>
      </c>
      <c r="Q2939" s="17">
        <v>50</v>
      </c>
      <c r="R2939" s="17">
        <v>50</v>
      </c>
      <c r="S2939" s="17">
        <v>170</v>
      </c>
      <c r="T2939">
        <v>0</v>
      </c>
      <c r="U2939">
        <v>0</v>
      </c>
      <c r="Y2939" s="17">
        <f t="shared" si="592"/>
        <v>440</v>
      </c>
      <c r="AA2939" s="15">
        <v>386</v>
      </c>
      <c r="AB2939">
        <v>0</v>
      </c>
      <c r="AC2939">
        <v>0</v>
      </c>
      <c r="AD2939" s="15">
        <v>386</v>
      </c>
      <c r="AE2939" s="15">
        <v>5790</v>
      </c>
      <c r="AF2939" s="15">
        <v>1930</v>
      </c>
      <c r="AG2939" s="15">
        <v>1930</v>
      </c>
      <c r="AH2939" s="15">
        <v>6460</v>
      </c>
      <c r="AI2939">
        <v>0</v>
      </c>
      <c r="AJ2939">
        <v>0</v>
      </c>
      <c r="AN2939" s="15">
        <f t="shared" si="593"/>
        <v>16882</v>
      </c>
      <c r="AP2939" s="15">
        <f t="shared" si="594"/>
        <v>0</v>
      </c>
      <c r="AQ2939" s="15">
        <f t="shared" si="595"/>
        <v>0</v>
      </c>
      <c r="AR2939" s="15">
        <f t="shared" si="596"/>
        <v>0</v>
      </c>
      <c r="AS2939" s="15">
        <f t="shared" si="597"/>
        <v>0</v>
      </c>
      <c r="AT2939" s="15">
        <f t="shared" si="598"/>
        <v>0</v>
      </c>
      <c r="AU2939" s="15">
        <f t="shared" si="599"/>
        <v>0</v>
      </c>
      <c r="AV2939" s="15">
        <f t="shared" si="600"/>
        <v>0</v>
      </c>
      <c r="AW2939" s="15">
        <f t="shared" si="601"/>
        <v>102</v>
      </c>
      <c r="AX2939" s="15">
        <f t="shared" si="602"/>
        <v>102</v>
      </c>
      <c r="AY2939" s="15">
        <f t="shared" si="603"/>
        <v>102</v>
      </c>
      <c r="BC2939" s="15">
        <f t="shared" si="604"/>
        <v>102</v>
      </c>
    </row>
    <row r="2940" spans="3:55" ht="14.4">
      <c r="C2940" s="12" t="s">
        <v>7491</v>
      </c>
      <c r="D2940" s="12" t="s">
        <v>3742</v>
      </c>
      <c r="E2940" s="12" t="s">
        <v>1641</v>
      </c>
      <c r="F2940" s="12" t="s">
        <v>1139</v>
      </c>
      <c r="G2940" s="15">
        <v>19</v>
      </c>
      <c r="H2940" s="17">
        <v>6</v>
      </c>
      <c r="I2940" s="15">
        <v>114</v>
      </c>
      <c r="J2940" s="15">
        <f t="shared" si="590"/>
        <v>19</v>
      </c>
      <c r="K2940" s="17">
        <f t="shared" si="591"/>
        <v>2</v>
      </c>
      <c r="L2940">
        <v>0</v>
      </c>
      <c r="M2940">
        <v>0</v>
      </c>
      <c r="N2940" s="17">
        <v>1</v>
      </c>
      <c r="O2940" s="17">
        <v>1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Y2940" s="17">
        <f t="shared" si="592"/>
        <v>2</v>
      </c>
      <c r="AA2940">
        <v>0</v>
      </c>
      <c r="AB2940">
        <v>0</v>
      </c>
      <c r="AC2940" s="15">
        <v>19</v>
      </c>
      <c r="AD2940" s="15">
        <v>19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N2940" s="15">
        <f t="shared" si="593"/>
        <v>38</v>
      </c>
      <c r="AP2940" s="15">
        <f t="shared" si="594"/>
        <v>0</v>
      </c>
      <c r="AQ2940" s="15">
        <f t="shared" si="595"/>
        <v>0</v>
      </c>
      <c r="AR2940" s="15">
        <f t="shared" si="596"/>
        <v>0</v>
      </c>
      <c r="AS2940" s="15">
        <f t="shared" si="597"/>
        <v>0</v>
      </c>
      <c r="AT2940" s="15">
        <f t="shared" si="598"/>
        <v>0</v>
      </c>
      <c r="AU2940" s="15">
        <f t="shared" si="599"/>
        <v>0</v>
      </c>
      <c r="AV2940" s="15">
        <f t="shared" si="600"/>
        <v>0</v>
      </c>
      <c r="AW2940" s="15">
        <f t="shared" si="601"/>
        <v>0</v>
      </c>
      <c r="AX2940" s="15">
        <f t="shared" si="602"/>
        <v>0</v>
      </c>
      <c r="AY2940" s="15">
        <f t="shared" si="603"/>
        <v>0</v>
      </c>
      <c r="BC2940" s="15">
        <f t="shared" si="604"/>
        <v>0</v>
      </c>
    </row>
    <row r="2941" spans="3:55" ht="14.4">
      <c r="C2941" s="12" t="s">
        <v>7492</v>
      </c>
      <c r="D2941" s="12" t="s">
        <v>4315</v>
      </c>
      <c r="E2941" s="12" t="s">
        <v>7493</v>
      </c>
      <c r="F2941" s="12" t="s">
        <v>961</v>
      </c>
      <c r="G2941" s="15">
        <v>61</v>
      </c>
      <c r="H2941" s="17">
        <v>3</v>
      </c>
      <c r="I2941" s="15">
        <v>183</v>
      </c>
      <c r="J2941" s="15">
        <f t="shared" si="590"/>
        <v>61.000000000000007</v>
      </c>
      <c r="K2941" s="17">
        <f t="shared" si="591"/>
        <v>16.399999999999999</v>
      </c>
      <c r="L2941" s="17">
        <v>3</v>
      </c>
      <c r="M2941">
        <v>0</v>
      </c>
      <c r="N2941">
        <v>0</v>
      </c>
      <c r="O2941" s="17">
        <v>2</v>
      </c>
      <c r="P2941" s="17">
        <v>2</v>
      </c>
      <c r="Q2941" s="17">
        <v>3</v>
      </c>
      <c r="R2941" s="17">
        <v>2.4</v>
      </c>
      <c r="S2941" s="17">
        <v>2</v>
      </c>
      <c r="T2941" s="17">
        <v>2</v>
      </c>
      <c r="U2941">
        <v>0</v>
      </c>
      <c r="Y2941" s="17">
        <f t="shared" si="592"/>
        <v>16.399999999999999</v>
      </c>
      <c r="AA2941" s="15">
        <v>183</v>
      </c>
      <c r="AB2941">
        <v>0</v>
      </c>
      <c r="AC2941">
        <v>0</v>
      </c>
      <c r="AD2941" s="15">
        <v>122</v>
      </c>
      <c r="AE2941" s="15">
        <v>122</v>
      </c>
      <c r="AF2941" s="15">
        <v>183</v>
      </c>
      <c r="AG2941" s="15">
        <v>146.4</v>
      </c>
      <c r="AH2941" s="15">
        <v>122</v>
      </c>
      <c r="AI2941" s="15">
        <v>122</v>
      </c>
      <c r="AJ2941">
        <v>0</v>
      </c>
      <c r="AN2941" s="15">
        <f t="shared" si="593"/>
        <v>1000.4</v>
      </c>
      <c r="AP2941" s="15">
        <f t="shared" si="594"/>
        <v>0</v>
      </c>
      <c r="AQ2941" s="15">
        <f t="shared" si="595"/>
        <v>0</v>
      </c>
      <c r="AR2941" s="15">
        <f t="shared" si="596"/>
        <v>0</v>
      </c>
      <c r="AS2941" s="15">
        <f t="shared" si="597"/>
        <v>0</v>
      </c>
      <c r="AT2941" s="15">
        <f t="shared" si="598"/>
        <v>0</v>
      </c>
      <c r="AU2941" s="15">
        <f t="shared" si="599"/>
        <v>0</v>
      </c>
      <c r="AV2941" s="15">
        <f t="shared" si="600"/>
        <v>0</v>
      </c>
      <c r="AW2941" s="15">
        <f t="shared" si="601"/>
        <v>0</v>
      </c>
      <c r="AX2941" s="15">
        <f t="shared" si="602"/>
        <v>0</v>
      </c>
      <c r="AY2941" s="15">
        <f t="shared" si="603"/>
        <v>0</v>
      </c>
      <c r="BC2941" s="15">
        <f t="shared" si="604"/>
        <v>0</v>
      </c>
    </row>
    <row r="2942" spans="3:55" ht="14.4">
      <c r="C2942" s="12" t="s">
        <v>7494</v>
      </c>
      <c r="D2942" s="12" t="s">
        <v>7495</v>
      </c>
      <c r="E2942" s="12" t="s">
        <v>7496</v>
      </c>
      <c r="F2942" s="12" t="s">
        <v>7497</v>
      </c>
      <c r="G2942" s="15">
        <v>20</v>
      </c>
      <c r="H2942" s="17">
        <v>210</v>
      </c>
      <c r="I2942" s="15">
        <v>4200</v>
      </c>
      <c r="J2942" s="15">
        <f t="shared" si="590"/>
        <v>20</v>
      </c>
      <c r="K2942" s="17">
        <f t="shared" si="591"/>
        <v>528</v>
      </c>
      <c r="L2942" s="17">
        <v>308</v>
      </c>
      <c r="M2942">
        <v>0</v>
      </c>
      <c r="N2942">
        <v>0</v>
      </c>
      <c r="O2942">
        <v>0</v>
      </c>
      <c r="P2942" s="17">
        <v>220</v>
      </c>
      <c r="Q2942">
        <v>0</v>
      </c>
      <c r="R2942">
        <v>0</v>
      </c>
      <c r="S2942">
        <v>0</v>
      </c>
      <c r="T2942">
        <v>0</v>
      </c>
      <c r="U2942">
        <v>0</v>
      </c>
      <c r="Y2942" s="17">
        <f t="shared" si="592"/>
        <v>528</v>
      </c>
      <c r="AA2942" s="15">
        <v>6160</v>
      </c>
      <c r="AB2942">
        <v>0</v>
      </c>
      <c r="AC2942">
        <v>0</v>
      </c>
      <c r="AD2942">
        <v>0</v>
      </c>
      <c r="AE2942" s="15">
        <v>4400</v>
      </c>
      <c r="AF2942">
        <v>0</v>
      </c>
      <c r="AG2942">
        <v>0</v>
      </c>
      <c r="AH2942">
        <v>0</v>
      </c>
      <c r="AI2942">
        <v>0</v>
      </c>
      <c r="AJ2942">
        <v>0</v>
      </c>
      <c r="AN2942" s="15">
        <f t="shared" si="593"/>
        <v>10560</v>
      </c>
      <c r="AP2942" s="15">
        <f t="shared" si="594"/>
        <v>0</v>
      </c>
      <c r="AQ2942" s="15">
        <f t="shared" si="595"/>
        <v>0</v>
      </c>
      <c r="AR2942" s="15">
        <f t="shared" si="596"/>
        <v>0</v>
      </c>
      <c r="AS2942" s="15">
        <f t="shared" si="597"/>
        <v>0</v>
      </c>
      <c r="AT2942" s="15">
        <f t="shared" si="598"/>
        <v>0</v>
      </c>
      <c r="AU2942" s="15">
        <f t="shared" si="599"/>
        <v>0</v>
      </c>
      <c r="AV2942" s="15">
        <f t="shared" si="600"/>
        <v>0</v>
      </c>
      <c r="AW2942" s="15">
        <f t="shared" si="601"/>
        <v>0</v>
      </c>
      <c r="AX2942" s="15">
        <f t="shared" si="602"/>
        <v>0</v>
      </c>
      <c r="AY2942" s="15">
        <f t="shared" si="603"/>
        <v>0</v>
      </c>
      <c r="BC2942" s="15">
        <f t="shared" si="604"/>
        <v>0</v>
      </c>
    </row>
    <row r="2943" spans="3:55" ht="14.4">
      <c r="C2943" s="12" t="s">
        <v>7498</v>
      </c>
      <c r="D2943" s="12" t="s">
        <v>7499</v>
      </c>
      <c r="E2943" s="12" t="s">
        <v>7500</v>
      </c>
      <c r="F2943" s="12" t="s">
        <v>301</v>
      </c>
      <c r="G2943" s="15">
        <v>64.84</v>
      </c>
      <c r="H2943" s="17">
        <v>180</v>
      </c>
      <c r="I2943" s="15">
        <v>11671.2</v>
      </c>
      <c r="J2943" s="15">
        <f t="shared" si="590"/>
        <v>64.49199999999999</v>
      </c>
      <c r="K2943" s="17">
        <f t="shared" si="591"/>
        <v>150</v>
      </c>
      <c r="L2943">
        <v>0</v>
      </c>
      <c r="M2943" s="17">
        <v>20</v>
      </c>
      <c r="N2943" s="17">
        <v>60</v>
      </c>
      <c r="O2943" s="17">
        <v>10</v>
      </c>
      <c r="P2943">
        <v>0</v>
      </c>
      <c r="Q2943" s="17">
        <v>30</v>
      </c>
      <c r="R2943">
        <v>0</v>
      </c>
      <c r="S2943" s="17">
        <v>30</v>
      </c>
      <c r="T2943">
        <v>0</v>
      </c>
      <c r="U2943">
        <v>0</v>
      </c>
      <c r="Y2943" s="17">
        <f t="shared" si="592"/>
        <v>150</v>
      </c>
      <c r="AA2943">
        <v>0</v>
      </c>
      <c r="AB2943" s="15">
        <v>1296.8</v>
      </c>
      <c r="AC2943" s="15">
        <v>3890.4</v>
      </c>
      <c r="AD2943" s="15">
        <v>648.4</v>
      </c>
      <c r="AE2943">
        <v>0</v>
      </c>
      <c r="AF2943" s="15">
        <v>1945.2</v>
      </c>
      <c r="AG2943">
        <v>0</v>
      </c>
      <c r="AH2943" s="15">
        <v>1893</v>
      </c>
      <c r="AI2943">
        <v>0</v>
      </c>
      <c r="AJ2943">
        <v>0</v>
      </c>
      <c r="AN2943" s="15">
        <f t="shared" si="593"/>
        <v>9673.7999999999993</v>
      </c>
      <c r="AP2943" s="15">
        <f t="shared" si="594"/>
        <v>0</v>
      </c>
      <c r="AQ2943" s="15">
        <f t="shared" si="595"/>
        <v>2.2737367544323206E-13</v>
      </c>
      <c r="AR2943" s="15">
        <f t="shared" si="596"/>
        <v>2.2737367544323206E-13</v>
      </c>
      <c r="AS2943" s="15">
        <f t="shared" si="597"/>
        <v>3.4106051316484809E-13</v>
      </c>
      <c r="AT2943" s="15">
        <f t="shared" si="598"/>
        <v>3.4106051316484809E-13</v>
      </c>
      <c r="AU2943" s="15">
        <f t="shared" si="599"/>
        <v>3.4106051316484809E-13</v>
      </c>
      <c r="AV2943" s="15">
        <f t="shared" si="600"/>
        <v>3.4106051316484809E-13</v>
      </c>
      <c r="AW2943" s="15">
        <f t="shared" si="601"/>
        <v>52.200000000000387</v>
      </c>
      <c r="AX2943" s="15">
        <f t="shared" si="602"/>
        <v>52.200000000000387</v>
      </c>
      <c r="AY2943" s="15">
        <f t="shared" si="603"/>
        <v>52.200000000000387</v>
      </c>
      <c r="BC2943" s="15">
        <f t="shared" si="604"/>
        <v>52.200000000000387</v>
      </c>
    </row>
    <row r="2944" spans="3:55" ht="14.4">
      <c r="C2944" s="12" t="s">
        <v>7501</v>
      </c>
      <c r="D2944" s="12" t="s">
        <v>7502</v>
      </c>
      <c r="E2944" s="12" t="s">
        <v>7503</v>
      </c>
      <c r="F2944" s="12" t="s">
        <v>7504</v>
      </c>
      <c r="G2944" s="15">
        <v>95.02</v>
      </c>
      <c r="H2944" s="17">
        <v>150</v>
      </c>
      <c r="I2944" s="15">
        <v>14253</v>
      </c>
      <c r="J2944" s="15">
        <f t="shared" si="590"/>
        <v>95.02</v>
      </c>
      <c r="K2944" s="17">
        <f t="shared" si="591"/>
        <v>320</v>
      </c>
      <c r="L2944" s="17">
        <v>140</v>
      </c>
      <c r="M2944">
        <v>0</v>
      </c>
      <c r="N2944">
        <v>0</v>
      </c>
      <c r="O2944" s="17">
        <v>180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Y2944" s="17">
        <f t="shared" si="592"/>
        <v>320</v>
      </c>
      <c r="AA2944" s="15">
        <v>13302.8</v>
      </c>
      <c r="AB2944">
        <v>0</v>
      </c>
      <c r="AC2944">
        <v>0</v>
      </c>
      <c r="AD2944" s="15">
        <v>17103.599999999999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N2944" s="15">
        <f t="shared" si="593"/>
        <v>30406.399999999998</v>
      </c>
      <c r="AP2944" s="15">
        <f t="shared" si="594"/>
        <v>0</v>
      </c>
      <c r="AQ2944" s="15">
        <f t="shared" si="595"/>
        <v>0</v>
      </c>
      <c r="AR2944" s="15">
        <f t="shared" si="596"/>
        <v>0</v>
      </c>
      <c r="AS2944" s="15">
        <f t="shared" si="597"/>
        <v>0</v>
      </c>
      <c r="AT2944" s="15">
        <f t="shared" si="598"/>
        <v>0</v>
      </c>
      <c r="AU2944" s="15">
        <f t="shared" si="599"/>
        <v>0</v>
      </c>
      <c r="AV2944" s="15">
        <f t="shared" si="600"/>
        <v>0</v>
      </c>
      <c r="AW2944" s="15">
        <f t="shared" si="601"/>
        <v>0</v>
      </c>
      <c r="AX2944" s="15">
        <f t="shared" si="602"/>
        <v>0</v>
      </c>
      <c r="AY2944" s="15">
        <f t="shared" si="603"/>
        <v>0</v>
      </c>
      <c r="BC2944" s="15">
        <f t="shared" si="604"/>
        <v>0</v>
      </c>
    </row>
    <row r="2945" spans="3:55" ht="14.4">
      <c r="C2945" s="12" t="s">
        <v>7505</v>
      </c>
      <c r="D2945" s="12" t="s">
        <v>7506</v>
      </c>
      <c r="E2945" s="12" t="s">
        <v>590</v>
      </c>
      <c r="F2945" s="12" t="s">
        <v>591</v>
      </c>
      <c r="G2945" s="15">
        <v>0.57999999999999996</v>
      </c>
      <c r="H2945" s="17">
        <v>700</v>
      </c>
      <c r="I2945" s="15">
        <v>406</v>
      </c>
      <c r="J2945" s="15">
        <f t="shared" si="590"/>
        <v>0.57999999999999996</v>
      </c>
      <c r="K2945" s="17">
        <f t="shared" si="591"/>
        <v>400</v>
      </c>
      <c r="L2945">
        <v>0</v>
      </c>
      <c r="M2945">
        <v>0</v>
      </c>
      <c r="N2945" s="17">
        <v>100</v>
      </c>
      <c r="O2945" s="17">
        <v>100</v>
      </c>
      <c r="P2945">
        <v>0</v>
      </c>
      <c r="Q2945" s="17">
        <v>100</v>
      </c>
      <c r="R2945">
        <v>0</v>
      </c>
      <c r="S2945" s="17">
        <v>100</v>
      </c>
      <c r="T2945">
        <v>0</v>
      </c>
      <c r="U2945">
        <v>0</v>
      </c>
      <c r="Y2945" s="17">
        <f t="shared" si="592"/>
        <v>400</v>
      </c>
      <c r="AA2945">
        <v>0</v>
      </c>
      <c r="AB2945">
        <v>0</v>
      </c>
      <c r="AC2945" s="15">
        <v>58</v>
      </c>
      <c r="AD2945" s="15">
        <v>58</v>
      </c>
      <c r="AE2945">
        <v>0</v>
      </c>
      <c r="AF2945" s="15">
        <v>58</v>
      </c>
      <c r="AG2945">
        <v>0</v>
      </c>
      <c r="AH2945" s="15">
        <v>58</v>
      </c>
      <c r="AI2945">
        <v>0</v>
      </c>
      <c r="AJ2945">
        <v>0</v>
      </c>
      <c r="AN2945" s="15">
        <f t="shared" si="593"/>
        <v>232</v>
      </c>
      <c r="AP2945" s="15">
        <f t="shared" si="594"/>
        <v>0</v>
      </c>
      <c r="AQ2945" s="15">
        <f t="shared" si="595"/>
        <v>0</v>
      </c>
      <c r="AR2945" s="15">
        <f t="shared" si="596"/>
        <v>-7.1054273576010019E-15</v>
      </c>
      <c r="AS2945" s="15">
        <f t="shared" si="597"/>
        <v>-1.4210854715202004E-14</v>
      </c>
      <c r="AT2945" s="15">
        <f t="shared" si="598"/>
        <v>-1.4210854715202004E-14</v>
      </c>
      <c r="AU2945" s="15">
        <f t="shared" si="599"/>
        <v>-2.1316282072803006E-14</v>
      </c>
      <c r="AV2945" s="15">
        <f t="shared" si="600"/>
        <v>-2.1316282072803006E-14</v>
      </c>
      <c r="AW2945" s="15">
        <f t="shared" si="601"/>
        <v>-2.8421709430404007E-14</v>
      </c>
      <c r="AX2945" s="15">
        <f t="shared" si="602"/>
        <v>-2.8421709430404007E-14</v>
      </c>
      <c r="AY2945" s="15">
        <f t="shared" si="603"/>
        <v>-2.8421709430404007E-14</v>
      </c>
      <c r="BC2945" s="15">
        <f t="shared" si="604"/>
        <v>-2.8421709430404007E-14</v>
      </c>
    </row>
    <row r="2946" spans="3:55" ht="14.4">
      <c r="C2946" s="12" t="s">
        <v>7507</v>
      </c>
      <c r="D2946" s="12" t="s">
        <v>7508</v>
      </c>
      <c r="E2946" s="12" t="s">
        <v>1377</v>
      </c>
      <c r="F2946" s="12" t="s">
        <v>591</v>
      </c>
      <c r="G2946" s="15">
        <v>102</v>
      </c>
      <c r="H2946" s="17">
        <v>6</v>
      </c>
      <c r="I2946" s="15">
        <v>612</v>
      </c>
      <c r="J2946" s="15">
        <f t="shared" si="590"/>
        <v>102</v>
      </c>
      <c r="K2946" s="17">
        <f t="shared" si="591"/>
        <v>9</v>
      </c>
      <c r="L2946" s="17">
        <v>3</v>
      </c>
      <c r="M2946">
        <v>0</v>
      </c>
      <c r="N2946">
        <v>0</v>
      </c>
      <c r="O2946" s="17">
        <v>2</v>
      </c>
      <c r="P2946" s="17">
        <v>1</v>
      </c>
      <c r="Q2946">
        <v>0</v>
      </c>
      <c r="R2946" s="17">
        <v>2</v>
      </c>
      <c r="S2946" s="17">
        <v>1</v>
      </c>
      <c r="T2946">
        <v>0</v>
      </c>
      <c r="U2946">
        <v>0</v>
      </c>
      <c r="Y2946" s="17">
        <f t="shared" si="592"/>
        <v>9</v>
      </c>
      <c r="AA2946" s="15">
        <v>306</v>
      </c>
      <c r="AB2946">
        <v>0</v>
      </c>
      <c r="AC2946">
        <v>0</v>
      </c>
      <c r="AD2946" s="15">
        <v>204</v>
      </c>
      <c r="AE2946" s="15">
        <v>102</v>
      </c>
      <c r="AF2946">
        <v>0</v>
      </c>
      <c r="AG2946" s="15">
        <v>204</v>
      </c>
      <c r="AH2946" s="15">
        <v>102</v>
      </c>
      <c r="AI2946">
        <v>0</v>
      </c>
      <c r="AJ2946">
        <v>0</v>
      </c>
      <c r="AN2946" s="15">
        <f t="shared" si="593"/>
        <v>918</v>
      </c>
      <c r="AP2946" s="15">
        <f t="shared" si="594"/>
        <v>0</v>
      </c>
      <c r="AQ2946" s="15">
        <f t="shared" si="595"/>
        <v>0</v>
      </c>
      <c r="AR2946" s="15">
        <f t="shared" si="596"/>
        <v>0</v>
      </c>
      <c r="AS2946" s="15">
        <f t="shared" si="597"/>
        <v>0</v>
      </c>
      <c r="AT2946" s="15">
        <f t="shared" si="598"/>
        <v>0</v>
      </c>
      <c r="AU2946" s="15">
        <f t="shared" si="599"/>
        <v>0</v>
      </c>
      <c r="AV2946" s="15">
        <f t="shared" si="600"/>
        <v>0</v>
      </c>
      <c r="AW2946" s="15">
        <f t="shared" si="601"/>
        <v>0</v>
      </c>
      <c r="AX2946" s="15">
        <f t="shared" si="602"/>
        <v>0</v>
      </c>
      <c r="AY2946" s="15">
        <f t="shared" si="603"/>
        <v>0</v>
      </c>
      <c r="BC2946" s="15">
        <f t="shared" si="604"/>
        <v>0</v>
      </c>
    </row>
    <row r="2947" spans="3:55" ht="14.4">
      <c r="C2947" s="12" t="s">
        <v>7509</v>
      </c>
      <c r="D2947" s="12" t="s">
        <v>7510</v>
      </c>
      <c r="E2947" s="12" t="s">
        <v>590</v>
      </c>
      <c r="F2947" s="12" t="s">
        <v>591</v>
      </c>
      <c r="G2947" s="15">
        <v>1.05</v>
      </c>
      <c r="H2947" s="17">
        <v>100</v>
      </c>
      <c r="I2947" s="15">
        <v>105</v>
      </c>
      <c r="J2947" s="15">
        <f t="shared" si="590"/>
        <v>1.05</v>
      </c>
      <c r="K2947" s="17">
        <f t="shared" si="591"/>
        <v>200</v>
      </c>
      <c r="L2947">
        <v>0</v>
      </c>
      <c r="M2947" s="17">
        <v>200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Y2947" s="17">
        <f t="shared" si="592"/>
        <v>200</v>
      </c>
      <c r="AA2947">
        <v>0</v>
      </c>
      <c r="AB2947" s="15">
        <v>210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N2947" s="15">
        <f t="shared" si="593"/>
        <v>210</v>
      </c>
      <c r="AP2947" s="15">
        <f t="shared" si="594"/>
        <v>0</v>
      </c>
      <c r="AQ2947" s="15">
        <f t="shared" si="595"/>
        <v>0</v>
      </c>
      <c r="AR2947" s="15">
        <f t="shared" si="596"/>
        <v>0</v>
      </c>
      <c r="AS2947" s="15">
        <f t="shared" si="597"/>
        <v>0</v>
      </c>
      <c r="AT2947" s="15">
        <f t="shared" si="598"/>
        <v>0</v>
      </c>
      <c r="AU2947" s="15">
        <f t="shared" si="599"/>
        <v>0</v>
      </c>
      <c r="AV2947" s="15">
        <f t="shared" si="600"/>
        <v>0</v>
      </c>
      <c r="AW2947" s="15">
        <f t="shared" si="601"/>
        <v>0</v>
      </c>
      <c r="AX2947" s="15">
        <f t="shared" si="602"/>
        <v>0</v>
      </c>
      <c r="AY2947" s="15">
        <f t="shared" si="603"/>
        <v>0</v>
      </c>
      <c r="BC2947" s="15">
        <f t="shared" si="604"/>
        <v>0</v>
      </c>
    </row>
    <row r="2948" spans="3:55" ht="14.4">
      <c r="C2948" s="12" t="s">
        <v>7511</v>
      </c>
      <c r="D2948" s="12" t="s">
        <v>7512</v>
      </c>
      <c r="E2948" s="12" t="s">
        <v>941</v>
      </c>
      <c r="F2948" s="12" t="s">
        <v>949</v>
      </c>
      <c r="G2948" s="15">
        <v>1768</v>
      </c>
      <c r="H2948" s="17">
        <v>3</v>
      </c>
      <c r="I2948" s="15">
        <v>5304</v>
      </c>
      <c r="J2948" s="15">
        <f t="shared" si="590"/>
        <v>1768</v>
      </c>
      <c r="K2948" s="17">
        <f t="shared" si="591"/>
        <v>7.9</v>
      </c>
      <c r="L2948" s="17">
        <v>1</v>
      </c>
      <c r="M2948">
        <v>0</v>
      </c>
      <c r="N2948" s="17">
        <v>2.6</v>
      </c>
      <c r="O2948" s="17">
        <v>3.3</v>
      </c>
      <c r="P2948">
        <v>0</v>
      </c>
      <c r="Q2948" s="17">
        <v>1</v>
      </c>
      <c r="R2948">
        <v>0</v>
      </c>
      <c r="S2948">
        <v>0</v>
      </c>
      <c r="T2948">
        <v>0</v>
      </c>
      <c r="U2948">
        <v>0</v>
      </c>
      <c r="Y2948" s="17">
        <f t="shared" si="592"/>
        <v>7.9</v>
      </c>
      <c r="AA2948" s="15">
        <v>1768</v>
      </c>
      <c r="AB2948">
        <v>0</v>
      </c>
      <c r="AC2948" s="15">
        <v>4596.8</v>
      </c>
      <c r="AD2948" s="15">
        <v>5834.4</v>
      </c>
      <c r="AE2948">
        <v>0</v>
      </c>
      <c r="AF2948" s="15">
        <v>1768</v>
      </c>
      <c r="AG2948">
        <v>0</v>
      </c>
      <c r="AH2948">
        <v>0</v>
      </c>
      <c r="AI2948">
        <v>0</v>
      </c>
      <c r="AJ2948">
        <v>0</v>
      </c>
      <c r="AN2948" s="15">
        <f t="shared" si="593"/>
        <v>13967.2</v>
      </c>
      <c r="AP2948" s="15">
        <f t="shared" si="594"/>
        <v>0</v>
      </c>
      <c r="AQ2948" s="15">
        <f t="shared" si="595"/>
        <v>0</v>
      </c>
      <c r="AR2948" s="15">
        <f t="shared" si="596"/>
        <v>0</v>
      </c>
      <c r="AS2948" s="15">
        <f t="shared" si="597"/>
        <v>0</v>
      </c>
      <c r="AT2948" s="15">
        <f t="shared" si="598"/>
        <v>0</v>
      </c>
      <c r="AU2948" s="15">
        <f t="shared" si="599"/>
        <v>0</v>
      </c>
      <c r="AV2948" s="15">
        <f t="shared" si="600"/>
        <v>0</v>
      </c>
      <c r="AW2948" s="15">
        <f t="shared" si="601"/>
        <v>0</v>
      </c>
      <c r="AX2948" s="15">
        <f t="shared" si="602"/>
        <v>0</v>
      </c>
      <c r="AY2948" s="15">
        <f t="shared" si="603"/>
        <v>0</v>
      </c>
      <c r="BC2948" s="15">
        <f t="shared" si="604"/>
        <v>0</v>
      </c>
    </row>
    <row r="2949" spans="3:55" ht="14.4">
      <c r="C2949" s="12" t="s">
        <v>7513</v>
      </c>
      <c r="D2949" s="12" t="s">
        <v>7514</v>
      </c>
      <c r="E2949" s="12" t="s">
        <v>590</v>
      </c>
      <c r="F2949" s="12" t="s">
        <v>591</v>
      </c>
      <c r="G2949" s="15">
        <v>0.83</v>
      </c>
      <c r="H2949" s="17">
        <v>300</v>
      </c>
      <c r="I2949" s="15">
        <v>249</v>
      </c>
      <c r="J2949" s="15">
        <f t="shared" si="590"/>
        <v>0.83</v>
      </c>
      <c r="K2949" s="17">
        <f t="shared" si="591"/>
        <v>200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17">
        <v>200</v>
      </c>
      <c r="T2949">
        <v>0</v>
      </c>
      <c r="U2949">
        <v>0</v>
      </c>
      <c r="Y2949" s="17">
        <f t="shared" si="592"/>
        <v>200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 s="15">
        <v>166</v>
      </c>
      <c r="AI2949">
        <v>0</v>
      </c>
      <c r="AJ2949">
        <v>0</v>
      </c>
      <c r="AN2949" s="15">
        <f t="shared" si="593"/>
        <v>166</v>
      </c>
      <c r="AP2949" s="15">
        <f t="shared" si="594"/>
        <v>0</v>
      </c>
      <c r="AQ2949" s="15">
        <f t="shared" si="595"/>
        <v>0</v>
      </c>
      <c r="AR2949" s="15">
        <f t="shared" si="596"/>
        <v>0</v>
      </c>
      <c r="AS2949" s="15">
        <f t="shared" si="597"/>
        <v>0</v>
      </c>
      <c r="AT2949" s="15">
        <f t="shared" si="598"/>
        <v>0</v>
      </c>
      <c r="AU2949" s="15">
        <f t="shared" si="599"/>
        <v>0</v>
      </c>
      <c r="AV2949" s="15">
        <f t="shared" si="600"/>
        <v>0</v>
      </c>
      <c r="AW2949" s="15">
        <f t="shared" si="601"/>
        <v>0</v>
      </c>
      <c r="AX2949" s="15">
        <f t="shared" si="602"/>
        <v>0</v>
      </c>
      <c r="AY2949" s="15">
        <f t="shared" si="603"/>
        <v>0</v>
      </c>
      <c r="BC2949" s="15">
        <f t="shared" si="604"/>
        <v>0</v>
      </c>
    </row>
    <row r="2950" spans="3:55" ht="14.4">
      <c r="C2950" s="12" t="s">
        <v>7515</v>
      </c>
      <c r="D2950" s="12" t="s">
        <v>7516</v>
      </c>
      <c r="E2950" s="12" t="s">
        <v>673</v>
      </c>
      <c r="F2950" s="12" t="s">
        <v>591</v>
      </c>
      <c r="G2950" s="15">
        <v>138.75</v>
      </c>
      <c r="H2950" s="17">
        <v>9</v>
      </c>
      <c r="I2950" s="15">
        <v>1248.75</v>
      </c>
      <c r="J2950" s="15">
        <f t="shared" si="590"/>
        <v>138.75</v>
      </c>
      <c r="K2950" s="17">
        <f t="shared" si="591"/>
        <v>6</v>
      </c>
      <c r="L2950" s="17">
        <v>2</v>
      </c>
      <c r="M2950">
        <v>0</v>
      </c>
      <c r="N2950">
        <v>0</v>
      </c>
      <c r="O2950" s="17">
        <v>1</v>
      </c>
      <c r="P2950">
        <v>0</v>
      </c>
      <c r="Q2950" s="17">
        <v>1</v>
      </c>
      <c r="R2950" s="17">
        <v>1</v>
      </c>
      <c r="S2950" s="17">
        <v>1</v>
      </c>
      <c r="T2950">
        <v>0</v>
      </c>
      <c r="U2950">
        <v>0</v>
      </c>
      <c r="Y2950" s="17">
        <f t="shared" si="592"/>
        <v>6</v>
      </c>
      <c r="AA2950" s="15">
        <v>277.5</v>
      </c>
      <c r="AB2950">
        <v>0</v>
      </c>
      <c r="AC2950">
        <v>0</v>
      </c>
      <c r="AD2950" s="15">
        <v>138.75</v>
      </c>
      <c r="AE2950">
        <v>0</v>
      </c>
      <c r="AF2950" s="15">
        <v>138.75</v>
      </c>
      <c r="AG2950" s="15">
        <v>138.75</v>
      </c>
      <c r="AH2950" s="15">
        <v>138.75</v>
      </c>
      <c r="AI2950">
        <v>0</v>
      </c>
      <c r="AJ2950">
        <v>0</v>
      </c>
      <c r="AN2950" s="15">
        <f t="shared" si="593"/>
        <v>832.5</v>
      </c>
      <c r="AP2950" s="15">
        <f t="shared" si="594"/>
        <v>0</v>
      </c>
      <c r="AQ2950" s="15">
        <f t="shared" si="595"/>
        <v>0</v>
      </c>
      <c r="AR2950" s="15">
        <f t="shared" si="596"/>
        <v>0</v>
      </c>
      <c r="AS2950" s="15">
        <f t="shared" si="597"/>
        <v>0</v>
      </c>
      <c r="AT2950" s="15">
        <f t="shared" si="598"/>
        <v>0</v>
      </c>
      <c r="AU2950" s="15">
        <f t="shared" si="599"/>
        <v>0</v>
      </c>
      <c r="AV2950" s="15">
        <f t="shared" si="600"/>
        <v>0</v>
      </c>
      <c r="AW2950" s="15">
        <f t="shared" si="601"/>
        <v>0</v>
      </c>
      <c r="AX2950" s="15">
        <f t="shared" si="602"/>
        <v>0</v>
      </c>
      <c r="AY2950" s="15">
        <f t="shared" si="603"/>
        <v>0</v>
      </c>
      <c r="BC2950" s="15">
        <f t="shared" si="604"/>
        <v>0</v>
      </c>
    </row>
    <row r="2951" spans="3:55" ht="14.4">
      <c r="C2951" s="12" t="s">
        <v>7517</v>
      </c>
      <c r="D2951" s="12" t="s">
        <v>7518</v>
      </c>
      <c r="E2951" s="12" t="s">
        <v>658</v>
      </c>
      <c r="F2951" s="12" t="s">
        <v>591</v>
      </c>
      <c r="G2951" s="15">
        <v>700.8</v>
      </c>
      <c r="H2951" s="17">
        <v>6</v>
      </c>
      <c r="I2951" s="15">
        <v>4204.8</v>
      </c>
      <c r="J2951" s="15">
        <f t="shared" si="590"/>
        <v>700.8</v>
      </c>
      <c r="K2951" s="17">
        <f t="shared" si="591"/>
        <v>4</v>
      </c>
      <c r="L2951" s="17">
        <v>1</v>
      </c>
      <c r="M2951">
        <v>0</v>
      </c>
      <c r="N2951">
        <v>0</v>
      </c>
      <c r="O2951" s="17">
        <v>2</v>
      </c>
      <c r="P2951">
        <v>0</v>
      </c>
      <c r="Q2951">
        <v>0</v>
      </c>
      <c r="R2951" s="17">
        <v>1</v>
      </c>
      <c r="S2951">
        <v>0</v>
      </c>
      <c r="T2951">
        <v>0</v>
      </c>
      <c r="U2951">
        <v>0</v>
      </c>
      <c r="Y2951" s="17">
        <f t="shared" si="592"/>
        <v>4</v>
      </c>
      <c r="AA2951" s="15">
        <v>700.8</v>
      </c>
      <c r="AB2951">
        <v>0</v>
      </c>
      <c r="AC2951">
        <v>0</v>
      </c>
      <c r="AD2951" s="15">
        <v>1401.6</v>
      </c>
      <c r="AE2951">
        <v>0</v>
      </c>
      <c r="AF2951">
        <v>0</v>
      </c>
      <c r="AG2951" s="15">
        <v>700.8</v>
      </c>
      <c r="AH2951">
        <v>0</v>
      </c>
      <c r="AI2951">
        <v>0</v>
      </c>
      <c r="AJ2951">
        <v>0</v>
      </c>
      <c r="AN2951" s="15">
        <f t="shared" si="593"/>
        <v>2803.2</v>
      </c>
      <c r="AP2951" s="15">
        <f t="shared" si="594"/>
        <v>0</v>
      </c>
      <c r="AQ2951" s="15">
        <f t="shared" si="595"/>
        <v>0</v>
      </c>
      <c r="AR2951" s="15">
        <f t="shared" si="596"/>
        <v>0</v>
      </c>
      <c r="AS2951" s="15">
        <f t="shared" si="597"/>
        <v>0</v>
      </c>
      <c r="AT2951" s="15">
        <f t="shared" si="598"/>
        <v>0</v>
      </c>
      <c r="AU2951" s="15">
        <f t="shared" si="599"/>
        <v>0</v>
      </c>
      <c r="AV2951" s="15">
        <f t="shared" si="600"/>
        <v>0</v>
      </c>
      <c r="AW2951" s="15">
        <f t="shared" si="601"/>
        <v>0</v>
      </c>
      <c r="AX2951" s="15">
        <f t="shared" si="602"/>
        <v>0</v>
      </c>
      <c r="AY2951" s="15">
        <f t="shared" si="603"/>
        <v>0</v>
      </c>
      <c r="BC2951" s="15">
        <f t="shared" si="604"/>
        <v>0</v>
      </c>
    </row>
    <row r="2952" spans="3:55" ht="14.4">
      <c r="C2952" s="12" t="s">
        <v>7519</v>
      </c>
      <c r="D2952" s="12" t="s">
        <v>7520</v>
      </c>
      <c r="E2952" s="12" t="s">
        <v>1063</v>
      </c>
      <c r="F2952" s="12" t="s">
        <v>591</v>
      </c>
      <c r="G2952" s="15">
        <v>0.67</v>
      </c>
      <c r="H2952" s="17">
        <v>500</v>
      </c>
      <c r="I2952" s="15">
        <v>335</v>
      </c>
      <c r="J2952" s="15">
        <f t="shared" ref="J2952:J3015" si="605">AN2952/Y2952</f>
        <v>0.67</v>
      </c>
      <c r="K2952" s="17">
        <f t="shared" ref="K2952:K3015" si="606">Y2952</f>
        <v>500</v>
      </c>
      <c r="L2952" s="17">
        <v>100</v>
      </c>
      <c r="M2952">
        <v>0</v>
      </c>
      <c r="N2952" s="17">
        <v>100</v>
      </c>
      <c r="O2952">
        <v>0</v>
      </c>
      <c r="P2952" s="17">
        <v>100</v>
      </c>
      <c r="Q2952" s="17">
        <v>100</v>
      </c>
      <c r="R2952" s="17">
        <v>100</v>
      </c>
      <c r="S2952">
        <v>0</v>
      </c>
      <c r="T2952">
        <v>0</v>
      </c>
      <c r="U2952">
        <v>0</v>
      </c>
      <c r="Y2952" s="17">
        <f t="shared" ref="Y2952:Y3015" si="607">SUM(L2952:U2952)</f>
        <v>500</v>
      </c>
      <c r="AA2952" s="15">
        <v>67</v>
      </c>
      <c r="AB2952">
        <v>0</v>
      </c>
      <c r="AC2952" s="15">
        <v>67</v>
      </c>
      <c r="AD2952">
        <v>0</v>
      </c>
      <c r="AE2952" s="15">
        <v>67</v>
      </c>
      <c r="AF2952" s="15">
        <v>67</v>
      </c>
      <c r="AG2952" s="15">
        <v>67</v>
      </c>
      <c r="AH2952">
        <v>0</v>
      </c>
      <c r="AI2952">
        <v>0</v>
      </c>
      <c r="AJ2952">
        <v>0</v>
      </c>
      <c r="AN2952" s="15">
        <f t="shared" ref="AN2952:AN3015" si="608">SUM(AA2952:AJ2952)</f>
        <v>335</v>
      </c>
      <c r="AP2952" s="15">
        <f t="shared" si="594"/>
        <v>0</v>
      </c>
      <c r="AQ2952" s="15">
        <f t="shared" si="595"/>
        <v>0</v>
      </c>
      <c r="AR2952" s="15">
        <f t="shared" si="596"/>
        <v>0</v>
      </c>
      <c r="AS2952" s="15">
        <f t="shared" si="597"/>
        <v>0</v>
      </c>
      <c r="AT2952" s="15">
        <f t="shared" si="598"/>
        <v>0</v>
      </c>
      <c r="AU2952" s="15">
        <f t="shared" si="599"/>
        <v>0</v>
      </c>
      <c r="AV2952" s="15">
        <f t="shared" si="600"/>
        <v>0</v>
      </c>
      <c r="AW2952" s="15">
        <f t="shared" si="601"/>
        <v>0</v>
      </c>
      <c r="AX2952" s="15">
        <f t="shared" si="602"/>
        <v>0</v>
      </c>
      <c r="AY2952" s="15">
        <f t="shared" si="603"/>
        <v>0</v>
      </c>
      <c r="BC2952" s="15">
        <f t="shared" si="604"/>
        <v>0</v>
      </c>
    </row>
    <row r="2953" spans="3:55" ht="14.4">
      <c r="C2953" s="12" t="s">
        <v>7521</v>
      </c>
      <c r="D2953" s="12" t="s">
        <v>7522</v>
      </c>
      <c r="E2953" s="12" t="s">
        <v>941</v>
      </c>
      <c r="F2953" s="12" t="s">
        <v>961</v>
      </c>
      <c r="G2953" s="15">
        <v>55</v>
      </c>
      <c r="H2953" s="17">
        <v>5</v>
      </c>
      <c r="I2953" s="15">
        <v>275</v>
      </c>
      <c r="J2953" s="15">
        <f t="shared" si="605"/>
        <v>79</v>
      </c>
      <c r="K2953" s="17">
        <f t="shared" si="606"/>
        <v>4</v>
      </c>
      <c r="L2953" s="17">
        <v>1</v>
      </c>
      <c r="M2953">
        <v>0</v>
      </c>
      <c r="N2953">
        <v>0</v>
      </c>
      <c r="O2953" s="17">
        <v>1</v>
      </c>
      <c r="P2953">
        <v>0</v>
      </c>
      <c r="Q2953" s="17">
        <v>1</v>
      </c>
      <c r="R2953">
        <v>0</v>
      </c>
      <c r="S2953" s="17">
        <v>1</v>
      </c>
      <c r="T2953">
        <v>0</v>
      </c>
      <c r="U2953">
        <v>0</v>
      </c>
      <c r="Y2953" s="17">
        <f t="shared" si="607"/>
        <v>4</v>
      </c>
      <c r="AA2953" s="15">
        <v>79</v>
      </c>
      <c r="AB2953">
        <v>0</v>
      </c>
      <c r="AC2953">
        <v>0</v>
      </c>
      <c r="AD2953" s="15">
        <v>79</v>
      </c>
      <c r="AE2953">
        <v>0</v>
      </c>
      <c r="AF2953" s="15">
        <v>79</v>
      </c>
      <c r="AG2953">
        <v>0</v>
      </c>
      <c r="AH2953" s="15">
        <v>79</v>
      </c>
      <c r="AI2953">
        <v>0</v>
      </c>
      <c r="AJ2953">
        <v>0</v>
      </c>
      <c r="AN2953" s="15">
        <f t="shared" si="608"/>
        <v>316</v>
      </c>
      <c r="AP2953" s="15">
        <f t="shared" si="594"/>
        <v>-24</v>
      </c>
      <c r="AQ2953" s="15">
        <f t="shared" si="595"/>
        <v>-24</v>
      </c>
      <c r="AR2953" s="15">
        <f t="shared" si="596"/>
        <v>-24</v>
      </c>
      <c r="AS2953" s="15">
        <f t="shared" si="597"/>
        <v>-48</v>
      </c>
      <c r="AT2953" s="15">
        <f t="shared" si="598"/>
        <v>-48</v>
      </c>
      <c r="AU2953" s="15">
        <f t="shared" si="599"/>
        <v>-72</v>
      </c>
      <c r="AV2953" s="15">
        <f t="shared" si="600"/>
        <v>-72</v>
      </c>
      <c r="AW2953" s="15">
        <f t="shared" si="601"/>
        <v>-96</v>
      </c>
      <c r="AX2953" s="15">
        <f t="shared" si="602"/>
        <v>-96</v>
      </c>
      <c r="AY2953" s="15">
        <f t="shared" si="603"/>
        <v>-96</v>
      </c>
      <c r="BC2953" s="15">
        <f t="shared" si="604"/>
        <v>-96</v>
      </c>
    </row>
    <row r="2954" spans="3:55" ht="14.4">
      <c r="C2954" s="12" t="s">
        <v>7523</v>
      </c>
      <c r="D2954" s="12" t="s">
        <v>7524</v>
      </c>
      <c r="E2954" s="12" t="s">
        <v>941</v>
      </c>
      <c r="F2954" s="12" t="s">
        <v>961</v>
      </c>
      <c r="G2954" s="15">
        <v>48</v>
      </c>
      <c r="H2954" s="17">
        <v>3</v>
      </c>
      <c r="I2954" s="15">
        <v>144</v>
      </c>
      <c r="J2954" s="15">
        <f t="shared" si="605"/>
        <v>48</v>
      </c>
      <c r="K2954" s="17">
        <f t="shared" si="606"/>
        <v>3.5</v>
      </c>
      <c r="L2954">
        <v>0</v>
      </c>
      <c r="M2954">
        <v>0</v>
      </c>
      <c r="N2954" s="17">
        <v>1.5</v>
      </c>
      <c r="O2954">
        <v>0</v>
      </c>
      <c r="P2954" s="17">
        <v>1</v>
      </c>
      <c r="Q2954">
        <v>0</v>
      </c>
      <c r="R2954" s="17">
        <v>1</v>
      </c>
      <c r="S2954">
        <v>0</v>
      </c>
      <c r="T2954">
        <v>0</v>
      </c>
      <c r="U2954">
        <v>0</v>
      </c>
      <c r="Y2954" s="17">
        <f t="shared" si="607"/>
        <v>3.5</v>
      </c>
      <c r="AA2954">
        <v>0</v>
      </c>
      <c r="AB2954">
        <v>0</v>
      </c>
      <c r="AC2954" s="15">
        <v>72</v>
      </c>
      <c r="AD2954">
        <v>0</v>
      </c>
      <c r="AE2954" s="15">
        <v>48</v>
      </c>
      <c r="AF2954">
        <v>0</v>
      </c>
      <c r="AG2954" s="15">
        <v>48</v>
      </c>
      <c r="AH2954">
        <v>0</v>
      </c>
      <c r="AI2954">
        <v>0</v>
      </c>
      <c r="AJ2954">
        <v>0</v>
      </c>
      <c r="AN2954" s="15">
        <f t="shared" si="608"/>
        <v>168</v>
      </c>
      <c r="AP2954" s="15">
        <f t="shared" ref="AP2954:AP3017" si="609">G2954*L2954-AA2954</f>
        <v>0</v>
      </c>
      <c r="AQ2954" s="15">
        <f t="shared" ref="AQ2954:AQ3017" si="610">G2954*M2954-AB2954+AP2954</f>
        <v>0</v>
      </c>
      <c r="AR2954" s="15">
        <f t="shared" ref="AR2954:AR3017" si="611">G2954*N2954-AC2954+AQ2954</f>
        <v>0</v>
      </c>
      <c r="AS2954" s="15">
        <f t="shared" ref="AS2954:AS3017" si="612">G2954*O2954-AD2954+AR2954</f>
        <v>0</v>
      </c>
      <c r="AT2954" s="15">
        <f t="shared" ref="AT2954:AT3017" si="613">G2954*P2954-AE2954+AS2954</f>
        <v>0</v>
      </c>
      <c r="AU2954" s="15">
        <f t="shared" ref="AU2954:AU3017" si="614">G2954*Q2954-AF2954+AT2954</f>
        <v>0</v>
      </c>
      <c r="AV2954" s="15">
        <f t="shared" ref="AV2954:AV3017" si="615">G2954*R2954-AG2954+AU2954</f>
        <v>0</v>
      </c>
      <c r="AW2954" s="15">
        <f t="shared" ref="AW2954:AW3017" si="616">G2954*S2954-AH2954+AV2954</f>
        <v>0</v>
      </c>
      <c r="AX2954" s="15">
        <f t="shared" ref="AX2954:AX3017" si="617">G2954*T2954-AI2954+AW2954</f>
        <v>0</v>
      </c>
      <c r="AY2954" s="15">
        <f t="shared" ref="AY2954:AY3017" si="618">G2954*U2954-AJ2954+AX2954</f>
        <v>0</v>
      </c>
      <c r="BC2954" s="15">
        <f t="shared" ref="BC2954:BC3017" si="619">AY2954</f>
        <v>0</v>
      </c>
    </row>
    <row r="2955" spans="3:55" ht="14.4">
      <c r="C2955" s="12" t="s">
        <v>7525</v>
      </c>
      <c r="D2955" s="12" t="s">
        <v>7526</v>
      </c>
      <c r="E2955" s="12" t="s">
        <v>684</v>
      </c>
      <c r="F2955" s="12" t="s">
        <v>591</v>
      </c>
      <c r="G2955" s="15">
        <v>175.2</v>
      </c>
      <c r="H2955" s="17">
        <v>3</v>
      </c>
      <c r="I2955" s="15">
        <v>525.6</v>
      </c>
      <c r="J2955" s="15">
        <f t="shared" si="605"/>
        <v>175.19999999999996</v>
      </c>
      <c r="K2955" s="17">
        <f t="shared" si="606"/>
        <v>3</v>
      </c>
      <c r="L2955" s="17">
        <v>1</v>
      </c>
      <c r="M2955">
        <v>0</v>
      </c>
      <c r="N2955">
        <v>0</v>
      </c>
      <c r="O2955" s="17">
        <v>1</v>
      </c>
      <c r="P2955">
        <v>0</v>
      </c>
      <c r="Q2955">
        <v>0</v>
      </c>
      <c r="R2955">
        <v>0</v>
      </c>
      <c r="S2955" s="17">
        <v>1</v>
      </c>
      <c r="T2955">
        <v>0</v>
      </c>
      <c r="U2955">
        <v>0</v>
      </c>
      <c r="Y2955" s="17">
        <f t="shared" si="607"/>
        <v>3</v>
      </c>
      <c r="AA2955" s="15">
        <v>175.2</v>
      </c>
      <c r="AB2955">
        <v>0</v>
      </c>
      <c r="AC2955">
        <v>0</v>
      </c>
      <c r="AD2955" s="15">
        <v>175.2</v>
      </c>
      <c r="AE2955">
        <v>0</v>
      </c>
      <c r="AF2955">
        <v>0</v>
      </c>
      <c r="AG2955">
        <v>0</v>
      </c>
      <c r="AH2955" s="15">
        <v>175.2</v>
      </c>
      <c r="AI2955">
        <v>0</v>
      </c>
      <c r="AJ2955">
        <v>0</v>
      </c>
      <c r="AN2955" s="15">
        <f t="shared" si="608"/>
        <v>525.59999999999991</v>
      </c>
      <c r="AP2955" s="15">
        <f t="shared" si="609"/>
        <v>0</v>
      </c>
      <c r="AQ2955" s="15">
        <f t="shared" si="610"/>
        <v>0</v>
      </c>
      <c r="AR2955" s="15">
        <f t="shared" si="611"/>
        <v>0</v>
      </c>
      <c r="AS2955" s="15">
        <f t="shared" si="612"/>
        <v>0</v>
      </c>
      <c r="AT2955" s="15">
        <f t="shared" si="613"/>
        <v>0</v>
      </c>
      <c r="AU2955" s="15">
        <f t="shared" si="614"/>
        <v>0</v>
      </c>
      <c r="AV2955" s="15">
        <f t="shared" si="615"/>
        <v>0</v>
      </c>
      <c r="AW2955" s="15">
        <f t="shared" si="616"/>
        <v>0</v>
      </c>
      <c r="AX2955" s="15">
        <f t="shared" si="617"/>
        <v>0</v>
      </c>
      <c r="AY2955" s="15">
        <f t="shared" si="618"/>
        <v>0</v>
      </c>
      <c r="BC2955" s="15">
        <f t="shared" si="619"/>
        <v>0</v>
      </c>
    </row>
    <row r="2956" spans="3:55" ht="14.4">
      <c r="C2956" s="12" t="s">
        <v>7527</v>
      </c>
      <c r="D2956" s="12" t="s">
        <v>7528</v>
      </c>
      <c r="E2956" s="12" t="s">
        <v>759</v>
      </c>
      <c r="F2956" s="12" t="s">
        <v>591</v>
      </c>
      <c r="G2956" s="15">
        <v>268</v>
      </c>
      <c r="H2956" s="17">
        <v>2</v>
      </c>
      <c r="I2956" s="15">
        <v>536</v>
      </c>
      <c r="J2956" s="15">
        <f t="shared" si="605"/>
        <v>268</v>
      </c>
      <c r="K2956" s="17">
        <f t="shared" si="606"/>
        <v>1</v>
      </c>
      <c r="L2956">
        <v>0</v>
      </c>
      <c r="M2956">
        <v>0</v>
      </c>
      <c r="N2956">
        <v>0</v>
      </c>
      <c r="O2956">
        <v>0</v>
      </c>
      <c r="P2956" s="17">
        <v>1</v>
      </c>
      <c r="Q2956">
        <v>0</v>
      </c>
      <c r="R2956">
        <v>0</v>
      </c>
      <c r="S2956">
        <v>0</v>
      </c>
      <c r="T2956">
        <v>0</v>
      </c>
      <c r="U2956">
        <v>0</v>
      </c>
      <c r="Y2956" s="17">
        <f t="shared" si="607"/>
        <v>1</v>
      </c>
      <c r="AA2956">
        <v>0</v>
      </c>
      <c r="AB2956">
        <v>0</v>
      </c>
      <c r="AC2956">
        <v>0</v>
      </c>
      <c r="AD2956">
        <v>0</v>
      </c>
      <c r="AE2956" s="15">
        <v>268</v>
      </c>
      <c r="AF2956">
        <v>0</v>
      </c>
      <c r="AG2956">
        <v>0</v>
      </c>
      <c r="AH2956">
        <v>0</v>
      </c>
      <c r="AI2956">
        <v>0</v>
      </c>
      <c r="AJ2956">
        <v>0</v>
      </c>
      <c r="AN2956" s="15">
        <f t="shared" si="608"/>
        <v>268</v>
      </c>
      <c r="AP2956" s="15">
        <f t="shared" si="609"/>
        <v>0</v>
      </c>
      <c r="AQ2956" s="15">
        <f t="shared" si="610"/>
        <v>0</v>
      </c>
      <c r="AR2956" s="15">
        <f t="shared" si="611"/>
        <v>0</v>
      </c>
      <c r="AS2956" s="15">
        <f t="shared" si="612"/>
        <v>0</v>
      </c>
      <c r="AT2956" s="15">
        <f t="shared" si="613"/>
        <v>0</v>
      </c>
      <c r="AU2956" s="15">
        <f t="shared" si="614"/>
        <v>0</v>
      </c>
      <c r="AV2956" s="15">
        <f t="shared" si="615"/>
        <v>0</v>
      </c>
      <c r="AW2956" s="15">
        <f t="shared" si="616"/>
        <v>0</v>
      </c>
      <c r="AX2956" s="15">
        <f t="shared" si="617"/>
        <v>0</v>
      </c>
      <c r="AY2956" s="15">
        <f t="shared" si="618"/>
        <v>0</v>
      </c>
      <c r="BC2956" s="15">
        <f t="shared" si="619"/>
        <v>0</v>
      </c>
    </row>
    <row r="2957" spans="3:55" ht="14.4">
      <c r="C2957" s="12" t="s">
        <v>7529</v>
      </c>
      <c r="D2957" s="12" t="s">
        <v>7530</v>
      </c>
      <c r="E2957" s="12" t="s">
        <v>941</v>
      </c>
      <c r="F2957" s="12" t="s">
        <v>961</v>
      </c>
      <c r="G2957" s="15">
        <v>56</v>
      </c>
      <c r="H2957" s="17">
        <v>6</v>
      </c>
      <c r="I2957" s="15">
        <v>336</v>
      </c>
      <c r="J2957" s="15">
        <f t="shared" si="605"/>
        <v>56</v>
      </c>
      <c r="K2957" s="17">
        <f t="shared" si="606"/>
        <v>3</v>
      </c>
      <c r="L2957">
        <v>0</v>
      </c>
      <c r="M2957" s="17">
        <v>1.5</v>
      </c>
      <c r="N2957">
        <v>0</v>
      </c>
      <c r="O2957">
        <v>0</v>
      </c>
      <c r="P2957" s="17">
        <v>1.5</v>
      </c>
      <c r="Q2957">
        <v>0</v>
      </c>
      <c r="R2957">
        <v>0</v>
      </c>
      <c r="S2957">
        <v>0</v>
      </c>
      <c r="T2957">
        <v>0</v>
      </c>
      <c r="U2957">
        <v>0</v>
      </c>
      <c r="Y2957" s="17">
        <f t="shared" si="607"/>
        <v>3</v>
      </c>
      <c r="AA2957">
        <v>0</v>
      </c>
      <c r="AB2957" s="15">
        <v>84</v>
      </c>
      <c r="AC2957">
        <v>0</v>
      </c>
      <c r="AD2957">
        <v>0</v>
      </c>
      <c r="AE2957" s="15">
        <v>84</v>
      </c>
      <c r="AF2957">
        <v>0</v>
      </c>
      <c r="AG2957">
        <v>0</v>
      </c>
      <c r="AH2957">
        <v>0</v>
      </c>
      <c r="AI2957">
        <v>0</v>
      </c>
      <c r="AJ2957">
        <v>0</v>
      </c>
      <c r="AN2957" s="15">
        <f t="shared" si="608"/>
        <v>168</v>
      </c>
      <c r="AP2957" s="15">
        <f t="shared" si="609"/>
        <v>0</v>
      </c>
      <c r="AQ2957" s="15">
        <f t="shared" si="610"/>
        <v>0</v>
      </c>
      <c r="AR2957" s="15">
        <f t="shared" si="611"/>
        <v>0</v>
      </c>
      <c r="AS2957" s="15">
        <f t="shared" si="612"/>
        <v>0</v>
      </c>
      <c r="AT2957" s="15">
        <f t="shared" si="613"/>
        <v>0</v>
      </c>
      <c r="AU2957" s="15">
        <f t="shared" si="614"/>
        <v>0</v>
      </c>
      <c r="AV2957" s="15">
        <f t="shared" si="615"/>
        <v>0</v>
      </c>
      <c r="AW2957" s="15">
        <f t="shared" si="616"/>
        <v>0</v>
      </c>
      <c r="AX2957" s="15">
        <f t="shared" si="617"/>
        <v>0</v>
      </c>
      <c r="AY2957" s="15">
        <f t="shared" si="618"/>
        <v>0</v>
      </c>
      <c r="BC2957" s="15">
        <f t="shared" si="619"/>
        <v>0</v>
      </c>
    </row>
    <row r="2958" spans="3:55" ht="14.4">
      <c r="C2958" s="12" t="s">
        <v>7531</v>
      </c>
      <c r="D2958" s="12" t="s">
        <v>7532</v>
      </c>
      <c r="E2958" s="12" t="s">
        <v>886</v>
      </c>
      <c r="F2958" s="12" t="s">
        <v>591</v>
      </c>
      <c r="G2958" s="15">
        <v>205.44</v>
      </c>
      <c r="H2958" s="17">
        <v>2</v>
      </c>
      <c r="I2958" s="15">
        <v>410.88</v>
      </c>
      <c r="J2958" s="15">
        <f t="shared" si="605"/>
        <v>205.43999999999997</v>
      </c>
      <c r="K2958" s="17">
        <f t="shared" si="606"/>
        <v>3</v>
      </c>
      <c r="L2958" s="17">
        <v>1</v>
      </c>
      <c r="M2958">
        <v>0</v>
      </c>
      <c r="N2958">
        <v>0</v>
      </c>
      <c r="O2958" s="17">
        <v>1</v>
      </c>
      <c r="P2958">
        <v>0</v>
      </c>
      <c r="Q2958">
        <v>0</v>
      </c>
      <c r="R2958">
        <v>0</v>
      </c>
      <c r="S2958" s="17">
        <v>1</v>
      </c>
      <c r="T2958">
        <v>0</v>
      </c>
      <c r="U2958">
        <v>0</v>
      </c>
      <c r="Y2958" s="17">
        <f t="shared" si="607"/>
        <v>3</v>
      </c>
      <c r="AA2958" s="15">
        <v>205.44</v>
      </c>
      <c r="AB2958">
        <v>0</v>
      </c>
      <c r="AC2958">
        <v>0</v>
      </c>
      <c r="AD2958" s="15">
        <v>205.44</v>
      </c>
      <c r="AE2958">
        <v>0</v>
      </c>
      <c r="AF2958">
        <v>0</v>
      </c>
      <c r="AG2958">
        <v>0</v>
      </c>
      <c r="AH2958" s="15">
        <v>205.44</v>
      </c>
      <c r="AI2958">
        <v>0</v>
      </c>
      <c r="AJ2958">
        <v>0</v>
      </c>
      <c r="AN2958" s="15">
        <f t="shared" si="608"/>
        <v>616.31999999999994</v>
      </c>
      <c r="AP2958" s="15">
        <f t="shared" si="609"/>
        <v>0</v>
      </c>
      <c r="AQ2958" s="15">
        <f t="shared" si="610"/>
        <v>0</v>
      </c>
      <c r="AR2958" s="15">
        <f t="shared" si="611"/>
        <v>0</v>
      </c>
      <c r="AS2958" s="15">
        <f t="shared" si="612"/>
        <v>0</v>
      </c>
      <c r="AT2958" s="15">
        <f t="shared" si="613"/>
        <v>0</v>
      </c>
      <c r="AU2958" s="15">
        <f t="shared" si="614"/>
        <v>0</v>
      </c>
      <c r="AV2958" s="15">
        <f t="shared" si="615"/>
        <v>0</v>
      </c>
      <c r="AW2958" s="15">
        <f t="shared" si="616"/>
        <v>0</v>
      </c>
      <c r="AX2958" s="15">
        <f t="shared" si="617"/>
        <v>0</v>
      </c>
      <c r="AY2958" s="15">
        <f t="shared" si="618"/>
        <v>0</v>
      </c>
      <c r="BC2958" s="15">
        <f t="shared" si="619"/>
        <v>0</v>
      </c>
    </row>
    <row r="2959" spans="3:55" ht="14.4">
      <c r="C2959" s="12" t="s">
        <v>7533</v>
      </c>
      <c r="D2959" s="12" t="s">
        <v>2289</v>
      </c>
      <c r="E2959" s="12" t="s">
        <v>1758</v>
      </c>
      <c r="F2959" s="12" t="s">
        <v>942</v>
      </c>
      <c r="G2959" s="15">
        <v>15.3</v>
      </c>
      <c r="H2959" s="17">
        <v>3.5</v>
      </c>
      <c r="I2959" s="15">
        <v>53.55</v>
      </c>
      <c r="J2959" s="15">
        <f t="shared" si="605"/>
        <v>15.299999999999999</v>
      </c>
      <c r="K2959" s="17">
        <f t="shared" si="606"/>
        <v>6.5</v>
      </c>
      <c r="L2959" s="17">
        <v>2.5</v>
      </c>
      <c r="M2959" s="17">
        <v>0.5</v>
      </c>
      <c r="N2959" s="17">
        <v>0.5</v>
      </c>
      <c r="O2959" s="17">
        <v>3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Y2959" s="17">
        <f t="shared" si="607"/>
        <v>6.5</v>
      </c>
      <c r="AA2959" s="15">
        <v>38.25</v>
      </c>
      <c r="AB2959" s="15">
        <v>7.65</v>
      </c>
      <c r="AC2959" s="15">
        <v>7.65</v>
      </c>
      <c r="AD2959" s="15">
        <v>45.9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N2959" s="15">
        <f t="shared" si="608"/>
        <v>99.449999999999989</v>
      </c>
      <c r="AP2959" s="15">
        <f t="shared" si="609"/>
        <v>0</v>
      </c>
      <c r="AQ2959" s="15">
        <f t="shared" si="610"/>
        <v>0</v>
      </c>
      <c r="AR2959" s="15">
        <f t="shared" si="611"/>
        <v>0</v>
      </c>
      <c r="AS2959" s="15">
        <f t="shared" si="612"/>
        <v>7.1054273576010019E-15</v>
      </c>
      <c r="AT2959" s="15">
        <f t="shared" si="613"/>
        <v>7.1054273576010019E-15</v>
      </c>
      <c r="AU2959" s="15">
        <f t="shared" si="614"/>
        <v>7.1054273576010019E-15</v>
      </c>
      <c r="AV2959" s="15">
        <f t="shared" si="615"/>
        <v>7.1054273576010019E-15</v>
      </c>
      <c r="AW2959" s="15">
        <f t="shared" si="616"/>
        <v>7.1054273576010019E-15</v>
      </c>
      <c r="AX2959" s="15">
        <f t="shared" si="617"/>
        <v>7.1054273576010019E-15</v>
      </c>
      <c r="AY2959" s="15">
        <f t="shared" si="618"/>
        <v>7.1054273576010019E-15</v>
      </c>
      <c r="BC2959" s="15">
        <f t="shared" si="619"/>
        <v>7.1054273576010019E-15</v>
      </c>
    </row>
    <row r="2960" spans="3:55" ht="14.4">
      <c r="C2960" s="12" t="s">
        <v>7534</v>
      </c>
      <c r="D2960" s="12" t="s">
        <v>1771</v>
      </c>
      <c r="E2960" s="12" t="s">
        <v>1641</v>
      </c>
      <c r="F2960" s="12" t="s">
        <v>1139</v>
      </c>
      <c r="G2960" s="15">
        <v>22</v>
      </c>
      <c r="H2960" s="17">
        <v>4</v>
      </c>
      <c r="I2960" s="15">
        <v>88</v>
      </c>
      <c r="J2960" s="15">
        <f t="shared" si="605"/>
        <v>22</v>
      </c>
      <c r="K2960" s="17">
        <f t="shared" si="606"/>
        <v>5</v>
      </c>
      <c r="L2960" s="17">
        <v>1</v>
      </c>
      <c r="M2960">
        <v>0</v>
      </c>
      <c r="N2960" s="17">
        <v>3</v>
      </c>
      <c r="O2960">
        <v>0</v>
      </c>
      <c r="P2960">
        <v>0</v>
      </c>
      <c r="Q2960">
        <v>0</v>
      </c>
      <c r="R2960" s="17">
        <v>1</v>
      </c>
      <c r="S2960">
        <v>0</v>
      </c>
      <c r="T2960">
        <v>0</v>
      </c>
      <c r="U2960">
        <v>0</v>
      </c>
      <c r="Y2960" s="17">
        <f t="shared" si="607"/>
        <v>5</v>
      </c>
      <c r="AA2960" s="15">
        <v>22</v>
      </c>
      <c r="AB2960">
        <v>0</v>
      </c>
      <c r="AC2960" s="15">
        <v>66</v>
      </c>
      <c r="AD2960">
        <v>0</v>
      </c>
      <c r="AE2960">
        <v>0</v>
      </c>
      <c r="AF2960">
        <v>0</v>
      </c>
      <c r="AG2960" s="15">
        <v>22</v>
      </c>
      <c r="AH2960">
        <v>0</v>
      </c>
      <c r="AI2960">
        <v>0</v>
      </c>
      <c r="AJ2960">
        <v>0</v>
      </c>
      <c r="AN2960" s="15">
        <f t="shared" si="608"/>
        <v>110</v>
      </c>
      <c r="AP2960" s="15">
        <f t="shared" si="609"/>
        <v>0</v>
      </c>
      <c r="AQ2960" s="15">
        <f t="shared" si="610"/>
        <v>0</v>
      </c>
      <c r="AR2960" s="15">
        <f t="shared" si="611"/>
        <v>0</v>
      </c>
      <c r="AS2960" s="15">
        <f t="shared" si="612"/>
        <v>0</v>
      </c>
      <c r="AT2960" s="15">
        <f t="shared" si="613"/>
        <v>0</v>
      </c>
      <c r="AU2960" s="15">
        <f t="shared" si="614"/>
        <v>0</v>
      </c>
      <c r="AV2960" s="15">
        <f t="shared" si="615"/>
        <v>0</v>
      </c>
      <c r="AW2960" s="15">
        <f t="shared" si="616"/>
        <v>0</v>
      </c>
      <c r="AX2960" s="15">
        <f t="shared" si="617"/>
        <v>0</v>
      </c>
      <c r="AY2960" s="15">
        <f t="shared" si="618"/>
        <v>0</v>
      </c>
      <c r="BC2960" s="15">
        <f t="shared" si="619"/>
        <v>0</v>
      </c>
    </row>
    <row r="2961" spans="3:55" ht="14.4">
      <c r="C2961" s="12" t="s">
        <v>7535</v>
      </c>
      <c r="D2961" s="12" t="s">
        <v>7536</v>
      </c>
      <c r="E2961" s="12" t="s">
        <v>7537</v>
      </c>
      <c r="F2961" s="12" t="s">
        <v>4137</v>
      </c>
      <c r="G2961" s="15">
        <v>1.25</v>
      </c>
      <c r="H2961" s="17">
        <v>1200</v>
      </c>
      <c r="I2961" s="15">
        <v>1500</v>
      </c>
      <c r="J2961" s="15">
        <f t="shared" si="605"/>
        <v>1.25</v>
      </c>
      <c r="K2961" s="17">
        <f t="shared" si="606"/>
        <v>1800</v>
      </c>
      <c r="L2961">
        <v>0</v>
      </c>
      <c r="M2961">
        <v>0</v>
      </c>
      <c r="N2961" s="17">
        <v>1200</v>
      </c>
      <c r="O2961" s="17">
        <v>600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Y2961" s="17">
        <f t="shared" si="607"/>
        <v>1800</v>
      </c>
      <c r="AA2961">
        <v>0</v>
      </c>
      <c r="AB2961">
        <v>0</v>
      </c>
      <c r="AC2961" s="15">
        <v>1500</v>
      </c>
      <c r="AD2961" s="15">
        <v>750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N2961" s="15">
        <f t="shared" si="608"/>
        <v>2250</v>
      </c>
      <c r="AP2961" s="15">
        <f t="shared" si="609"/>
        <v>0</v>
      </c>
      <c r="AQ2961" s="15">
        <f t="shared" si="610"/>
        <v>0</v>
      </c>
      <c r="AR2961" s="15">
        <f t="shared" si="611"/>
        <v>0</v>
      </c>
      <c r="AS2961" s="15">
        <f t="shared" si="612"/>
        <v>0</v>
      </c>
      <c r="AT2961" s="15">
        <f t="shared" si="613"/>
        <v>0</v>
      </c>
      <c r="AU2961" s="15">
        <f t="shared" si="614"/>
        <v>0</v>
      </c>
      <c r="AV2961" s="15">
        <f t="shared" si="615"/>
        <v>0</v>
      </c>
      <c r="AW2961" s="15">
        <f t="shared" si="616"/>
        <v>0</v>
      </c>
      <c r="AX2961" s="15">
        <f t="shared" si="617"/>
        <v>0</v>
      </c>
      <c r="AY2961" s="15">
        <f t="shared" si="618"/>
        <v>0</v>
      </c>
      <c r="BC2961" s="15">
        <f t="shared" si="619"/>
        <v>0</v>
      </c>
    </row>
    <row r="2962" spans="3:55" ht="14.4">
      <c r="C2962" s="12" t="s">
        <v>7538</v>
      </c>
      <c r="D2962" s="12" t="s">
        <v>7539</v>
      </c>
      <c r="E2962" s="12" t="s">
        <v>7540</v>
      </c>
      <c r="F2962" s="12" t="s">
        <v>4459</v>
      </c>
      <c r="G2962" s="15">
        <v>4.5464788732394403</v>
      </c>
      <c r="H2962" s="17">
        <v>3550</v>
      </c>
      <c r="I2962" s="15">
        <v>16140</v>
      </c>
      <c r="J2962" s="15">
        <f t="shared" si="605"/>
        <v>4.5999999999999996</v>
      </c>
      <c r="K2962" s="17">
        <f t="shared" si="606"/>
        <v>3200</v>
      </c>
      <c r="L2962" s="17">
        <v>650</v>
      </c>
      <c r="M2962">
        <v>0</v>
      </c>
      <c r="N2962" s="17">
        <v>500</v>
      </c>
      <c r="O2962">
        <v>0</v>
      </c>
      <c r="P2962" s="17">
        <v>2050</v>
      </c>
      <c r="Q2962">
        <v>0</v>
      </c>
      <c r="R2962">
        <v>0</v>
      </c>
      <c r="S2962">
        <v>0</v>
      </c>
      <c r="T2962">
        <v>0</v>
      </c>
      <c r="U2962">
        <v>0</v>
      </c>
      <c r="Y2962" s="17">
        <f t="shared" si="607"/>
        <v>3200</v>
      </c>
      <c r="AA2962" s="15">
        <v>2990</v>
      </c>
      <c r="AB2962">
        <v>0</v>
      </c>
      <c r="AC2962" s="15">
        <v>2300</v>
      </c>
      <c r="AD2962">
        <v>0</v>
      </c>
      <c r="AE2962" s="15">
        <v>9430</v>
      </c>
      <c r="AF2962">
        <v>0</v>
      </c>
      <c r="AG2962">
        <v>0</v>
      </c>
      <c r="AH2962">
        <v>0</v>
      </c>
      <c r="AI2962">
        <v>0</v>
      </c>
      <c r="AJ2962">
        <v>0</v>
      </c>
      <c r="AN2962" s="15">
        <f t="shared" si="608"/>
        <v>14720</v>
      </c>
      <c r="AP2962" s="15">
        <f t="shared" si="609"/>
        <v>-34.788732394363706</v>
      </c>
      <c r="AQ2962" s="15">
        <f t="shared" si="610"/>
        <v>-34.788732394363706</v>
      </c>
      <c r="AR2962" s="15">
        <f t="shared" si="611"/>
        <v>-61.549295774643724</v>
      </c>
      <c r="AS2962" s="15">
        <f t="shared" si="612"/>
        <v>-61.549295774643724</v>
      </c>
      <c r="AT2962" s="15">
        <f t="shared" si="613"/>
        <v>-171.26760563379048</v>
      </c>
      <c r="AU2962" s="15">
        <f t="shared" si="614"/>
        <v>-171.26760563379048</v>
      </c>
      <c r="AV2962" s="15">
        <f t="shared" si="615"/>
        <v>-171.26760563379048</v>
      </c>
      <c r="AW2962" s="15">
        <f t="shared" si="616"/>
        <v>-171.26760563379048</v>
      </c>
      <c r="AX2962" s="15">
        <f t="shared" si="617"/>
        <v>-171.26760563379048</v>
      </c>
      <c r="AY2962" s="15">
        <f t="shared" si="618"/>
        <v>-171.26760563379048</v>
      </c>
      <c r="BC2962" s="15">
        <f t="shared" si="619"/>
        <v>-171.26760563379048</v>
      </c>
    </row>
    <row r="2963" spans="3:55" ht="14.4">
      <c r="C2963" s="12" t="s">
        <v>7541</v>
      </c>
      <c r="D2963" s="12" t="s">
        <v>7542</v>
      </c>
      <c r="E2963" s="12" t="s">
        <v>7543</v>
      </c>
      <c r="F2963" s="12" t="s">
        <v>3593</v>
      </c>
      <c r="G2963" s="15">
        <v>2.9</v>
      </c>
      <c r="H2963" s="17">
        <v>720</v>
      </c>
      <c r="I2963" s="15">
        <v>2088</v>
      </c>
      <c r="J2963" s="15">
        <f t="shared" si="605"/>
        <v>3.32</v>
      </c>
      <c r="K2963" s="17">
        <f t="shared" si="606"/>
        <v>1000</v>
      </c>
      <c r="L2963">
        <v>0</v>
      </c>
      <c r="M2963">
        <v>0</v>
      </c>
      <c r="N2963" s="17">
        <v>200</v>
      </c>
      <c r="O2963" s="17">
        <v>100</v>
      </c>
      <c r="P2963" s="17">
        <v>200</v>
      </c>
      <c r="Q2963" s="17">
        <v>200</v>
      </c>
      <c r="R2963">
        <v>0</v>
      </c>
      <c r="S2963" s="17">
        <v>300</v>
      </c>
      <c r="T2963">
        <v>0</v>
      </c>
      <c r="U2963">
        <v>0</v>
      </c>
      <c r="Y2963" s="17">
        <f t="shared" si="607"/>
        <v>1000</v>
      </c>
      <c r="AA2963">
        <v>0</v>
      </c>
      <c r="AB2963">
        <v>0</v>
      </c>
      <c r="AC2963" s="15">
        <v>580</v>
      </c>
      <c r="AD2963" s="15">
        <v>290</v>
      </c>
      <c r="AE2963" s="15">
        <v>700</v>
      </c>
      <c r="AF2963" s="15">
        <v>700</v>
      </c>
      <c r="AG2963">
        <v>0</v>
      </c>
      <c r="AH2963" s="15">
        <v>1050</v>
      </c>
      <c r="AI2963">
        <v>0</v>
      </c>
      <c r="AJ2963">
        <v>0</v>
      </c>
      <c r="AN2963" s="15">
        <f t="shared" si="608"/>
        <v>3320</v>
      </c>
      <c r="AP2963" s="15">
        <f t="shared" si="609"/>
        <v>0</v>
      </c>
      <c r="AQ2963" s="15">
        <f t="shared" si="610"/>
        <v>0</v>
      </c>
      <c r="AR2963" s="15">
        <f t="shared" si="611"/>
        <v>0</v>
      </c>
      <c r="AS2963" s="15">
        <f t="shared" si="612"/>
        <v>0</v>
      </c>
      <c r="AT2963" s="15">
        <f t="shared" si="613"/>
        <v>-120</v>
      </c>
      <c r="AU2963" s="15">
        <f t="shared" si="614"/>
        <v>-240</v>
      </c>
      <c r="AV2963" s="15">
        <f t="shared" si="615"/>
        <v>-240</v>
      </c>
      <c r="AW2963" s="15">
        <f t="shared" si="616"/>
        <v>-420</v>
      </c>
      <c r="AX2963" s="15">
        <f t="shared" si="617"/>
        <v>-420</v>
      </c>
      <c r="AY2963" s="15">
        <f t="shared" si="618"/>
        <v>-420</v>
      </c>
      <c r="BC2963" s="15">
        <f t="shared" si="619"/>
        <v>-420</v>
      </c>
    </row>
    <row r="2964" spans="3:55" ht="14.4">
      <c r="C2964" s="12" t="s">
        <v>7544</v>
      </c>
      <c r="D2964" s="12" t="s">
        <v>7545</v>
      </c>
      <c r="E2964" s="12" t="s">
        <v>7546</v>
      </c>
      <c r="F2964" s="12" t="s">
        <v>6631</v>
      </c>
      <c r="G2964" s="15">
        <v>6.1</v>
      </c>
      <c r="H2964" s="17">
        <v>300</v>
      </c>
      <c r="I2964" s="15">
        <v>1830</v>
      </c>
      <c r="J2964" s="15">
        <f t="shared" si="605"/>
        <v>9.5</v>
      </c>
      <c r="K2964" s="17">
        <f t="shared" si="606"/>
        <v>200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17">
        <v>200</v>
      </c>
      <c r="T2964">
        <v>0</v>
      </c>
      <c r="U2964">
        <v>0</v>
      </c>
      <c r="Y2964" s="17">
        <f t="shared" si="607"/>
        <v>200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 s="15">
        <v>1900</v>
      </c>
      <c r="AI2964">
        <v>0</v>
      </c>
      <c r="AJ2964">
        <v>0</v>
      </c>
      <c r="AN2964" s="15">
        <f t="shared" si="608"/>
        <v>1900</v>
      </c>
      <c r="AP2964" s="15">
        <f t="shared" si="609"/>
        <v>0</v>
      </c>
      <c r="AQ2964" s="15">
        <f t="shared" si="610"/>
        <v>0</v>
      </c>
      <c r="AR2964" s="15">
        <f t="shared" si="611"/>
        <v>0</v>
      </c>
      <c r="AS2964" s="15">
        <f t="shared" si="612"/>
        <v>0</v>
      </c>
      <c r="AT2964" s="15">
        <f t="shared" si="613"/>
        <v>0</v>
      </c>
      <c r="AU2964" s="15">
        <f t="shared" si="614"/>
        <v>0</v>
      </c>
      <c r="AV2964" s="15">
        <f t="shared" si="615"/>
        <v>0</v>
      </c>
      <c r="AW2964" s="15">
        <f t="shared" si="616"/>
        <v>-680</v>
      </c>
      <c r="AX2964" s="15">
        <f t="shared" si="617"/>
        <v>-680</v>
      </c>
      <c r="AY2964" s="15">
        <f t="shared" si="618"/>
        <v>-680</v>
      </c>
      <c r="BC2964" s="15">
        <f t="shared" si="619"/>
        <v>-680</v>
      </c>
    </row>
    <row r="2965" spans="3:55" ht="14.4">
      <c r="C2965" s="12" t="s">
        <v>7547</v>
      </c>
      <c r="D2965" s="12" t="s">
        <v>7548</v>
      </c>
      <c r="E2965" s="12" t="s">
        <v>7549</v>
      </c>
      <c r="F2965" s="12" t="s">
        <v>7550</v>
      </c>
      <c r="G2965" s="15">
        <v>16</v>
      </c>
      <c r="H2965" s="17">
        <v>500</v>
      </c>
      <c r="I2965" s="15">
        <v>8000</v>
      </c>
      <c r="J2965" s="15">
        <f t="shared" si="605"/>
        <v>16</v>
      </c>
      <c r="K2965" s="17">
        <f t="shared" si="606"/>
        <v>440</v>
      </c>
      <c r="L2965" s="17">
        <v>100</v>
      </c>
      <c r="M2965">
        <v>0</v>
      </c>
      <c r="N2965" s="17">
        <v>100</v>
      </c>
      <c r="O2965">
        <v>0</v>
      </c>
      <c r="P2965">
        <v>0</v>
      </c>
      <c r="Q2965" s="17">
        <v>40</v>
      </c>
      <c r="R2965" s="17">
        <v>100</v>
      </c>
      <c r="S2965" s="17">
        <v>100</v>
      </c>
      <c r="T2965">
        <v>0</v>
      </c>
      <c r="U2965">
        <v>0</v>
      </c>
      <c r="Y2965" s="17">
        <f t="shared" si="607"/>
        <v>440</v>
      </c>
      <c r="AA2965" s="15">
        <v>1600</v>
      </c>
      <c r="AB2965">
        <v>0</v>
      </c>
      <c r="AC2965" s="15">
        <v>1600</v>
      </c>
      <c r="AD2965">
        <v>0</v>
      </c>
      <c r="AE2965">
        <v>0</v>
      </c>
      <c r="AF2965" s="15">
        <v>640</v>
      </c>
      <c r="AG2965" s="15">
        <v>1600</v>
      </c>
      <c r="AH2965" s="15">
        <v>1600</v>
      </c>
      <c r="AI2965">
        <v>0</v>
      </c>
      <c r="AJ2965">
        <v>0</v>
      </c>
      <c r="AN2965" s="15">
        <f t="shared" si="608"/>
        <v>7040</v>
      </c>
      <c r="AP2965" s="15">
        <f t="shared" si="609"/>
        <v>0</v>
      </c>
      <c r="AQ2965" s="15">
        <f t="shared" si="610"/>
        <v>0</v>
      </c>
      <c r="AR2965" s="15">
        <f t="shared" si="611"/>
        <v>0</v>
      </c>
      <c r="AS2965" s="15">
        <f t="shared" si="612"/>
        <v>0</v>
      </c>
      <c r="AT2965" s="15">
        <f t="shared" si="613"/>
        <v>0</v>
      </c>
      <c r="AU2965" s="15">
        <f t="shared" si="614"/>
        <v>0</v>
      </c>
      <c r="AV2965" s="15">
        <f t="shared" si="615"/>
        <v>0</v>
      </c>
      <c r="AW2965" s="15">
        <f t="shared" si="616"/>
        <v>0</v>
      </c>
      <c r="AX2965" s="15">
        <f t="shared" si="617"/>
        <v>0</v>
      </c>
      <c r="AY2965" s="15">
        <f t="shared" si="618"/>
        <v>0</v>
      </c>
      <c r="BC2965" s="15">
        <f t="shared" si="619"/>
        <v>0</v>
      </c>
    </row>
    <row r="2966" spans="3:55" ht="14.4">
      <c r="C2966" s="12" t="s">
        <v>5761</v>
      </c>
      <c r="D2966" s="12" t="s">
        <v>5758</v>
      </c>
      <c r="E2966" s="12" t="s">
        <v>7551</v>
      </c>
      <c r="F2966" s="12" t="s">
        <v>5760</v>
      </c>
      <c r="G2966" s="15">
        <v>249.37417582417601</v>
      </c>
      <c r="H2966" s="17">
        <v>455</v>
      </c>
      <c r="I2966" s="15">
        <v>113465.25</v>
      </c>
      <c r="J2966" s="15">
        <f t="shared" si="605"/>
        <v>247.26666666666668</v>
      </c>
      <c r="K2966" s="17">
        <f t="shared" si="606"/>
        <v>1620</v>
      </c>
      <c r="L2966" s="17">
        <v>360</v>
      </c>
      <c r="M2966">
        <v>0</v>
      </c>
      <c r="N2966" s="17">
        <v>240</v>
      </c>
      <c r="O2966" s="17">
        <v>330</v>
      </c>
      <c r="P2966" s="17">
        <v>300</v>
      </c>
      <c r="Q2966" s="17">
        <v>30</v>
      </c>
      <c r="R2966" s="17">
        <v>90</v>
      </c>
      <c r="S2966" s="17">
        <v>270</v>
      </c>
      <c r="T2966">
        <v>0</v>
      </c>
      <c r="U2966">
        <v>0</v>
      </c>
      <c r="Y2966" s="17">
        <f t="shared" si="607"/>
        <v>1620</v>
      </c>
      <c r="AA2966" s="15">
        <v>89568</v>
      </c>
      <c r="AB2966">
        <v>0</v>
      </c>
      <c r="AC2966" s="15">
        <v>59712</v>
      </c>
      <c r="AD2966" s="15">
        <v>82104</v>
      </c>
      <c r="AE2966" s="15">
        <v>74640</v>
      </c>
      <c r="AF2966" s="15">
        <v>7464</v>
      </c>
      <c r="AG2966" s="15">
        <v>21771</v>
      </c>
      <c r="AH2966" s="15">
        <v>65313</v>
      </c>
      <c r="AI2966">
        <v>0</v>
      </c>
      <c r="AJ2966">
        <v>0</v>
      </c>
      <c r="AN2966" s="15">
        <f t="shared" si="608"/>
        <v>400572</v>
      </c>
      <c r="AP2966" s="15">
        <f t="shared" si="609"/>
        <v>206.70329670335923</v>
      </c>
      <c r="AQ2966" s="15">
        <f t="shared" si="610"/>
        <v>206.70329670335923</v>
      </c>
      <c r="AR2966" s="15">
        <f t="shared" si="611"/>
        <v>344.50549450560356</v>
      </c>
      <c r="AS2966" s="15">
        <f t="shared" si="612"/>
        <v>533.98351648368407</v>
      </c>
      <c r="AT2966" s="15">
        <f t="shared" si="613"/>
        <v>706.23626373648585</v>
      </c>
      <c r="AU2966" s="15">
        <f t="shared" si="614"/>
        <v>723.46153846176639</v>
      </c>
      <c r="AV2966" s="15">
        <f t="shared" si="615"/>
        <v>1396.1373626376062</v>
      </c>
      <c r="AW2966" s="15">
        <f t="shared" si="616"/>
        <v>3414.1648351651293</v>
      </c>
      <c r="AX2966" s="15">
        <f t="shared" si="617"/>
        <v>3414.1648351651293</v>
      </c>
      <c r="AY2966" s="15">
        <f t="shared" si="618"/>
        <v>3414.1648351651293</v>
      </c>
      <c r="BC2966" s="15">
        <f t="shared" si="619"/>
        <v>3414.1648351651293</v>
      </c>
    </row>
    <row r="2967" spans="3:55" ht="14.4">
      <c r="C2967" s="12" t="s">
        <v>7552</v>
      </c>
      <c r="D2967" s="12" t="s">
        <v>7553</v>
      </c>
      <c r="E2967" s="12" t="s">
        <v>7554</v>
      </c>
      <c r="F2967" s="12" t="s">
        <v>7555</v>
      </c>
      <c r="G2967" s="15">
        <v>122</v>
      </c>
      <c r="H2967" s="17">
        <v>44</v>
      </c>
      <c r="I2967" s="15">
        <v>5368</v>
      </c>
      <c r="J2967" s="15">
        <f t="shared" si="605"/>
        <v>122</v>
      </c>
      <c r="K2967" s="17">
        <f t="shared" si="606"/>
        <v>72</v>
      </c>
      <c r="L2967">
        <v>0</v>
      </c>
      <c r="M2967">
        <v>0</v>
      </c>
      <c r="N2967" s="17">
        <v>48</v>
      </c>
      <c r="O2967">
        <v>0</v>
      </c>
      <c r="P2967">
        <v>0</v>
      </c>
      <c r="Q2967">
        <v>0</v>
      </c>
      <c r="R2967">
        <v>0</v>
      </c>
      <c r="S2967" s="17">
        <v>24</v>
      </c>
      <c r="T2967">
        <v>0</v>
      </c>
      <c r="U2967">
        <v>0</v>
      </c>
      <c r="Y2967" s="17">
        <f t="shared" si="607"/>
        <v>72</v>
      </c>
      <c r="AA2967">
        <v>0</v>
      </c>
      <c r="AB2967">
        <v>0</v>
      </c>
      <c r="AC2967" s="15">
        <v>5856</v>
      </c>
      <c r="AD2967">
        <v>0</v>
      </c>
      <c r="AE2967">
        <v>0</v>
      </c>
      <c r="AF2967">
        <v>0</v>
      </c>
      <c r="AG2967">
        <v>0</v>
      </c>
      <c r="AH2967" s="15">
        <v>2928</v>
      </c>
      <c r="AI2967">
        <v>0</v>
      </c>
      <c r="AJ2967">
        <v>0</v>
      </c>
      <c r="AN2967" s="15">
        <f t="shared" si="608"/>
        <v>8784</v>
      </c>
      <c r="AP2967" s="15">
        <f t="shared" si="609"/>
        <v>0</v>
      </c>
      <c r="AQ2967" s="15">
        <f t="shared" si="610"/>
        <v>0</v>
      </c>
      <c r="AR2967" s="15">
        <f t="shared" si="611"/>
        <v>0</v>
      </c>
      <c r="AS2967" s="15">
        <f t="shared" si="612"/>
        <v>0</v>
      </c>
      <c r="AT2967" s="15">
        <f t="shared" si="613"/>
        <v>0</v>
      </c>
      <c r="AU2967" s="15">
        <f t="shared" si="614"/>
        <v>0</v>
      </c>
      <c r="AV2967" s="15">
        <f t="shared" si="615"/>
        <v>0</v>
      </c>
      <c r="AW2967" s="15">
        <f t="shared" si="616"/>
        <v>0</v>
      </c>
      <c r="AX2967" s="15">
        <f t="shared" si="617"/>
        <v>0</v>
      </c>
      <c r="AY2967" s="15">
        <f t="shared" si="618"/>
        <v>0</v>
      </c>
      <c r="BC2967" s="15">
        <f t="shared" si="619"/>
        <v>0</v>
      </c>
    </row>
    <row r="2968" spans="3:55" ht="14.4">
      <c r="C2968" s="12" t="s">
        <v>7556</v>
      </c>
      <c r="D2968" s="12" t="s">
        <v>7557</v>
      </c>
      <c r="E2968" s="12" t="s">
        <v>7558</v>
      </c>
      <c r="F2968" s="12" t="s">
        <v>4792</v>
      </c>
      <c r="G2968" s="15">
        <v>5</v>
      </c>
      <c r="H2968" s="17">
        <v>630</v>
      </c>
      <c r="I2968" s="15">
        <v>3150</v>
      </c>
      <c r="J2968" s="15">
        <f t="shared" si="605"/>
        <v>5</v>
      </c>
      <c r="K2968" s="17">
        <f t="shared" si="606"/>
        <v>120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 s="17">
        <v>90</v>
      </c>
      <c r="S2968" s="17">
        <v>30</v>
      </c>
      <c r="T2968">
        <v>0</v>
      </c>
      <c r="U2968">
        <v>0</v>
      </c>
      <c r="Y2968" s="17">
        <f t="shared" si="607"/>
        <v>120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 s="15">
        <v>450</v>
      </c>
      <c r="AH2968" s="15">
        <v>150</v>
      </c>
      <c r="AI2968">
        <v>0</v>
      </c>
      <c r="AJ2968">
        <v>0</v>
      </c>
      <c r="AN2968" s="15">
        <f t="shared" si="608"/>
        <v>600</v>
      </c>
      <c r="AP2968" s="15">
        <f t="shared" si="609"/>
        <v>0</v>
      </c>
      <c r="AQ2968" s="15">
        <f t="shared" si="610"/>
        <v>0</v>
      </c>
      <c r="AR2968" s="15">
        <f t="shared" si="611"/>
        <v>0</v>
      </c>
      <c r="AS2968" s="15">
        <f t="shared" si="612"/>
        <v>0</v>
      </c>
      <c r="AT2968" s="15">
        <f t="shared" si="613"/>
        <v>0</v>
      </c>
      <c r="AU2968" s="15">
        <f t="shared" si="614"/>
        <v>0</v>
      </c>
      <c r="AV2968" s="15">
        <f t="shared" si="615"/>
        <v>0</v>
      </c>
      <c r="AW2968" s="15">
        <f t="shared" si="616"/>
        <v>0</v>
      </c>
      <c r="AX2968" s="15">
        <f t="shared" si="617"/>
        <v>0</v>
      </c>
      <c r="AY2968" s="15">
        <f t="shared" si="618"/>
        <v>0</v>
      </c>
      <c r="BC2968" s="15">
        <f t="shared" si="619"/>
        <v>0</v>
      </c>
    </row>
    <row r="2969" spans="3:55" ht="14.4">
      <c r="C2969" s="12" t="s">
        <v>7559</v>
      </c>
      <c r="D2969" s="12" t="s">
        <v>7560</v>
      </c>
      <c r="E2969" s="12" t="s">
        <v>7561</v>
      </c>
      <c r="F2969" s="12" t="s">
        <v>5121</v>
      </c>
      <c r="G2969" s="15">
        <v>261.17</v>
      </c>
      <c r="H2969" s="17">
        <v>70</v>
      </c>
      <c r="I2969" s="15">
        <v>18281.900000000001</v>
      </c>
      <c r="J2969" s="15">
        <f t="shared" si="605"/>
        <v>261.17</v>
      </c>
      <c r="K2969" s="17">
        <f t="shared" si="606"/>
        <v>80</v>
      </c>
      <c r="L2969">
        <v>0</v>
      </c>
      <c r="M2969">
        <v>0</v>
      </c>
      <c r="N2969" s="17">
        <v>30</v>
      </c>
      <c r="O2969">
        <v>0</v>
      </c>
      <c r="P2969">
        <v>0</v>
      </c>
      <c r="Q2969">
        <v>0</v>
      </c>
      <c r="R2969" s="17">
        <v>20</v>
      </c>
      <c r="S2969" s="17">
        <v>20</v>
      </c>
      <c r="T2969" s="17">
        <v>10</v>
      </c>
      <c r="U2969">
        <v>0</v>
      </c>
      <c r="Y2969" s="17">
        <f t="shared" si="607"/>
        <v>80</v>
      </c>
      <c r="AA2969">
        <v>0</v>
      </c>
      <c r="AB2969">
        <v>0</v>
      </c>
      <c r="AC2969" s="15">
        <v>7835.1</v>
      </c>
      <c r="AD2969">
        <v>0</v>
      </c>
      <c r="AE2969">
        <v>0</v>
      </c>
      <c r="AF2969">
        <v>0</v>
      </c>
      <c r="AG2969" s="15">
        <v>5223.3999999999996</v>
      </c>
      <c r="AH2969" s="15">
        <v>5223.3999999999996</v>
      </c>
      <c r="AI2969" s="15">
        <v>2611.6999999999998</v>
      </c>
      <c r="AJ2969">
        <v>0</v>
      </c>
      <c r="AN2969" s="15">
        <f t="shared" si="608"/>
        <v>20893.600000000002</v>
      </c>
      <c r="AP2969" s="15">
        <f t="shared" si="609"/>
        <v>0</v>
      </c>
      <c r="AQ2969" s="15">
        <f t="shared" si="610"/>
        <v>0</v>
      </c>
      <c r="AR2969" s="15">
        <f t="shared" si="611"/>
        <v>0</v>
      </c>
      <c r="AS2969" s="15">
        <f t="shared" si="612"/>
        <v>0</v>
      </c>
      <c r="AT2969" s="15">
        <f t="shared" si="613"/>
        <v>0</v>
      </c>
      <c r="AU2969" s="15">
        <f t="shared" si="614"/>
        <v>0</v>
      </c>
      <c r="AV2969" s="15">
        <f t="shared" si="615"/>
        <v>9.0949470177292824E-13</v>
      </c>
      <c r="AW2969" s="15">
        <f t="shared" si="616"/>
        <v>1.8189894035458565E-12</v>
      </c>
      <c r="AX2969" s="15">
        <f t="shared" si="617"/>
        <v>2.2737367544323206E-12</v>
      </c>
      <c r="AY2969" s="15">
        <f t="shared" si="618"/>
        <v>2.2737367544323206E-12</v>
      </c>
      <c r="BC2969" s="15">
        <f t="shared" si="619"/>
        <v>2.2737367544323206E-12</v>
      </c>
    </row>
    <row r="2970" spans="3:55" ht="14.4">
      <c r="C2970" s="12" t="s">
        <v>7562</v>
      </c>
      <c r="D2970" s="12" t="s">
        <v>7563</v>
      </c>
      <c r="E2970" s="12" t="s">
        <v>7564</v>
      </c>
      <c r="F2970" s="12" t="s">
        <v>3825</v>
      </c>
      <c r="G2970" s="15">
        <v>31.7</v>
      </c>
      <c r="H2970" s="17">
        <v>50</v>
      </c>
      <c r="I2970" s="15">
        <v>1585</v>
      </c>
      <c r="J2970" s="15">
        <f t="shared" si="605"/>
        <v>31.7</v>
      </c>
      <c r="K2970" s="17">
        <f t="shared" si="606"/>
        <v>230</v>
      </c>
      <c r="L2970">
        <v>0</v>
      </c>
      <c r="M2970">
        <v>0</v>
      </c>
      <c r="N2970" s="17">
        <v>50</v>
      </c>
      <c r="O2970" s="17">
        <v>30</v>
      </c>
      <c r="P2970">
        <v>0</v>
      </c>
      <c r="Q2970" s="17">
        <v>30</v>
      </c>
      <c r="R2970" s="17">
        <v>70</v>
      </c>
      <c r="S2970" s="17">
        <v>50</v>
      </c>
      <c r="T2970">
        <v>0</v>
      </c>
      <c r="U2970">
        <v>0</v>
      </c>
      <c r="Y2970" s="17">
        <f t="shared" si="607"/>
        <v>230</v>
      </c>
      <c r="AA2970">
        <v>0</v>
      </c>
      <c r="AB2970">
        <v>0</v>
      </c>
      <c r="AC2970" s="15">
        <v>1585</v>
      </c>
      <c r="AD2970" s="15">
        <v>951</v>
      </c>
      <c r="AE2970">
        <v>0</v>
      </c>
      <c r="AF2970" s="15">
        <v>951</v>
      </c>
      <c r="AG2970" s="15">
        <v>2219</v>
      </c>
      <c r="AH2970" s="15">
        <v>1585</v>
      </c>
      <c r="AI2970">
        <v>0</v>
      </c>
      <c r="AJ2970">
        <v>0</v>
      </c>
      <c r="AN2970" s="15">
        <f t="shared" si="608"/>
        <v>7291</v>
      </c>
      <c r="AP2970" s="15">
        <f t="shared" si="609"/>
        <v>0</v>
      </c>
      <c r="AQ2970" s="15">
        <f t="shared" si="610"/>
        <v>0</v>
      </c>
      <c r="AR2970" s="15">
        <f t="shared" si="611"/>
        <v>0</v>
      </c>
      <c r="AS2970" s="15">
        <f t="shared" si="612"/>
        <v>0</v>
      </c>
      <c r="AT2970" s="15">
        <f t="shared" si="613"/>
        <v>0</v>
      </c>
      <c r="AU2970" s="15">
        <f t="shared" si="614"/>
        <v>0</v>
      </c>
      <c r="AV2970" s="15">
        <f t="shared" si="615"/>
        <v>0</v>
      </c>
      <c r="AW2970" s="15">
        <f t="shared" si="616"/>
        <v>0</v>
      </c>
      <c r="AX2970" s="15">
        <f t="shared" si="617"/>
        <v>0</v>
      </c>
      <c r="AY2970" s="15">
        <f t="shared" si="618"/>
        <v>0</v>
      </c>
      <c r="BC2970" s="15">
        <f t="shared" si="619"/>
        <v>0</v>
      </c>
    </row>
    <row r="2971" spans="3:55" ht="14.4">
      <c r="C2971" s="12" t="s">
        <v>7565</v>
      </c>
      <c r="D2971" s="12" t="s">
        <v>7566</v>
      </c>
      <c r="E2971" s="12" t="s">
        <v>7567</v>
      </c>
      <c r="F2971" s="12" t="s">
        <v>4517</v>
      </c>
      <c r="G2971" s="15">
        <v>69.72</v>
      </c>
      <c r="H2971" s="17">
        <v>11</v>
      </c>
      <c r="I2971" s="15">
        <v>766.92</v>
      </c>
      <c r="J2971" s="15">
        <f t="shared" si="605"/>
        <v>69.721500000000006</v>
      </c>
      <c r="K2971" s="17">
        <f t="shared" si="606"/>
        <v>60</v>
      </c>
      <c r="L2971">
        <v>0</v>
      </c>
      <c r="M2971">
        <v>0</v>
      </c>
      <c r="N2971" s="17">
        <v>30</v>
      </c>
      <c r="O2971">
        <v>0</v>
      </c>
      <c r="P2971">
        <v>0</v>
      </c>
      <c r="Q2971" s="17">
        <v>10</v>
      </c>
      <c r="R2971">
        <v>0</v>
      </c>
      <c r="S2971" s="17">
        <v>20</v>
      </c>
      <c r="T2971">
        <v>0</v>
      </c>
      <c r="U2971">
        <v>0</v>
      </c>
      <c r="Y2971" s="17">
        <f t="shared" si="607"/>
        <v>60</v>
      </c>
      <c r="AA2971">
        <v>0</v>
      </c>
      <c r="AB2971">
        <v>0</v>
      </c>
      <c r="AC2971" s="15">
        <v>2091.6</v>
      </c>
      <c r="AD2971">
        <v>0</v>
      </c>
      <c r="AE2971">
        <v>0</v>
      </c>
      <c r="AF2971" s="15">
        <v>697.23</v>
      </c>
      <c r="AG2971">
        <v>0</v>
      </c>
      <c r="AH2971" s="15">
        <v>1394.46</v>
      </c>
      <c r="AI2971">
        <v>0</v>
      </c>
      <c r="AJ2971">
        <v>0</v>
      </c>
      <c r="AN2971" s="15">
        <f t="shared" si="608"/>
        <v>4183.29</v>
      </c>
      <c r="AP2971" s="15">
        <f t="shared" si="609"/>
        <v>0</v>
      </c>
      <c r="AQ2971" s="15">
        <f t="shared" si="610"/>
        <v>0</v>
      </c>
      <c r="AR2971" s="15">
        <f t="shared" si="611"/>
        <v>0</v>
      </c>
      <c r="AS2971" s="15">
        <f t="shared" si="612"/>
        <v>0</v>
      </c>
      <c r="AT2971" s="15">
        <f t="shared" si="613"/>
        <v>0</v>
      </c>
      <c r="AU2971" s="15">
        <f t="shared" si="614"/>
        <v>-2.9999999999972715E-2</v>
      </c>
      <c r="AV2971" s="15">
        <f t="shared" si="615"/>
        <v>-2.9999999999972715E-2</v>
      </c>
      <c r="AW2971" s="15">
        <f t="shared" si="616"/>
        <v>-8.9999999999918145E-2</v>
      </c>
      <c r="AX2971" s="15">
        <f t="shared" si="617"/>
        <v>-8.9999999999918145E-2</v>
      </c>
      <c r="AY2971" s="15">
        <f t="shared" si="618"/>
        <v>-8.9999999999918145E-2</v>
      </c>
      <c r="BC2971" s="15">
        <f t="shared" si="619"/>
        <v>-8.9999999999918145E-2</v>
      </c>
    </row>
    <row r="2972" spans="3:55" ht="14.4">
      <c r="C2972" s="12" t="s">
        <v>7568</v>
      </c>
      <c r="D2972" s="12" t="s">
        <v>3742</v>
      </c>
      <c r="E2972" s="12" t="s">
        <v>3886</v>
      </c>
      <c r="F2972" s="12" t="s">
        <v>949</v>
      </c>
      <c r="G2972" s="15">
        <v>35</v>
      </c>
      <c r="H2972" s="17">
        <v>11</v>
      </c>
      <c r="I2972" s="15">
        <v>385</v>
      </c>
      <c r="J2972" s="15">
        <f t="shared" si="605"/>
        <v>35</v>
      </c>
      <c r="K2972" s="17">
        <f t="shared" si="606"/>
        <v>7</v>
      </c>
      <c r="L2972">
        <v>0</v>
      </c>
      <c r="M2972">
        <v>0</v>
      </c>
      <c r="N2972">
        <v>0</v>
      </c>
      <c r="O2972" s="17">
        <v>4</v>
      </c>
      <c r="P2972">
        <v>0</v>
      </c>
      <c r="Q2972" s="17">
        <v>3</v>
      </c>
      <c r="R2972">
        <v>0</v>
      </c>
      <c r="S2972">
        <v>0</v>
      </c>
      <c r="T2972">
        <v>0</v>
      </c>
      <c r="U2972">
        <v>0</v>
      </c>
      <c r="Y2972" s="17">
        <f t="shared" si="607"/>
        <v>7</v>
      </c>
      <c r="AA2972">
        <v>0</v>
      </c>
      <c r="AB2972">
        <v>0</v>
      </c>
      <c r="AC2972">
        <v>0</v>
      </c>
      <c r="AD2972" s="15">
        <v>140</v>
      </c>
      <c r="AE2972">
        <v>0</v>
      </c>
      <c r="AF2972" s="15">
        <v>105</v>
      </c>
      <c r="AG2972">
        <v>0</v>
      </c>
      <c r="AH2972">
        <v>0</v>
      </c>
      <c r="AI2972">
        <v>0</v>
      </c>
      <c r="AJ2972">
        <v>0</v>
      </c>
      <c r="AN2972" s="15">
        <f t="shared" si="608"/>
        <v>245</v>
      </c>
      <c r="AP2972" s="15">
        <f t="shared" si="609"/>
        <v>0</v>
      </c>
      <c r="AQ2972" s="15">
        <f t="shared" si="610"/>
        <v>0</v>
      </c>
      <c r="AR2972" s="15">
        <f t="shared" si="611"/>
        <v>0</v>
      </c>
      <c r="AS2972" s="15">
        <f t="shared" si="612"/>
        <v>0</v>
      </c>
      <c r="AT2972" s="15">
        <f t="shared" si="613"/>
        <v>0</v>
      </c>
      <c r="AU2972" s="15">
        <f t="shared" si="614"/>
        <v>0</v>
      </c>
      <c r="AV2972" s="15">
        <f t="shared" si="615"/>
        <v>0</v>
      </c>
      <c r="AW2972" s="15">
        <f t="shared" si="616"/>
        <v>0</v>
      </c>
      <c r="AX2972" s="15">
        <f t="shared" si="617"/>
        <v>0</v>
      </c>
      <c r="AY2972" s="15">
        <f t="shared" si="618"/>
        <v>0</v>
      </c>
      <c r="BC2972" s="15">
        <f t="shared" si="619"/>
        <v>0</v>
      </c>
    </row>
    <row r="2973" spans="3:55" ht="14.4">
      <c r="C2973" s="12" t="s">
        <v>7569</v>
      </c>
      <c r="D2973" s="12" t="s">
        <v>2242</v>
      </c>
      <c r="E2973" s="12" t="s">
        <v>7570</v>
      </c>
      <c r="F2973" s="12" t="s">
        <v>942</v>
      </c>
      <c r="G2973" s="15">
        <v>15</v>
      </c>
      <c r="H2973" s="17">
        <v>3</v>
      </c>
      <c r="I2973" s="15">
        <v>45</v>
      </c>
      <c r="J2973" s="15">
        <f t="shared" si="605"/>
        <v>15</v>
      </c>
      <c r="K2973" s="17">
        <f t="shared" si="606"/>
        <v>2</v>
      </c>
      <c r="L2973">
        <v>0</v>
      </c>
      <c r="M2973">
        <v>0</v>
      </c>
      <c r="N2973" s="17">
        <v>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Y2973" s="17">
        <f t="shared" si="607"/>
        <v>2</v>
      </c>
      <c r="AA2973">
        <v>0</v>
      </c>
      <c r="AB2973">
        <v>0</v>
      </c>
      <c r="AC2973" s="15">
        <v>30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N2973" s="15">
        <f t="shared" si="608"/>
        <v>30</v>
      </c>
      <c r="AP2973" s="15">
        <f t="shared" si="609"/>
        <v>0</v>
      </c>
      <c r="AQ2973" s="15">
        <f t="shared" si="610"/>
        <v>0</v>
      </c>
      <c r="AR2973" s="15">
        <f t="shared" si="611"/>
        <v>0</v>
      </c>
      <c r="AS2973" s="15">
        <f t="shared" si="612"/>
        <v>0</v>
      </c>
      <c r="AT2973" s="15">
        <f t="shared" si="613"/>
        <v>0</v>
      </c>
      <c r="AU2973" s="15">
        <f t="shared" si="614"/>
        <v>0</v>
      </c>
      <c r="AV2973" s="15">
        <f t="shared" si="615"/>
        <v>0</v>
      </c>
      <c r="AW2973" s="15">
        <f t="shared" si="616"/>
        <v>0</v>
      </c>
      <c r="AX2973" s="15">
        <f t="shared" si="617"/>
        <v>0</v>
      </c>
      <c r="AY2973" s="15">
        <f t="shared" si="618"/>
        <v>0</v>
      </c>
      <c r="BC2973" s="15">
        <f t="shared" si="619"/>
        <v>0</v>
      </c>
    </row>
    <row r="2974" spans="3:55" ht="14.4">
      <c r="C2974" s="12" t="s">
        <v>7571</v>
      </c>
      <c r="D2974" s="12" t="s">
        <v>3237</v>
      </c>
      <c r="E2974" s="12" t="s">
        <v>7136</v>
      </c>
      <c r="F2974" s="12" t="s">
        <v>942</v>
      </c>
      <c r="G2974" s="15">
        <v>70</v>
      </c>
      <c r="H2974" s="17">
        <v>2.5</v>
      </c>
      <c r="I2974" s="15">
        <v>175</v>
      </c>
      <c r="J2974" s="15">
        <f t="shared" si="605"/>
        <v>70</v>
      </c>
      <c r="K2974" s="17">
        <f t="shared" si="606"/>
        <v>6.5</v>
      </c>
      <c r="L2974" s="17">
        <v>1.5</v>
      </c>
      <c r="M2974">
        <v>0</v>
      </c>
      <c r="N2974" s="17">
        <v>0.5</v>
      </c>
      <c r="O2974" s="17">
        <v>2.5</v>
      </c>
      <c r="P2974" s="17">
        <v>2</v>
      </c>
      <c r="Q2974">
        <v>0</v>
      </c>
      <c r="R2974">
        <v>0</v>
      </c>
      <c r="S2974">
        <v>0</v>
      </c>
      <c r="T2974">
        <v>0</v>
      </c>
      <c r="U2974">
        <v>0</v>
      </c>
      <c r="Y2974" s="17">
        <f t="shared" si="607"/>
        <v>6.5</v>
      </c>
      <c r="AA2974" s="15">
        <v>105</v>
      </c>
      <c r="AB2974">
        <v>0</v>
      </c>
      <c r="AC2974" s="15">
        <v>35</v>
      </c>
      <c r="AD2974" s="15">
        <v>175</v>
      </c>
      <c r="AE2974" s="15">
        <v>140</v>
      </c>
      <c r="AF2974">
        <v>0</v>
      </c>
      <c r="AG2974">
        <v>0</v>
      </c>
      <c r="AH2974">
        <v>0</v>
      </c>
      <c r="AI2974">
        <v>0</v>
      </c>
      <c r="AJ2974">
        <v>0</v>
      </c>
      <c r="AN2974" s="15">
        <f t="shared" si="608"/>
        <v>455</v>
      </c>
      <c r="AP2974" s="15">
        <f t="shared" si="609"/>
        <v>0</v>
      </c>
      <c r="AQ2974" s="15">
        <f t="shared" si="610"/>
        <v>0</v>
      </c>
      <c r="AR2974" s="15">
        <f t="shared" si="611"/>
        <v>0</v>
      </c>
      <c r="AS2974" s="15">
        <f t="shared" si="612"/>
        <v>0</v>
      </c>
      <c r="AT2974" s="15">
        <f t="shared" si="613"/>
        <v>0</v>
      </c>
      <c r="AU2974" s="15">
        <f t="shared" si="614"/>
        <v>0</v>
      </c>
      <c r="AV2974" s="15">
        <f t="shared" si="615"/>
        <v>0</v>
      </c>
      <c r="AW2974" s="15">
        <f t="shared" si="616"/>
        <v>0</v>
      </c>
      <c r="AX2974" s="15">
        <f t="shared" si="617"/>
        <v>0</v>
      </c>
      <c r="AY2974" s="15">
        <f t="shared" si="618"/>
        <v>0</v>
      </c>
      <c r="BC2974" s="15">
        <f t="shared" si="619"/>
        <v>0</v>
      </c>
    </row>
    <row r="2975" spans="3:55" ht="14.4">
      <c r="C2975" s="12" t="s">
        <v>7572</v>
      </c>
      <c r="D2975" s="12" t="s">
        <v>7573</v>
      </c>
      <c r="E2975" s="12" t="s">
        <v>7574</v>
      </c>
      <c r="F2975" s="12" t="s">
        <v>7575</v>
      </c>
      <c r="G2975" s="15">
        <v>33.268000000000001</v>
      </c>
      <c r="H2975" s="17">
        <v>50</v>
      </c>
      <c r="I2975" s="15">
        <v>1663.4</v>
      </c>
      <c r="J2975" s="15">
        <f t="shared" si="605"/>
        <v>32.973333333333329</v>
      </c>
      <c r="K2975" s="17">
        <f t="shared" si="606"/>
        <v>90</v>
      </c>
      <c r="L2975">
        <v>0</v>
      </c>
      <c r="M2975">
        <v>0</v>
      </c>
      <c r="N2975" s="17">
        <v>20</v>
      </c>
      <c r="O2975">
        <v>0</v>
      </c>
      <c r="P2975" s="17">
        <v>30</v>
      </c>
      <c r="Q2975" s="17">
        <v>20</v>
      </c>
      <c r="R2975">
        <v>0</v>
      </c>
      <c r="S2975" s="17">
        <v>20</v>
      </c>
      <c r="T2975">
        <v>0</v>
      </c>
      <c r="U2975">
        <v>0</v>
      </c>
      <c r="Y2975" s="17">
        <f t="shared" si="607"/>
        <v>90</v>
      </c>
      <c r="AA2975">
        <v>0</v>
      </c>
      <c r="AB2975">
        <v>0</v>
      </c>
      <c r="AC2975" s="15">
        <v>656</v>
      </c>
      <c r="AD2975">
        <v>0</v>
      </c>
      <c r="AE2975" s="15">
        <v>984</v>
      </c>
      <c r="AF2975" s="15">
        <v>656</v>
      </c>
      <c r="AG2975">
        <v>0</v>
      </c>
      <c r="AH2975" s="15">
        <v>671.6</v>
      </c>
      <c r="AI2975">
        <v>0</v>
      </c>
      <c r="AJ2975">
        <v>0</v>
      </c>
      <c r="AN2975" s="15">
        <f t="shared" si="608"/>
        <v>2967.6</v>
      </c>
      <c r="AP2975" s="15">
        <f t="shared" si="609"/>
        <v>0</v>
      </c>
      <c r="AQ2975" s="15">
        <f t="shared" si="610"/>
        <v>0</v>
      </c>
      <c r="AR2975" s="15">
        <f t="shared" si="611"/>
        <v>9.3600000000000136</v>
      </c>
      <c r="AS2975" s="15">
        <f t="shared" si="612"/>
        <v>9.3600000000000136</v>
      </c>
      <c r="AT2975" s="15">
        <f t="shared" si="613"/>
        <v>23.399999999999977</v>
      </c>
      <c r="AU2975" s="15">
        <f t="shared" si="614"/>
        <v>32.759999999999991</v>
      </c>
      <c r="AV2975" s="15">
        <f t="shared" si="615"/>
        <v>32.759999999999991</v>
      </c>
      <c r="AW2975" s="15">
        <f t="shared" si="616"/>
        <v>26.519999999999982</v>
      </c>
      <c r="AX2975" s="15">
        <f t="shared" si="617"/>
        <v>26.519999999999982</v>
      </c>
      <c r="AY2975" s="15">
        <f t="shared" si="618"/>
        <v>26.519999999999982</v>
      </c>
      <c r="BC2975" s="15">
        <f t="shared" si="619"/>
        <v>26.519999999999982</v>
      </c>
    </row>
    <row r="2976" spans="3:55" ht="14.4">
      <c r="C2976" s="12" t="s">
        <v>7576</v>
      </c>
      <c r="D2976" s="12" t="s">
        <v>1647</v>
      </c>
      <c r="E2976" s="12" t="s">
        <v>2091</v>
      </c>
      <c r="F2976" s="12" t="s">
        <v>961</v>
      </c>
      <c r="G2976" s="15">
        <v>20.25</v>
      </c>
      <c r="H2976" s="17">
        <v>6</v>
      </c>
      <c r="I2976" s="15">
        <v>121.5</v>
      </c>
      <c r="J2976" s="15">
        <f t="shared" si="605"/>
        <v>20.25</v>
      </c>
      <c r="K2976" s="17">
        <f t="shared" si="606"/>
        <v>23</v>
      </c>
      <c r="L2976" s="17">
        <v>3</v>
      </c>
      <c r="M2976">
        <v>0</v>
      </c>
      <c r="N2976">
        <v>0</v>
      </c>
      <c r="O2976">
        <v>0</v>
      </c>
      <c r="P2976" s="17">
        <v>20</v>
      </c>
      <c r="Q2976">
        <v>0</v>
      </c>
      <c r="R2976">
        <v>0</v>
      </c>
      <c r="S2976">
        <v>0</v>
      </c>
      <c r="T2976">
        <v>0</v>
      </c>
      <c r="U2976">
        <v>0</v>
      </c>
      <c r="Y2976" s="17">
        <f t="shared" si="607"/>
        <v>23</v>
      </c>
      <c r="AA2976" s="15">
        <v>60.75</v>
      </c>
      <c r="AB2976">
        <v>0</v>
      </c>
      <c r="AC2976">
        <v>0</v>
      </c>
      <c r="AD2976">
        <v>0</v>
      </c>
      <c r="AE2976" s="15">
        <v>405</v>
      </c>
      <c r="AF2976">
        <v>0</v>
      </c>
      <c r="AG2976">
        <v>0</v>
      </c>
      <c r="AH2976">
        <v>0</v>
      </c>
      <c r="AI2976">
        <v>0</v>
      </c>
      <c r="AJ2976">
        <v>0</v>
      </c>
      <c r="AN2976" s="15">
        <f t="shared" si="608"/>
        <v>465.75</v>
      </c>
      <c r="AP2976" s="15">
        <f t="shared" si="609"/>
        <v>0</v>
      </c>
      <c r="AQ2976" s="15">
        <f t="shared" si="610"/>
        <v>0</v>
      </c>
      <c r="AR2976" s="15">
        <f t="shared" si="611"/>
        <v>0</v>
      </c>
      <c r="AS2976" s="15">
        <f t="shared" si="612"/>
        <v>0</v>
      </c>
      <c r="AT2976" s="15">
        <f t="shared" si="613"/>
        <v>0</v>
      </c>
      <c r="AU2976" s="15">
        <f t="shared" si="614"/>
        <v>0</v>
      </c>
      <c r="AV2976" s="15">
        <f t="shared" si="615"/>
        <v>0</v>
      </c>
      <c r="AW2976" s="15">
        <f t="shared" si="616"/>
        <v>0</v>
      </c>
      <c r="AX2976" s="15">
        <f t="shared" si="617"/>
        <v>0</v>
      </c>
      <c r="AY2976" s="15">
        <f t="shared" si="618"/>
        <v>0</v>
      </c>
      <c r="BC2976" s="15">
        <f t="shared" si="619"/>
        <v>0</v>
      </c>
    </row>
    <row r="2977" spans="3:55" ht="14.4">
      <c r="C2977" s="12" t="s">
        <v>7577</v>
      </c>
      <c r="D2977" s="12" t="s">
        <v>1647</v>
      </c>
      <c r="E2977" s="12" t="s">
        <v>2046</v>
      </c>
      <c r="F2977" s="12" t="s">
        <v>961</v>
      </c>
      <c r="G2977" s="15">
        <v>20.25</v>
      </c>
      <c r="H2977" s="17">
        <v>9</v>
      </c>
      <c r="I2977" s="15">
        <v>182.25</v>
      </c>
      <c r="J2977" s="15">
        <f t="shared" si="605"/>
        <v>20.25</v>
      </c>
      <c r="K2977" s="17">
        <f t="shared" si="606"/>
        <v>21</v>
      </c>
      <c r="L2977" s="17">
        <v>6</v>
      </c>
      <c r="M2977">
        <v>0</v>
      </c>
      <c r="N2977" s="17">
        <v>6</v>
      </c>
      <c r="O2977">
        <v>0</v>
      </c>
      <c r="P2977">
        <v>0</v>
      </c>
      <c r="Q2977" s="17">
        <v>3</v>
      </c>
      <c r="R2977">
        <v>0</v>
      </c>
      <c r="S2977" s="17">
        <v>6</v>
      </c>
      <c r="T2977">
        <v>0</v>
      </c>
      <c r="U2977">
        <v>0</v>
      </c>
      <c r="Y2977" s="17">
        <f t="shared" si="607"/>
        <v>21</v>
      </c>
      <c r="AA2977" s="15">
        <v>121.5</v>
      </c>
      <c r="AB2977">
        <v>0</v>
      </c>
      <c r="AC2977" s="15">
        <v>121.5</v>
      </c>
      <c r="AD2977">
        <v>0</v>
      </c>
      <c r="AE2977">
        <v>0</v>
      </c>
      <c r="AF2977" s="15">
        <v>60.75</v>
      </c>
      <c r="AG2977">
        <v>0</v>
      </c>
      <c r="AH2977" s="15">
        <v>121.5</v>
      </c>
      <c r="AI2977">
        <v>0</v>
      </c>
      <c r="AJ2977">
        <v>0</v>
      </c>
      <c r="AN2977" s="15">
        <f t="shared" si="608"/>
        <v>425.25</v>
      </c>
      <c r="AP2977" s="15">
        <f t="shared" si="609"/>
        <v>0</v>
      </c>
      <c r="AQ2977" s="15">
        <f t="shared" si="610"/>
        <v>0</v>
      </c>
      <c r="AR2977" s="15">
        <f t="shared" si="611"/>
        <v>0</v>
      </c>
      <c r="AS2977" s="15">
        <f t="shared" si="612"/>
        <v>0</v>
      </c>
      <c r="AT2977" s="15">
        <f t="shared" si="613"/>
        <v>0</v>
      </c>
      <c r="AU2977" s="15">
        <f t="shared" si="614"/>
        <v>0</v>
      </c>
      <c r="AV2977" s="15">
        <f t="shared" si="615"/>
        <v>0</v>
      </c>
      <c r="AW2977" s="15">
        <f t="shared" si="616"/>
        <v>0</v>
      </c>
      <c r="AX2977" s="15">
        <f t="shared" si="617"/>
        <v>0</v>
      </c>
      <c r="AY2977" s="15">
        <f t="shared" si="618"/>
        <v>0</v>
      </c>
      <c r="BC2977" s="15">
        <f t="shared" si="619"/>
        <v>0</v>
      </c>
    </row>
    <row r="2978" spans="3:55" ht="14.4">
      <c r="C2978" s="12" t="s">
        <v>5256</v>
      </c>
      <c r="D2978" s="12" t="s">
        <v>5257</v>
      </c>
      <c r="E2978" s="12" t="s">
        <v>5258</v>
      </c>
      <c r="F2978" s="12" t="s">
        <v>5259</v>
      </c>
      <c r="G2978" s="15">
        <v>980</v>
      </c>
      <c r="H2978" s="17">
        <v>4</v>
      </c>
      <c r="I2978" s="15">
        <v>3920</v>
      </c>
      <c r="J2978" s="15">
        <f t="shared" si="605"/>
        <v>980</v>
      </c>
      <c r="K2978" s="17">
        <f t="shared" si="606"/>
        <v>15</v>
      </c>
      <c r="L2978" s="17">
        <v>8</v>
      </c>
      <c r="M2978">
        <v>0</v>
      </c>
      <c r="N2978">
        <v>0</v>
      </c>
      <c r="O2978">
        <v>0</v>
      </c>
      <c r="P2978" s="17">
        <v>4</v>
      </c>
      <c r="Q2978" s="17">
        <v>3</v>
      </c>
      <c r="R2978">
        <v>0</v>
      </c>
      <c r="S2978">
        <v>0</v>
      </c>
      <c r="T2978">
        <v>0</v>
      </c>
      <c r="U2978">
        <v>0</v>
      </c>
      <c r="Y2978" s="17">
        <f t="shared" si="607"/>
        <v>15</v>
      </c>
      <c r="AA2978" s="15">
        <v>7840</v>
      </c>
      <c r="AB2978">
        <v>0</v>
      </c>
      <c r="AC2978">
        <v>0</v>
      </c>
      <c r="AD2978">
        <v>0</v>
      </c>
      <c r="AE2978" s="15">
        <v>3920</v>
      </c>
      <c r="AF2978" s="15">
        <v>2940</v>
      </c>
      <c r="AG2978">
        <v>0</v>
      </c>
      <c r="AH2978">
        <v>0</v>
      </c>
      <c r="AI2978">
        <v>0</v>
      </c>
      <c r="AJ2978">
        <v>0</v>
      </c>
      <c r="AN2978" s="15">
        <f t="shared" si="608"/>
        <v>14700</v>
      </c>
      <c r="AP2978" s="15">
        <f t="shared" si="609"/>
        <v>0</v>
      </c>
      <c r="AQ2978" s="15">
        <f t="shared" si="610"/>
        <v>0</v>
      </c>
      <c r="AR2978" s="15">
        <f t="shared" si="611"/>
        <v>0</v>
      </c>
      <c r="AS2978" s="15">
        <f t="shared" si="612"/>
        <v>0</v>
      </c>
      <c r="AT2978" s="15">
        <f t="shared" si="613"/>
        <v>0</v>
      </c>
      <c r="AU2978" s="15">
        <f t="shared" si="614"/>
        <v>0</v>
      </c>
      <c r="AV2978" s="15">
        <f t="shared" si="615"/>
        <v>0</v>
      </c>
      <c r="AW2978" s="15">
        <f t="shared" si="616"/>
        <v>0</v>
      </c>
      <c r="AX2978" s="15">
        <f t="shared" si="617"/>
        <v>0</v>
      </c>
      <c r="AY2978" s="15">
        <f t="shared" si="618"/>
        <v>0</v>
      </c>
      <c r="BC2978" s="15">
        <f t="shared" si="619"/>
        <v>0</v>
      </c>
    </row>
    <row r="2979" spans="3:55" ht="14.4">
      <c r="C2979" s="12" t="s">
        <v>7578</v>
      </c>
      <c r="D2979" s="12" t="s">
        <v>7579</v>
      </c>
      <c r="E2979" s="12" t="s">
        <v>7580</v>
      </c>
      <c r="F2979" s="12" t="s">
        <v>7581</v>
      </c>
      <c r="G2979" s="15">
        <v>22.95</v>
      </c>
      <c r="H2979" s="17">
        <v>40</v>
      </c>
      <c r="I2979" s="15">
        <v>918</v>
      </c>
      <c r="J2979" s="15">
        <f t="shared" si="605"/>
        <v>22.95</v>
      </c>
      <c r="K2979" s="17">
        <f t="shared" si="606"/>
        <v>55</v>
      </c>
      <c r="L2979" s="17">
        <v>20</v>
      </c>
      <c r="M2979">
        <v>0</v>
      </c>
      <c r="N2979" s="17">
        <v>10</v>
      </c>
      <c r="O2979">
        <v>0</v>
      </c>
      <c r="P2979">
        <v>0</v>
      </c>
      <c r="Q2979" s="17">
        <v>10</v>
      </c>
      <c r="R2979">
        <v>0</v>
      </c>
      <c r="S2979" s="17">
        <v>10</v>
      </c>
      <c r="T2979" s="17">
        <v>5</v>
      </c>
      <c r="U2979">
        <v>0</v>
      </c>
      <c r="Y2979" s="17">
        <f t="shared" si="607"/>
        <v>55</v>
      </c>
      <c r="AA2979" s="15">
        <v>459</v>
      </c>
      <c r="AB2979">
        <v>0</v>
      </c>
      <c r="AC2979" s="15">
        <v>229.5</v>
      </c>
      <c r="AD2979">
        <v>0</v>
      </c>
      <c r="AE2979">
        <v>0</v>
      </c>
      <c r="AF2979" s="15">
        <v>229.5</v>
      </c>
      <c r="AG2979">
        <v>0</v>
      </c>
      <c r="AH2979" s="15">
        <v>229.5</v>
      </c>
      <c r="AI2979" s="15">
        <v>114.75</v>
      </c>
      <c r="AJ2979">
        <v>0</v>
      </c>
      <c r="AN2979" s="15">
        <f t="shared" si="608"/>
        <v>1262.25</v>
      </c>
      <c r="AP2979" s="15">
        <f t="shared" si="609"/>
        <v>0</v>
      </c>
      <c r="AQ2979" s="15">
        <f t="shared" si="610"/>
        <v>0</v>
      </c>
      <c r="AR2979" s="15">
        <f t="shared" si="611"/>
        <v>0</v>
      </c>
      <c r="AS2979" s="15">
        <f t="shared" si="612"/>
        <v>0</v>
      </c>
      <c r="AT2979" s="15">
        <f t="shared" si="613"/>
        <v>0</v>
      </c>
      <c r="AU2979" s="15">
        <f t="shared" si="614"/>
        <v>0</v>
      </c>
      <c r="AV2979" s="15">
        <f t="shared" si="615"/>
        <v>0</v>
      </c>
      <c r="AW2979" s="15">
        <f t="shared" si="616"/>
        <v>0</v>
      </c>
      <c r="AX2979" s="15">
        <f t="shared" si="617"/>
        <v>0</v>
      </c>
      <c r="AY2979" s="15">
        <f t="shared" si="618"/>
        <v>0</v>
      </c>
      <c r="BC2979" s="15">
        <f t="shared" si="619"/>
        <v>0</v>
      </c>
    </row>
    <row r="2980" spans="3:55" ht="14.4">
      <c r="C2980" s="12" t="s">
        <v>7582</v>
      </c>
      <c r="D2980" s="12" t="s">
        <v>7340</v>
      </c>
      <c r="E2980" s="12" t="s">
        <v>2903</v>
      </c>
      <c r="F2980" s="12" t="s">
        <v>942</v>
      </c>
      <c r="G2980" s="15">
        <v>117</v>
      </c>
      <c r="H2980" s="17">
        <v>10</v>
      </c>
      <c r="I2980" s="15">
        <v>1170</v>
      </c>
      <c r="J2980" s="15">
        <f t="shared" si="605"/>
        <v>117</v>
      </c>
      <c r="K2980" s="17">
        <f t="shared" si="606"/>
        <v>19</v>
      </c>
      <c r="L2980" s="17">
        <v>10</v>
      </c>
      <c r="M2980">
        <v>0</v>
      </c>
      <c r="N2980" s="17">
        <v>1</v>
      </c>
      <c r="O2980" s="17">
        <v>6</v>
      </c>
      <c r="P2980">
        <v>0</v>
      </c>
      <c r="Q2980">
        <v>0</v>
      </c>
      <c r="R2980" s="17">
        <v>2</v>
      </c>
      <c r="S2980">
        <v>0</v>
      </c>
      <c r="T2980">
        <v>0</v>
      </c>
      <c r="U2980">
        <v>0</v>
      </c>
      <c r="Y2980" s="17">
        <f t="shared" si="607"/>
        <v>19</v>
      </c>
      <c r="AA2980" s="15">
        <v>1170</v>
      </c>
      <c r="AB2980">
        <v>0</v>
      </c>
      <c r="AC2980" s="15">
        <v>117</v>
      </c>
      <c r="AD2980" s="15">
        <v>702</v>
      </c>
      <c r="AE2980">
        <v>0</v>
      </c>
      <c r="AF2980">
        <v>0</v>
      </c>
      <c r="AG2980" s="15">
        <v>234</v>
      </c>
      <c r="AH2980">
        <v>0</v>
      </c>
      <c r="AI2980">
        <v>0</v>
      </c>
      <c r="AJ2980">
        <v>0</v>
      </c>
      <c r="AN2980" s="15">
        <f t="shared" si="608"/>
        <v>2223</v>
      </c>
      <c r="AP2980" s="15">
        <f t="shared" si="609"/>
        <v>0</v>
      </c>
      <c r="AQ2980" s="15">
        <f t="shared" si="610"/>
        <v>0</v>
      </c>
      <c r="AR2980" s="15">
        <f t="shared" si="611"/>
        <v>0</v>
      </c>
      <c r="AS2980" s="15">
        <f t="shared" si="612"/>
        <v>0</v>
      </c>
      <c r="AT2980" s="15">
        <f t="shared" si="613"/>
        <v>0</v>
      </c>
      <c r="AU2980" s="15">
        <f t="shared" si="614"/>
        <v>0</v>
      </c>
      <c r="AV2980" s="15">
        <f t="shared" si="615"/>
        <v>0</v>
      </c>
      <c r="AW2980" s="15">
        <f t="shared" si="616"/>
        <v>0</v>
      </c>
      <c r="AX2980" s="15">
        <f t="shared" si="617"/>
        <v>0</v>
      </c>
      <c r="AY2980" s="15">
        <f t="shared" si="618"/>
        <v>0</v>
      </c>
      <c r="BC2980" s="15">
        <f t="shared" si="619"/>
        <v>0</v>
      </c>
    </row>
    <row r="2981" spans="3:55" ht="14.4">
      <c r="C2981" s="12" t="s">
        <v>7583</v>
      </c>
      <c r="D2981" s="12" t="s">
        <v>7584</v>
      </c>
      <c r="E2981" s="12" t="s">
        <v>7585</v>
      </c>
      <c r="F2981" s="12" t="s">
        <v>7463</v>
      </c>
      <c r="G2981" s="15">
        <v>175.11</v>
      </c>
      <c r="H2981" s="17">
        <v>60</v>
      </c>
      <c r="I2981" s="15">
        <v>10506.6</v>
      </c>
      <c r="J2981" s="15">
        <f t="shared" si="605"/>
        <v>175.11</v>
      </c>
      <c r="K2981" s="17">
        <f t="shared" si="606"/>
        <v>140</v>
      </c>
      <c r="L2981" s="17">
        <v>20</v>
      </c>
      <c r="M2981">
        <v>0</v>
      </c>
      <c r="N2981" s="17">
        <v>30</v>
      </c>
      <c r="O2981">
        <v>0</v>
      </c>
      <c r="P2981" s="17">
        <v>10</v>
      </c>
      <c r="Q2981" s="17">
        <v>20</v>
      </c>
      <c r="R2981" s="17">
        <v>60</v>
      </c>
      <c r="S2981">
        <v>0</v>
      </c>
      <c r="T2981">
        <v>0</v>
      </c>
      <c r="U2981">
        <v>0</v>
      </c>
      <c r="Y2981" s="17">
        <f t="shared" si="607"/>
        <v>140</v>
      </c>
      <c r="AA2981" s="15">
        <v>3502.2</v>
      </c>
      <c r="AB2981">
        <v>0</v>
      </c>
      <c r="AC2981" s="15">
        <v>5253.3</v>
      </c>
      <c r="AD2981">
        <v>0</v>
      </c>
      <c r="AE2981" s="15">
        <v>1751.1</v>
      </c>
      <c r="AF2981" s="15">
        <v>3502.2</v>
      </c>
      <c r="AG2981" s="15">
        <v>10506.6</v>
      </c>
      <c r="AH2981">
        <v>0</v>
      </c>
      <c r="AI2981">
        <v>0</v>
      </c>
      <c r="AJ2981">
        <v>0</v>
      </c>
      <c r="AN2981" s="15">
        <f t="shared" si="608"/>
        <v>24515.4</v>
      </c>
      <c r="AP2981" s="15">
        <f t="shared" si="609"/>
        <v>0</v>
      </c>
      <c r="AQ2981" s="15">
        <f t="shared" si="610"/>
        <v>0</v>
      </c>
      <c r="AR2981" s="15">
        <f t="shared" si="611"/>
        <v>0</v>
      </c>
      <c r="AS2981" s="15">
        <f t="shared" si="612"/>
        <v>0</v>
      </c>
      <c r="AT2981" s="15">
        <f t="shared" si="613"/>
        <v>2.2737367544323206E-13</v>
      </c>
      <c r="AU2981" s="15">
        <f t="shared" si="614"/>
        <v>6.8212102632969618E-13</v>
      </c>
      <c r="AV2981" s="15">
        <f t="shared" si="615"/>
        <v>6.8212102632969618E-13</v>
      </c>
      <c r="AW2981" s="15">
        <f t="shared" si="616"/>
        <v>6.8212102632969618E-13</v>
      </c>
      <c r="AX2981" s="15">
        <f t="shared" si="617"/>
        <v>6.8212102632969618E-13</v>
      </c>
      <c r="AY2981" s="15">
        <f t="shared" si="618"/>
        <v>6.8212102632969618E-13</v>
      </c>
      <c r="BC2981" s="15">
        <f t="shared" si="619"/>
        <v>6.8212102632969618E-13</v>
      </c>
    </row>
    <row r="2982" spans="3:55" ht="14.4">
      <c r="C2982" s="12" t="s">
        <v>7586</v>
      </c>
      <c r="D2982" s="12" t="s">
        <v>7587</v>
      </c>
      <c r="E2982" s="12" t="s">
        <v>7588</v>
      </c>
      <c r="F2982" s="12" t="s">
        <v>7589</v>
      </c>
      <c r="G2982" s="15">
        <v>46.28</v>
      </c>
      <c r="H2982" s="17">
        <v>400</v>
      </c>
      <c r="I2982" s="15">
        <v>18512</v>
      </c>
      <c r="J2982" s="15">
        <f t="shared" si="605"/>
        <v>45.02</v>
      </c>
      <c r="K2982" s="17">
        <f t="shared" si="606"/>
        <v>800</v>
      </c>
      <c r="L2982" s="17">
        <v>200</v>
      </c>
      <c r="M2982">
        <v>0</v>
      </c>
      <c r="N2982" s="17">
        <v>200</v>
      </c>
      <c r="O2982">
        <v>0</v>
      </c>
      <c r="P2982">
        <v>0</v>
      </c>
      <c r="Q2982" s="17">
        <v>400</v>
      </c>
      <c r="R2982">
        <v>0</v>
      </c>
      <c r="S2982">
        <v>0</v>
      </c>
      <c r="T2982">
        <v>0</v>
      </c>
      <c r="U2982">
        <v>0</v>
      </c>
      <c r="Y2982" s="17">
        <f t="shared" si="607"/>
        <v>800</v>
      </c>
      <c r="AA2982" s="15">
        <v>9256</v>
      </c>
      <c r="AB2982">
        <v>0</v>
      </c>
      <c r="AC2982" s="15">
        <v>9256</v>
      </c>
      <c r="AD2982">
        <v>0</v>
      </c>
      <c r="AE2982">
        <v>0</v>
      </c>
      <c r="AF2982" s="15">
        <v>17504</v>
      </c>
      <c r="AG2982">
        <v>0</v>
      </c>
      <c r="AH2982">
        <v>0</v>
      </c>
      <c r="AI2982">
        <v>0</v>
      </c>
      <c r="AJ2982">
        <v>0</v>
      </c>
      <c r="AN2982" s="15">
        <f t="shared" si="608"/>
        <v>36016</v>
      </c>
      <c r="AP2982" s="15">
        <f t="shared" si="609"/>
        <v>0</v>
      </c>
      <c r="AQ2982" s="15">
        <f t="shared" si="610"/>
        <v>0</v>
      </c>
      <c r="AR2982" s="15">
        <f t="shared" si="611"/>
        <v>0</v>
      </c>
      <c r="AS2982" s="15">
        <f t="shared" si="612"/>
        <v>0</v>
      </c>
      <c r="AT2982" s="15">
        <f t="shared" si="613"/>
        <v>0</v>
      </c>
      <c r="AU2982" s="15">
        <f t="shared" si="614"/>
        <v>1008</v>
      </c>
      <c r="AV2982" s="15">
        <f t="shared" si="615"/>
        <v>1008</v>
      </c>
      <c r="AW2982" s="15">
        <f t="shared" si="616"/>
        <v>1008</v>
      </c>
      <c r="AX2982" s="15">
        <f t="shared" si="617"/>
        <v>1008</v>
      </c>
      <c r="AY2982" s="15">
        <f t="shared" si="618"/>
        <v>1008</v>
      </c>
      <c r="BC2982" s="15">
        <f t="shared" si="619"/>
        <v>1008</v>
      </c>
    </row>
    <row r="2983" spans="3:55" ht="14.4">
      <c r="C2983" s="12" t="s">
        <v>7590</v>
      </c>
      <c r="D2983" s="12" t="s">
        <v>5226</v>
      </c>
      <c r="E2983" s="12" t="s">
        <v>7591</v>
      </c>
      <c r="F2983" s="12" t="s">
        <v>4855</v>
      </c>
      <c r="G2983" s="15">
        <v>2</v>
      </c>
      <c r="H2983" s="17">
        <v>1759</v>
      </c>
      <c r="I2983" s="15">
        <v>3518</v>
      </c>
      <c r="J2983" s="15">
        <f t="shared" si="605"/>
        <v>10.8</v>
      </c>
      <c r="K2983" s="17">
        <f t="shared" si="606"/>
        <v>240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17">
        <v>240</v>
      </c>
      <c r="T2983">
        <v>0</v>
      </c>
      <c r="U2983">
        <v>0</v>
      </c>
      <c r="Y2983" s="17">
        <f t="shared" si="607"/>
        <v>240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 s="15">
        <v>2592</v>
      </c>
      <c r="AI2983">
        <v>0</v>
      </c>
      <c r="AJ2983">
        <v>0</v>
      </c>
      <c r="AN2983" s="15">
        <f t="shared" si="608"/>
        <v>2592</v>
      </c>
      <c r="AP2983" s="15">
        <f t="shared" si="609"/>
        <v>0</v>
      </c>
      <c r="AQ2983" s="15">
        <f t="shared" si="610"/>
        <v>0</v>
      </c>
      <c r="AR2983" s="15">
        <f t="shared" si="611"/>
        <v>0</v>
      </c>
      <c r="AS2983" s="15">
        <f t="shared" si="612"/>
        <v>0</v>
      </c>
      <c r="AT2983" s="15">
        <f t="shared" si="613"/>
        <v>0</v>
      </c>
      <c r="AU2983" s="15">
        <f t="shared" si="614"/>
        <v>0</v>
      </c>
      <c r="AV2983" s="15">
        <f t="shared" si="615"/>
        <v>0</v>
      </c>
      <c r="AW2983" s="15">
        <f t="shared" si="616"/>
        <v>-2112</v>
      </c>
      <c r="AX2983" s="15">
        <f t="shared" si="617"/>
        <v>-2112</v>
      </c>
      <c r="AY2983" s="15">
        <f t="shared" si="618"/>
        <v>-2112</v>
      </c>
      <c r="BC2983" s="15">
        <f t="shared" si="619"/>
        <v>-2112</v>
      </c>
    </row>
    <row r="2984" spans="3:55" ht="14.4">
      <c r="C2984" s="12" t="s">
        <v>7592</v>
      </c>
      <c r="D2984" s="12" t="s">
        <v>7593</v>
      </c>
      <c r="E2984" s="12" t="s">
        <v>7594</v>
      </c>
      <c r="F2984" s="12" t="s">
        <v>7595</v>
      </c>
      <c r="G2984" s="15">
        <v>108.65</v>
      </c>
      <c r="H2984" s="17">
        <v>900</v>
      </c>
      <c r="I2984" s="15">
        <v>97785</v>
      </c>
      <c r="J2984" s="15">
        <f t="shared" si="605"/>
        <v>108.65</v>
      </c>
      <c r="K2984" s="17">
        <f t="shared" si="606"/>
        <v>2400</v>
      </c>
      <c r="L2984" s="17">
        <v>300</v>
      </c>
      <c r="M2984" s="17">
        <v>300</v>
      </c>
      <c r="N2984">
        <v>0</v>
      </c>
      <c r="O2984" s="17">
        <v>600</v>
      </c>
      <c r="P2984" s="17">
        <v>600</v>
      </c>
      <c r="Q2984">
        <v>0</v>
      </c>
      <c r="R2984">
        <v>0</v>
      </c>
      <c r="S2984" s="17">
        <v>600</v>
      </c>
      <c r="T2984">
        <v>0</v>
      </c>
      <c r="U2984">
        <v>0</v>
      </c>
      <c r="Y2984" s="17">
        <f t="shared" si="607"/>
        <v>2400</v>
      </c>
      <c r="AA2984" s="15">
        <v>32595</v>
      </c>
      <c r="AB2984" s="15">
        <v>32595</v>
      </c>
      <c r="AC2984">
        <v>0</v>
      </c>
      <c r="AD2984" s="15">
        <v>65190</v>
      </c>
      <c r="AE2984" s="15">
        <v>65190</v>
      </c>
      <c r="AF2984">
        <v>0</v>
      </c>
      <c r="AG2984">
        <v>0</v>
      </c>
      <c r="AH2984" s="15">
        <v>65190</v>
      </c>
      <c r="AI2984">
        <v>0</v>
      </c>
      <c r="AJ2984">
        <v>0</v>
      </c>
      <c r="AN2984" s="15">
        <f t="shared" si="608"/>
        <v>260760</v>
      </c>
      <c r="AP2984" s="15">
        <f t="shared" si="609"/>
        <v>0</v>
      </c>
      <c r="AQ2984" s="15">
        <f t="shared" si="610"/>
        <v>0</v>
      </c>
      <c r="AR2984" s="15">
        <f t="shared" si="611"/>
        <v>0</v>
      </c>
      <c r="AS2984" s="15">
        <f t="shared" si="612"/>
        <v>0</v>
      </c>
      <c r="AT2984" s="15">
        <f t="shared" si="613"/>
        <v>0</v>
      </c>
      <c r="AU2984" s="15">
        <f t="shared" si="614"/>
        <v>0</v>
      </c>
      <c r="AV2984" s="15">
        <f t="shared" si="615"/>
        <v>0</v>
      </c>
      <c r="AW2984" s="15">
        <f t="shared" si="616"/>
        <v>0</v>
      </c>
      <c r="AX2984" s="15">
        <f t="shared" si="617"/>
        <v>0</v>
      </c>
      <c r="AY2984" s="15">
        <f t="shared" si="618"/>
        <v>0</v>
      </c>
      <c r="BC2984" s="15">
        <f t="shared" si="619"/>
        <v>0</v>
      </c>
    </row>
    <row r="2985" spans="3:55" ht="14.4">
      <c r="C2985" s="12" t="s">
        <v>7596</v>
      </c>
      <c r="D2985" s="12" t="s">
        <v>7597</v>
      </c>
      <c r="E2985" s="12" t="s">
        <v>7598</v>
      </c>
      <c r="F2985" s="12" t="s">
        <v>5712</v>
      </c>
      <c r="G2985" s="15">
        <v>10.199999999999999</v>
      </c>
      <c r="H2985" s="17">
        <v>800</v>
      </c>
      <c r="I2985" s="15">
        <v>8160</v>
      </c>
      <c r="J2985" s="15">
        <f t="shared" si="605"/>
        <v>12.5</v>
      </c>
      <c r="K2985" s="17">
        <f t="shared" si="606"/>
        <v>2290</v>
      </c>
      <c r="L2985">
        <v>0</v>
      </c>
      <c r="M2985">
        <v>0</v>
      </c>
      <c r="N2985" s="17">
        <v>500</v>
      </c>
      <c r="O2985" s="17">
        <v>100</v>
      </c>
      <c r="P2985" s="17">
        <v>600</v>
      </c>
      <c r="Q2985">
        <v>0</v>
      </c>
      <c r="R2985" s="17">
        <v>300</v>
      </c>
      <c r="S2985" s="17">
        <v>300</v>
      </c>
      <c r="T2985" s="17">
        <v>490</v>
      </c>
      <c r="U2985">
        <v>0</v>
      </c>
      <c r="Y2985" s="17">
        <f t="shared" si="607"/>
        <v>2290</v>
      </c>
      <c r="AA2985">
        <v>0</v>
      </c>
      <c r="AB2985">
        <v>0</v>
      </c>
      <c r="AC2985" s="15">
        <v>6250</v>
      </c>
      <c r="AD2985" s="15">
        <v>1250</v>
      </c>
      <c r="AE2985" s="15">
        <v>7500</v>
      </c>
      <c r="AF2985">
        <v>0</v>
      </c>
      <c r="AG2985" s="15">
        <v>3750</v>
      </c>
      <c r="AH2985" s="15">
        <v>3750</v>
      </c>
      <c r="AI2985" s="15">
        <v>6125</v>
      </c>
      <c r="AJ2985">
        <v>0</v>
      </c>
      <c r="AN2985" s="15">
        <f t="shared" si="608"/>
        <v>28625</v>
      </c>
      <c r="AP2985" s="15">
        <f t="shared" si="609"/>
        <v>0</v>
      </c>
      <c r="AQ2985" s="15">
        <f t="shared" si="610"/>
        <v>0</v>
      </c>
      <c r="AR2985" s="15">
        <f t="shared" si="611"/>
        <v>-1150</v>
      </c>
      <c r="AS2985" s="15">
        <f t="shared" si="612"/>
        <v>-1380</v>
      </c>
      <c r="AT2985" s="15">
        <f t="shared" si="613"/>
        <v>-2760</v>
      </c>
      <c r="AU2985" s="15">
        <f t="shared" si="614"/>
        <v>-2760</v>
      </c>
      <c r="AV2985" s="15">
        <f t="shared" si="615"/>
        <v>-3450</v>
      </c>
      <c r="AW2985" s="15">
        <f t="shared" si="616"/>
        <v>-4140</v>
      </c>
      <c r="AX2985" s="15">
        <f t="shared" si="617"/>
        <v>-5267</v>
      </c>
      <c r="AY2985" s="15">
        <f t="shared" si="618"/>
        <v>-5267</v>
      </c>
      <c r="BC2985" s="15">
        <f t="shared" si="619"/>
        <v>-5267</v>
      </c>
    </row>
    <row r="2986" spans="3:55" ht="14.4">
      <c r="C2986" s="12" t="s">
        <v>7599</v>
      </c>
      <c r="D2986" s="12" t="s">
        <v>7600</v>
      </c>
      <c r="E2986" s="12" t="s">
        <v>7601</v>
      </c>
      <c r="F2986" s="12" t="s">
        <v>1654</v>
      </c>
      <c r="G2986" s="15">
        <v>58.6</v>
      </c>
      <c r="H2986" s="17">
        <v>90</v>
      </c>
      <c r="I2986" s="15">
        <v>5274</v>
      </c>
      <c r="J2986" s="15">
        <f t="shared" si="605"/>
        <v>58.6</v>
      </c>
      <c r="K2986" s="17">
        <f t="shared" si="606"/>
        <v>1225</v>
      </c>
      <c r="L2986" s="17">
        <v>150</v>
      </c>
      <c r="M2986">
        <v>0</v>
      </c>
      <c r="N2986" s="17">
        <v>420</v>
      </c>
      <c r="O2986" s="17">
        <v>115</v>
      </c>
      <c r="P2986" s="17">
        <v>240</v>
      </c>
      <c r="Q2986">
        <v>0</v>
      </c>
      <c r="R2986">
        <v>0</v>
      </c>
      <c r="S2986" s="17">
        <v>300</v>
      </c>
      <c r="T2986">
        <v>0</v>
      </c>
      <c r="U2986">
        <v>0</v>
      </c>
      <c r="Y2986" s="17">
        <f t="shared" si="607"/>
        <v>1225</v>
      </c>
      <c r="AA2986" s="15">
        <v>8790</v>
      </c>
      <c r="AB2986">
        <v>0</v>
      </c>
      <c r="AC2986" s="15">
        <v>24612</v>
      </c>
      <c r="AD2986" s="15">
        <v>6739</v>
      </c>
      <c r="AE2986" s="15">
        <v>14064</v>
      </c>
      <c r="AF2986">
        <v>0</v>
      </c>
      <c r="AG2986">
        <v>0</v>
      </c>
      <c r="AH2986" s="15">
        <v>17580</v>
      </c>
      <c r="AI2986">
        <v>0</v>
      </c>
      <c r="AJ2986">
        <v>0</v>
      </c>
      <c r="AN2986" s="15">
        <f t="shared" si="608"/>
        <v>71785</v>
      </c>
      <c r="AP2986" s="15">
        <f t="shared" si="609"/>
        <v>0</v>
      </c>
      <c r="AQ2986" s="15">
        <f t="shared" si="610"/>
        <v>0</v>
      </c>
      <c r="AR2986" s="15">
        <f t="shared" si="611"/>
        <v>0</v>
      </c>
      <c r="AS2986" s="15">
        <f t="shared" si="612"/>
        <v>0</v>
      </c>
      <c r="AT2986" s="15">
        <f t="shared" si="613"/>
        <v>0</v>
      </c>
      <c r="AU2986" s="15">
        <f t="shared" si="614"/>
        <v>0</v>
      </c>
      <c r="AV2986" s="15">
        <f t="shared" si="615"/>
        <v>0</v>
      </c>
      <c r="AW2986" s="15">
        <f t="shared" si="616"/>
        <v>0</v>
      </c>
      <c r="AX2986" s="15">
        <f t="shared" si="617"/>
        <v>0</v>
      </c>
      <c r="AY2986" s="15">
        <f t="shared" si="618"/>
        <v>0</v>
      </c>
      <c r="BC2986" s="15">
        <f t="shared" si="619"/>
        <v>0</v>
      </c>
    </row>
    <row r="2987" spans="3:55" ht="14.4">
      <c r="C2987" s="12" t="s">
        <v>7602</v>
      </c>
      <c r="D2987" s="12" t="s">
        <v>7603</v>
      </c>
      <c r="E2987" s="12" t="s">
        <v>7604</v>
      </c>
      <c r="F2987" s="12" t="s">
        <v>7605</v>
      </c>
      <c r="G2987" s="15">
        <v>2.8</v>
      </c>
      <c r="H2987" s="17">
        <v>1520</v>
      </c>
      <c r="I2987" s="15">
        <v>4256</v>
      </c>
      <c r="J2987" s="15">
        <f t="shared" si="605"/>
        <v>2.8</v>
      </c>
      <c r="K2987" s="17">
        <f t="shared" si="606"/>
        <v>1660</v>
      </c>
      <c r="L2987" s="17">
        <v>360</v>
      </c>
      <c r="M2987">
        <v>0</v>
      </c>
      <c r="N2987" s="17">
        <v>300</v>
      </c>
      <c r="O2987">
        <v>0</v>
      </c>
      <c r="P2987" s="17">
        <v>400</v>
      </c>
      <c r="Q2987">
        <v>0</v>
      </c>
      <c r="R2987" s="17">
        <v>400</v>
      </c>
      <c r="S2987" s="17">
        <v>200</v>
      </c>
      <c r="T2987">
        <v>0</v>
      </c>
      <c r="U2987">
        <v>0</v>
      </c>
      <c r="Y2987" s="17">
        <f t="shared" si="607"/>
        <v>1660</v>
      </c>
      <c r="AA2987" s="15">
        <v>1008</v>
      </c>
      <c r="AB2987">
        <v>0</v>
      </c>
      <c r="AC2987" s="15">
        <v>840</v>
      </c>
      <c r="AD2987">
        <v>0</v>
      </c>
      <c r="AE2987" s="15">
        <v>1120</v>
      </c>
      <c r="AF2987">
        <v>0</v>
      </c>
      <c r="AG2987" s="15">
        <v>1120</v>
      </c>
      <c r="AH2987" s="15">
        <v>560</v>
      </c>
      <c r="AI2987">
        <v>0</v>
      </c>
      <c r="AJ2987">
        <v>0</v>
      </c>
      <c r="AN2987" s="15">
        <f t="shared" si="608"/>
        <v>4648</v>
      </c>
      <c r="AP2987" s="15">
        <f t="shared" si="609"/>
        <v>0</v>
      </c>
      <c r="AQ2987" s="15">
        <f t="shared" si="610"/>
        <v>0</v>
      </c>
      <c r="AR2987" s="15">
        <f t="shared" si="611"/>
        <v>0</v>
      </c>
      <c r="AS2987" s="15">
        <f t="shared" si="612"/>
        <v>0</v>
      </c>
      <c r="AT2987" s="15">
        <f t="shared" si="613"/>
        <v>0</v>
      </c>
      <c r="AU2987" s="15">
        <f t="shared" si="614"/>
        <v>0</v>
      </c>
      <c r="AV2987" s="15">
        <f t="shared" si="615"/>
        <v>0</v>
      </c>
      <c r="AW2987" s="15">
        <f t="shared" si="616"/>
        <v>0</v>
      </c>
      <c r="AX2987" s="15">
        <f t="shared" si="617"/>
        <v>0</v>
      </c>
      <c r="AY2987" s="15">
        <f t="shared" si="618"/>
        <v>0</v>
      </c>
      <c r="BC2987" s="15">
        <f t="shared" si="619"/>
        <v>0</v>
      </c>
    </row>
    <row r="2988" spans="3:55" ht="14.4">
      <c r="C2988" s="12" t="s">
        <v>7606</v>
      </c>
      <c r="D2988" s="12" t="s">
        <v>4973</v>
      </c>
      <c r="E2988" s="12" t="s">
        <v>7607</v>
      </c>
      <c r="F2988" s="12" t="s">
        <v>949</v>
      </c>
      <c r="G2988" s="15">
        <v>16.295000000000002</v>
      </c>
      <c r="H2988" s="17">
        <v>20</v>
      </c>
      <c r="I2988" s="15">
        <v>325.89999999999998</v>
      </c>
      <c r="J2988" s="15">
        <f t="shared" si="605"/>
        <v>16.294999999999998</v>
      </c>
      <c r="K2988" s="17">
        <f t="shared" si="606"/>
        <v>20</v>
      </c>
      <c r="L2988">
        <v>0</v>
      </c>
      <c r="M2988">
        <v>0</v>
      </c>
      <c r="N2988" s="17">
        <v>20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Y2988" s="17">
        <f t="shared" si="607"/>
        <v>20</v>
      </c>
      <c r="AA2988">
        <v>0</v>
      </c>
      <c r="AB2988">
        <v>0</v>
      </c>
      <c r="AC2988" s="15">
        <v>325.89999999999998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N2988" s="15">
        <f t="shared" si="608"/>
        <v>325.89999999999998</v>
      </c>
      <c r="AP2988" s="15">
        <f t="shared" si="609"/>
        <v>0</v>
      </c>
      <c r="AQ2988" s="15">
        <f t="shared" si="610"/>
        <v>0</v>
      </c>
      <c r="AR2988" s="15">
        <f t="shared" si="611"/>
        <v>5.6843418860808015E-14</v>
      </c>
      <c r="AS2988" s="15">
        <f t="shared" si="612"/>
        <v>5.6843418860808015E-14</v>
      </c>
      <c r="AT2988" s="15">
        <f t="shared" si="613"/>
        <v>5.6843418860808015E-14</v>
      </c>
      <c r="AU2988" s="15">
        <f t="shared" si="614"/>
        <v>5.6843418860808015E-14</v>
      </c>
      <c r="AV2988" s="15">
        <f t="shared" si="615"/>
        <v>5.6843418860808015E-14</v>
      </c>
      <c r="AW2988" s="15">
        <f t="shared" si="616"/>
        <v>5.6843418860808015E-14</v>
      </c>
      <c r="AX2988" s="15">
        <f t="shared" si="617"/>
        <v>5.6843418860808015E-14</v>
      </c>
      <c r="AY2988" s="15">
        <f t="shared" si="618"/>
        <v>5.6843418860808015E-14</v>
      </c>
      <c r="BC2988" s="15">
        <f t="shared" si="619"/>
        <v>5.6843418860808015E-14</v>
      </c>
    </row>
    <row r="2989" spans="3:55" ht="14.4">
      <c r="C2989" s="12" t="s">
        <v>7608</v>
      </c>
      <c r="D2989" s="12" t="s">
        <v>7609</v>
      </c>
      <c r="E2989" s="12" t="s">
        <v>7610</v>
      </c>
      <c r="F2989" s="12" t="s">
        <v>3614</v>
      </c>
      <c r="G2989" s="15">
        <v>2.6</v>
      </c>
      <c r="H2989" s="17">
        <v>200</v>
      </c>
      <c r="I2989" s="15">
        <v>520</v>
      </c>
      <c r="J2989" s="15">
        <f t="shared" si="605"/>
        <v>2.95</v>
      </c>
      <c r="K2989" s="17">
        <f t="shared" si="606"/>
        <v>400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17">
        <v>400</v>
      </c>
      <c r="T2989">
        <v>0</v>
      </c>
      <c r="U2989">
        <v>0</v>
      </c>
      <c r="Y2989" s="17">
        <f t="shared" si="607"/>
        <v>400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 s="15">
        <v>1180</v>
      </c>
      <c r="AI2989">
        <v>0</v>
      </c>
      <c r="AJ2989">
        <v>0</v>
      </c>
      <c r="AN2989" s="15">
        <f t="shared" si="608"/>
        <v>1180</v>
      </c>
      <c r="AP2989" s="15">
        <f t="shared" si="609"/>
        <v>0</v>
      </c>
      <c r="AQ2989" s="15">
        <f t="shared" si="610"/>
        <v>0</v>
      </c>
      <c r="AR2989" s="15">
        <f t="shared" si="611"/>
        <v>0</v>
      </c>
      <c r="AS2989" s="15">
        <f t="shared" si="612"/>
        <v>0</v>
      </c>
      <c r="AT2989" s="15">
        <f t="shared" si="613"/>
        <v>0</v>
      </c>
      <c r="AU2989" s="15">
        <f t="shared" si="614"/>
        <v>0</v>
      </c>
      <c r="AV2989" s="15">
        <f t="shared" si="615"/>
        <v>0</v>
      </c>
      <c r="AW2989" s="15">
        <f t="shared" si="616"/>
        <v>-140</v>
      </c>
      <c r="AX2989" s="15">
        <f t="shared" si="617"/>
        <v>-140</v>
      </c>
      <c r="AY2989" s="15">
        <f t="shared" si="618"/>
        <v>-140</v>
      </c>
      <c r="BC2989" s="15">
        <f t="shared" si="619"/>
        <v>-140</v>
      </c>
    </row>
    <row r="2990" spans="3:55" ht="14.4">
      <c r="C2990" s="12" t="s">
        <v>7611</v>
      </c>
      <c r="D2990" s="12" t="s">
        <v>7612</v>
      </c>
      <c r="E2990" s="12" t="s">
        <v>7613</v>
      </c>
      <c r="F2990" s="12" t="s">
        <v>7614</v>
      </c>
      <c r="G2990" s="15">
        <v>56.94</v>
      </c>
      <c r="H2990" s="17">
        <v>60</v>
      </c>
      <c r="I2990" s="15">
        <v>3416.4</v>
      </c>
      <c r="J2990" s="15">
        <f t="shared" si="605"/>
        <v>56.94</v>
      </c>
      <c r="K2990" s="17">
        <f t="shared" si="606"/>
        <v>200</v>
      </c>
      <c r="L2990" s="17">
        <v>50</v>
      </c>
      <c r="M2990">
        <v>0</v>
      </c>
      <c r="N2990">
        <v>0</v>
      </c>
      <c r="O2990">
        <v>0</v>
      </c>
      <c r="P2990" s="17">
        <v>50</v>
      </c>
      <c r="Q2990">
        <v>0</v>
      </c>
      <c r="R2990" s="17">
        <v>100</v>
      </c>
      <c r="S2990">
        <v>0</v>
      </c>
      <c r="T2990">
        <v>0</v>
      </c>
      <c r="U2990">
        <v>0</v>
      </c>
      <c r="Y2990" s="17">
        <f t="shared" si="607"/>
        <v>200</v>
      </c>
      <c r="AA2990" s="15">
        <v>2847</v>
      </c>
      <c r="AB2990">
        <v>0</v>
      </c>
      <c r="AC2990">
        <v>0</v>
      </c>
      <c r="AD2990">
        <v>0</v>
      </c>
      <c r="AE2990" s="15">
        <v>2847</v>
      </c>
      <c r="AF2990">
        <v>0</v>
      </c>
      <c r="AG2990" s="15">
        <v>5694</v>
      </c>
      <c r="AH2990">
        <v>0</v>
      </c>
      <c r="AI2990">
        <v>0</v>
      </c>
      <c r="AJ2990">
        <v>0</v>
      </c>
      <c r="AN2990" s="15">
        <f t="shared" si="608"/>
        <v>11388</v>
      </c>
      <c r="AP2990" s="15">
        <f t="shared" si="609"/>
        <v>0</v>
      </c>
      <c r="AQ2990" s="15">
        <f t="shared" si="610"/>
        <v>0</v>
      </c>
      <c r="AR2990" s="15">
        <f t="shared" si="611"/>
        <v>0</v>
      </c>
      <c r="AS2990" s="15">
        <f t="shared" si="612"/>
        <v>0</v>
      </c>
      <c r="AT2990" s="15">
        <f t="shared" si="613"/>
        <v>0</v>
      </c>
      <c r="AU2990" s="15">
        <f t="shared" si="614"/>
        <v>0</v>
      </c>
      <c r="AV2990" s="15">
        <f t="shared" si="615"/>
        <v>0</v>
      </c>
      <c r="AW2990" s="15">
        <f t="shared" si="616"/>
        <v>0</v>
      </c>
      <c r="AX2990" s="15">
        <f t="shared" si="617"/>
        <v>0</v>
      </c>
      <c r="AY2990" s="15">
        <f t="shared" si="618"/>
        <v>0</v>
      </c>
      <c r="BC2990" s="15">
        <f t="shared" si="619"/>
        <v>0</v>
      </c>
    </row>
    <row r="2991" spans="3:55" ht="14.4">
      <c r="C2991" s="12" t="s">
        <v>7615</v>
      </c>
      <c r="D2991" s="12" t="s">
        <v>7616</v>
      </c>
      <c r="E2991" s="12" t="s">
        <v>7617</v>
      </c>
      <c r="F2991" s="12" t="s">
        <v>7618</v>
      </c>
      <c r="G2991" s="15">
        <v>6</v>
      </c>
      <c r="H2991" s="17">
        <v>2160</v>
      </c>
      <c r="I2991" s="15">
        <v>12960</v>
      </c>
      <c r="J2991" s="15">
        <f t="shared" si="605"/>
        <v>6</v>
      </c>
      <c r="K2991" s="17">
        <f t="shared" si="606"/>
        <v>4563</v>
      </c>
      <c r="L2991" s="17">
        <v>600</v>
      </c>
      <c r="M2991">
        <v>0</v>
      </c>
      <c r="N2991" s="17">
        <v>800</v>
      </c>
      <c r="O2991" s="17">
        <v>400</v>
      </c>
      <c r="P2991" s="17">
        <v>803</v>
      </c>
      <c r="Q2991" s="17">
        <v>400</v>
      </c>
      <c r="R2991" s="17">
        <v>760</v>
      </c>
      <c r="S2991" s="17">
        <v>800</v>
      </c>
      <c r="T2991">
        <v>0</v>
      </c>
      <c r="U2991">
        <v>0</v>
      </c>
      <c r="Y2991" s="17">
        <f t="shared" si="607"/>
        <v>4563</v>
      </c>
      <c r="AA2991" s="15">
        <v>3600</v>
      </c>
      <c r="AB2991">
        <v>0</v>
      </c>
      <c r="AC2991" s="15">
        <v>4800</v>
      </c>
      <c r="AD2991" s="15">
        <v>2400</v>
      </c>
      <c r="AE2991" s="15">
        <v>4818</v>
      </c>
      <c r="AF2991" s="15">
        <v>2400</v>
      </c>
      <c r="AG2991" s="15">
        <v>4560</v>
      </c>
      <c r="AH2991" s="15">
        <v>4800</v>
      </c>
      <c r="AI2991">
        <v>0</v>
      </c>
      <c r="AJ2991">
        <v>0</v>
      </c>
      <c r="AN2991" s="15">
        <f t="shared" si="608"/>
        <v>27378</v>
      </c>
      <c r="AP2991" s="15">
        <f t="shared" si="609"/>
        <v>0</v>
      </c>
      <c r="AQ2991" s="15">
        <f t="shared" si="610"/>
        <v>0</v>
      </c>
      <c r="AR2991" s="15">
        <f t="shared" si="611"/>
        <v>0</v>
      </c>
      <c r="AS2991" s="15">
        <f t="shared" si="612"/>
        <v>0</v>
      </c>
      <c r="AT2991" s="15">
        <f t="shared" si="613"/>
        <v>0</v>
      </c>
      <c r="AU2991" s="15">
        <f t="shared" si="614"/>
        <v>0</v>
      </c>
      <c r="AV2991" s="15">
        <f t="shared" si="615"/>
        <v>0</v>
      </c>
      <c r="AW2991" s="15">
        <f t="shared" si="616"/>
        <v>0</v>
      </c>
      <c r="AX2991" s="15">
        <f t="shared" si="617"/>
        <v>0</v>
      </c>
      <c r="AY2991" s="15">
        <f t="shared" si="618"/>
        <v>0</v>
      </c>
      <c r="BC2991" s="15">
        <f t="shared" si="619"/>
        <v>0</v>
      </c>
    </row>
    <row r="2992" spans="3:55" ht="14.4">
      <c r="C2992" s="12" t="s">
        <v>7619</v>
      </c>
      <c r="D2992" s="12" t="s">
        <v>7620</v>
      </c>
      <c r="E2992" s="12" t="s">
        <v>7621</v>
      </c>
      <c r="F2992" s="12" t="s">
        <v>7622</v>
      </c>
      <c r="G2992" s="15">
        <v>3509.22</v>
      </c>
      <c r="H2992" s="17">
        <v>4</v>
      </c>
      <c r="I2992" s="15">
        <v>14036.88</v>
      </c>
      <c r="J2992" s="15" t="e">
        <f t="shared" si="605"/>
        <v>#DIV/0!</v>
      </c>
      <c r="K2992" s="17">
        <f t="shared" si="606"/>
        <v>0</v>
      </c>
      <c r="L2992">
        <v>0</v>
      </c>
      <c r="M2992">
        <v>0</v>
      </c>
      <c r="N2992" s="17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Y2992" s="17">
        <f t="shared" si="607"/>
        <v>0</v>
      </c>
      <c r="AA2992">
        <v>0</v>
      </c>
      <c r="AB2992">
        <v>0</v>
      </c>
      <c r="AC2992" s="15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N2992" s="15">
        <f t="shared" si="608"/>
        <v>0</v>
      </c>
      <c r="AP2992" s="15">
        <f t="shared" si="609"/>
        <v>0</v>
      </c>
      <c r="AQ2992" s="15">
        <f t="shared" si="610"/>
        <v>0</v>
      </c>
      <c r="AR2992" s="15">
        <f t="shared" si="611"/>
        <v>0</v>
      </c>
      <c r="AS2992" s="15">
        <f t="shared" si="612"/>
        <v>0</v>
      </c>
      <c r="AT2992" s="15">
        <f t="shared" si="613"/>
        <v>0</v>
      </c>
      <c r="AU2992" s="15">
        <f t="shared" si="614"/>
        <v>0</v>
      </c>
      <c r="AV2992" s="15">
        <f t="shared" si="615"/>
        <v>0</v>
      </c>
      <c r="AW2992" s="15">
        <f t="shared" si="616"/>
        <v>0</v>
      </c>
      <c r="AX2992" s="15">
        <f t="shared" si="617"/>
        <v>0</v>
      </c>
      <c r="AY2992" s="15">
        <f t="shared" si="618"/>
        <v>0</v>
      </c>
      <c r="BC2992" s="15">
        <f t="shared" si="619"/>
        <v>0</v>
      </c>
    </row>
    <row r="2993" spans="3:55" ht="14.4">
      <c r="C2993" s="12" t="s">
        <v>7623</v>
      </c>
      <c r="D2993" s="12" t="s">
        <v>7624</v>
      </c>
      <c r="E2993" s="12" t="s">
        <v>941</v>
      </c>
      <c r="F2993" s="12" t="s">
        <v>1142</v>
      </c>
      <c r="G2993" s="15">
        <v>3947</v>
      </c>
      <c r="H2993" s="17">
        <v>5.3</v>
      </c>
      <c r="I2993" s="15">
        <v>20919.099999999999</v>
      </c>
      <c r="J2993" s="15">
        <f t="shared" si="605"/>
        <v>4400</v>
      </c>
      <c r="K2993" s="17">
        <f t="shared" si="606"/>
        <v>4</v>
      </c>
      <c r="L2993">
        <v>0</v>
      </c>
      <c r="M2993">
        <v>0</v>
      </c>
      <c r="N2993">
        <v>0</v>
      </c>
      <c r="O2993" s="17">
        <v>2</v>
      </c>
      <c r="P2993">
        <v>0</v>
      </c>
      <c r="Q2993" s="17">
        <v>2</v>
      </c>
      <c r="R2993">
        <v>0</v>
      </c>
      <c r="S2993">
        <v>0</v>
      </c>
      <c r="T2993">
        <v>0</v>
      </c>
      <c r="U2993">
        <v>0</v>
      </c>
      <c r="Y2993" s="17">
        <f t="shared" si="607"/>
        <v>4</v>
      </c>
      <c r="AA2993">
        <v>0</v>
      </c>
      <c r="AB2993">
        <v>0</v>
      </c>
      <c r="AC2993">
        <v>0</v>
      </c>
      <c r="AD2993" s="15">
        <v>8800</v>
      </c>
      <c r="AE2993">
        <v>0</v>
      </c>
      <c r="AF2993" s="15">
        <v>8800</v>
      </c>
      <c r="AG2993">
        <v>0</v>
      </c>
      <c r="AH2993">
        <v>0</v>
      </c>
      <c r="AI2993">
        <v>0</v>
      </c>
      <c r="AJ2993">
        <v>0</v>
      </c>
      <c r="AN2993" s="15">
        <f t="shared" si="608"/>
        <v>17600</v>
      </c>
      <c r="AP2993" s="15">
        <f t="shared" si="609"/>
        <v>0</v>
      </c>
      <c r="AQ2993" s="15">
        <f t="shared" si="610"/>
        <v>0</v>
      </c>
      <c r="AR2993" s="15">
        <f t="shared" si="611"/>
        <v>0</v>
      </c>
      <c r="AS2993" s="15">
        <f t="shared" si="612"/>
        <v>-906</v>
      </c>
      <c r="AT2993" s="15">
        <f t="shared" si="613"/>
        <v>-906</v>
      </c>
      <c r="AU2993" s="15">
        <f t="shared" si="614"/>
        <v>-1812</v>
      </c>
      <c r="AV2993" s="15">
        <f t="shared" si="615"/>
        <v>-1812</v>
      </c>
      <c r="AW2993" s="15">
        <f t="shared" si="616"/>
        <v>-1812</v>
      </c>
      <c r="AX2993" s="15">
        <f t="shared" si="617"/>
        <v>-1812</v>
      </c>
      <c r="AY2993" s="15">
        <f t="shared" si="618"/>
        <v>-1812</v>
      </c>
      <c r="BC2993" s="15">
        <f t="shared" si="619"/>
        <v>-1812</v>
      </c>
    </row>
    <row r="2994" spans="3:55" ht="14.4">
      <c r="C2994" s="12" t="s">
        <v>7625</v>
      </c>
      <c r="D2994" s="12" t="s">
        <v>7626</v>
      </c>
      <c r="E2994" s="12" t="s">
        <v>596</v>
      </c>
      <c r="F2994" s="12" t="s">
        <v>591</v>
      </c>
      <c r="G2994" s="15">
        <v>1.37</v>
      </c>
      <c r="H2994" s="17">
        <v>300</v>
      </c>
      <c r="I2994" s="15">
        <v>411</v>
      </c>
      <c r="J2994" s="15">
        <f t="shared" si="605"/>
        <v>1.37</v>
      </c>
      <c r="K2994" s="17">
        <f t="shared" si="606"/>
        <v>200</v>
      </c>
      <c r="L2994" s="17">
        <v>200</v>
      </c>
      <c r="M2994">
        <v>0</v>
      </c>
      <c r="N2994" s="17">
        <v>100</v>
      </c>
      <c r="O2994">
        <v>0</v>
      </c>
      <c r="P2994">
        <v>0</v>
      </c>
      <c r="Q2994">
        <v>0</v>
      </c>
      <c r="R2994" s="17">
        <v>-100</v>
      </c>
      <c r="S2994">
        <v>0</v>
      </c>
      <c r="T2994">
        <v>0</v>
      </c>
      <c r="U2994">
        <v>0</v>
      </c>
      <c r="Y2994" s="17">
        <f t="shared" si="607"/>
        <v>200</v>
      </c>
      <c r="AA2994" s="15">
        <v>274</v>
      </c>
      <c r="AB2994">
        <v>0</v>
      </c>
      <c r="AC2994" s="15">
        <v>137</v>
      </c>
      <c r="AD2994">
        <v>0</v>
      </c>
      <c r="AE2994">
        <v>0</v>
      </c>
      <c r="AF2994">
        <v>0</v>
      </c>
      <c r="AG2994" s="15">
        <v>-137</v>
      </c>
      <c r="AH2994">
        <v>0</v>
      </c>
      <c r="AI2994">
        <v>0</v>
      </c>
      <c r="AJ2994">
        <v>0</v>
      </c>
      <c r="AN2994" s="15">
        <f t="shared" si="608"/>
        <v>274</v>
      </c>
      <c r="AP2994" s="15">
        <f t="shared" si="609"/>
        <v>0</v>
      </c>
      <c r="AQ2994" s="15">
        <f t="shared" si="610"/>
        <v>0</v>
      </c>
      <c r="AR2994" s="15">
        <f t="shared" si="611"/>
        <v>0</v>
      </c>
      <c r="AS2994" s="15">
        <f t="shared" si="612"/>
        <v>0</v>
      </c>
      <c r="AT2994" s="15">
        <f t="shared" si="613"/>
        <v>0</v>
      </c>
      <c r="AU2994" s="15">
        <f t="shared" si="614"/>
        <v>0</v>
      </c>
      <c r="AV2994" s="15">
        <f t="shared" si="615"/>
        <v>0</v>
      </c>
      <c r="AW2994" s="15">
        <f t="shared" si="616"/>
        <v>0</v>
      </c>
      <c r="AX2994" s="15">
        <f t="shared" si="617"/>
        <v>0</v>
      </c>
      <c r="AY2994" s="15">
        <f t="shared" si="618"/>
        <v>0</v>
      </c>
      <c r="BC2994" s="15">
        <f t="shared" si="619"/>
        <v>0</v>
      </c>
    </row>
    <row r="2995" spans="3:55" ht="14.4">
      <c r="C2995" s="12" t="s">
        <v>7627</v>
      </c>
      <c r="D2995" s="12" t="s">
        <v>7628</v>
      </c>
      <c r="E2995" s="12" t="s">
        <v>596</v>
      </c>
      <c r="F2995" s="12" t="s">
        <v>591</v>
      </c>
      <c r="G2995" s="15">
        <v>0.71</v>
      </c>
      <c r="H2995" s="17">
        <v>200</v>
      </c>
      <c r="I2995" s="15">
        <v>142</v>
      </c>
      <c r="J2995" s="15">
        <f t="shared" si="605"/>
        <v>0.71</v>
      </c>
      <c r="K2995" s="17">
        <f t="shared" si="606"/>
        <v>200</v>
      </c>
      <c r="L2995" s="17">
        <v>100</v>
      </c>
      <c r="M2995">
        <v>0</v>
      </c>
      <c r="N2995" s="17">
        <v>100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Y2995" s="17">
        <f t="shared" si="607"/>
        <v>200</v>
      </c>
      <c r="AA2995" s="15">
        <v>71</v>
      </c>
      <c r="AB2995">
        <v>0</v>
      </c>
      <c r="AC2995" s="15">
        <v>71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N2995" s="15">
        <f t="shared" si="608"/>
        <v>142</v>
      </c>
      <c r="AP2995" s="15">
        <f t="shared" si="609"/>
        <v>0</v>
      </c>
      <c r="AQ2995" s="15">
        <f t="shared" si="610"/>
        <v>0</v>
      </c>
      <c r="AR2995" s="15">
        <f t="shared" si="611"/>
        <v>0</v>
      </c>
      <c r="AS2995" s="15">
        <f t="shared" si="612"/>
        <v>0</v>
      </c>
      <c r="AT2995" s="15">
        <f t="shared" si="613"/>
        <v>0</v>
      </c>
      <c r="AU2995" s="15">
        <f t="shared" si="614"/>
        <v>0</v>
      </c>
      <c r="AV2995" s="15">
        <f t="shared" si="615"/>
        <v>0</v>
      </c>
      <c r="AW2995" s="15">
        <f t="shared" si="616"/>
        <v>0</v>
      </c>
      <c r="AX2995" s="15">
        <f t="shared" si="617"/>
        <v>0</v>
      </c>
      <c r="AY2995" s="15">
        <f t="shared" si="618"/>
        <v>0</v>
      </c>
      <c r="BC2995" s="15">
        <f t="shared" si="619"/>
        <v>0</v>
      </c>
    </row>
    <row r="2996" spans="3:55" ht="14.4">
      <c r="C2996" s="12" t="s">
        <v>7629</v>
      </c>
      <c r="D2996" s="12" t="s">
        <v>2251</v>
      </c>
      <c r="E2996" s="12" t="s">
        <v>1532</v>
      </c>
      <c r="F2996" s="12" t="s">
        <v>949</v>
      </c>
      <c r="G2996" s="15">
        <v>32</v>
      </c>
      <c r="H2996" s="17">
        <v>12</v>
      </c>
      <c r="I2996" s="15">
        <v>384</v>
      </c>
      <c r="J2996" s="15">
        <f t="shared" si="605"/>
        <v>32</v>
      </c>
      <c r="K2996" s="17">
        <f t="shared" si="606"/>
        <v>24</v>
      </c>
      <c r="L2996" s="17">
        <v>13</v>
      </c>
      <c r="M2996">
        <v>0</v>
      </c>
      <c r="N2996" s="17">
        <v>6</v>
      </c>
      <c r="O2996">
        <v>0</v>
      </c>
      <c r="P2996">
        <v>0</v>
      </c>
      <c r="Q2996">
        <v>0</v>
      </c>
      <c r="R2996" s="17">
        <v>5</v>
      </c>
      <c r="S2996">
        <v>0</v>
      </c>
      <c r="T2996">
        <v>0</v>
      </c>
      <c r="U2996">
        <v>0</v>
      </c>
      <c r="Y2996" s="17">
        <f t="shared" si="607"/>
        <v>24</v>
      </c>
      <c r="AA2996" s="15">
        <v>416</v>
      </c>
      <c r="AB2996">
        <v>0</v>
      </c>
      <c r="AC2996" s="15">
        <v>192</v>
      </c>
      <c r="AD2996">
        <v>0</v>
      </c>
      <c r="AE2996">
        <v>0</v>
      </c>
      <c r="AF2996">
        <v>0</v>
      </c>
      <c r="AG2996" s="15">
        <v>160</v>
      </c>
      <c r="AH2996">
        <v>0</v>
      </c>
      <c r="AI2996">
        <v>0</v>
      </c>
      <c r="AJ2996">
        <v>0</v>
      </c>
      <c r="AN2996" s="15">
        <f t="shared" si="608"/>
        <v>768</v>
      </c>
      <c r="AP2996" s="15">
        <f t="shared" si="609"/>
        <v>0</v>
      </c>
      <c r="AQ2996" s="15">
        <f t="shared" si="610"/>
        <v>0</v>
      </c>
      <c r="AR2996" s="15">
        <f t="shared" si="611"/>
        <v>0</v>
      </c>
      <c r="AS2996" s="15">
        <f t="shared" si="612"/>
        <v>0</v>
      </c>
      <c r="AT2996" s="15">
        <f t="shared" si="613"/>
        <v>0</v>
      </c>
      <c r="AU2996" s="15">
        <f t="shared" si="614"/>
        <v>0</v>
      </c>
      <c r="AV2996" s="15">
        <f t="shared" si="615"/>
        <v>0</v>
      </c>
      <c r="AW2996" s="15">
        <f t="shared" si="616"/>
        <v>0</v>
      </c>
      <c r="AX2996" s="15">
        <f t="shared" si="617"/>
        <v>0</v>
      </c>
      <c r="AY2996" s="15">
        <f t="shared" si="618"/>
        <v>0</v>
      </c>
      <c r="BC2996" s="15">
        <f t="shared" si="619"/>
        <v>0</v>
      </c>
    </row>
    <row r="2997" spans="3:55" ht="14.4">
      <c r="C2997" s="12" t="s">
        <v>7630</v>
      </c>
      <c r="D2997" s="12" t="s">
        <v>7631</v>
      </c>
      <c r="E2997" s="12" t="s">
        <v>7632</v>
      </c>
      <c r="F2997" s="12" t="s">
        <v>7411</v>
      </c>
      <c r="G2997" s="15">
        <v>5.6</v>
      </c>
      <c r="H2997" s="17">
        <v>600</v>
      </c>
      <c r="I2997" s="15">
        <v>3360</v>
      </c>
      <c r="J2997" s="15">
        <f t="shared" si="605"/>
        <v>5.7</v>
      </c>
      <c r="K2997" s="17">
        <f t="shared" si="606"/>
        <v>330</v>
      </c>
      <c r="L2997">
        <v>0</v>
      </c>
      <c r="M2997">
        <v>0</v>
      </c>
      <c r="N2997" s="17">
        <v>180</v>
      </c>
      <c r="O2997" s="17">
        <v>150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Y2997" s="17">
        <f t="shared" si="607"/>
        <v>330</v>
      </c>
      <c r="AA2997">
        <v>0</v>
      </c>
      <c r="AB2997">
        <v>0</v>
      </c>
      <c r="AC2997" s="15">
        <v>1026</v>
      </c>
      <c r="AD2997" s="15">
        <v>855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N2997" s="15">
        <f t="shared" si="608"/>
        <v>1881</v>
      </c>
      <c r="AP2997" s="15">
        <f t="shared" si="609"/>
        <v>0</v>
      </c>
      <c r="AQ2997" s="15">
        <f t="shared" si="610"/>
        <v>0</v>
      </c>
      <c r="AR2997" s="15">
        <f t="shared" si="611"/>
        <v>-18.000000000000114</v>
      </c>
      <c r="AS2997" s="15">
        <f t="shared" si="612"/>
        <v>-33.000000000000114</v>
      </c>
      <c r="AT2997" s="15">
        <f t="shared" si="613"/>
        <v>-33.000000000000114</v>
      </c>
      <c r="AU2997" s="15">
        <f t="shared" si="614"/>
        <v>-33.000000000000114</v>
      </c>
      <c r="AV2997" s="15">
        <f t="shared" si="615"/>
        <v>-33.000000000000114</v>
      </c>
      <c r="AW2997" s="15">
        <f t="shared" si="616"/>
        <v>-33.000000000000114</v>
      </c>
      <c r="AX2997" s="15">
        <f t="shared" si="617"/>
        <v>-33.000000000000114</v>
      </c>
      <c r="AY2997" s="15">
        <f t="shared" si="618"/>
        <v>-33.000000000000114</v>
      </c>
      <c r="BC2997" s="15">
        <f t="shared" si="619"/>
        <v>-33.000000000000114</v>
      </c>
    </row>
    <row r="2998" spans="3:55" ht="14.4">
      <c r="C2998" s="12" t="s">
        <v>7633</v>
      </c>
      <c r="D2998" s="12" t="s">
        <v>7634</v>
      </c>
      <c r="E2998" s="12" t="s">
        <v>7635</v>
      </c>
      <c r="F2998" s="12" t="s">
        <v>7636</v>
      </c>
      <c r="G2998" s="15">
        <v>134.22999999999999</v>
      </c>
      <c r="H2998" s="17">
        <v>120</v>
      </c>
      <c r="I2998" s="15">
        <v>16107.6</v>
      </c>
      <c r="J2998" s="15">
        <f t="shared" si="605"/>
        <v>134.22999999999999</v>
      </c>
      <c r="K2998" s="17">
        <f t="shared" si="606"/>
        <v>40</v>
      </c>
      <c r="L2998" s="17">
        <v>80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17">
        <v>-40</v>
      </c>
      <c r="T2998">
        <v>0</v>
      </c>
      <c r="U2998">
        <v>0</v>
      </c>
      <c r="Y2998" s="17">
        <f t="shared" si="607"/>
        <v>40</v>
      </c>
      <c r="AA2998" s="15">
        <v>10738.4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 s="15">
        <v>-5369.2</v>
      </c>
      <c r="AI2998">
        <v>0</v>
      </c>
      <c r="AJ2998">
        <v>0</v>
      </c>
      <c r="AN2998" s="15">
        <f t="shared" si="608"/>
        <v>5369.2</v>
      </c>
      <c r="AP2998" s="15">
        <f t="shared" si="609"/>
        <v>0</v>
      </c>
      <c r="AQ2998" s="15">
        <f t="shared" si="610"/>
        <v>0</v>
      </c>
      <c r="AR2998" s="15">
        <f t="shared" si="611"/>
        <v>0</v>
      </c>
      <c r="AS2998" s="15">
        <f t="shared" si="612"/>
        <v>0</v>
      </c>
      <c r="AT2998" s="15">
        <f t="shared" si="613"/>
        <v>0</v>
      </c>
      <c r="AU2998" s="15">
        <f t="shared" si="614"/>
        <v>0</v>
      </c>
      <c r="AV2998" s="15">
        <f t="shared" si="615"/>
        <v>0</v>
      </c>
      <c r="AW2998" s="15">
        <f t="shared" si="616"/>
        <v>0</v>
      </c>
      <c r="AX2998" s="15">
        <f t="shared" si="617"/>
        <v>0</v>
      </c>
      <c r="AY2998" s="15">
        <f t="shared" si="618"/>
        <v>0</v>
      </c>
      <c r="BC2998" s="15">
        <f t="shared" si="619"/>
        <v>0</v>
      </c>
    </row>
    <row r="2999" spans="3:55" ht="14.4">
      <c r="C2999" s="12" t="s">
        <v>5165</v>
      </c>
      <c r="D2999" s="12" t="s">
        <v>5166</v>
      </c>
      <c r="E2999" s="12" t="s">
        <v>7637</v>
      </c>
      <c r="F2999" s="12" t="s">
        <v>5168</v>
      </c>
      <c r="G2999" s="15">
        <v>146.03</v>
      </c>
      <c r="H2999" s="17">
        <v>4</v>
      </c>
      <c r="I2999" s="15">
        <v>584.12</v>
      </c>
      <c r="J2999" s="15">
        <f t="shared" si="605"/>
        <v>109.26</v>
      </c>
      <c r="K2999" s="17">
        <f t="shared" si="606"/>
        <v>63</v>
      </c>
      <c r="L2999">
        <v>0</v>
      </c>
      <c r="M2999">
        <v>0</v>
      </c>
      <c r="N2999" s="17">
        <v>8</v>
      </c>
      <c r="O2999" s="17">
        <v>5</v>
      </c>
      <c r="P2999" s="17">
        <v>30</v>
      </c>
      <c r="Q2999">
        <v>0</v>
      </c>
      <c r="R2999">
        <v>0</v>
      </c>
      <c r="S2999" s="17">
        <v>20</v>
      </c>
      <c r="T2999">
        <v>0</v>
      </c>
      <c r="U2999">
        <v>0</v>
      </c>
      <c r="Y2999" s="17">
        <f t="shared" si="607"/>
        <v>63</v>
      </c>
      <c r="AA2999">
        <v>0</v>
      </c>
      <c r="AB2999">
        <v>0</v>
      </c>
      <c r="AC2999" s="15">
        <v>874.08</v>
      </c>
      <c r="AD2999" s="15">
        <v>546.29999999999995</v>
      </c>
      <c r="AE2999" s="15">
        <v>3277.8</v>
      </c>
      <c r="AF2999">
        <v>0</v>
      </c>
      <c r="AG2999">
        <v>0</v>
      </c>
      <c r="AH2999" s="15">
        <v>2185.1999999999998</v>
      </c>
      <c r="AI2999">
        <v>0</v>
      </c>
      <c r="AJ2999">
        <v>0</v>
      </c>
      <c r="AN2999" s="15">
        <f t="shared" si="608"/>
        <v>6883.38</v>
      </c>
      <c r="AP2999" s="15">
        <f t="shared" si="609"/>
        <v>0</v>
      </c>
      <c r="AQ2999" s="15">
        <f t="shared" si="610"/>
        <v>0</v>
      </c>
      <c r="AR2999" s="15">
        <f t="shared" si="611"/>
        <v>294.15999999999997</v>
      </c>
      <c r="AS2999" s="15">
        <f t="shared" si="612"/>
        <v>478.01</v>
      </c>
      <c r="AT2999" s="15">
        <f t="shared" si="613"/>
        <v>1581.1099999999994</v>
      </c>
      <c r="AU2999" s="15">
        <f t="shared" si="614"/>
        <v>1581.1099999999994</v>
      </c>
      <c r="AV2999" s="15">
        <f t="shared" si="615"/>
        <v>1581.1099999999994</v>
      </c>
      <c r="AW2999" s="15">
        <f t="shared" si="616"/>
        <v>2316.5099999999993</v>
      </c>
      <c r="AX2999" s="15">
        <f t="shared" si="617"/>
        <v>2316.5099999999993</v>
      </c>
      <c r="AY2999" s="15">
        <f t="shared" si="618"/>
        <v>2316.5099999999993</v>
      </c>
      <c r="BC2999" s="15">
        <f t="shared" si="619"/>
        <v>2316.5099999999993</v>
      </c>
    </row>
    <row r="3000" spans="3:55" ht="14.4">
      <c r="C3000" s="12" t="s">
        <v>7638</v>
      </c>
      <c r="D3000" s="12" t="s">
        <v>5182</v>
      </c>
      <c r="E3000" s="12" t="s">
        <v>7639</v>
      </c>
      <c r="F3000" s="12" t="s">
        <v>521</v>
      </c>
      <c r="G3000" s="15">
        <v>425</v>
      </c>
      <c r="H3000" s="17">
        <v>310</v>
      </c>
      <c r="I3000" s="15">
        <v>131750</v>
      </c>
      <c r="J3000" s="15">
        <f t="shared" si="605"/>
        <v>338.33333333333331</v>
      </c>
      <c r="K3000" s="17">
        <f t="shared" si="606"/>
        <v>120</v>
      </c>
      <c r="L3000" s="17">
        <v>40</v>
      </c>
      <c r="M3000">
        <v>0</v>
      </c>
      <c r="N3000">
        <v>0</v>
      </c>
      <c r="O3000">
        <v>0</v>
      </c>
      <c r="P3000" s="17">
        <v>40</v>
      </c>
      <c r="Q3000" s="17">
        <v>40</v>
      </c>
      <c r="R3000">
        <v>0</v>
      </c>
      <c r="S3000">
        <v>0</v>
      </c>
      <c r="T3000">
        <v>0</v>
      </c>
      <c r="U3000">
        <v>0</v>
      </c>
      <c r="Y3000" s="17">
        <f t="shared" si="607"/>
        <v>120</v>
      </c>
      <c r="AA3000" s="15">
        <v>17000</v>
      </c>
      <c r="AB3000">
        <v>0</v>
      </c>
      <c r="AC3000">
        <v>0</v>
      </c>
      <c r="AD3000">
        <v>0</v>
      </c>
      <c r="AE3000" s="15">
        <v>12200</v>
      </c>
      <c r="AF3000" s="15">
        <v>11400</v>
      </c>
      <c r="AG3000">
        <v>0</v>
      </c>
      <c r="AH3000">
        <v>0</v>
      </c>
      <c r="AI3000">
        <v>0</v>
      </c>
      <c r="AJ3000">
        <v>0</v>
      </c>
      <c r="AN3000" s="15">
        <f t="shared" si="608"/>
        <v>40600</v>
      </c>
      <c r="AP3000" s="15">
        <f t="shared" si="609"/>
        <v>0</v>
      </c>
      <c r="AQ3000" s="15">
        <f t="shared" si="610"/>
        <v>0</v>
      </c>
      <c r="AR3000" s="15">
        <f t="shared" si="611"/>
        <v>0</v>
      </c>
      <c r="AS3000" s="15">
        <f t="shared" si="612"/>
        <v>0</v>
      </c>
      <c r="AT3000" s="15">
        <f t="shared" si="613"/>
        <v>4800</v>
      </c>
      <c r="AU3000" s="15">
        <f t="shared" si="614"/>
        <v>10400</v>
      </c>
      <c r="AV3000" s="15">
        <f t="shared" si="615"/>
        <v>10400</v>
      </c>
      <c r="AW3000" s="15">
        <f t="shared" si="616"/>
        <v>10400</v>
      </c>
      <c r="AX3000" s="15">
        <f t="shared" si="617"/>
        <v>10400</v>
      </c>
      <c r="AY3000" s="15">
        <f t="shared" si="618"/>
        <v>10400</v>
      </c>
      <c r="BC3000" s="15">
        <f t="shared" si="619"/>
        <v>10400</v>
      </c>
    </row>
    <row r="3001" spans="3:55" ht="14.4">
      <c r="C3001" s="12" t="s">
        <v>7640</v>
      </c>
      <c r="D3001" s="12" t="s">
        <v>7641</v>
      </c>
      <c r="E3001" s="12" t="s">
        <v>7642</v>
      </c>
      <c r="F3001" s="12" t="s">
        <v>7643</v>
      </c>
      <c r="G3001" s="15">
        <v>71.760000000000005</v>
      </c>
      <c r="H3001" s="17">
        <v>204</v>
      </c>
      <c r="I3001" s="15">
        <v>14639.04</v>
      </c>
      <c r="J3001" s="15">
        <f t="shared" si="605"/>
        <v>86.525882352941196</v>
      </c>
      <c r="K3001" s="17">
        <f t="shared" si="606"/>
        <v>816</v>
      </c>
      <c r="L3001" s="17">
        <v>648</v>
      </c>
      <c r="M3001">
        <v>0</v>
      </c>
      <c r="N3001" s="17">
        <v>30</v>
      </c>
      <c r="O3001" s="17">
        <v>42</v>
      </c>
      <c r="P3001" s="17">
        <v>96</v>
      </c>
      <c r="Q3001">
        <v>0</v>
      </c>
      <c r="R3001">
        <v>0</v>
      </c>
      <c r="S3001">
        <v>0</v>
      </c>
      <c r="T3001">
        <v>0</v>
      </c>
      <c r="U3001">
        <v>0</v>
      </c>
      <c r="Y3001" s="17">
        <f t="shared" si="607"/>
        <v>816</v>
      </c>
      <c r="AA3001" s="15">
        <v>46500.480000000003</v>
      </c>
      <c r="AB3001">
        <v>0</v>
      </c>
      <c r="AC3001" s="15">
        <v>4304.3999999999996</v>
      </c>
      <c r="AD3001" s="15">
        <v>6026.16</v>
      </c>
      <c r="AE3001" s="15">
        <v>13774.08</v>
      </c>
      <c r="AF3001">
        <v>0</v>
      </c>
      <c r="AG3001">
        <v>0</v>
      </c>
      <c r="AH3001">
        <v>0</v>
      </c>
      <c r="AI3001">
        <v>0</v>
      </c>
      <c r="AJ3001">
        <v>0</v>
      </c>
      <c r="AN3001" s="15">
        <f t="shared" si="608"/>
        <v>70605.12000000001</v>
      </c>
      <c r="AP3001" s="15">
        <f t="shared" si="609"/>
        <v>0</v>
      </c>
      <c r="AQ3001" s="15">
        <f t="shared" si="610"/>
        <v>0</v>
      </c>
      <c r="AR3001" s="15">
        <f t="shared" si="611"/>
        <v>-2151.5999999999995</v>
      </c>
      <c r="AS3001" s="15">
        <f t="shared" si="612"/>
        <v>-5163.8399999999992</v>
      </c>
      <c r="AT3001" s="15">
        <f t="shared" si="613"/>
        <v>-12048.96</v>
      </c>
      <c r="AU3001" s="15">
        <f t="shared" si="614"/>
        <v>-12048.96</v>
      </c>
      <c r="AV3001" s="15">
        <f t="shared" si="615"/>
        <v>-12048.96</v>
      </c>
      <c r="AW3001" s="15">
        <f t="shared" si="616"/>
        <v>-12048.96</v>
      </c>
      <c r="AX3001" s="15">
        <f t="shared" si="617"/>
        <v>-12048.96</v>
      </c>
      <c r="AY3001" s="15">
        <f t="shared" si="618"/>
        <v>-12048.96</v>
      </c>
      <c r="BC3001" s="15">
        <f t="shared" si="619"/>
        <v>-12048.96</v>
      </c>
    </row>
    <row r="3002" spans="3:55" ht="14.4">
      <c r="C3002" s="12" t="s">
        <v>7644</v>
      </c>
      <c r="D3002" s="12" t="s">
        <v>7645</v>
      </c>
      <c r="E3002" s="12" t="s">
        <v>548</v>
      </c>
      <c r="F3002" s="12" t="s">
        <v>553</v>
      </c>
      <c r="G3002" s="15">
        <v>68.400000000000006</v>
      </c>
      <c r="H3002" s="17">
        <v>1686</v>
      </c>
      <c r="I3002" s="15">
        <v>115322.4</v>
      </c>
      <c r="J3002" s="15">
        <f t="shared" si="605"/>
        <v>68.400000000000006</v>
      </c>
      <c r="K3002" s="17">
        <f t="shared" si="606"/>
        <v>3600</v>
      </c>
      <c r="L3002" s="17">
        <v>200</v>
      </c>
      <c r="M3002">
        <v>0</v>
      </c>
      <c r="N3002" s="17">
        <v>200</v>
      </c>
      <c r="O3002" s="17">
        <v>800</v>
      </c>
      <c r="P3002" s="17">
        <v>400</v>
      </c>
      <c r="Q3002" s="17">
        <v>400</v>
      </c>
      <c r="R3002" s="17">
        <v>600</v>
      </c>
      <c r="S3002" s="17">
        <v>1000</v>
      </c>
      <c r="T3002">
        <v>0</v>
      </c>
      <c r="U3002">
        <v>0</v>
      </c>
      <c r="Y3002" s="17">
        <f t="shared" si="607"/>
        <v>3600</v>
      </c>
      <c r="AA3002" s="15">
        <v>13680</v>
      </c>
      <c r="AB3002">
        <v>0</v>
      </c>
      <c r="AC3002" s="15">
        <v>13680</v>
      </c>
      <c r="AD3002" s="15">
        <v>54720</v>
      </c>
      <c r="AE3002" s="15">
        <v>27360</v>
      </c>
      <c r="AF3002" s="15">
        <v>27360</v>
      </c>
      <c r="AG3002" s="15">
        <v>41040</v>
      </c>
      <c r="AH3002" s="15">
        <v>68400</v>
      </c>
      <c r="AI3002">
        <v>0</v>
      </c>
      <c r="AJ3002">
        <v>0</v>
      </c>
      <c r="AN3002" s="15">
        <f t="shared" si="608"/>
        <v>246240</v>
      </c>
      <c r="AP3002" s="15">
        <f t="shared" si="609"/>
        <v>0</v>
      </c>
      <c r="AQ3002" s="15">
        <f t="shared" si="610"/>
        <v>0</v>
      </c>
      <c r="AR3002" s="15">
        <f t="shared" si="611"/>
        <v>1.8189894035458565E-12</v>
      </c>
      <c r="AS3002" s="15">
        <f t="shared" si="612"/>
        <v>9.0949470177292824E-12</v>
      </c>
      <c r="AT3002" s="15">
        <f t="shared" si="613"/>
        <v>1.2732925824820995E-11</v>
      </c>
      <c r="AU3002" s="15">
        <f t="shared" si="614"/>
        <v>1.6370904631912708E-11</v>
      </c>
      <c r="AV3002" s="15">
        <f t="shared" si="615"/>
        <v>1.6370904631912708E-11</v>
      </c>
      <c r="AW3002" s="15">
        <f t="shared" si="616"/>
        <v>1.6370904631912708E-11</v>
      </c>
      <c r="AX3002" s="15">
        <f t="shared" si="617"/>
        <v>1.6370904631912708E-11</v>
      </c>
      <c r="AY3002" s="15">
        <f t="shared" si="618"/>
        <v>1.6370904631912708E-11</v>
      </c>
      <c r="BC3002" s="15">
        <f t="shared" si="619"/>
        <v>1.6370904631912708E-11</v>
      </c>
    </row>
    <row r="3003" spans="3:55" ht="14.4">
      <c r="C3003" s="12" t="s">
        <v>7646</v>
      </c>
      <c r="D3003" s="12" t="s">
        <v>7647</v>
      </c>
      <c r="E3003" s="12" t="s">
        <v>7648</v>
      </c>
      <c r="F3003" s="12" t="s">
        <v>7649</v>
      </c>
      <c r="G3003" s="15">
        <v>19</v>
      </c>
      <c r="H3003" s="17">
        <v>41</v>
      </c>
      <c r="I3003" s="15">
        <v>779</v>
      </c>
      <c r="J3003" s="15">
        <f t="shared" si="605"/>
        <v>19</v>
      </c>
      <c r="K3003" s="17">
        <f t="shared" si="606"/>
        <v>15</v>
      </c>
      <c r="L3003" s="17">
        <v>5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17">
        <v>10</v>
      </c>
      <c r="T3003">
        <v>0</v>
      </c>
      <c r="U3003">
        <v>0</v>
      </c>
      <c r="Y3003" s="17">
        <f t="shared" si="607"/>
        <v>15</v>
      </c>
      <c r="AA3003" s="15">
        <v>95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 s="15">
        <v>190</v>
      </c>
      <c r="AI3003">
        <v>0</v>
      </c>
      <c r="AJ3003">
        <v>0</v>
      </c>
      <c r="AN3003" s="15">
        <f t="shared" si="608"/>
        <v>285</v>
      </c>
      <c r="AP3003" s="15">
        <f t="shared" si="609"/>
        <v>0</v>
      </c>
      <c r="AQ3003" s="15">
        <f t="shared" si="610"/>
        <v>0</v>
      </c>
      <c r="AR3003" s="15">
        <f t="shared" si="611"/>
        <v>0</v>
      </c>
      <c r="AS3003" s="15">
        <f t="shared" si="612"/>
        <v>0</v>
      </c>
      <c r="AT3003" s="15">
        <f t="shared" si="613"/>
        <v>0</v>
      </c>
      <c r="AU3003" s="15">
        <f t="shared" si="614"/>
        <v>0</v>
      </c>
      <c r="AV3003" s="15">
        <f t="shared" si="615"/>
        <v>0</v>
      </c>
      <c r="AW3003" s="15">
        <f t="shared" si="616"/>
        <v>0</v>
      </c>
      <c r="AX3003" s="15">
        <f t="shared" si="617"/>
        <v>0</v>
      </c>
      <c r="AY3003" s="15">
        <f t="shared" si="618"/>
        <v>0</v>
      </c>
      <c r="BC3003" s="15">
        <f t="shared" si="619"/>
        <v>0</v>
      </c>
    </row>
    <row r="3004" spans="3:55" ht="14.4">
      <c r="C3004" s="12" t="s">
        <v>7650</v>
      </c>
      <c r="D3004" s="12" t="s">
        <v>7651</v>
      </c>
      <c r="E3004" s="12" t="s">
        <v>7652</v>
      </c>
      <c r="F3004" s="12" t="s">
        <v>7653</v>
      </c>
      <c r="G3004" s="15">
        <v>6</v>
      </c>
      <c r="H3004" s="17">
        <v>400</v>
      </c>
      <c r="I3004" s="15">
        <v>2400</v>
      </c>
      <c r="J3004" s="15">
        <f t="shared" si="605"/>
        <v>6.2</v>
      </c>
      <c r="K3004" s="17">
        <f t="shared" si="606"/>
        <v>400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17">
        <v>400</v>
      </c>
      <c r="T3004">
        <v>0</v>
      </c>
      <c r="U3004">
        <v>0</v>
      </c>
      <c r="Y3004" s="17">
        <f t="shared" si="607"/>
        <v>400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 s="15">
        <v>2480</v>
      </c>
      <c r="AI3004">
        <v>0</v>
      </c>
      <c r="AJ3004">
        <v>0</v>
      </c>
      <c r="AN3004" s="15">
        <f t="shared" si="608"/>
        <v>2480</v>
      </c>
      <c r="AP3004" s="15">
        <f t="shared" si="609"/>
        <v>0</v>
      </c>
      <c r="AQ3004" s="15">
        <f t="shared" si="610"/>
        <v>0</v>
      </c>
      <c r="AR3004" s="15">
        <f t="shared" si="611"/>
        <v>0</v>
      </c>
      <c r="AS3004" s="15">
        <f t="shared" si="612"/>
        <v>0</v>
      </c>
      <c r="AT3004" s="15">
        <f t="shared" si="613"/>
        <v>0</v>
      </c>
      <c r="AU3004" s="15">
        <f t="shared" si="614"/>
        <v>0</v>
      </c>
      <c r="AV3004" s="15">
        <f t="shared" si="615"/>
        <v>0</v>
      </c>
      <c r="AW3004" s="15">
        <f t="shared" si="616"/>
        <v>-80</v>
      </c>
      <c r="AX3004" s="15">
        <f t="shared" si="617"/>
        <v>-80</v>
      </c>
      <c r="AY3004" s="15">
        <f t="shared" si="618"/>
        <v>-80</v>
      </c>
      <c r="BC3004" s="15">
        <f t="shared" si="619"/>
        <v>-80</v>
      </c>
    </row>
    <row r="3005" spans="3:55" ht="14.4">
      <c r="C3005" s="12" t="s">
        <v>7654</v>
      </c>
      <c r="D3005" s="12" t="s">
        <v>7655</v>
      </c>
      <c r="E3005" s="12" t="s">
        <v>941</v>
      </c>
      <c r="F3005" s="12" t="s">
        <v>961</v>
      </c>
      <c r="G3005" s="15">
        <v>53</v>
      </c>
      <c r="H3005" s="17">
        <v>10</v>
      </c>
      <c r="I3005" s="15">
        <v>530</v>
      </c>
      <c r="J3005" s="15">
        <f t="shared" si="605"/>
        <v>53</v>
      </c>
      <c r="K3005" s="17">
        <f t="shared" si="606"/>
        <v>50</v>
      </c>
      <c r="L3005">
        <v>0</v>
      </c>
      <c r="M3005">
        <v>0</v>
      </c>
      <c r="N3005" s="17">
        <v>20</v>
      </c>
      <c r="O3005">
        <v>0</v>
      </c>
      <c r="P3005" s="17">
        <v>20</v>
      </c>
      <c r="Q3005" s="17">
        <v>10</v>
      </c>
      <c r="R3005">
        <v>0</v>
      </c>
      <c r="S3005">
        <v>0</v>
      </c>
      <c r="T3005">
        <v>0</v>
      </c>
      <c r="U3005">
        <v>0</v>
      </c>
      <c r="Y3005" s="17">
        <f t="shared" si="607"/>
        <v>50</v>
      </c>
      <c r="AA3005">
        <v>0</v>
      </c>
      <c r="AB3005">
        <v>0</v>
      </c>
      <c r="AC3005" s="15">
        <v>1060</v>
      </c>
      <c r="AD3005">
        <v>0</v>
      </c>
      <c r="AE3005" s="15">
        <v>1060</v>
      </c>
      <c r="AF3005" s="15">
        <v>530</v>
      </c>
      <c r="AG3005">
        <v>0</v>
      </c>
      <c r="AH3005">
        <v>0</v>
      </c>
      <c r="AI3005">
        <v>0</v>
      </c>
      <c r="AJ3005">
        <v>0</v>
      </c>
      <c r="AN3005" s="15">
        <f t="shared" si="608"/>
        <v>2650</v>
      </c>
      <c r="AP3005" s="15">
        <f t="shared" si="609"/>
        <v>0</v>
      </c>
      <c r="AQ3005" s="15">
        <f t="shared" si="610"/>
        <v>0</v>
      </c>
      <c r="AR3005" s="15">
        <f t="shared" si="611"/>
        <v>0</v>
      </c>
      <c r="AS3005" s="15">
        <f t="shared" si="612"/>
        <v>0</v>
      </c>
      <c r="AT3005" s="15">
        <f t="shared" si="613"/>
        <v>0</v>
      </c>
      <c r="AU3005" s="15">
        <f t="shared" si="614"/>
        <v>0</v>
      </c>
      <c r="AV3005" s="15">
        <f t="shared" si="615"/>
        <v>0</v>
      </c>
      <c r="AW3005" s="15">
        <f t="shared" si="616"/>
        <v>0</v>
      </c>
      <c r="AX3005" s="15">
        <f t="shared" si="617"/>
        <v>0</v>
      </c>
      <c r="AY3005" s="15">
        <f t="shared" si="618"/>
        <v>0</v>
      </c>
      <c r="BC3005" s="15">
        <f t="shared" si="619"/>
        <v>0</v>
      </c>
    </row>
    <row r="3006" spans="3:55" ht="14.4">
      <c r="C3006" s="12" t="s">
        <v>7656</v>
      </c>
      <c r="D3006" s="12" t="s">
        <v>7657</v>
      </c>
      <c r="E3006" s="12" t="s">
        <v>629</v>
      </c>
      <c r="F3006" s="12" t="s">
        <v>591</v>
      </c>
      <c r="G3006" s="15">
        <v>0.87</v>
      </c>
      <c r="H3006" s="17">
        <v>600</v>
      </c>
      <c r="I3006" s="15">
        <v>522</v>
      </c>
      <c r="J3006" s="15">
        <f t="shared" si="605"/>
        <v>0.87</v>
      </c>
      <c r="K3006" s="17">
        <f t="shared" si="606"/>
        <v>100</v>
      </c>
      <c r="L3006">
        <v>0</v>
      </c>
      <c r="M3006">
        <v>0</v>
      </c>
      <c r="N3006">
        <v>0</v>
      </c>
      <c r="O3006" s="17">
        <v>100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Y3006" s="17">
        <f t="shared" si="607"/>
        <v>100</v>
      </c>
      <c r="AA3006">
        <v>0</v>
      </c>
      <c r="AB3006">
        <v>0</v>
      </c>
      <c r="AC3006">
        <v>0</v>
      </c>
      <c r="AD3006" s="15">
        <v>87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N3006" s="15">
        <f t="shared" si="608"/>
        <v>87</v>
      </c>
      <c r="AP3006" s="15">
        <f t="shared" si="609"/>
        <v>0</v>
      </c>
      <c r="AQ3006" s="15">
        <f t="shared" si="610"/>
        <v>0</v>
      </c>
      <c r="AR3006" s="15">
        <f t="shared" si="611"/>
        <v>0</v>
      </c>
      <c r="AS3006" s="15">
        <f t="shared" si="612"/>
        <v>0</v>
      </c>
      <c r="AT3006" s="15">
        <f t="shared" si="613"/>
        <v>0</v>
      </c>
      <c r="AU3006" s="15">
        <f t="shared" si="614"/>
        <v>0</v>
      </c>
      <c r="AV3006" s="15">
        <f t="shared" si="615"/>
        <v>0</v>
      </c>
      <c r="AW3006" s="15">
        <f t="shared" si="616"/>
        <v>0</v>
      </c>
      <c r="AX3006" s="15">
        <f t="shared" si="617"/>
        <v>0</v>
      </c>
      <c r="AY3006" s="15">
        <f t="shared" si="618"/>
        <v>0</v>
      </c>
      <c r="BC3006" s="15">
        <f t="shared" si="619"/>
        <v>0</v>
      </c>
    </row>
    <row r="3007" spans="3:55" ht="14.4">
      <c r="C3007" s="12" t="s">
        <v>7658</v>
      </c>
      <c r="D3007" s="12" t="s">
        <v>7659</v>
      </c>
      <c r="E3007" s="12" t="s">
        <v>676</v>
      </c>
      <c r="F3007" s="12" t="s">
        <v>591</v>
      </c>
      <c r="G3007" s="15">
        <v>105.86</v>
      </c>
      <c r="H3007" s="17">
        <v>2</v>
      </c>
      <c r="I3007" s="15">
        <v>211.72</v>
      </c>
      <c r="J3007" s="15">
        <f t="shared" si="605"/>
        <v>105.86</v>
      </c>
      <c r="K3007" s="17">
        <f t="shared" si="606"/>
        <v>3</v>
      </c>
      <c r="L3007" s="17">
        <v>1</v>
      </c>
      <c r="M3007">
        <v>0</v>
      </c>
      <c r="N3007">
        <v>0</v>
      </c>
      <c r="O3007" s="17">
        <v>1</v>
      </c>
      <c r="P3007">
        <v>0</v>
      </c>
      <c r="Q3007">
        <v>0</v>
      </c>
      <c r="R3007">
        <v>0</v>
      </c>
      <c r="S3007" s="17">
        <v>1</v>
      </c>
      <c r="T3007">
        <v>0</v>
      </c>
      <c r="U3007">
        <v>0</v>
      </c>
      <c r="Y3007" s="17">
        <f t="shared" si="607"/>
        <v>3</v>
      </c>
      <c r="AA3007" s="15">
        <v>105.86</v>
      </c>
      <c r="AB3007">
        <v>0</v>
      </c>
      <c r="AC3007">
        <v>0</v>
      </c>
      <c r="AD3007" s="15">
        <v>105.86</v>
      </c>
      <c r="AE3007">
        <v>0</v>
      </c>
      <c r="AF3007">
        <v>0</v>
      </c>
      <c r="AG3007">
        <v>0</v>
      </c>
      <c r="AH3007" s="15">
        <v>105.86</v>
      </c>
      <c r="AI3007">
        <v>0</v>
      </c>
      <c r="AJ3007">
        <v>0</v>
      </c>
      <c r="AN3007" s="15">
        <f t="shared" si="608"/>
        <v>317.58</v>
      </c>
      <c r="AP3007" s="15">
        <f t="shared" si="609"/>
        <v>0</v>
      </c>
      <c r="AQ3007" s="15">
        <f t="shared" si="610"/>
        <v>0</v>
      </c>
      <c r="AR3007" s="15">
        <f t="shared" si="611"/>
        <v>0</v>
      </c>
      <c r="AS3007" s="15">
        <f t="shared" si="612"/>
        <v>0</v>
      </c>
      <c r="AT3007" s="15">
        <f t="shared" si="613"/>
        <v>0</v>
      </c>
      <c r="AU3007" s="15">
        <f t="shared" si="614"/>
        <v>0</v>
      </c>
      <c r="AV3007" s="15">
        <f t="shared" si="615"/>
        <v>0</v>
      </c>
      <c r="AW3007" s="15">
        <f t="shared" si="616"/>
        <v>0</v>
      </c>
      <c r="AX3007" s="15">
        <f t="shared" si="617"/>
        <v>0</v>
      </c>
      <c r="AY3007" s="15">
        <f t="shared" si="618"/>
        <v>0</v>
      </c>
      <c r="BC3007" s="15">
        <f t="shared" si="619"/>
        <v>0</v>
      </c>
    </row>
    <row r="3008" spans="3:55" ht="14.4">
      <c r="C3008" s="12" t="s">
        <v>7660</v>
      </c>
      <c r="D3008" s="12" t="s">
        <v>7661</v>
      </c>
      <c r="E3008" s="12" t="s">
        <v>1063</v>
      </c>
      <c r="F3008" s="12" t="s">
        <v>591</v>
      </c>
      <c r="G3008" s="15">
        <v>0.84</v>
      </c>
      <c r="H3008" s="17">
        <v>100</v>
      </c>
      <c r="I3008" s="15">
        <v>84</v>
      </c>
      <c r="J3008" s="15">
        <f t="shared" si="605"/>
        <v>0.84</v>
      </c>
      <c r="K3008" s="17">
        <f t="shared" si="606"/>
        <v>100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17">
        <v>100</v>
      </c>
      <c r="T3008">
        <v>0</v>
      </c>
      <c r="U3008">
        <v>0</v>
      </c>
      <c r="Y3008" s="17">
        <f t="shared" si="607"/>
        <v>100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 s="15">
        <v>84</v>
      </c>
      <c r="AI3008">
        <v>0</v>
      </c>
      <c r="AJ3008">
        <v>0</v>
      </c>
      <c r="AN3008" s="15">
        <f t="shared" si="608"/>
        <v>84</v>
      </c>
      <c r="AP3008" s="15">
        <f t="shared" si="609"/>
        <v>0</v>
      </c>
      <c r="AQ3008" s="15">
        <f t="shared" si="610"/>
        <v>0</v>
      </c>
      <c r="AR3008" s="15">
        <f t="shared" si="611"/>
        <v>0</v>
      </c>
      <c r="AS3008" s="15">
        <f t="shared" si="612"/>
        <v>0</v>
      </c>
      <c r="AT3008" s="15">
        <f t="shared" si="613"/>
        <v>0</v>
      </c>
      <c r="AU3008" s="15">
        <f t="shared" si="614"/>
        <v>0</v>
      </c>
      <c r="AV3008" s="15">
        <f t="shared" si="615"/>
        <v>0</v>
      </c>
      <c r="AW3008" s="15">
        <f t="shared" si="616"/>
        <v>0</v>
      </c>
      <c r="AX3008" s="15">
        <f t="shared" si="617"/>
        <v>0</v>
      </c>
      <c r="AY3008" s="15">
        <f t="shared" si="618"/>
        <v>0</v>
      </c>
      <c r="BC3008" s="15">
        <f t="shared" si="619"/>
        <v>0</v>
      </c>
    </row>
    <row r="3009" spans="3:55" ht="14.4">
      <c r="C3009" s="12" t="s">
        <v>7662</v>
      </c>
      <c r="D3009" s="12" t="s">
        <v>7663</v>
      </c>
      <c r="E3009" s="12" t="s">
        <v>590</v>
      </c>
      <c r="F3009" s="12" t="s">
        <v>591</v>
      </c>
      <c r="G3009" s="15">
        <v>0.87</v>
      </c>
      <c r="H3009" s="17">
        <v>200</v>
      </c>
      <c r="I3009" s="15">
        <v>174</v>
      </c>
      <c r="J3009" s="15">
        <f t="shared" si="605"/>
        <v>0.87</v>
      </c>
      <c r="K3009" s="17">
        <f t="shared" si="606"/>
        <v>300</v>
      </c>
      <c r="L3009" s="17">
        <v>100</v>
      </c>
      <c r="M3009">
        <v>0</v>
      </c>
      <c r="N3009">
        <v>0</v>
      </c>
      <c r="O3009">
        <v>0</v>
      </c>
      <c r="P3009" s="17">
        <v>100</v>
      </c>
      <c r="Q3009">
        <v>0</v>
      </c>
      <c r="R3009">
        <v>0</v>
      </c>
      <c r="S3009" s="17">
        <v>100</v>
      </c>
      <c r="T3009">
        <v>0</v>
      </c>
      <c r="U3009">
        <v>0</v>
      </c>
      <c r="Y3009" s="17">
        <f t="shared" si="607"/>
        <v>300</v>
      </c>
      <c r="AA3009" s="15">
        <v>87</v>
      </c>
      <c r="AB3009">
        <v>0</v>
      </c>
      <c r="AC3009">
        <v>0</v>
      </c>
      <c r="AD3009">
        <v>0</v>
      </c>
      <c r="AE3009" s="15">
        <v>87</v>
      </c>
      <c r="AF3009">
        <v>0</v>
      </c>
      <c r="AG3009">
        <v>0</v>
      </c>
      <c r="AH3009" s="15">
        <v>87</v>
      </c>
      <c r="AI3009">
        <v>0</v>
      </c>
      <c r="AJ3009">
        <v>0</v>
      </c>
      <c r="AN3009" s="15">
        <f t="shared" si="608"/>
        <v>261</v>
      </c>
      <c r="AP3009" s="15">
        <f t="shared" si="609"/>
        <v>0</v>
      </c>
      <c r="AQ3009" s="15">
        <f t="shared" si="610"/>
        <v>0</v>
      </c>
      <c r="AR3009" s="15">
        <f t="shared" si="611"/>
        <v>0</v>
      </c>
      <c r="AS3009" s="15">
        <f t="shared" si="612"/>
        <v>0</v>
      </c>
      <c r="AT3009" s="15">
        <f t="shared" si="613"/>
        <v>0</v>
      </c>
      <c r="AU3009" s="15">
        <f t="shared" si="614"/>
        <v>0</v>
      </c>
      <c r="AV3009" s="15">
        <f t="shared" si="615"/>
        <v>0</v>
      </c>
      <c r="AW3009" s="15">
        <f t="shared" si="616"/>
        <v>0</v>
      </c>
      <c r="AX3009" s="15">
        <f t="shared" si="617"/>
        <v>0</v>
      </c>
      <c r="AY3009" s="15">
        <f t="shared" si="618"/>
        <v>0</v>
      </c>
      <c r="BC3009" s="15">
        <f t="shared" si="619"/>
        <v>0</v>
      </c>
    </row>
    <row r="3010" spans="3:55" ht="14.4">
      <c r="C3010" s="12" t="s">
        <v>7664</v>
      </c>
      <c r="D3010" s="12" t="s">
        <v>7665</v>
      </c>
      <c r="E3010" s="12" t="s">
        <v>703</v>
      </c>
      <c r="F3010" s="12" t="s">
        <v>591</v>
      </c>
      <c r="G3010" s="15">
        <v>248.82</v>
      </c>
      <c r="H3010" s="17">
        <v>3</v>
      </c>
      <c r="I3010" s="15">
        <v>746.46</v>
      </c>
      <c r="J3010" s="15">
        <f t="shared" si="605"/>
        <v>248.82</v>
      </c>
      <c r="K3010" s="17">
        <f t="shared" si="606"/>
        <v>4</v>
      </c>
      <c r="L3010">
        <v>0</v>
      </c>
      <c r="M3010" s="17">
        <v>1</v>
      </c>
      <c r="N3010" s="17">
        <v>1</v>
      </c>
      <c r="O3010" s="17">
        <v>1</v>
      </c>
      <c r="P3010">
        <v>0</v>
      </c>
      <c r="Q3010">
        <v>0</v>
      </c>
      <c r="R3010">
        <v>0</v>
      </c>
      <c r="S3010" s="17">
        <v>1</v>
      </c>
      <c r="T3010">
        <v>0</v>
      </c>
      <c r="U3010">
        <v>0</v>
      </c>
      <c r="Y3010" s="17">
        <f t="shared" si="607"/>
        <v>4</v>
      </c>
      <c r="AA3010">
        <v>0</v>
      </c>
      <c r="AB3010" s="15">
        <v>248.82</v>
      </c>
      <c r="AC3010" s="15">
        <v>248.82</v>
      </c>
      <c r="AD3010" s="15">
        <v>248.82</v>
      </c>
      <c r="AE3010">
        <v>0</v>
      </c>
      <c r="AF3010">
        <v>0</v>
      </c>
      <c r="AG3010">
        <v>0</v>
      </c>
      <c r="AH3010" s="15">
        <v>248.82</v>
      </c>
      <c r="AI3010">
        <v>0</v>
      </c>
      <c r="AJ3010">
        <v>0</v>
      </c>
      <c r="AN3010" s="15">
        <f t="shared" si="608"/>
        <v>995.28</v>
      </c>
      <c r="AP3010" s="15">
        <f t="shared" si="609"/>
        <v>0</v>
      </c>
      <c r="AQ3010" s="15">
        <f t="shared" si="610"/>
        <v>0</v>
      </c>
      <c r="AR3010" s="15">
        <f t="shared" si="611"/>
        <v>0</v>
      </c>
      <c r="AS3010" s="15">
        <f t="shared" si="612"/>
        <v>0</v>
      </c>
      <c r="AT3010" s="15">
        <f t="shared" si="613"/>
        <v>0</v>
      </c>
      <c r="AU3010" s="15">
        <f t="shared" si="614"/>
        <v>0</v>
      </c>
      <c r="AV3010" s="15">
        <f t="shared" si="615"/>
        <v>0</v>
      </c>
      <c r="AW3010" s="15">
        <f t="shared" si="616"/>
        <v>0</v>
      </c>
      <c r="AX3010" s="15">
        <f t="shared" si="617"/>
        <v>0</v>
      </c>
      <c r="AY3010" s="15">
        <f t="shared" si="618"/>
        <v>0</v>
      </c>
      <c r="BC3010" s="15">
        <f t="shared" si="619"/>
        <v>0</v>
      </c>
    </row>
    <row r="3011" spans="3:55" ht="14.4">
      <c r="C3011" s="12" t="s">
        <v>7666</v>
      </c>
      <c r="D3011" s="12" t="s">
        <v>7667</v>
      </c>
      <c r="E3011" s="12" t="s">
        <v>1377</v>
      </c>
      <c r="F3011" s="12" t="s">
        <v>591</v>
      </c>
      <c r="G3011" s="15">
        <v>162</v>
      </c>
      <c r="H3011" s="17">
        <v>1</v>
      </c>
      <c r="I3011" s="15">
        <v>162</v>
      </c>
      <c r="J3011" s="15">
        <f t="shared" si="605"/>
        <v>162</v>
      </c>
      <c r="K3011" s="17">
        <f t="shared" si="606"/>
        <v>2</v>
      </c>
      <c r="L3011">
        <v>0</v>
      </c>
      <c r="M3011" s="17">
        <v>1</v>
      </c>
      <c r="N3011">
        <v>0</v>
      </c>
      <c r="O3011">
        <v>0</v>
      </c>
      <c r="P3011">
        <v>0</v>
      </c>
      <c r="Q3011">
        <v>0</v>
      </c>
      <c r="R3011" s="17">
        <v>1</v>
      </c>
      <c r="S3011">
        <v>0</v>
      </c>
      <c r="T3011">
        <v>0</v>
      </c>
      <c r="U3011">
        <v>0</v>
      </c>
      <c r="Y3011" s="17">
        <f t="shared" si="607"/>
        <v>2</v>
      </c>
      <c r="AA3011">
        <v>0</v>
      </c>
      <c r="AB3011" s="15">
        <v>162</v>
      </c>
      <c r="AC3011">
        <v>0</v>
      </c>
      <c r="AD3011">
        <v>0</v>
      </c>
      <c r="AE3011">
        <v>0</v>
      </c>
      <c r="AF3011">
        <v>0</v>
      </c>
      <c r="AG3011" s="15">
        <v>162</v>
      </c>
      <c r="AH3011">
        <v>0</v>
      </c>
      <c r="AI3011">
        <v>0</v>
      </c>
      <c r="AJ3011">
        <v>0</v>
      </c>
      <c r="AN3011" s="15">
        <f t="shared" si="608"/>
        <v>324</v>
      </c>
      <c r="AP3011" s="15">
        <f t="shared" si="609"/>
        <v>0</v>
      </c>
      <c r="AQ3011" s="15">
        <f t="shared" si="610"/>
        <v>0</v>
      </c>
      <c r="AR3011" s="15">
        <f t="shared" si="611"/>
        <v>0</v>
      </c>
      <c r="AS3011" s="15">
        <f t="shared" si="612"/>
        <v>0</v>
      </c>
      <c r="AT3011" s="15">
        <f t="shared" si="613"/>
        <v>0</v>
      </c>
      <c r="AU3011" s="15">
        <f t="shared" si="614"/>
        <v>0</v>
      </c>
      <c r="AV3011" s="15">
        <f t="shared" si="615"/>
        <v>0</v>
      </c>
      <c r="AW3011" s="15">
        <f t="shared" si="616"/>
        <v>0</v>
      </c>
      <c r="AX3011" s="15">
        <f t="shared" si="617"/>
        <v>0</v>
      </c>
      <c r="AY3011" s="15">
        <f t="shared" si="618"/>
        <v>0</v>
      </c>
      <c r="BC3011" s="15">
        <f t="shared" si="619"/>
        <v>0</v>
      </c>
    </row>
    <row r="3012" spans="3:55" ht="14.4">
      <c r="C3012" s="12" t="s">
        <v>7668</v>
      </c>
      <c r="D3012" s="12" t="s">
        <v>7669</v>
      </c>
      <c r="E3012" s="12" t="s">
        <v>596</v>
      </c>
      <c r="F3012" s="12" t="s">
        <v>591</v>
      </c>
      <c r="G3012" s="15">
        <v>2.82</v>
      </c>
      <c r="H3012" s="17">
        <v>100</v>
      </c>
      <c r="I3012" s="15">
        <v>282</v>
      </c>
      <c r="J3012" s="15">
        <f t="shared" si="605"/>
        <v>2.82</v>
      </c>
      <c r="K3012" s="17">
        <f t="shared" si="606"/>
        <v>200</v>
      </c>
      <c r="L3012" s="17">
        <v>100</v>
      </c>
      <c r="M3012">
        <v>0</v>
      </c>
      <c r="N3012">
        <v>0</v>
      </c>
      <c r="O3012">
        <v>0</v>
      </c>
      <c r="P3012" s="17">
        <v>100</v>
      </c>
      <c r="Q3012">
        <v>0</v>
      </c>
      <c r="R3012">
        <v>0</v>
      </c>
      <c r="S3012">
        <v>0</v>
      </c>
      <c r="T3012">
        <v>0</v>
      </c>
      <c r="U3012">
        <v>0</v>
      </c>
      <c r="Y3012" s="17">
        <f t="shared" si="607"/>
        <v>200</v>
      </c>
      <c r="AA3012" s="15">
        <v>282</v>
      </c>
      <c r="AB3012">
        <v>0</v>
      </c>
      <c r="AC3012">
        <v>0</v>
      </c>
      <c r="AD3012">
        <v>0</v>
      </c>
      <c r="AE3012" s="15">
        <v>282</v>
      </c>
      <c r="AF3012">
        <v>0</v>
      </c>
      <c r="AG3012">
        <v>0</v>
      </c>
      <c r="AH3012">
        <v>0</v>
      </c>
      <c r="AI3012">
        <v>0</v>
      </c>
      <c r="AJ3012">
        <v>0</v>
      </c>
      <c r="AN3012" s="15">
        <f t="shared" si="608"/>
        <v>564</v>
      </c>
      <c r="AP3012" s="15">
        <f t="shared" si="609"/>
        <v>0</v>
      </c>
      <c r="AQ3012" s="15">
        <f t="shared" si="610"/>
        <v>0</v>
      </c>
      <c r="AR3012" s="15">
        <f t="shared" si="611"/>
        <v>0</v>
      </c>
      <c r="AS3012" s="15">
        <f t="shared" si="612"/>
        <v>0</v>
      </c>
      <c r="AT3012" s="15">
        <f t="shared" si="613"/>
        <v>0</v>
      </c>
      <c r="AU3012" s="15">
        <f t="shared" si="614"/>
        <v>0</v>
      </c>
      <c r="AV3012" s="15">
        <f t="shared" si="615"/>
        <v>0</v>
      </c>
      <c r="AW3012" s="15">
        <f t="shared" si="616"/>
        <v>0</v>
      </c>
      <c r="AX3012" s="15">
        <f t="shared" si="617"/>
        <v>0</v>
      </c>
      <c r="AY3012" s="15">
        <f t="shared" si="618"/>
        <v>0</v>
      </c>
      <c r="BC3012" s="15">
        <f t="shared" si="619"/>
        <v>0</v>
      </c>
    </row>
    <row r="3013" spans="3:55" ht="14.4">
      <c r="C3013" s="12" t="s">
        <v>7670</v>
      </c>
      <c r="D3013" s="12" t="s">
        <v>7671</v>
      </c>
      <c r="E3013" s="12" t="s">
        <v>629</v>
      </c>
      <c r="F3013" s="12" t="s">
        <v>591</v>
      </c>
      <c r="G3013" s="15">
        <v>0.98</v>
      </c>
      <c r="H3013" s="17">
        <v>400</v>
      </c>
      <c r="I3013" s="15">
        <v>392</v>
      </c>
      <c r="J3013" s="15">
        <f t="shared" si="605"/>
        <v>0.98000000000000009</v>
      </c>
      <c r="K3013" s="17">
        <f t="shared" si="606"/>
        <v>177</v>
      </c>
      <c r="L3013">
        <v>0</v>
      </c>
      <c r="M3013">
        <v>0</v>
      </c>
      <c r="N3013" s="17">
        <v>177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Y3013" s="17">
        <f t="shared" si="607"/>
        <v>177</v>
      </c>
      <c r="AA3013">
        <v>0</v>
      </c>
      <c r="AB3013">
        <v>0</v>
      </c>
      <c r="AC3013" s="15">
        <v>173.46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N3013" s="15">
        <f t="shared" si="608"/>
        <v>173.46</v>
      </c>
      <c r="AP3013" s="15">
        <f t="shared" si="609"/>
        <v>0</v>
      </c>
      <c r="AQ3013" s="15">
        <f t="shared" si="610"/>
        <v>0</v>
      </c>
      <c r="AR3013" s="15">
        <f t="shared" si="611"/>
        <v>0</v>
      </c>
      <c r="AS3013" s="15">
        <f t="shared" si="612"/>
        <v>0</v>
      </c>
      <c r="AT3013" s="15">
        <f t="shared" si="613"/>
        <v>0</v>
      </c>
      <c r="AU3013" s="15">
        <f t="shared" si="614"/>
        <v>0</v>
      </c>
      <c r="AV3013" s="15">
        <f t="shared" si="615"/>
        <v>0</v>
      </c>
      <c r="AW3013" s="15">
        <f t="shared" si="616"/>
        <v>0</v>
      </c>
      <c r="AX3013" s="15">
        <f t="shared" si="617"/>
        <v>0</v>
      </c>
      <c r="AY3013" s="15">
        <f t="shared" si="618"/>
        <v>0</v>
      </c>
      <c r="BC3013" s="15">
        <f t="shared" si="619"/>
        <v>0</v>
      </c>
    </row>
    <row r="3014" spans="3:55" ht="14.4">
      <c r="C3014" s="12" t="s">
        <v>7672</v>
      </c>
      <c r="D3014" s="12" t="s">
        <v>7673</v>
      </c>
      <c r="E3014" s="12" t="s">
        <v>596</v>
      </c>
      <c r="F3014" s="12" t="s">
        <v>591</v>
      </c>
      <c r="G3014" s="15">
        <v>0.63</v>
      </c>
      <c r="H3014" s="17">
        <v>600</v>
      </c>
      <c r="I3014" s="15">
        <v>378</v>
      </c>
      <c r="J3014" s="15">
        <f t="shared" si="605"/>
        <v>0.63</v>
      </c>
      <c r="K3014" s="17">
        <f t="shared" si="606"/>
        <v>400</v>
      </c>
      <c r="L3014">
        <v>0</v>
      </c>
      <c r="M3014">
        <v>0</v>
      </c>
      <c r="N3014" s="17">
        <v>200</v>
      </c>
      <c r="O3014">
        <v>0</v>
      </c>
      <c r="P3014" s="17">
        <v>100</v>
      </c>
      <c r="Q3014">
        <v>0</v>
      </c>
      <c r="R3014" s="17">
        <v>100</v>
      </c>
      <c r="S3014">
        <v>0</v>
      </c>
      <c r="T3014">
        <v>0</v>
      </c>
      <c r="U3014">
        <v>0</v>
      </c>
      <c r="Y3014" s="17">
        <f t="shared" si="607"/>
        <v>400</v>
      </c>
      <c r="AA3014">
        <v>0</v>
      </c>
      <c r="AB3014">
        <v>0</v>
      </c>
      <c r="AC3014" s="15">
        <v>126</v>
      </c>
      <c r="AD3014">
        <v>0</v>
      </c>
      <c r="AE3014" s="15">
        <v>63</v>
      </c>
      <c r="AF3014">
        <v>0</v>
      </c>
      <c r="AG3014" s="15">
        <v>63</v>
      </c>
      <c r="AH3014">
        <v>0</v>
      </c>
      <c r="AI3014">
        <v>0</v>
      </c>
      <c r="AJ3014">
        <v>0</v>
      </c>
      <c r="AN3014" s="15">
        <f t="shared" si="608"/>
        <v>252</v>
      </c>
      <c r="AP3014" s="15">
        <f t="shared" si="609"/>
        <v>0</v>
      </c>
      <c r="AQ3014" s="15">
        <f t="shared" si="610"/>
        <v>0</v>
      </c>
      <c r="AR3014" s="15">
        <f t="shared" si="611"/>
        <v>0</v>
      </c>
      <c r="AS3014" s="15">
        <f t="shared" si="612"/>
        <v>0</v>
      </c>
      <c r="AT3014" s="15">
        <f t="shared" si="613"/>
        <v>0</v>
      </c>
      <c r="AU3014" s="15">
        <f t="shared" si="614"/>
        <v>0</v>
      </c>
      <c r="AV3014" s="15">
        <f t="shared" si="615"/>
        <v>0</v>
      </c>
      <c r="AW3014" s="15">
        <f t="shared" si="616"/>
        <v>0</v>
      </c>
      <c r="AX3014" s="15">
        <f t="shared" si="617"/>
        <v>0</v>
      </c>
      <c r="AY3014" s="15">
        <f t="shared" si="618"/>
        <v>0</v>
      </c>
      <c r="BC3014" s="15">
        <f t="shared" si="619"/>
        <v>0</v>
      </c>
    </row>
    <row r="3015" spans="3:55" ht="14.4">
      <c r="C3015" s="12" t="s">
        <v>7674</v>
      </c>
      <c r="D3015" s="12" t="s">
        <v>7675</v>
      </c>
      <c r="E3015" s="12" t="s">
        <v>1385</v>
      </c>
      <c r="F3015" s="12" t="s">
        <v>591</v>
      </c>
      <c r="G3015" s="15">
        <v>300</v>
      </c>
      <c r="H3015" s="17">
        <v>2</v>
      </c>
      <c r="I3015" s="15">
        <v>600</v>
      </c>
      <c r="J3015" s="15">
        <f t="shared" si="605"/>
        <v>300</v>
      </c>
      <c r="K3015" s="17">
        <f t="shared" si="606"/>
        <v>3</v>
      </c>
      <c r="L3015">
        <v>0</v>
      </c>
      <c r="M3015" s="17">
        <v>1</v>
      </c>
      <c r="N3015">
        <v>0</v>
      </c>
      <c r="O3015">
        <v>0</v>
      </c>
      <c r="P3015" s="17">
        <v>1</v>
      </c>
      <c r="Q3015">
        <v>0</v>
      </c>
      <c r="R3015" s="17">
        <v>1</v>
      </c>
      <c r="S3015">
        <v>0</v>
      </c>
      <c r="T3015">
        <v>0</v>
      </c>
      <c r="U3015">
        <v>0</v>
      </c>
      <c r="Y3015" s="17">
        <f t="shared" si="607"/>
        <v>3</v>
      </c>
      <c r="AA3015">
        <v>0</v>
      </c>
      <c r="AB3015" s="15">
        <v>300</v>
      </c>
      <c r="AC3015">
        <v>0</v>
      </c>
      <c r="AD3015">
        <v>0</v>
      </c>
      <c r="AE3015" s="15">
        <v>300</v>
      </c>
      <c r="AF3015">
        <v>0</v>
      </c>
      <c r="AG3015" s="15">
        <v>300</v>
      </c>
      <c r="AH3015">
        <v>0</v>
      </c>
      <c r="AI3015">
        <v>0</v>
      </c>
      <c r="AJ3015">
        <v>0</v>
      </c>
      <c r="AN3015" s="15">
        <f t="shared" si="608"/>
        <v>900</v>
      </c>
      <c r="AP3015" s="15">
        <f t="shared" si="609"/>
        <v>0</v>
      </c>
      <c r="AQ3015" s="15">
        <f t="shared" si="610"/>
        <v>0</v>
      </c>
      <c r="AR3015" s="15">
        <f t="shared" si="611"/>
        <v>0</v>
      </c>
      <c r="AS3015" s="15">
        <f t="shared" si="612"/>
        <v>0</v>
      </c>
      <c r="AT3015" s="15">
        <f t="shared" si="613"/>
        <v>0</v>
      </c>
      <c r="AU3015" s="15">
        <f t="shared" si="614"/>
        <v>0</v>
      </c>
      <c r="AV3015" s="15">
        <f t="shared" si="615"/>
        <v>0</v>
      </c>
      <c r="AW3015" s="15">
        <f t="shared" si="616"/>
        <v>0</v>
      </c>
      <c r="AX3015" s="15">
        <f t="shared" si="617"/>
        <v>0</v>
      </c>
      <c r="AY3015" s="15">
        <f t="shared" si="618"/>
        <v>0</v>
      </c>
      <c r="BC3015" s="15">
        <f t="shared" si="619"/>
        <v>0</v>
      </c>
    </row>
    <row r="3016" spans="3:55" ht="14.4">
      <c r="C3016" s="12" t="s">
        <v>7676</v>
      </c>
      <c r="D3016" s="12" t="s">
        <v>7677</v>
      </c>
      <c r="E3016" s="12" t="s">
        <v>195</v>
      </c>
      <c r="F3016" s="12" t="s">
        <v>7678</v>
      </c>
      <c r="G3016" s="15">
        <v>19.73</v>
      </c>
      <c r="H3016" s="17">
        <v>80</v>
      </c>
      <c r="I3016" s="15">
        <v>1578.4</v>
      </c>
      <c r="J3016" s="15">
        <f t="shared" ref="J3016:J3079" si="620">AN3016/Y3016</f>
        <v>33.4</v>
      </c>
      <c r="K3016" s="17">
        <f t="shared" ref="K3016:K3079" si="621">Y3016</f>
        <v>8</v>
      </c>
      <c r="L3016">
        <v>0</v>
      </c>
      <c r="M3016">
        <v>0</v>
      </c>
      <c r="N3016">
        <v>0</v>
      </c>
      <c r="O3016" s="17">
        <v>8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Y3016" s="17">
        <f t="shared" ref="Y3016:Y3079" si="622">SUM(L3016:U3016)</f>
        <v>8</v>
      </c>
      <c r="AA3016">
        <v>0</v>
      </c>
      <c r="AB3016">
        <v>0</v>
      </c>
      <c r="AC3016">
        <v>0</v>
      </c>
      <c r="AD3016" s="15">
        <v>267.2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N3016" s="15">
        <f t="shared" ref="AN3016:AN3079" si="623">SUM(AA3016:AJ3016)</f>
        <v>267.2</v>
      </c>
      <c r="AP3016" s="15">
        <f t="shared" si="609"/>
        <v>0</v>
      </c>
      <c r="AQ3016" s="15">
        <f t="shared" si="610"/>
        <v>0</v>
      </c>
      <c r="AR3016" s="15">
        <f t="shared" si="611"/>
        <v>0</v>
      </c>
      <c r="AS3016" s="15">
        <f t="shared" si="612"/>
        <v>-109.35999999999999</v>
      </c>
      <c r="AT3016" s="15">
        <f t="shared" si="613"/>
        <v>-109.35999999999999</v>
      </c>
      <c r="AU3016" s="15">
        <f t="shared" si="614"/>
        <v>-109.35999999999999</v>
      </c>
      <c r="AV3016" s="15">
        <f t="shared" si="615"/>
        <v>-109.35999999999999</v>
      </c>
      <c r="AW3016" s="15">
        <f t="shared" si="616"/>
        <v>-109.35999999999999</v>
      </c>
      <c r="AX3016" s="15">
        <f t="shared" si="617"/>
        <v>-109.35999999999999</v>
      </c>
      <c r="AY3016" s="15">
        <f t="shared" si="618"/>
        <v>-109.35999999999999</v>
      </c>
      <c r="BC3016" s="15">
        <f t="shared" si="619"/>
        <v>-109.35999999999999</v>
      </c>
    </row>
    <row r="3017" spans="3:55" ht="14.4">
      <c r="C3017" s="12" t="s">
        <v>7679</v>
      </c>
      <c r="D3017" s="12" t="s">
        <v>7680</v>
      </c>
      <c r="E3017" s="12" t="s">
        <v>7681</v>
      </c>
      <c r="F3017" s="12" t="s">
        <v>7682</v>
      </c>
      <c r="G3017" s="15">
        <v>14.93</v>
      </c>
      <c r="H3017" s="17">
        <v>1200</v>
      </c>
      <c r="I3017" s="15">
        <v>17916</v>
      </c>
      <c r="J3017" s="15">
        <f t="shared" si="620"/>
        <v>14.83</v>
      </c>
      <c r="K3017" s="17">
        <f t="shared" si="621"/>
        <v>400</v>
      </c>
      <c r="L3017">
        <v>0</v>
      </c>
      <c r="M3017">
        <v>0</v>
      </c>
      <c r="N3017">
        <v>0</v>
      </c>
      <c r="O3017">
        <v>0</v>
      </c>
      <c r="P3017" s="17">
        <v>200</v>
      </c>
      <c r="Q3017">
        <v>0</v>
      </c>
      <c r="R3017" s="17">
        <v>200</v>
      </c>
      <c r="S3017">
        <v>0</v>
      </c>
      <c r="T3017">
        <v>0</v>
      </c>
      <c r="U3017">
        <v>0</v>
      </c>
      <c r="Y3017" s="17">
        <f t="shared" si="622"/>
        <v>400</v>
      </c>
      <c r="AA3017">
        <v>0</v>
      </c>
      <c r="AB3017">
        <v>0</v>
      </c>
      <c r="AC3017">
        <v>0</v>
      </c>
      <c r="AD3017">
        <v>0</v>
      </c>
      <c r="AE3017" s="15">
        <v>2986</v>
      </c>
      <c r="AF3017">
        <v>0</v>
      </c>
      <c r="AG3017" s="15">
        <v>2946</v>
      </c>
      <c r="AH3017">
        <v>0</v>
      </c>
      <c r="AI3017">
        <v>0</v>
      </c>
      <c r="AJ3017">
        <v>0</v>
      </c>
      <c r="AN3017" s="15">
        <f t="shared" si="623"/>
        <v>5932</v>
      </c>
      <c r="AP3017" s="15">
        <f t="shared" si="609"/>
        <v>0</v>
      </c>
      <c r="AQ3017" s="15">
        <f t="shared" si="610"/>
        <v>0</v>
      </c>
      <c r="AR3017" s="15">
        <f t="shared" si="611"/>
        <v>0</v>
      </c>
      <c r="AS3017" s="15">
        <f t="shared" si="612"/>
        <v>0</v>
      </c>
      <c r="AT3017" s="15">
        <f t="shared" si="613"/>
        <v>0</v>
      </c>
      <c r="AU3017" s="15">
        <f t="shared" si="614"/>
        <v>0</v>
      </c>
      <c r="AV3017" s="15">
        <f t="shared" si="615"/>
        <v>40</v>
      </c>
      <c r="AW3017" s="15">
        <f t="shared" si="616"/>
        <v>40</v>
      </c>
      <c r="AX3017" s="15">
        <f t="shared" si="617"/>
        <v>40</v>
      </c>
      <c r="AY3017" s="15">
        <f t="shared" si="618"/>
        <v>40</v>
      </c>
      <c r="BC3017" s="15">
        <f t="shared" si="619"/>
        <v>40</v>
      </c>
    </row>
    <row r="3018" spans="3:55" ht="14.4">
      <c r="C3018" s="12" t="s">
        <v>5709</v>
      </c>
      <c r="D3018" s="12" t="s">
        <v>6925</v>
      </c>
      <c r="E3018" s="12" t="s">
        <v>5711</v>
      </c>
      <c r="F3018" s="12" t="s">
        <v>5712</v>
      </c>
      <c r="G3018" s="15">
        <v>15</v>
      </c>
      <c r="H3018" s="17">
        <v>820</v>
      </c>
      <c r="I3018" s="15">
        <v>12300</v>
      </c>
      <c r="J3018" s="15">
        <f t="shared" si="620"/>
        <v>20</v>
      </c>
      <c r="K3018" s="17">
        <f t="shared" si="621"/>
        <v>448</v>
      </c>
      <c r="L3018">
        <v>0</v>
      </c>
      <c r="M3018">
        <v>0</v>
      </c>
      <c r="N3018">
        <v>0</v>
      </c>
      <c r="O3018">
        <v>0</v>
      </c>
      <c r="P3018" s="17">
        <v>448</v>
      </c>
      <c r="Q3018">
        <v>0</v>
      </c>
      <c r="R3018">
        <v>0</v>
      </c>
      <c r="S3018">
        <v>0</v>
      </c>
      <c r="T3018">
        <v>0</v>
      </c>
      <c r="U3018">
        <v>0</v>
      </c>
      <c r="Y3018" s="17">
        <f t="shared" si="622"/>
        <v>448</v>
      </c>
      <c r="AA3018">
        <v>0</v>
      </c>
      <c r="AB3018">
        <v>0</v>
      </c>
      <c r="AC3018">
        <v>0</v>
      </c>
      <c r="AD3018">
        <v>0</v>
      </c>
      <c r="AE3018" s="15">
        <v>8960</v>
      </c>
      <c r="AF3018">
        <v>0</v>
      </c>
      <c r="AG3018">
        <v>0</v>
      </c>
      <c r="AH3018">
        <v>0</v>
      </c>
      <c r="AI3018">
        <v>0</v>
      </c>
      <c r="AJ3018">
        <v>0</v>
      </c>
      <c r="AN3018" s="15">
        <f t="shared" si="623"/>
        <v>8960</v>
      </c>
      <c r="AP3018" s="15">
        <f t="shared" ref="AP3018:AP3081" si="624">G3018*L3018-AA3018</f>
        <v>0</v>
      </c>
      <c r="AQ3018" s="15">
        <f t="shared" ref="AQ3018:AQ3081" si="625">G3018*M3018-AB3018+AP3018</f>
        <v>0</v>
      </c>
      <c r="AR3018" s="15">
        <f t="shared" ref="AR3018:AR3081" si="626">G3018*N3018-AC3018+AQ3018</f>
        <v>0</v>
      </c>
      <c r="AS3018" s="15">
        <f t="shared" ref="AS3018:AS3081" si="627">G3018*O3018-AD3018+AR3018</f>
        <v>0</v>
      </c>
      <c r="AT3018" s="15">
        <f t="shared" ref="AT3018:AT3081" si="628">G3018*P3018-AE3018+AS3018</f>
        <v>-2240</v>
      </c>
      <c r="AU3018" s="15">
        <f t="shared" ref="AU3018:AU3081" si="629">G3018*Q3018-AF3018+AT3018</f>
        <v>-2240</v>
      </c>
      <c r="AV3018" s="15">
        <f t="shared" ref="AV3018:AV3081" si="630">G3018*R3018-AG3018+AU3018</f>
        <v>-2240</v>
      </c>
      <c r="AW3018" s="15">
        <f t="shared" ref="AW3018:AW3081" si="631">G3018*S3018-AH3018+AV3018</f>
        <v>-2240</v>
      </c>
      <c r="AX3018" s="15">
        <f t="shared" ref="AX3018:AX3081" si="632">G3018*T3018-AI3018+AW3018</f>
        <v>-2240</v>
      </c>
      <c r="AY3018" s="15">
        <f t="shared" ref="AY3018:AY3081" si="633">G3018*U3018-AJ3018+AX3018</f>
        <v>-2240</v>
      </c>
      <c r="BC3018" s="15">
        <f t="shared" ref="BC3018:BC3081" si="634">AY3018</f>
        <v>-2240</v>
      </c>
    </row>
    <row r="3019" spans="3:55" ht="14.4">
      <c r="C3019" s="12" t="s">
        <v>7683</v>
      </c>
      <c r="D3019" s="12" t="s">
        <v>4915</v>
      </c>
      <c r="E3019" s="12" t="s">
        <v>7684</v>
      </c>
      <c r="F3019" s="12" t="s">
        <v>3426</v>
      </c>
      <c r="G3019" s="15">
        <v>451</v>
      </c>
      <c r="H3019" s="17">
        <v>110</v>
      </c>
      <c r="I3019" s="15">
        <v>49610</v>
      </c>
      <c r="J3019" s="15">
        <f t="shared" si="620"/>
        <v>451</v>
      </c>
      <c r="K3019" s="17">
        <f t="shared" si="621"/>
        <v>120</v>
      </c>
      <c r="L3019" s="17">
        <v>60</v>
      </c>
      <c r="M3019">
        <v>0</v>
      </c>
      <c r="N3019">
        <v>0</v>
      </c>
      <c r="O3019">
        <v>0</v>
      </c>
      <c r="P3019" s="17">
        <v>30</v>
      </c>
      <c r="Q3019">
        <v>0</v>
      </c>
      <c r="R3019" s="17">
        <v>30</v>
      </c>
      <c r="S3019">
        <v>0</v>
      </c>
      <c r="T3019">
        <v>0</v>
      </c>
      <c r="U3019">
        <v>0</v>
      </c>
      <c r="Y3019" s="17">
        <f t="shared" si="622"/>
        <v>120</v>
      </c>
      <c r="AA3019" s="15">
        <v>27060</v>
      </c>
      <c r="AB3019">
        <v>0</v>
      </c>
      <c r="AC3019">
        <v>0</v>
      </c>
      <c r="AD3019">
        <v>0</v>
      </c>
      <c r="AE3019" s="15">
        <v>13530</v>
      </c>
      <c r="AF3019">
        <v>0</v>
      </c>
      <c r="AG3019" s="15">
        <v>13530</v>
      </c>
      <c r="AH3019">
        <v>0</v>
      </c>
      <c r="AI3019">
        <v>0</v>
      </c>
      <c r="AJ3019">
        <v>0</v>
      </c>
      <c r="AN3019" s="15">
        <f t="shared" si="623"/>
        <v>54120</v>
      </c>
      <c r="AP3019" s="15">
        <f t="shared" si="624"/>
        <v>0</v>
      </c>
      <c r="AQ3019" s="15">
        <f t="shared" si="625"/>
        <v>0</v>
      </c>
      <c r="AR3019" s="15">
        <f t="shared" si="626"/>
        <v>0</v>
      </c>
      <c r="AS3019" s="15">
        <f t="shared" si="627"/>
        <v>0</v>
      </c>
      <c r="AT3019" s="15">
        <f t="shared" si="628"/>
        <v>0</v>
      </c>
      <c r="AU3019" s="15">
        <f t="shared" si="629"/>
        <v>0</v>
      </c>
      <c r="AV3019" s="15">
        <f t="shared" si="630"/>
        <v>0</v>
      </c>
      <c r="AW3019" s="15">
        <f t="shared" si="631"/>
        <v>0</v>
      </c>
      <c r="AX3019" s="15">
        <f t="shared" si="632"/>
        <v>0</v>
      </c>
      <c r="AY3019" s="15">
        <f t="shared" si="633"/>
        <v>0</v>
      </c>
      <c r="BC3019" s="15">
        <f t="shared" si="634"/>
        <v>0</v>
      </c>
    </row>
    <row r="3020" spans="3:55" ht="14.4">
      <c r="C3020" s="12" t="s">
        <v>7685</v>
      </c>
      <c r="D3020" s="12" t="s">
        <v>1721</v>
      </c>
      <c r="E3020" s="12" t="s">
        <v>2366</v>
      </c>
      <c r="F3020" s="12" t="s">
        <v>961</v>
      </c>
      <c r="G3020" s="15">
        <v>560</v>
      </c>
      <c r="H3020" s="17">
        <v>9</v>
      </c>
      <c r="I3020" s="15">
        <v>5040</v>
      </c>
      <c r="J3020" s="15">
        <f t="shared" si="620"/>
        <v>560</v>
      </c>
      <c r="K3020" s="17">
        <f t="shared" si="621"/>
        <v>5</v>
      </c>
      <c r="L3020" s="17">
        <v>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17">
        <v>2</v>
      </c>
      <c r="T3020">
        <v>0</v>
      </c>
      <c r="U3020">
        <v>0</v>
      </c>
      <c r="Y3020" s="17">
        <f t="shared" si="622"/>
        <v>5</v>
      </c>
      <c r="AA3020" s="15">
        <v>1680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 s="15">
        <v>1120</v>
      </c>
      <c r="AI3020">
        <v>0</v>
      </c>
      <c r="AJ3020">
        <v>0</v>
      </c>
      <c r="AN3020" s="15">
        <f t="shared" si="623"/>
        <v>2800</v>
      </c>
      <c r="AP3020" s="15">
        <f t="shared" si="624"/>
        <v>0</v>
      </c>
      <c r="AQ3020" s="15">
        <f t="shared" si="625"/>
        <v>0</v>
      </c>
      <c r="AR3020" s="15">
        <f t="shared" si="626"/>
        <v>0</v>
      </c>
      <c r="AS3020" s="15">
        <f t="shared" si="627"/>
        <v>0</v>
      </c>
      <c r="AT3020" s="15">
        <f t="shared" si="628"/>
        <v>0</v>
      </c>
      <c r="AU3020" s="15">
        <f t="shared" si="629"/>
        <v>0</v>
      </c>
      <c r="AV3020" s="15">
        <f t="shared" si="630"/>
        <v>0</v>
      </c>
      <c r="AW3020" s="15">
        <f t="shared" si="631"/>
        <v>0</v>
      </c>
      <c r="AX3020" s="15">
        <f t="shared" si="632"/>
        <v>0</v>
      </c>
      <c r="AY3020" s="15">
        <f t="shared" si="633"/>
        <v>0</v>
      </c>
      <c r="BC3020" s="15">
        <f t="shared" si="634"/>
        <v>0</v>
      </c>
    </row>
    <row r="3021" spans="3:55" ht="14.4">
      <c r="C3021" s="12" t="s">
        <v>7686</v>
      </c>
      <c r="D3021" s="12" t="s">
        <v>7687</v>
      </c>
      <c r="E3021" s="12" t="s">
        <v>7688</v>
      </c>
      <c r="F3021" s="12" t="s">
        <v>3893</v>
      </c>
      <c r="G3021" s="15">
        <v>12.5</v>
      </c>
      <c r="H3021" s="17">
        <v>30</v>
      </c>
      <c r="I3021" s="15">
        <v>375</v>
      </c>
      <c r="J3021" s="15">
        <f t="shared" si="620"/>
        <v>68.5</v>
      </c>
      <c r="K3021" s="17">
        <f t="shared" si="621"/>
        <v>60</v>
      </c>
      <c r="L3021" s="17">
        <v>4</v>
      </c>
      <c r="M3021">
        <v>0</v>
      </c>
      <c r="N3021" s="17">
        <v>26</v>
      </c>
      <c r="O3021" s="17">
        <v>10</v>
      </c>
      <c r="P3021">
        <v>0</v>
      </c>
      <c r="Q3021">
        <v>0</v>
      </c>
      <c r="R3021" s="17">
        <v>20</v>
      </c>
      <c r="S3021">
        <v>0</v>
      </c>
      <c r="T3021">
        <v>0</v>
      </c>
      <c r="U3021">
        <v>0</v>
      </c>
      <c r="Y3021" s="17">
        <f t="shared" si="622"/>
        <v>60</v>
      </c>
      <c r="AA3021" s="15">
        <v>274</v>
      </c>
      <c r="AB3021">
        <v>0</v>
      </c>
      <c r="AC3021" s="15">
        <v>1781</v>
      </c>
      <c r="AD3021" s="15">
        <v>685</v>
      </c>
      <c r="AE3021">
        <v>0</v>
      </c>
      <c r="AF3021">
        <v>0</v>
      </c>
      <c r="AG3021" s="15">
        <v>1370</v>
      </c>
      <c r="AH3021">
        <v>0</v>
      </c>
      <c r="AI3021">
        <v>0</v>
      </c>
      <c r="AJ3021">
        <v>0</v>
      </c>
      <c r="AN3021" s="15">
        <f t="shared" si="623"/>
        <v>4110</v>
      </c>
      <c r="AP3021" s="15">
        <f t="shared" si="624"/>
        <v>-224</v>
      </c>
      <c r="AQ3021" s="15">
        <f t="shared" si="625"/>
        <v>-224</v>
      </c>
      <c r="AR3021" s="15">
        <f t="shared" si="626"/>
        <v>-1680</v>
      </c>
      <c r="AS3021" s="15">
        <f t="shared" si="627"/>
        <v>-2240</v>
      </c>
      <c r="AT3021" s="15">
        <f t="shared" si="628"/>
        <v>-2240</v>
      </c>
      <c r="AU3021" s="15">
        <f t="shared" si="629"/>
        <v>-2240</v>
      </c>
      <c r="AV3021" s="15">
        <f t="shared" si="630"/>
        <v>-3360</v>
      </c>
      <c r="AW3021" s="15">
        <f t="shared" si="631"/>
        <v>-3360</v>
      </c>
      <c r="AX3021" s="15">
        <f t="shared" si="632"/>
        <v>-3360</v>
      </c>
      <c r="AY3021" s="15">
        <f t="shared" si="633"/>
        <v>-3360</v>
      </c>
      <c r="BC3021" s="15">
        <f t="shared" si="634"/>
        <v>-3360</v>
      </c>
    </row>
    <row r="3022" spans="3:55" ht="14.4">
      <c r="C3022" s="12" t="s">
        <v>7689</v>
      </c>
      <c r="D3022" s="12" t="s">
        <v>7690</v>
      </c>
      <c r="E3022" s="12" t="s">
        <v>7691</v>
      </c>
      <c r="F3022" s="12" t="s">
        <v>436</v>
      </c>
      <c r="G3022" s="15">
        <v>28.19</v>
      </c>
      <c r="H3022" s="17">
        <v>620</v>
      </c>
      <c r="I3022" s="15">
        <v>17477.8</v>
      </c>
      <c r="J3022" s="15">
        <f t="shared" si="620"/>
        <v>28.187446808510639</v>
      </c>
      <c r="K3022" s="17">
        <f t="shared" si="621"/>
        <v>940</v>
      </c>
      <c r="L3022" s="17">
        <v>240</v>
      </c>
      <c r="M3022">
        <v>0</v>
      </c>
      <c r="N3022">
        <v>0</v>
      </c>
      <c r="O3022" s="17">
        <v>240</v>
      </c>
      <c r="P3022">
        <v>0</v>
      </c>
      <c r="Q3022" s="17">
        <v>220</v>
      </c>
      <c r="R3022">
        <v>0</v>
      </c>
      <c r="S3022" s="17">
        <v>240</v>
      </c>
      <c r="T3022">
        <v>0</v>
      </c>
      <c r="U3022">
        <v>0</v>
      </c>
      <c r="Y3022" s="17">
        <f t="shared" si="622"/>
        <v>940</v>
      </c>
      <c r="AA3022" s="15">
        <v>6765.6</v>
      </c>
      <c r="AB3022">
        <v>0</v>
      </c>
      <c r="AC3022">
        <v>0</v>
      </c>
      <c r="AD3022" s="15">
        <v>6765.6</v>
      </c>
      <c r="AE3022">
        <v>0</v>
      </c>
      <c r="AF3022" s="15">
        <v>6201.8</v>
      </c>
      <c r="AG3022">
        <v>0</v>
      </c>
      <c r="AH3022" s="15">
        <v>6763.2</v>
      </c>
      <c r="AI3022">
        <v>0</v>
      </c>
      <c r="AJ3022">
        <v>0</v>
      </c>
      <c r="AN3022" s="15">
        <f t="shared" si="623"/>
        <v>26496.2</v>
      </c>
      <c r="AP3022" s="15">
        <f t="shared" si="624"/>
        <v>0</v>
      </c>
      <c r="AQ3022" s="15">
        <f t="shared" si="625"/>
        <v>0</v>
      </c>
      <c r="AR3022" s="15">
        <f t="shared" si="626"/>
        <v>0</v>
      </c>
      <c r="AS3022" s="15">
        <f t="shared" si="627"/>
        <v>0</v>
      </c>
      <c r="AT3022" s="15">
        <f t="shared" si="628"/>
        <v>0</v>
      </c>
      <c r="AU3022" s="15">
        <f t="shared" si="629"/>
        <v>0</v>
      </c>
      <c r="AV3022" s="15">
        <f t="shared" si="630"/>
        <v>0</v>
      </c>
      <c r="AW3022" s="15">
        <f t="shared" si="631"/>
        <v>2.4000000000005457</v>
      </c>
      <c r="AX3022" s="15">
        <f t="shared" si="632"/>
        <v>2.4000000000005457</v>
      </c>
      <c r="AY3022" s="15">
        <f t="shared" si="633"/>
        <v>2.4000000000005457</v>
      </c>
      <c r="BC3022" s="15">
        <f t="shared" si="634"/>
        <v>2.4000000000005457</v>
      </c>
    </row>
    <row r="3023" spans="3:55" ht="14.4">
      <c r="C3023" s="12" t="s">
        <v>7692</v>
      </c>
      <c r="D3023" s="12" t="s">
        <v>7693</v>
      </c>
      <c r="E3023" s="12" t="s">
        <v>7694</v>
      </c>
      <c r="F3023" s="12" t="s">
        <v>7695</v>
      </c>
      <c r="G3023" s="15">
        <v>281.74</v>
      </c>
      <c r="H3023" s="17">
        <v>2</v>
      </c>
      <c r="I3023" s="15">
        <v>563.48</v>
      </c>
      <c r="J3023" s="15">
        <f t="shared" si="620"/>
        <v>281.74</v>
      </c>
      <c r="K3023" s="17">
        <f t="shared" si="621"/>
        <v>6</v>
      </c>
      <c r="L3023" s="17">
        <v>2</v>
      </c>
      <c r="M3023">
        <v>0</v>
      </c>
      <c r="N3023">
        <v>0</v>
      </c>
      <c r="O3023" s="17">
        <v>2</v>
      </c>
      <c r="P3023">
        <v>0</v>
      </c>
      <c r="Q3023" s="17">
        <v>1</v>
      </c>
      <c r="R3023">
        <v>0</v>
      </c>
      <c r="S3023" s="17">
        <v>1</v>
      </c>
      <c r="T3023">
        <v>0</v>
      </c>
      <c r="U3023">
        <v>0</v>
      </c>
      <c r="Y3023" s="17">
        <f t="shared" si="622"/>
        <v>6</v>
      </c>
      <c r="AA3023" s="15">
        <v>563.48</v>
      </c>
      <c r="AB3023">
        <v>0</v>
      </c>
      <c r="AC3023">
        <v>0</v>
      </c>
      <c r="AD3023" s="15">
        <v>563.48</v>
      </c>
      <c r="AE3023">
        <v>0</v>
      </c>
      <c r="AF3023" s="15">
        <v>281.74</v>
      </c>
      <c r="AG3023">
        <v>0</v>
      </c>
      <c r="AH3023" s="15">
        <v>281.74</v>
      </c>
      <c r="AI3023">
        <v>0</v>
      </c>
      <c r="AJ3023">
        <v>0</v>
      </c>
      <c r="AN3023" s="15">
        <f t="shared" si="623"/>
        <v>1690.44</v>
      </c>
      <c r="AP3023" s="15">
        <f t="shared" si="624"/>
        <v>0</v>
      </c>
      <c r="AQ3023" s="15">
        <f t="shared" si="625"/>
        <v>0</v>
      </c>
      <c r="AR3023" s="15">
        <f t="shared" si="626"/>
        <v>0</v>
      </c>
      <c r="AS3023" s="15">
        <f t="shared" si="627"/>
        <v>0</v>
      </c>
      <c r="AT3023" s="15">
        <f t="shared" si="628"/>
        <v>0</v>
      </c>
      <c r="AU3023" s="15">
        <f t="shared" si="629"/>
        <v>0</v>
      </c>
      <c r="AV3023" s="15">
        <f t="shared" si="630"/>
        <v>0</v>
      </c>
      <c r="AW3023" s="15">
        <f t="shared" si="631"/>
        <v>0</v>
      </c>
      <c r="AX3023" s="15">
        <f t="shared" si="632"/>
        <v>0</v>
      </c>
      <c r="AY3023" s="15">
        <f t="shared" si="633"/>
        <v>0</v>
      </c>
      <c r="BC3023" s="15">
        <f t="shared" si="634"/>
        <v>0</v>
      </c>
    </row>
    <row r="3024" spans="3:55" ht="14.4">
      <c r="C3024" s="12" t="s">
        <v>7696</v>
      </c>
      <c r="D3024" s="12" t="s">
        <v>7697</v>
      </c>
      <c r="E3024" s="12" t="s">
        <v>687</v>
      </c>
      <c r="F3024" s="12" t="s">
        <v>591</v>
      </c>
      <c r="G3024" s="15">
        <v>157.08000000000001</v>
      </c>
      <c r="H3024" s="17">
        <v>1</v>
      </c>
      <c r="I3024" s="15">
        <v>157.08000000000001</v>
      </c>
      <c r="J3024" s="15">
        <f t="shared" si="620"/>
        <v>157.08000000000001</v>
      </c>
      <c r="K3024" s="17">
        <f t="shared" si="621"/>
        <v>1</v>
      </c>
      <c r="L3024">
        <v>0</v>
      </c>
      <c r="M3024">
        <v>0</v>
      </c>
      <c r="N3024">
        <v>0</v>
      </c>
      <c r="O3024" s="17">
        <v>1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Y3024" s="17">
        <f t="shared" si="622"/>
        <v>1</v>
      </c>
      <c r="AA3024">
        <v>0</v>
      </c>
      <c r="AB3024">
        <v>0</v>
      </c>
      <c r="AC3024">
        <v>0</v>
      </c>
      <c r="AD3024" s="15">
        <v>157.08000000000001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N3024" s="15">
        <f t="shared" si="623"/>
        <v>157.08000000000001</v>
      </c>
      <c r="AP3024" s="15">
        <f t="shared" si="624"/>
        <v>0</v>
      </c>
      <c r="AQ3024" s="15">
        <f t="shared" si="625"/>
        <v>0</v>
      </c>
      <c r="AR3024" s="15">
        <f t="shared" si="626"/>
        <v>0</v>
      </c>
      <c r="AS3024" s="15">
        <f t="shared" si="627"/>
        <v>0</v>
      </c>
      <c r="AT3024" s="15">
        <f t="shared" si="628"/>
        <v>0</v>
      </c>
      <c r="AU3024" s="15">
        <f t="shared" si="629"/>
        <v>0</v>
      </c>
      <c r="AV3024" s="15">
        <f t="shared" si="630"/>
        <v>0</v>
      </c>
      <c r="AW3024" s="15">
        <f t="shared" si="631"/>
        <v>0</v>
      </c>
      <c r="AX3024" s="15">
        <f t="shared" si="632"/>
        <v>0</v>
      </c>
      <c r="AY3024" s="15">
        <f t="shared" si="633"/>
        <v>0</v>
      </c>
      <c r="BC3024" s="15">
        <f t="shared" si="634"/>
        <v>0</v>
      </c>
    </row>
    <row r="3025" spans="3:55" ht="14.4">
      <c r="C3025" s="12" t="s">
        <v>7698</v>
      </c>
      <c r="D3025" s="12" t="s">
        <v>7699</v>
      </c>
      <c r="E3025" s="12" t="s">
        <v>1462</v>
      </c>
      <c r="F3025" s="12" t="s">
        <v>591</v>
      </c>
      <c r="G3025" s="15">
        <v>0.65</v>
      </c>
      <c r="H3025" s="17">
        <v>300</v>
      </c>
      <c r="I3025" s="15">
        <v>195</v>
      </c>
      <c r="J3025" s="15">
        <f t="shared" si="620"/>
        <v>0.65</v>
      </c>
      <c r="K3025" s="17">
        <f t="shared" si="621"/>
        <v>1100</v>
      </c>
      <c r="L3025" s="17">
        <v>300</v>
      </c>
      <c r="M3025">
        <v>0</v>
      </c>
      <c r="N3025">
        <v>0</v>
      </c>
      <c r="O3025" s="17">
        <v>200</v>
      </c>
      <c r="P3025" s="17">
        <v>100</v>
      </c>
      <c r="Q3025" s="17">
        <v>300</v>
      </c>
      <c r="R3025">
        <v>0</v>
      </c>
      <c r="S3025" s="17">
        <v>200</v>
      </c>
      <c r="T3025">
        <v>0</v>
      </c>
      <c r="U3025">
        <v>0</v>
      </c>
      <c r="Y3025" s="17">
        <f t="shared" si="622"/>
        <v>1100</v>
      </c>
      <c r="AA3025" s="15">
        <v>195</v>
      </c>
      <c r="AB3025">
        <v>0</v>
      </c>
      <c r="AC3025">
        <v>0</v>
      </c>
      <c r="AD3025" s="15">
        <v>130</v>
      </c>
      <c r="AE3025" s="15">
        <v>65</v>
      </c>
      <c r="AF3025" s="15">
        <v>195</v>
      </c>
      <c r="AG3025">
        <v>0</v>
      </c>
      <c r="AH3025" s="15">
        <v>130</v>
      </c>
      <c r="AI3025">
        <v>0</v>
      </c>
      <c r="AJ3025">
        <v>0</v>
      </c>
      <c r="AN3025" s="15">
        <f t="shared" si="623"/>
        <v>715</v>
      </c>
      <c r="AP3025" s="15">
        <f t="shared" si="624"/>
        <v>0</v>
      </c>
      <c r="AQ3025" s="15">
        <f t="shared" si="625"/>
        <v>0</v>
      </c>
      <c r="AR3025" s="15">
        <f t="shared" si="626"/>
        <v>0</v>
      </c>
      <c r="AS3025" s="15">
        <f t="shared" si="627"/>
        <v>0</v>
      </c>
      <c r="AT3025" s="15">
        <f t="shared" si="628"/>
        <v>0</v>
      </c>
      <c r="AU3025" s="15">
        <f t="shared" si="629"/>
        <v>0</v>
      </c>
      <c r="AV3025" s="15">
        <f t="shared" si="630"/>
        <v>0</v>
      </c>
      <c r="AW3025" s="15">
        <f t="shared" si="631"/>
        <v>0</v>
      </c>
      <c r="AX3025" s="15">
        <f t="shared" si="632"/>
        <v>0</v>
      </c>
      <c r="AY3025" s="15">
        <f t="shared" si="633"/>
        <v>0</v>
      </c>
      <c r="BC3025" s="15">
        <f t="shared" si="634"/>
        <v>0</v>
      </c>
    </row>
    <row r="3026" spans="3:55" ht="14.4">
      <c r="C3026" s="12" t="s">
        <v>5605</v>
      </c>
      <c r="D3026" s="12" t="s">
        <v>5606</v>
      </c>
      <c r="E3026" s="12" t="s">
        <v>5607</v>
      </c>
      <c r="F3026" s="12" t="s">
        <v>4430</v>
      </c>
      <c r="G3026" s="15">
        <v>3.85</v>
      </c>
      <c r="H3026" s="17">
        <v>150</v>
      </c>
      <c r="I3026" s="15">
        <v>577.5</v>
      </c>
      <c r="J3026" s="15">
        <f t="shared" si="620"/>
        <v>2.625</v>
      </c>
      <c r="K3026" s="17">
        <f t="shared" si="621"/>
        <v>80</v>
      </c>
      <c r="L3026">
        <v>0</v>
      </c>
      <c r="M3026">
        <v>0</v>
      </c>
      <c r="N3026">
        <v>0</v>
      </c>
      <c r="O3026" s="17">
        <v>70</v>
      </c>
      <c r="P3026" s="17">
        <v>10</v>
      </c>
      <c r="Q3026">
        <v>0</v>
      </c>
      <c r="R3026">
        <v>0</v>
      </c>
      <c r="S3026">
        <v>0</v>
      </c>
      <c r="T3026">
        <v>0</v>
      </c>
      <c r="U3026">
        <v>0</v>
      </c>
      <c r="Y3026" s="17">
        <f t="shared" si="622"/>
        <v>80</v>
      </c>
      <c r="AA3026">
        <v>0</v>
      </c>
      <c r="AB3026">
        <v>0</v>
      </c>
      <c r="AC3026">
        <v>0</v>
      </c>
      <c r="AD3026" s="15">
        <v>180</v>
      </c>
      <c r="AE3026" s="15">
        <v>30</v>
      </c>
      <c r="AF3026">
        <v>0</v>
      </c>
      <c r="AG3026">
        <v>0</v>
      </c>
      <c r="AH3026">
        <v>0</v>
      </c>
      <c r="AI3026">
        <v>0</v>
      </c>
      <c r="AJ3026">
        <v>0</v>
      </c>
      <c r="AN3026" s="15">
        <f t="shared" si="623"/>
        <v>210</v>
      </c>
      <c r="AP3026" s="15">
        <f t="shared" si="624"/>
        <v>0</v>
      </c>
      <c r="AQ3026" s="15">
        <f t="shared" si="625"/>
        <v>0</v>
      </c>
      <c r="AR3026" s="15">
        <f t="shared" si="626"/>
        <v>0</v>
      </c>
      <c r="AS3026" s="15">
        <f t="shared" si="627"/>
        <v>89.5</v>
      </c>
      <c r="AT3026" s="15">
        <f t="shared" si="628"/>
        <v>98</v>
      </c>
      <c r="AU3026" s="15">
        <f t="shared" si="629"/>
        <v>98</v>
      </c>
      <c r="AV3026" s="15">
        <f t="shared" si="630"/>
        <v>98</v>
      </c>
      <c r="AW3026" s="15">
        <f t="shared" si="631"/>
        <v>98</v>
      </c>
      <c r="AX3026" s="15">
        <f t="shared" si="632"/>
        <v>98</v>
      </c>
      <c r="AY3026" s="15">
        <f t="shared" si="633"/>
        <v>98</v>
      </c>
      <c r="BC3026" s="15">
        <f t="shared" si="634"/>
        <v>98</v>
      </c>
    </row>
    <row r="3027" spans="3:55" ht="14.4">
      <c r="C3027" s="12" t="s">
        <v>7700</v>
      </c>
      <c r="D3027" s="12" t="s">
        <v>7701</v>
      </c>
      <c r="E3027" s="12" t="s">
        <v>7702</v>
      </c>
      <c r="F3027" s="12" t="s">
        <v>4685</v>
      </c>
      <c r="G3027" s="15">
        <v>16</v>
      </c>
      <c r="H3027" s="17">
        <v>500</v>
      </c>
      <c r="I3027" s="15">
        <v>8000</v>
      </c>
      <c r="J3027" s="15">
        <f t="shared" si="620"/>
        <v>16</v>
      </c>
      <c r="K3027" s="17">
        <f t="shared" si="621"/>
        <v>600</v>
      </c>
      <c r="L3027" s="17">
        <v>200</v>
      </c>
      <c r="M3027">
        <v>0</v>
      </c>
      <c r="N3027">
        <v>0</v>
      </c>
      <c r="O3027">
        <v>0</v>
      </c>
      <c r="P3027" s="17">
        <v>200</v>
      </c>
      <c r="Q3027">
        <v>0</v>
      </c>
      <c r="R3027">
        <v>0</v>
      </c>
      <c r="S3027" s="17">
        <v>200</v>
      </c>
      <c r="T3027">
        <v>0</v>
      </c>
      <c r="U3027">
        <v>0</v>
      </c>
      <c r="Y3027" s="17">
        <f t="shared" si="622"/>
        <v>600</v>
      </c>
      <c r="AA3027" s="15">
        <v>3200</v>
      </c>
      <c r="AB3027">
        <v>0</v>
      </c>
      <c r="AC3027">
        <v>0</v>
      </c>
      <c r="AD3027">
        <v>0</v>
      </c>
      <c r="AE3027" s="15">
        <v>3200</v>
      </c>
      <c r="AF3027">
        <v>0</v>
      </c>
      <c r="AG3027">
        <v>0</v>
      </c>
      <c r="AH3027" s="15">
        <v>3200</v>
      </c>
      <c r="AI3027">
        <v>0</v>
      </c>
      <c r="AJ3027">
        <v>0</v>
      </c>
      <c r="AN3027" s="15">
        <f t="shared" si="623"/>
        <v>9600</v>
      </c>
      <c r="AP3027" s="15">
        <f t="shared" si="624"/>
        <v>0</v>
      </c>
      <c r="AQ3027" s="15">
        <f t="shared" si="625"/>
        <v>0</v>
      </c>
      <c r="AR3027" s="15">
        <f t="shared" si="626"/>
        <v>0</v>
      </c>
      <c r="AS3027" s="15">
        <f t="shared" si="627"/>
        <v>0</v>
      </c>
      <c r="AT3027" s="15">
        <f t="shared" si="628"/>
        <v>0</v>
      </c>
      <c r="AU3027" s="15">
        <f t="shared" si="629"/>
        <v>0</v>
      </c>
      <c r="AV3027" s="15">
        <f t="shared" si="630"/>
        <v>0</v>
      </c>
      <c r="AW3027" s="15">
        <f t="shared" si="631"/>
        <v>0</v>
      </c>
      <c r="AX3027" s="15">
        <f t="shared" si="632"/>
        <v>0</v>
      </c>
      <c r="AY3027" s="15">
        <f t="shared" si="633"/>
        <v>0</v>
      </c>
      <c r="BC3027" s="15">
        <f t="shared" si="634"/>
        <v>0</v>
      </c>
    </row>
    <row r="3028" spans="3:55" ht="14.4">
      <c r="C3028" s="12" t="s">
        <v>7703</v>
      </c>
      <c r="D3028" s="12" t="s">
        <v>7704</v>
      </c>
      <c r="E3028" s="12" t="s">
        <v>7705</v>
      </c>
      <c r="F3028" s="12" t="s">
        <v>5002</v>
      </c>
      <c r="G3028" s="15">
        <v>1.2</v>
      </c>
      <c r="H3028" s="17">
        <v>110</v>
      </c>
      <c r="I3028" s="15">
        <v>132</v>
      </c>
      <c r="J3028" s="15">
        <f t="shared" si="620"/>
        <v>1.2</v>
      </c>
      <c r="K3028" s="17">
        <f t="shared" si="621"/>
        <v>700</v>
      </c>
      <c r="L3028" s="17">
        <v>200</v>
      </c>
      <c r="M3028">
        <v>0</v>
      </c>
      <c r="N3028" s="17">
        <v>200</v>
      </c>
      <c r="O3028">
        <v>0</v>
      </c>
      <c r="P3028">
        <v>0</v>
      </c>
      <c r="Q3028" s="17">
        <v>100</v>
      </c>
      <c r="R3028">
        <v>0</v>
      </c>
      <c r="S3028" s="17">
        <v>200</v>
      </c>
      <c r="T3028">
        <v>0</v>
      </c>
      <c r="U3028">
        <v>0</v>
      </c>
      <c r="Y3028" s="17">
        <f t="shared" si="622"/>
        <v>700</v>
      </c>
      <c r="AA3028" s="15">
        <v>240</v>
      </c>
      <c r="AB3028">
        <v>0</v>
      </c>
      <c r="AC3028" s="15">
        <v>240</v>
      </c>
      <c r="AD3028">
        <v>0</v>
      </c>
      <c r="AE3028">
        <v>0</v>
      </c>
      <c r="AF3028" s="15">
        <v>120</v>
      </c>
      <c r="AG3028">
        <v>0</v>
      </c>
      <c r="AH3028" s="15">
        <v>240</v>
      </c>
      <c r="AI3028">
        <v>0</v>
      </c>
      <c r="AJ3028">
        <v>0</v>
      </c>
      <c r="AN3028" s="15">
        <f t="shared" si="623"/>
        <v>840</v>
      </c>
      <c r="AP3028" s="15">
        <f t="shared" si="624"/>
        <v>0</v>
      </c>
      <c r="AQ3028" s="15">
        <f t="shared" si="625"/>
        <v>0</v>
      </c>
      <c r="AR3028" s="15">
        <f t="shared" si="626"/>
        <v>0</v>
      </c>
      <c r="AS3028" s="15">
        <f t="shared" si="627"/>
        <v>0</v>
      </c>
      <c r="AT3028" s="15">
        <f t="shared" si="628"/>
        <v>0</v>
      </c>
      <c r="AU3028" s="15">
        <f t="shared" si="629"/>
        <v>0</v>
      </c>
      <c r="AV3028" s="15">
        <f t="shared" si="630"/>
        <v>0</v>
      </c>
      <c r="AW3028" s="15">
        <f t="shared" si="631"/>
        <v>0</v>
      </c>
      <c r="AX3028" s="15">
        <f t="shared" si="632"/>
        <v>0</v>
      </c>
      <c r="AY3028" s="15">
        <f t="shared" si="633"/>
        <v>0</v>
      </c>
      <c r="BC3028" s="15">
        <f t="shared" si="634"/>
        <v>0</v>
      </c>
    </row>
    <row r="3029" spans="3:55" ht="14.4">
      <c r="C3029" s="12" t="s">
        <v>7706</v>
      </c>
      <c r="D3029" s="12" t="s">
        <v>7707</v>
      </c>
      <c r="E3029" s="12" t="s">
        <v>7708</v>
      </c>
      <c r="F3029" s="12" t="s">
        <v>7709</v>
      </c>
      <c r="G3029" s="15">
        <v>27.11</v>
      </c>
      <c r="H3029" s="17">
        <v>280</v>
      </c>
      <c r="I3029" s="15">
        <v>7590.8</v>
      </c>
      <c r="J3029" s="15">
        <f t="shared" si="620"/>
        <v>9.0500000000000007</v>
      </c>
      <c r="K3029" s="17">
        <f t="shared" si="621"/>
        <v>120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17">
        <v>120</v>
      </c>
      <c r="T3029">
        <v>0</v>
      </c>
      <c r="U3029">
        <v>0</v>
      </c>
      <c r="Y3029" s="17">
        <f t="shared" si="622"/>
        <v>120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 s="15">
        <v>1086</v>
      </c>
      <c r="AI3029">
        <v>0</v>
      </c>
      <c r="AJ3029">
        <v>0</v>
      </c>
      <c r="AN3029" s="15">
        <f t="shared" si="623"/>
        <v>1086</v>
      </c>
      <c r="AP3029" s="15">
        <f t="shared" si="624"/>
        <v>0</v>
      </c>
      <c r="AQ3029" s="15">
        <f t="shared" si="625"/>
        <v>0</v>
      </c>
      <c r="AR3029" s="15">
        <f t="shared" si="626"/>
        <v>0</v>
      </c>
      <c r="AS3029" s="15">
        <f t="shared" si="627"/>
        <v>0</v>
      </c>
      <c r="AT3029" s="15">
        <f t="shared" si="628"/>
        <v>0</v>
      </c>
      <c r="AU3029" s="15">
        <f t="shared" si="629"/>
        <v>0</v>
      </c>
      <c r="AV3029" s="15">
        <f t="shared" si="630"/>
        <v>0</v>
      </c>
      <c r="AW3029" s="15">
        <f t="shared" si="631"/>
        <v>2167.1999999999998</v>
      </c>
      <c r="AX3029" s="15">
        <f t="shared" si="632"/>
        <v>2167.1999999999998</v>
      </c>
      <c r="AY3029" s="15">
        <f t="shared" si="633"/>
        <v>2167.1999999999998</v>
      </c>
      <c r="BC3029" s="15">
        <f t="shared" si="634"/>
        <v>2167.1999999999998</v>
      </c>
    </row>
    <row r="3030" spans="3:55" ht="14.4">
      <c r="C3030" s="12" t="s">
        <v>7710</v>
      </c>
      <c r="D3030" s="12" t="s">
        <v>7711</v>
      </c>
      <c r="E3030" s="12" t="s">
        <v>7712</v>
      </c>
      <c r="F3030" s="12" t="s">
        <v>7713</v>
      </c>
      <c r="G3030" s="15">
        <v>22.1</v>
      </c>
      <c r="H3030" s="17">
        <v>100</v>
      </c>
      <c r="I3030" s="15">
        <v>2210</v>
      </c>
      <c r="J3030" s="15" t="e">
        <f t="shared" si="620"/>
        <v>#DIV/0!</v>
      </c>
      <c r="K3030" s="17">
        <f t="shared" si="621"/>
        <v>0</v>
      </c>
      <c r="L3030">
        <v>0</v>
      </c>
      <c r="M3030">
        <v>0</v>
      </c>
      <c r="N3030">
        <v>0</v>
      </c>
      <c r="O3030" s="17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Y3030" s="17">
        <f t="shared" si="622"/>
        <v>0</v>
      </c>
      <c r="AA3030">
        <v>0</v>
      </c>
      <c r="AB3030">
        <v>0</v>
      </c>
      <c r="AC3030">
        <v>0</v>
      </c>
      <c r="AD3030" s="15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N3030" s="15">
        <f t="shared" si="623"/>
        <v>0</v>
      </c>
      <c r="AP3030" s="15">
        <f t="shared" si="624"/>
        <v>0</v>
      </c>
      <c r="AQ3030" s="15">
        <f t="shared" si="625"/>
        <v>0</v>
      </c>
      <c r="AR3030" s="15">
        <f t="shared" si="626"/>
        <v>0</v>
      </c>
      <c r="AS3030" s="15">
        <f t="shared" si="627"/>
        <v>0</v>
      </c>
      <c r="AT3030" s="15">
        <f t="shared" si="628"/>
        <v>0</v>
      </c>
      <c r="AU3030" s="15">
        <f t="shared" si="629"/>
        <v>0</v>
      </c>
      <c r="AV3030" s="15">
        <f t="shared" si="630"/>
        <v>0</v>
      </c>
      <c r="AW3030" s="15">
        <f t="shared" si="631"/>
        <v>0</v>
      </c>
      <c r="AX3030" s="15">
        <f t="shared" si="632"/>
        <v>0</v>
      </c>
      <c r="AY3030" s="15">
        <f t="shared" si="633"/>
        <v>0</v>
      </c>
      <c r="BC3030" s="15">
        <f t="shared" si="634"/>
        <v>0</v>
      </c>
    </row>
    <row r="3031" spans="3:55" ht="14.4">
      <c r="C3031" s="12" t="s">
        <v>7714</v>
      </c>
      <c r="D3031" s="12" t="s">
        <v>7715</v>
      </c>
      <c r="E3031" s="12" t="s">
        <v>7716</v>
      </c>
      <c r="F3031" s="12" t="s">
        <v>2969</v>
      </c>
      <c r="G3031" s="15">
        <v>8.25</v>
      </c>
      <c r="H3031" s="17">
        <v>20</v>
      </c>
      <c r="I3031" s="15">
        <v>165</v>
      </c>
      <c r="J3031" s="15">
        <f t="shared" si="620"/>
        <v>8.125</v>
      </c>
      <c r="K3031" s="17">
        <f t="shared" si="621"/>
        <v>40</v>
      </c>
      <c r="L3031">
        <v>0</v>
      </c>
      <c r="M3031">
        <v>0</v>
      </c>
      <c r="N3031">
        <v>0</v>
      </c>
      <c r="O3031" s="17">
        <v>20</v>
      </c>
      <c r="P3031" s="17">
        <v>20</v>
      </c>
      <c r="Q3031">
        <v>0</v>
      </c>
      <c r="R3031">
        <v>0</v>
      </c>
      <c r="S3031">
        <v>0</v>
      </c>
      <c r="T3031">
        <v>0</v>
      </c>
      <c r="U3031">
        <v>0</v>
      </c>
      <c r="Y3031" s="17">
        <f t="shared" si="622"/>
        <v>40</v>
      </c>
      <c r="AA3031">
        <v>0</v>
      </c>
      <c r="AB3031">
        <v>0</v>
      </c>
      <c r="AC3031">
        <v>0</v>
      </c>
      <c r="AD3031" s="15">
        <v>165</v>
      </c>
      <c r="AE3031" s="15">
        <v>160</v>
      </c>
      <c r="AF3031">
        <v>0</v>
      </c>
      <c r="AG3031">
        <v>0</v>
      </c>
      <c r="AH3031">
        <v>0</v>
      </c>
      <c r="AI3031">
        <v>0</v>
      </c>
      <c r="AJ3031">
        <v>0</v>
      </c>
      <c r="AN3031" s="15">
        <f t="shared" si="623"/>
        <v>325</v>
      </c>
      <c r="AP3031" s="15">
        <f t="shared" si="624"/>
        <v>0</v>
      </c>
      <c r="AQ3031" s="15">
        <f t="shared" si="625"/>
        <v>0</v>
      </c>
      <c r="AR3031" s="15">
        <f t="shared" si="626"/>
        <v>0</v>
      </c>
      <c r="AS3031" s="15">
        <f t="shared" si="627"/>
        <v>0</v>
      </c>
      <c r="AT3031" s="15">
        <f t="shared" si="628"/>
        <v>5</v>
      </c>
      <c r="AU3031" s="15">
        <f t="shared" si="629"/>
        <v>5</v>
      </c>
      <c r="AV3031" s="15">
        <f t="shared" si="630"/>
        <v>5</v>
      </c>
      <c r="AW3031" s="15">
        <f t="shared" si="631"/>
        <v>5</v>
      </c>
      <c r="AX3031" s="15">
        <f t="shared" si="632"/>
        <v>5</v>
      </c>
      <c r="AY3031" s="15">
        <f t="shared" si="633"/>
        <v>5</v>
      </c>
      <c r="BC3031" s="15">
        <f t="shared" si="634"/>
        <v>5</v>
      </c>
    </row>
    <row r="3032" spans="3:55" ht="14.4">
      <c r="C3032" s="12" t="s">
        <v>7717</v>
      </c>
      <c r="D3032" s="12" t="s">
        <v>7718</v>
      </c>
      <c r="E3032" s="12" t="s">
        <v>7719</v>
      </c>
      <c r="F3032" s="12" t="s">
        <v>7720</v>
      </c>
      <c r="G3032" s="15">
        <v>39</v>
      </c>
      <c r="H3032" s="17">
        <v>30</v>
      </c>
      <c r="I3032" s="15">
        <v>1170</v>
      </c>
      <c r="J3032" s="15">
        <f t="shared" si="620"/>
        <v>29.887640449438202</v>
      </c>
      <c r="K3032" s="17">
        <f t="shared" si="621"/>
        <v>89</v>
      </c>
      <c r="L3032" s="17">
        <v>9</v>
      </c>
      <c r="M3032">
        <v>0</v>
      </c>
      <c r="N3032">
        <v>0</v>
      </c>
      <c r="O3032" s="17">
        <v>20</v>
      </c>
      <c r="P3032" s="17">
        <v>10</v>
      </c>
      <c r="Q3032" s="17">
        <v>30</v>
      </c>
      <c r="R3032" s="17">
        <v>20</v>
      </c>
      <c r="S3032">
        <v>0</v>
      </c>
      <c r="T3032">
        <v>0</v>
      </c>
      <c r="U3032">
        <v>0</v>
      </c>
      <c r="Y3032" s="17">
        <f t="shared" si="622"/>
        <v>89</v>
      </c>
      <c r="AA3032" s="15">
        <v>270</v>
      </c>
      <c r="AB3032">
        <v>0</v>
      </c>
      <c r="AC3032">
        <v>0</v>
      </c>
      <c r="AD3032" s="15">
        <v>600</v>
      </c>
      <c r="AE3032" s="15">
        <v>300</v>
      </c>
      <c r="AF3032" s="15">
        <v>900</v>
      </c>
      <c r="AG3032" s="15">
        <v>590</v>
      </c>
      <c r="AH3032">
        <v>0</v>
      </c>
      <c r="AI3032">
        <v>0</v>
      </c>
      <c r="AJ3032">
        <v>0</v>
      </c>
      <c r="AN3032" s="15">
        <f t="shared" si="623"/>
        <v>2660</v>
      </c>
      <c r="AP3032" s="15">
        <f t="shared" si="624"/>
        <v>81</v>
      </c>
      <c r="AQ3032" s="15">
        <f t="shared" si="625"/>
        <v>81</v>
      </c>
      <c r="AR3032" s="15">
        <f t="shared" si="626"/>
        <v>81</v>
      </c>
      <c r="AS3032" s="15">
        <f t="shared" si="627"/>
        <v>261</v>
      </c>
      <c r="AT3032" s="15">
        <f t="shared" si="628"/>
        <v>351</v>
      </c>
      <c r="AU3032" s="15">
        <f t="shared" si="629"/>
        <v>621</v>
      </c>
      <c r="AV3032" s="15">
        <f t="shared" si="630"/>
        <v>811</v>
      </c>
      <c r="AW3032" s="15">
        <f t="shared" si="631"/>
        <v>811</v>
      </c>
      <c r="AX3032" s="15">
        <f t="shared" si="632"/>
        <v>811</v>
      </c>
      <c r="AY3032" s="15">
        <f t="shared" si="633"/>
        <v>811</v>
      </c>
      <c r="BC3032" s="15">
        <f t="shared" si="634"/>
        <v>811</v>
      </c>
    </row>
    <row r="3033" spans="3:55" ht="14.4">
      <c r="C3033" s="12" t="s">
        <v>7721</v>
      </c>
      <c r="D3033" s="12" t="s">
        <v>7722</v>
      </c>
      <c r="E3033" s="12" t="s">
        <v>5532</v>
      </c>
      <c r="F3033" s="12" t="s">
        <v>4739</v>
      </c>
      <c r="G3033" s="15">
        <v>58</v>
      </c>
      <c r="H3033" s="17">
        <v>800</v>
      </c>
      <c r="I3033" s="15">
        <v>46400</v>
      </c>
      <c r="J3033" s="15">
        <f t="shared" si="620"/>
        <v>58</v>
      </c>
      <c r="K3033" s="17">
        <f t="shared" si="621"/>
        <v>-798</v>
      </c>
      <c r="L3033">
        <v>0</v>
      </c>
      <c r="M3033">
        <v>0</v>
      </c>
      <c r="N3033" s="17">
        <v>-800</v>
      </c>
      <c r="O3033" s="17">
        <v>2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Y3033" s="17">
        <f t="shared" si="622"/>
        <v>-798</v>
      </c>
      <c r="AA3033">
        <v>0</v>
      </c>
      <c r="AB3033">
        <v>0</v>
      </c>
      <c r="AC3033" s="15">
        <v>-46400</v>
      </c>
      <c r="AD3033" s="15">
        <v>116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N3033" s="15">
        <f t="shared" si="623"/>
        <v>-46284</v>
      </c>
      <c r="AP3033" s="15">
        <f t="shared" si="624"/>
        <v>0</v>
      </c>
      <c r="AQ3033" s="15">
        <f t="shared" si="625"/>
        <v>0</v>
      </c>
      <c r="AR3033" s="15">
        <f t="shared" si="626"/>
        <v>0</v>
      </c>
      <c r="AS3033" s="15">
        <f t="shared" si="627"/>
        <v>0</v>
      </c>
      <c r="AT3033" s="15">
        <f t="shared" si="628"/>
        <v>0</v>
      </c>
      <c r="AU3033" s="15">
        <f t="shared" si="629"/>
        <v>0</v>
      </c>
      <c r="AV3033" s="15">
        <f t="shared" si="630"/>
        <v>0</v>
      </c>
      <c r="AW3033" s="15">
        <f t="shared" si="631"/>
        <v>0</v>
      </c>
      <c r="AX3033" s="15">
        <f t="shared" si="632"/>
        <v>0</v>
      </c>
      <c r="AY3033" s="15">
        <f t="shared" si="633"/>
        <v>0</v>
      </c>
      <c r="BC3033" s="15">
        <f t="shared" si="634"/>
        <v>0</v>
      </c>
    </row>
    <row r="3034" spans="3:55" ht="14.4">
      <c r="C3034" s="12" t="s">
        <v>7723</v>
      </c>
      <c r="D3034" s="12" t="s">
        <v>7724</v>
      </c>
      <c r="E3034" s="12" t="s">
        <v>7725</v>
      </c>
      <c r="F3034" s="12" t="s">
        <v>7726</v>
      </c>
      <c r="G3034" s="15">
        <v>788</v>
      </c>
      <c r="H3034" s="17">
        <v>60</v>
      </c>
      <c r="I3034" s="15">
        <v>47280</v>
      </c>
      <c r="J3034" s="15">
        <f t="shared" si="620"/>
        <v>788</v>
      </c>
      <c r="K3034" s="17">
        <f t="shared" si="621"/>
        <v>-19</v>
      </c>
      <c r="L3034">
        <v>0</v>
      </c>
      <c r="M3034">
        <v>0</v>
      </c>
      <c r="N3034" s="17">
        <v>-19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Y3034" s="17">
        <f t="shared" si="622"/>
        <v>-19</v>
      </c>
      <c r="AA3034">
        <v>0</v>
      </c>
      <c r="AB3034">
        <v>0</v>
      </c>
      <c r="AC3034" s="15">
        <v>-14972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N3034" s="15">
        <f t="shared" si="623"/>
        <v>-14972</v>
      </c>
      <c r="AP3034" s="15">
        <f t="shared" si="624"/>
        <v>0</v>
      </c>
      <c r="AQ3034" s="15">
        <f t="shared" si="625"/>
        <v>0</v>
      </c>
      <c r="AR3034" s="15">
        <f t="shared" si="626"/>
        <v>0</v>
      </c>
      <c r="AS3034" s="15">
        <f t="shared" si="627"/>
        <v>0</v>
      </c>
      <c r="AT3034" s="15">
        <f t="shared" si="628"/>
        <v>0</v>
      </c>
      <c r="AU3034" s="15">
        <f t="shared" si="629"/>
        <v>0</v>
      </c>
      <c r="AV3034" s="15">
        <f t="shared" si="630"/>
        <v>0</v>
      </c>
      <c r="AW3034" s="15">
        <f t="shared" si="631"/>
        <v>0</v>
      </c>
      <c r="AX3034" s="15">
        <f t="shared" si="632"/>
        <v>0</v>
      </c>
      <c r="AY3034" s="15">
        <f t="shared" si="633"/>
        <v>0</v>
      </c>
      <c r="BC3034" s="15">
        <f t="shared" si="634"/>
        <v>0</v>
      </c>
    </row>
    <row r="3035" spans="3:55" ht="14.4">
      <c r="C3035" s="12" t="s">
        <v>7727</v>
      </c>
      <c r="D3035" s="12" t="s">
        <v>7728</v>
      </c>
      <c r="E3035" s="12" t="s">
        <v>7729</v>
      </c>
      <c r="F3035" s="12" t="s">
        <v>7730</v>
      </c>
      <c r="G3035" s="15">
        <v>10200</v>
      </c>
      <c r="H3035" s="17">
        <v>5</v>
      </c>
      <c r="I3035" s="15">
        <v>51000</v>
      </c>
      <c r="J3035" s="15">
        <f t="shared" si="620"/>
        <v>10200</v>
      </c>
      <c r="K3035" s="17">
        <f t="shared" si="621"/>
        <v>5</v>
      </c>
      <c r="L3035">
        <v>0</v>
      </c>
      <c r="M3035">
        <v>0</v>
      </c>
      <c r="N3035" s="17">
        <v>2</v>
      </c>
      <c r="O3035" s="17">
        <v>1</v>
      </c>
      <c r="P3035">
        <v>0</v>
      </c>
      <c r="Q3035" s="17">
        <v>2</v>
      </c>
      <c r="R3035">
        <v>0</v>
      </c>
      <c r="S3035">
        <v>0</v>
      </c>
      <c r="T3035">
        <v>0</v>
      </c>
      <c r="U3035">
        <v>0</v>
      </c>
      <c r="Y3035" s="17">
        <f t="shared" si="622"/>
        <v>5</v>
      </c>
      <c r="AA3035">
        <v>0</v>
      </c>
      <c r="AB3035">
        <v>0</v>
      </c>
      <c r="AC3035" s="15">
        <v>20400</v>
      </c>
      <c r="AD3035" s="15">
        <v>10200</v>
      </c>
      <c r="AE3035">
        <v>0</v>
      </c>
      <c r="AF3035" s="15">
        <v>20400</v>
      </c>
      <c r="AG3035">
        <v>0</v>
      </c>
      <c r="AH3035">
        <v>0</v>
      </c>
      <c r="AI3035">
        <v>0</v>
      </c>
      <c r="AJ3035">
        <v>0</v>
      </c>
      <c r="AN3035" s="15">
        <f t="shared" si="623"/>
        <v>51000</v>
      </c>
      <c r="AP3035" s="15">
        <f t="shared" si="624"/>
        <v>0</v>
      </c>
      <c r="AQ3035" s="15">
        <f t="shared" si="625"/>
        <v>0</v>
      </c>
      <c r="AR3035" s="15">
        <f t="shared" si="626"/>
        <v>0</v>
      </c>
      <c r="AS3035" s="15">
        <f t="shared" si="627"/>
        <v>0</v>
      </c>
      <c r="AT3035" s="15">
        <f t="shared" si="628"/>
        <v>0</v>
      </c>
      <c r="AU3035" s="15">
        <f t="shared" si="629"/>
        <v>0</v>
      </c>
      <c r="AV3035" s="15">
        <f t="shared" si="630"/>
        <v>0</v>
      </c>
      <c r="AW3035" s="15">
        <f t="shared" si="631"/>
        <v>0</v>
      </c>
      <c r="AX3035" s="15">
        <f t="shared" si="632"/>
        <v>0</v>
      </c>
      <c r="AY3035" s="15">
        <f t="shared" si="633"/>
        <v>0</v>
      </c>
      <c r="BC3035" s="15">
        <f t="shared" si="634"/>
        <v>0</v>
      </c>
    </row>
    <row r="3036" spans="3:55" ht="14.4">
      <c r="C3036" s="12" t="s">
        <v>7731</v>
      </c>
      <c r="D3036" s="12" t="s">
        <v>7732</v>
      </c>
      <c r="E3036" s="12" t="s">
        <v>1063</v>
      </c>
      <c r="F3036" s="12" t="s">
        <v>591</v>
      </c>
      <c r="G3036" s="15">
        <v>0.77</v>
      </c>
      <c r="H3036" s="17">
        <v>100</v>
      </c>
      <c r="I3036" s="15">
        <v>77</v>
      </c>
      <c r="J3036" s="15">
        <f t="shared" si="620"/>
        <v>0.77</v>
      </c>
      <c r="K3036" s="17">
        <f t="shared" si="621"/>
        <v>400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 s="17">
        <v>300</v>
      </c>
      <c r="S3036" s="17">
        <v>100</v>
      </c>
      <c r="T3036">
        <v>0</v>
      </c>
      <c r="U3036">
        <v>0</v>
      </c>
      <c r="Y3036" s="17">
        <f t="shared" si="622"/>
        <v>400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 s="15">
        <v>231</v>
      </c>
      <c r="AH3036" s="15">
        <v>77</v>
      </c>
      <c r="AI3036">
        <v>0</v>
      </c>
      <c r="AJ3036">
        <v>0</v>
      </c>
      <c r="AN3036" s="15">
        <f t="shared" si="623"/>
        <v>308</v>
      </c>
      <c r="AP3036" s="15">
        <f t="shared" si="624"/>
        <v>0</v>
      </c>
      <c r="AQ3036" s="15">
        <f t="shared" si="625"/>
        <v>0</v>
      </c>
      <c r="AR3036" s="15">
        <f t="shared" si="626"/>
        <v>0</v>
      </c>
      <c r="AS3036" s="15">
        <f t="shared" si="627"/>
        <v>0</v>
      </c>
      <c r="AT3036" s="15">
        <f t="shared" si="628"/>
        <v>0</v>
      </c>
      <c r="AU3036" s="15">
        <f t="shared" si="629"/>
        <v>0</v>
      </c>
      <c r="AV3036" s="15">
        <f t="shared" si="630"/>
        <v>0</v>
      </c>
      <c r="AW3036" s="15">
        <f t="shared" si="631"/>
        <v>0</v>
      </c>
      <c r="AX3036" s="15">
        <f t="shared" si="632"/>
        <v>0</v>
      </c>
      <c r="AY3036" s="15">
        <f t="shared" si="633"/>
        <v>0</v>
      </c>
      <c r="BC3036" s="15">
        <f t="shared" si="634"/>
        <v>0</v>
      </c>
    </row>
    <row r="3037" spans="3:55" ht="14.4">
      <c r="C3037" s="12" t="s">
        <v>7733</v>
      </c>
      <c r="D3037" s="12" t="s">
        <v>7734</v>
      </c>
      <c r="E3037" s="12" t="s">
        <v>590</v>
      </c>
      <c r="F3037" s="12" t="s">
        <v>591</v>
      </c>
      <c r="G3037" s="15">
        <v>4.21</v>
      </c>
      <c r="H3037" s="17">
        <v>300</v>
      </c>
      <c r="I3037" s="15">
        <v>1263</v>
      </c>
      <c r="J3037" s="15">
        <f t="shared" si="620"/>
        <v>4.21</v>
      </c>
      <c r="K3037" s="17">
        <f t="shared" si="621"/>
        <v>100</v>
      </c>
      <c r="L3037">
        <v>0</v>
      </c>
      <c r="M3037">
        <v>0</v>
      </c>
      <c r="N3037" s="17">
        <v>100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Y3037" s="17">
        <f t="shared" si="622"/>
        <v>100</v>
      </c>
      <c r="AA3037">
        <v>0</v>
      </c>
      <c r="AB3037">
        <v>0</v>
      </c>
      <c r="AC3037" s="15">
        <v>421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N3037" s="15">
        <f t="shared" si="623"/>
        <v>421</v>
      </c>
      <c r="AP3037" s="15">
        <f t="shared" si="624"/>
        <v>0</v>
      </c>
      <c r="AQ3037" s="15">
        <f t="shared" si="625"/>
        <v>0</v>
      </c>
      <c r="AR3037" s="15">
        <f t="shared" si="626"/>
        <v>0</v>
      </c>
      <c r="AS3037" s="15">
        <f t="shared" si="627"/>
        <v>0</v>
      </c>
      <c r="AT3037" s="15">
        <f t="shared" si="628"/>
        <v>0</v>
      </c>
      <c r="AU3037" s="15">
        <f t="shared" si="629"/>
        <v>0</v>
      </c>
      <c r="AV3037" s="15">
        <f t="shared" si="630"/>
        <v>0</v>
      </c>
      <c r="AW3037" s="15">
        <f t="shared" si="631"/>
        <v>0</v>
      </c>
      <c r="AX3037" s="15">
        <f t="shared" si="632"/>
        <v>0</v>
      </c>
      <c r="AY3037" s="15">
        <f t="shared" si="633"/>
        <v>0</v>
      </c>
      <c r="BC3037" s="15">
        <f t="shared" si="634"/>
        <v>0</v>
      </c>
    </row>
    <row r="3038" spans="3:55" ht="14.4">
      <c r="C3038" s="12" t="s">
        <v>7735</v>
      </c>
      <c r="D3038" s="12" t="s">
        <v>7736</v>
      </c>
      <c r="E3038" s="12" t="s">
        <v>703</v>
      </c>
      <c r="F3038" s="12" t="s">
        <v>591</v>
      </c>
      <c r="G3038" s="15">
        <v>257.39999999999998</v>
      </c>
      <c r="H3038" s="17">
        <v>1</v>
      </c>
      <c r="I3038" s="15">
        <v>257.39999999999998</v>
      </c>
      <c r="J3038" s="15">
        <f t="shared" si="620"/>
        <v>257.39999999999998</v>
      </c>
      <c r="K3038" s="17">
        <f t="shared" si="621"/>
        <v>5</v>
      </c>
      <c r="L3038" s="17">
        <v>2</v>
      </c>
      <c r="M3038">
        <v>0</v>
      </c>
      <c r="N3038" s="17">
        <v>1</v>
      </c>
      <c r="O3038" s="17">
        <v>1</v>
      </c>
      <c r="P3038">
        <v>0</v>
      </c>
      <c r="Q3038">
        <v>0</v>
      </c>
      <c r="R3038" s="17">
        <v>1</v>
      </c>
      <c r="S3038">
        <v>0</v>
      </c>
      <c r="T3038">
        <v>0</v>
      </c>
      <c r="U3038">
        <v>0</v>
      </c>
      <c r="Y3038" s="17">
        <f t="shared" si="622"/>
        <v>5</v>
      </c>
      <c r="AA3038" s="15">
        <v>514.79999999999995</v>
      </c>
      <c r="AB3038">
        <v>0</v>
      </c>
      <c r="AC3038" s="15">
        <v>257.39999999999998</v>
      </c>
      <c r="AD3038" s="15">
        <v>257.39999999999998</v>
      </c>
      <c r="AE3038">
        <v>0</v>
      </c>
      <c r="AF3038">
        <v>0</v>
      </c>
      <c r="AG3038" s="15">
        <v>257.39999999999998</v>
      </c>
      <c r="AH3038">
        <v>0</v>
      </c>
      <c r="AI3038">
        <v>0</v>
      </c>
      <c r="AJ3038">
        <v>0</v>
      </c>
      <c r="AN3038" s="15">
        <f t="shared" si="623"/>
        <v>1287</v>
      </c>
      <c r="AP3038" s="15">
        <f t="shared" si="624"/>
        <v>0</v>
      </c>
      <c r="AQ3038" s="15">
        <f t="shared" si="625"/>
        <v>0</v>
      </c>
      <c r="AR3038" s="15">
        <f t="shared" si="626"/>
        <v>0</v>
      </c>
      <c r="AS3038" s="15">
        <f t="shared" si="627"/>
        <v>0</v>
      </c>
      <c r="AT3038" s="15">
        <f t="shared" si="628"/>
        <v>0</v>
      </c>
      <c r="AU3038" s="15">
        <f t="shared" si="629"/>
        <v>0</v>
      </c>
      <c r="AV3038" s="15">
        <f t="shared" si="630"/>
        <v>0</v>
      </c>
      <c r="AW3038" s="15">
        <f t="shared" si="631"/>
        <v>0</v>
      </c>
      <c r="AX3038" s="15">
        <f t="shared" si="632"/>
        <v>0</v>
      </c>
      <c r="AY3038" s="15">
        <f t="shared" si="633"/>
        <v>0</v>
      </c>
      <c r="BC3038" s="15">
        <f t="shared" si="634"/>
        <v>0</v>
      </c>
    </row>
    <row r="3039" spans="3:55" ht="14.4">
      <c r="C3039" s="12" t="s">
        <v>7737</v>
      </c>
      <c r="D3039" s="12" t="s">
        <v>7738</v>
      </c>
      <c r="E3039" s="12" t="s">
        <v>7739</v>
      </c>
      <c r="F3039" s="12" t="s">
        <v>4162</v>
      </c>
      <c r="G3039" s="15">
        <v>53.12</v>
      </c>
      <c r="H3039" s="17">
        <v>600</v>
      </c>
      <c r="I3039" s="15">
        <v>31872</v>
      </c>
      <c r="J3039" s="15">
        <f t="shared" si="620"/>
        <v>53.12</v>
      </c>
      <c r="K3039" s="17">
        <f t="shared" si="621"/>
        <v>800</v>
      </c>
      <c r="L3039">
        <v>0</v>
      </c>
      <c r="M3039">
        <v>0</v>
      </c>
      <c r="N3039">
        <v>0</v>
      </c>
      <c r="O3039" s="17">
        <v>200</v>
      </c>
      <c r="P3039">
        <v>0</v>
      </c>
      <c r="Q3039" s="17">
        <v>200</v>
      </c>
      <c r="R3039" s="17">
        <v>300</v>
      </c>
      <c r="S3039" s="17">
        <v>100</v>
      </c>
      <c r="T3039">
        <v>0</v>
      </c>
      <c r="U3039">
        <v>0</v>
      </c>
      <c r="Y3039" s="17">
        <f t="shared" si="622"/>
        <v>800</v>
      </c>
      <c r="AA3039">
        <v>0</v>
      </c>
      <c r="AB3039">
        <v>0</v>
      </c>
      <c r="AC3039">
        <v>0</v>
      </c>
      <c r="AD3039" s="15">
        <v>10624</v>
      </c>
      <c r="AE3039">
        <v>0</v>
      </c>
      <c r="AF3039" s="15">
        <v>10624</v>
      </c>
      <c r="AG3039" s="15">
        <v>15936</v>
      </c>
      <c r="AH3039" s="15">
        <v>5312</v>
      </c>
      <c r="AI3039">
        <v>0</v>
      </c>
      <c r="AJ3039">
        <v>0</v>
      </c>
      <c r="AN3039" s="15">
        <f t="shared" si="623"/>
        <v>42496</v>
      </c>
      <c r="AP3039" s="15">
        <f t="shared" si="624"/>
        <v>0</v>
      </c>
      <c r="AQ3039" s="15">
        <f t="shared" si="625"/>
        <v>0</v>
      </c>
      <c r="AR3039" s="15">
        <f t="shared" si="626"/>
        <v>0</v>
      </c>
      <c r="AS3039" s="15">
        <f t="shared" si="627"/>
        <v>0</v>
      </c>
      <c r="AT3039" s="15">
        <f t="shared" si="628"/>
        <v>0</v>
      </c>
      <c r="AU3039" s="15">
        <f t="shared" si="629"/>
        <v>0</v>
      </c>
      <c r="AV3039" s="15">
        <f t="shared" si="630"/>
        <v>0</v>
      </c>
      <c r="AW3039" s="15">
        <f t="shared" si="631"/>
        <v>0</v>
      </c>
      <c r="AX3039" s="15">
        <f t="shared" si="632"/>
        <v>0</v>
      </c>
      <c r="AY3039" s="15">
        <f t="shared" si="633"/>
        <v>0</v>
      </c>
      <c r="BC3039" s="15">
        <f t="shared" si="634"/>
        <v>0</v>
      </c>
    </row>
    <row r="3040" spans="3:55" ht="14.4">
      <c r="C3040" s="12" t="s">
        <v>7740</v>
      </c>
      <c r="D3040" s="12" t="s">
        <v>7741</v>
      </c>
      <c r="E3040" s="12" t="s">
        <v>7742</v>
      </c>
      <c r="F3040" s="12" t="s">
        <v>7743</v>
      </c>
      <c r="G3040" s="15">
        <v>2.85</v>
      </c>
      <c r="H3040" s="17">
        <v>200</v>
      </c>
      <c r="I3040" s="15">
        <v>570</v>
      </c>
      <c r="J3040" s="15">
        <f t="shared" si="620"/>
        <v>3.9411764705882355</v>
      </c>
      <c r="K3040" s="17">
        <f t="shared" si="621"/>
        <v>340</v>
      </c>
      <c r="L3040">
        <v>0</v>
      </c>
      <c r="M3040">
        <v>0</v>
      </c>
      <c r="N3040" s="17">
        <v>300</v>
      </c>
      <c r="O3040">
        <v>0</v>
      </c>
      <c r="P3040">
        <v>0</v>
      </c>
      <c r="Q3040">
        <v>0</v>
      </c>
      <c r="R3040">
        <v>0</v>
      </c>
      <c r="S3040" s="17">
        <v>40</v>
      </c>
      <c r="T3040">
        <v>0</v>
      </c>
      <c r="U3040">
        <v>0</v>
      </c>
      <c r="Y3040" s="17">
        <f t="shared" si="622"/>
        <v>340</v>
      </c>
      <c r="AA3040">
        <v>0</v>
      </c>
      <c r="AB3040">
        <v>0</v>
      </c>
      <c r="AC3040" s="15">
        <v>1200</v>
      </c>
      <c r="AD3040">
        <v>0</v>
      </c>
      <c r="AE3040">
        <v>0</v>
      </c>
      <c r="AF3040">
        <v>0</v>
      </c>
      <c r="AG3040">
        <v>0</v>
      </c>
      <c r="AH3040" s="15">
        <v>140</v>
      </c>
      <c r="AI3040">
        <v>0</v>
      </c>
      <c r="AJ3040">
        <v>0</v>
      </c>
      <c r="AN3040" s="15">
        <f t="shared" si="623"/>
        <v>1340</v>
      </c>
      <c r="AP3040" s="15">
        <f t="shared" si="624"/>
        <v>0</v>
      </c>
      <c r="AQ3040" s="15">
        <f t="shared" si="625"/>
        <v>0</v>
      </c>
      <c r="AR3040" s="15">
        <f t="shared" si="626"/>
        <v>-345</v>
      </c>
      <c r="AS3040" s="15">
        <f t="shared" si="627"/>
        <v>-345</v>
      </c>
      <c r="AT3040" s="15">
        <f t="shared" si="628"/>
        <v>-345</v>
      </c>
      <c r="AU3040" s="15">
        <f t="shared" si="629"/>
        <v>-345</v>
      </c>
      <c r="AV3040" s="15">
        <f t="shared" si="630"/>
        <v>-345</v>
      </c>
      <c r="AW3040" s="15">
        <f t="shared" si="631"/>
        <v>-371</v>
      </c>
      <c r="AX3040" s="15">
        <f t="shared" si="632"/>
        <v>-371</v>
      </c>
      <c r="AY3040" s="15">
        <f t="shared" si="633"/>
        <v>-371</v>
      </c>
      <c r="BC3040" s="15">
        <f t="shared" si="634"/>
        <v>-371</v>
      </c>
    </row>
    <row r="3041" spans="3:55" ht="14.4">
      <c r="C3041" s="12" t="s">
        <v>7744</v>
      </c>
      <c r="D3041" s="12" t="s">
        <v>2045</v>
      </c>
      <c r="E3041" s="12" t="s">
        <v>6988</v>
      </c>
      <c r="F3041" s="12" t="s">
        <v>974</v>
      </c>
      <c r="G3041" s="15">
        <v>40</v>
      </c>
      <c r="H3041" s="17">
        <v>0.5</v>
      </c>
      <c r="I3041" s="15">
        <v>20</v>
      </c>
      <c r="J3041" s="15">
        <f t="shared" si="620"/>
        <v>40</v>
      </c>
      <c r="K3041" s="17">
        <f t="shared" si="621"/>
        <v>22.5</v>
      </c>
      <c r="L3041">
        <v>0</v>
      </c>
      <c r="M3041">
        <v>0</v>
      </c>
      <c r="N3041" s="17">
        <v>7.5</v>
      </c>
      <c r="O3041" s="17">
        <v>15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Y3041" s="17">
        <f t="shared" si="622"/>
        <v>22.5</v>
      </c>
      <c r="AA3041">
        <v>0</v>
      </c>
      <c r="AB3041">
        <v>0</v>
      </c>
      <c r="AC3041" s="15">
        <v>300</v>
      </c>
      <c r="AD3041" s="15">
        <v>600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N3041" s="15">
        <f t="shared" si="623"/>
        <v>900</v>
      </c>
      <c r="AP3041" s="15">
        <f t="shared" si="624"/>
        <v>0</v>
      </c>
      <c r="AQ3041" s="15">
        <f t="shared" si="625"/>
        <v>0</v>
      </c>
      <c r="AR3041" s="15">
        <f t="shared" si="626"/>
        <v>0</v>
      </c>
      <c r="AS3041" s="15">
        <f t="shared" si="627"/>
        <v>0</v>
      </c>
      <c r="AT3041" s="15">
        <f t="shared" si="628"/>
        <v>0</v>
      </c>
      <c r="AU3041" s="15">
        <f t="shared" si="629"/>
        <v>0</v>
      </c>
      <c r="AV3041" s="15">
        <f t="shared" si="630"/>
        <v>0</v>
      </c>
      <c r="AW3041" s="15">
        <f t="shared" si="631"/>
        <v>0</v>
      </c>
      <c r="AX3041" s="15">
        <f t="shared" si="632"/>
        <v>0</v>
      </c>
      <c r="AY3041" s="15">
        <f t="shared" si="633"/>
        <v>0</v>
      </c>
      <c r="BC3041" s="15">
        <f t="shared" si="634"/>
        <v>0</v>
      </c>
    </row>
    <row r="3042" spans="3:55" ht="14.4">
      <c r="C3042" s="12" t="s">
        <v>7745</v>
      </c>
      <c r="D3042" s="12" t="s">
        <v>7746</v>
      </c>
      <c r="E3042" s="12" t="s">
        <v>4854</v>
      </c>
      <c r="F3042" s="12" t="s">
        <v>4349</v>
      </c>
      <c r="G3042" s="15">
        <v>10.3</v>
      </c>
      <c r="H3042" s="17">
        <v>200</v>
      </c>
      <c r="I3042" s="15">
        <v>2060</v>
      </c>
      <c r="J3042" s="15">
        <f t="shared" si="620"/>
        <v>11.5</v>
      </c>
      <c r="K3042" s="17">
        <f t="shared" si="621"/>
        <v>380</v>
      </c>
      <c r="L3042" s="17">
        <v>240</v>
      </c>
      <c r="M3042">
        <v>0</v>
      </c>
      <c r="N3042">
        <v>0</v>
      </c>
      <c r="O3042">
        <v>0</v>
      </c>
      <c r="P3042">
        <v>0</v>
      </c>
      <c r="Q3042" s="17">
        <v>50</v>
      </c>
      <c r="R3042">
        <v>0</v>
      </c>
      <c r="S3042" s="17">
        <v>90</v>
      </c>
      <c r="T3042">
        <v>0</v>
      </c>
      <c r="U3042">
        <v>0</v>
      </c>
      <c r="Y3042" s="17">
        <f t="shared" si="622"/>
        <v>380</v>
      </c>
      <c r="AA3042" s="15">
        <v>2760</v>
      </c>
      <c r="AB3042">
        <v>0</v>
      </c>
      <c r="AC3042">
        <v>0</v>
      </c>
      <c r="AD3042">
        <v>0</v>
      </c>
      <c r="AE3042">
        <v>0</v>
      </c>
      <c r="AF3042" s="15">
        <v>575</v>
      </c>
      <c r="AG3042">
        <v>0</v>
      </c>
      <c r="AH3042" s="15">
        <v>1035</v>
      </c>
      <c r="AI3042">
        <v>0</v>
      </c>
      <c r="AJ3042">
        <v>0</v>
      </c>
      <c r="AN3042" s="15">
        <f t="shared" si="623"/>
        <v>4370</v>
      </c>
      <c r="AP3042" s="15">
        <f t="shared" si="624"/>
        <v>-288</v>
      </c>
      <c r="AQ3042" s="15">
        <f t="shared" si="625"/>
        <v>-288</v>
      </c>
      <c r="AR3042" s="15">
        <f t="shared" si="626"/>
        <v>-288</v>
      </c>
      <c r="AS3042" s="15">
        <f t="shared" si="627"/>
        <v>-288</v>
      </c>
      <c r="AT3042" s="15">
        <f t="shared" si="628"/>
        <v>-288</v>
      </c>
      <c r="AU3042" s="15">
        <f t="shared" si="629"/>
        <v>-348</v>
      </c>
      <c r="AV3042" s="15">
        <f t="shared" si="630"/>
        <v>-348</v>
      </c>
      <c r="AW3042" s="15">
        <f t="shared" si="631"/>
        <v>-455.99999999999989</v>
      </c>
      <c r="AX3042" s="15">
        <f t="shared" si="632"/>
        <v>-455.99999999999989</v>
      </c>
      <c r="AY3042" s="15">
        <f t="shared" si="633"/>
        <v>-455.99999999999989</v>
      </c>
      <c r="BC3042" s="15">
        <f t="shared" si="634"/>
        <v>-455.99999999999989</v>
      </c>
    </row>
    <row r="3043" spans="3:55" ht="14.4">
      <c r="C3043" s="12" t="s">
        <v>7747</v>
      </c>
      <c r="D3043" s="12" t="s">
        <v>7748</v>
      </c>
      <c r="E3043" s="12" t="s">
        <v>629</v>
      </c>
      <c r="F3043" s="12" t="s">
        <v>591</v>
      </c>
      <c r="G3043" s="15">
        <v>0.88</v>
      </c>
      <c r="H3043" s="17">
        <v>25</v>
      </c>
      <c r="I3043" s="15">
        <v>22</v>
      </c>
      <c r="J3043" s="15">
        <f t="shared" si="620"/>
        <v>0.88</v>
      </c>
      <c r="K3043" s="17">
        <f t="shared" si="621"/>
        <v>100</v>
      </c>
      <c r="L3043">
        <v>0</v>
      </c>
      <c r="M3043">
        <v>0</v>
      </c>
      <c r="N3043">
        <v>0</v>
      </c>
      <c r="O3043">
        <v>0</v>
      </c>
      <c r="P3043" s="17">
        <v>100</v>
      </c>
      <c r="Q3043">
        <v>0</v>
      </c>
      <c r="R3043">
        <v>0</v>
      </c>
      <c r="S3043">
        <v>0</v>
      </c>
      <c r="T3043">
        <v>0</v>
      </c>
      <c r="U3043">
        <v>0</v>
      </c>
      <c r="Y3043" s="17">
        <f t="shared" si="622"/>
        <v>100</v>
      </c>
      <c r="AA3043">
        <v>0</v>
      </c>
      <c r="AB3043">
        <v>0</v>
      </c>
      <c r="AC3043">
        <v>0</v>
      </c>
      <c r="AD3043">
        <v>0</v>
      </c>
      <c r="AE3043" s="15">
        <v>88</v>
      </c>
      <c r="AF3043">
        <v>0</v>
      </c>
      <c r="AG3043">
        <v>0</v>
      </c>
      <c r="AH3043">
        <v>0</v>
      </c>
      <c r="AI3043">
        <v>0</v>
      </c>
      <c r="AJ3043">
        <v>0</v>
      </c>
      <c r="AN3043" s="15">
        <f t="shared" si="623"/>
        <v>88</v>
      </c>
      <c r="AP3043" s="15">
        <f t="shared" si="624"/>
        <v>0</v>
      </c>
      <c r="AQ3043" s="15">
        <f t="shared" si="625"/>
        <v>0</v>
      </c>
      <c r="AR3043" s="15">
        <f t="shared" si="626"/>
        <v>0</v>
      </c>
      <c r="AS3043" s="15">
        <f t="shared" si="627"/>
        <v>0</v>
      </c>
      <c r="AT3043" s="15">
        <f t="shared" si="628"/>
        <v>0</v>
      </c>
      <c r="AU3043" s="15">
        <f t="shared" si="629"/>
        <v>0</v>
      </c>
      <c r="AV3043" s="15">
        <f t="shared" si="630"/>
        <v>0</v>
      </c>
      <c r="AW3043" s="15">
        <f t="shared" si="631"/>
        <v>0</v>
      </c>
      <c r="AX3043" s="15">
        <f t="shared" si="632"/>
        <v>0</v>
      </c>
      <c r="AY3043" s="15">
        <f t="shared" si="633"/>
        <v>0</v>
      </c>
      <c r="BC3043" s="15">
        <f t="shared" si="634"/>
        <v>0</v>
      </c>
    </row>
    <row r="3044" spans="3:55" ht="14.4">
      <c r="C3044" s="12" t="s">
        <v>7749</v>
      </c>
      <c r="D3044" s="12" t="s">
        <v>7750</v>
      </c>
      <c r="E3044" s="12" t="s">
        <v>1063</v>
      </c>
      <c r="F3044" s="12" t="s">
        <v>591</v>
      </c>
      <c r="G3044" s="15">
        <v>1.21</v>
      </c>
      <c r="H3044" s="17">
        <v>100</v>
      </c>
      <c r="I3044" s="15">
        <v>121</v>
      </c>
      <c r="J3044" s="15">
        <f t="shared" si="620"/>
        <v>1.21</v>
      </c>
      <c r="K3044" s="17">
        <f t="shared" si="621"/>
        <v>100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17">
        <v>100</v>
      </c>
      <c r="T3044">
        <v>0</v>
      </c>
      <c r="U3044">
        <v>0</v>
      </c>
      <c r="Y3044" s="17">
        <f t="shared" si="622"/>
        <v>100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 s="15">
        <v>121</v>
      </c>
      <c r="AI3044">
        <v>0</v>
      </c>
      <c r="AJ3044">
        <v>0</v>
      </c>
      <c r="AN3044" s="15">
        <f t="shared" si="623"/>
        <v>121</v>
      </c>
      <c r="AP3044" s="15">
        <f t="shared" si="624"/>
        <v>0</v>
      </c>
      <c r="AQ3044" s="15">
        <f t="shared" si="625"/>
        <v>0</v>
      </c>
      <c r="AR3044" s="15">
        <f t="shared" si="626"/>
        <v>0</v>
      </c>
      <c r="AS3044" s="15">
        <f t="shared" si="627"/>
        <v>0</v>
      </c>
      <c r="AT3044" s="15">
        <f t="shared" si="628"/>
        <v>0</v>
      </c>
      <c r="AU3044" s="15">
        <f t="shared" si="629"/>
        <v>0</v>
      </c>
      <c r="AV3044" s="15">
        <f t="shared" si="630"/>
        <v>0</v>
      </c>
      <c r="AW3044" s="15">
        <f t="shared" si="631"/>
        <v>0</v>
      </c>
      <c r="AX3044" s="15">
        <f t="shared" si="632"/>
        <v>0</v>
      </c>
      <c r="AY3044" s="15">
        <f t="shared" si="633"/>
        <v>0</v>
      </c>
      <c r="BC3044" s="15">
        <f t="shared" si="634"/>
        <v>0</v>
      </c>
    </row>
    <row r="3045" spans="3:55" ht="14.4">
      <c r="C3045" s="12" t="s">
        <v>7751</v>
      </c>
      <c r="D3045" s="12" t="s">
        <v>7752</v>
      </c>
      <c r="E3045" s="12" t="s">
        <v>1385</v>
      </c>
      <c r="F3045" s="12" t="s">
        <v>591</v>
      </c>
      <c r="G3045" s="15">
        <v>258</v>
      </c>
      <c r="H3045" s="17">
        <v>2</v>
      </c>
      <c r="I3045" s="15">
        <v>516</v>
      </c>
      <c r="J3045" s="15">
        <f t="shared" si="620"/>
        <v>258</v>
      </c>
      <c r="K3045" s="17">
        <f t="shared" si="621"/>
        <v>1</v>
      </c>
      <c r="L3045">
        <v>0</v>
      </c>
      <c r="M3045">
        <v>0</v>
      </c>
      <c r="N3045">
        <v>0</v>
      </c>
      <c r="O3045">
        <v>0</v>
      </c>
      <c r="P3045" s="17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Y3045" s="17">
        <f t="shared" si="622"/>
        <v>1</v>
      </c>
      <c r="AA3045">
        <v>0</v>
      </c>
      <c r="AB3045">
        <v>0</v>
      </c>
      <c r="AC3045">
        <v>0</v>
      </c>
      <c r="AD3045">
        <v>0</v>
      </c>
      <c r="AE3045" s="15">
        <v>258</v>
      </c>
      <c r="AF3045">
        <v>0</v>
      </c>
      <c r="AG3045">
        <v>0</v>
      </c>
      <c r="AH3045">
        <v>0</v>
      </c>
      <c r="AI3045">
        <v>0</v>
      </c>
      <c r="AJ3045">
        <v>0</v>
      </c>
      <c r="AN3045" s="15">
        <f t="shared" si="623"/>
        <v>258</v>
      </c>
      <c r="AP3045" s="15">
        <f t="shared" si="624"/>
        <v>0</v>
      </c>
      <c r="AQ3045" s="15">
        <f t="shared" si="625"/>
        <v>0</v>
      </c>
      <c r="AR3045" s="15">
        <f t="shared" si="626"/>
        <v>0</v>
      </c>
      <c r="AS3045" s="15">
        <f t="shared" si="627"/>
        <v>0</v>
      </c>
      <c r="AT3045" s="15">
        <f t="shared" si="628"/>
        <v>0</v>
      </c>
      <c r="AU3045" s="15">
        <f t="shared" si="629"/>
        <v>0</v>
      </c>
      <c r="AV3045" s="15">
        <f t="shared" si="630"/>
        <v>0</v>
      </c>
      <c r="AW3045" s="15">
        <f t="shared" si="631"/>
        <v>0</v>
      </c>
      <c r="AX3045" s="15">
        <f t="shared" si="632"/>
        <v>0</v>
      </c>
      <c r="AY3045" s="15">
        <f t="shared" si="633"/>
        <v>0</v>
      </c>
      <c r="BC3045" s="15">
        <f t="shared" si="634"/>
        <v>0</v>
      </c>
    </row>
    <row r="3046" spans="3:55" ht="14.4">
      <c r="C3046" s="12" t="s">
        <v>7753</v>
      </c>
      <c r="D3046" s="12" t="s">
        <v>7754</v>
      </c>
      <c r="E3046" s="12" t="s">
        <v>7755</v>
      </c>
      <c r="F3046" s="12" t="s">
        <v>6655</v>
      </c>
      <c r="G3046" s="15">
        <v>120.61</v>
      </c>
      <c r="H3046" s="17">
        <v>40</v>
      </c>
      <c r="I3046" s="15">
        <v>4824.3999999999996</v>
      </c>
      <c r="J3046" s="15">
        <f t="shared" si="620"/>
        <v>197</v>
      </c>
      <c r="K3046" s="17">
        <f t="shared" si="621"/>
        <v>10</v>
      </c>
      <c r="L3046">
        <v>0</v>
      </c>
      <c r="M3046">
        <v>0</v>
      </c>
      <c r="N3046">
        <v>0</v>
      </c>
      <c r="O3046" s="17">
        <v>10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Y3046" s="17">
        <f t="shared" si="622"/>
        <v>10</v>
      </c>
      <c r="AA3046">
        <v>0</v>
      </c>
      <c r="AB3046">
        <v>0</v>
      </c>
      <c r="AC3046">
        <v>0</v>
      </c>
      <c r="AD3046" s="15">
        <v>1970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N3046" s="15">
        <f t="shared" si="623"/>
        <v>1970</v>
      </c>
      <c r="AP3046" s="15">
        <f t="shared" si="624"/>
        <v>0</v>
      </c>
      <c r="AQ3046" s="15">
        <f t="shared" si="625"/>
        <v>0</v>
      </c>
      <c r="AR3046" s="15">
        <f t="shared" si="626"/>
        <v>0</v>
      </c>
      <c r="AS3046" s="15">
        <f t="shared" si="627"/>
        <v>-763.90000000000009</v>
      </c>
      <c r="AT3046" s="15">
        <f t="shared" si="628"/>
        <v>-763.90000000000009</v>
      </c>
      <c r="AU3046" s="15">
        <f t="shared" si="629"/>
        <v>-763.90000000000009</v>
      </c>
      <c r="AV3046" s="15">
        <f t="shared" si="630"/>
        <v>-763.90000000000009</v>
      </c>
      <c r="AW3046" s="15">
        <f t="shared" si="631"/>
        <v>-763.90000000000009</v>
      </c>
      <c r="AX3046" s="15">
        <f t="shared" si="632"/>
        <v>-763.90000000000009</v>
      </c>
      <c r="AY3046" s="15">
        <f t="shared" si="633"/>
        <v>-763.90000000000009</v>
      </c>
      <c r="BC3046" s="15">
        <f t="shared" si="634"/>
        <v>-763.90000000000009</v>
      </c>
    </row>
    <row r="3047" spans="3:55" ht="14.4">
      <c r="C3047" s="12" t="s">
        <v>7756</v>
      </c>
      <c r="D3047" s="12" t="s">
        <v>2052</v>
      </c>
      <c r="E3047" s="12" t="s">
        <v>1532</v>
      </c>
      <c r="F3047" s="12" t="s">
        <v>949</v>
      </c>
      <c r="G3047" s="15">
        <v>27</v>
      </c>
      <c r="H3047" s="17">
        <v>5</v>
      </c>
      <c r="I3047" s="15">
        <v>135</v>
      </c>
      <c r="J3047" s="15">
        <f t="shared" si="620"/>
        <v>27</v>
      </c>
      <c r="K3047" s="17">
        <f t="shared" si="621"/>
        <v>11</v>
      </c>
      <c r="L3047">
        <v>0</v>
      </c>
      <c r="M3047">
        <v>0</v>
      </c>
      <c r="N3047">
        <v>0</v>
      </c>
      <c r="O3047" s="17">
        <v>5</v>
      </c>
      <c r="P3047">
        <v>0</v>
      </c>
      <c r="Q3047">
        <v>0</v>
      </c>
      <c r="R3047" s="17">
        <v>2</v>
      </c>
      <c r="S3047" s="17">
        <v>4</v>
      </c>
      <c r="T3047">
        <v>0</v>
      </c>
      <c r="U3047">
        <v>0</v>
      </c>
      <c r="Y3047" s="17">
        <f t="shared" si="622"/>
        <v>11</v>
      </c>
      <c r="AA3047">
        <v>0</v>
      </c>
      <c r="AB3047">
        <v>0</v>
      </c>
      <c r="AC3047">
        <v>0</v>
      </c>
      <c r="AD3047" s="15">
        <v>135</v>
      </c>
      <c r="AE3047">
        <v>0</v>
      </c>
      <c r="AF3047">
        <v>0</v>
      </c>
      <c r="AG3047" s="15">
        <v>54</v>
      </c>
      <c r="AH3047" s="15">
        <v>108</v>
      </c>
      <c r="AI3047">
        <v>0</v>
      </c>
      <c r="AJ3047">
        <v>0</v>
      </c>
      <c r="AN3047" s="15">
        <f t="shared" si="623"/>
        <v>297</v>
      </c>
      <c r="AP3047" s="15">
        <f t="shared" si="624"/>
        <v>0</v>
      </c>
      <c r="AQ3047" s="15">
        <f t="shared" si="625"/>
        <v>0</v>
      </c>
      <c r="AR3047" s="15">
        <f t="shared" si="626"/>
        <v>0</v>
      </c>
      <c r="AS3047" s="15">
        <f t="shared" si="627"/>
        <v>0</v>
      </c>
      <c r="AT3047" s="15">
        <f t="shared" si="628"/>
        <v>0</v>
      </c>
      <c r="AU3047" s="15">
        <f t="shared" si="629"/>
        <v>0</v>
      </c>
      <c r="AV3047" s="15">
        <f t="shared" si="630"/>
        <v>0</v>
      </c>
      <c r="AW3047" s="15">
        <f t="shared" si="631"/>
        <v>0</v>
      </c>
      <c r="AX3047" s="15">
        <f t="shared" si="632"/>
        <v>0</v>
      </c>
      <c r="AY3047" s="15">
        <f t="shared" si="633"/>
        <v>0</v>
      </c>
      <c r="BC3047" s="15">
        <f t="shared" si="634"/>
        <v>0</v>
      </c>
    </row>
    <row r="3048" spans="3:55" ht="14.4">
      <c r="C3048" s="12" t="s">
        <v>7757</v>
      </c>
      <c r="D3048" s="12" t="s">
        <v>7758</v>
      </c>
      <c r="E3048" s="12" t="s">
        <v>7759</v>
      </c>
      <c r="F3048" s="12" t="s">
        <v>942</v>
      </c>
      <c r="G3048" s="15">
        <v>25</v>
      </c>
      <c r="H3048" s="17">
        <v>1</v>
      </c>
      <c r="I3048" s="15">
        <v>25</v>
      </c>
      <c r="J3048" s="15">
        <f t="shared" si="620"/>
        <v>25</v>
      </c>
      <c r="K3048" s="17">
        <f t="shared" si="621"/>
        <v>1</v>
      </c>
      <c r="L3048">
        <v>0</v>
      </c>
      <c r="M3048">
        <v>0</v>
      </c>
      <c r="N3048">
        <v>0</v>
      </c>
      <c r="O3048" s="17">
        <v>1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Y3048" s="17">
        <f t="shared" si="622"/>
        <v>1</v>
      </c>
      <c r="AA3048">
        <v>0</v>
      </c>
      <c r="AB3048">
        <v>0</v>
      </c>
      <c r="AC3048">
        <v>0</v>
      </c>
      <c r="AD3048" s="15">
        <v>25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N3048" s="15">
        <f t="shared" si="623"/>
        <v>25</v>
      </c>
      <c r="AP3048" s="15">
        <f t="shared" si="624"/>
        <v>0</v>
      </c>
      <c r="AQ3048" s="15">
        <f t="shared" si="625"/>
        <v>0</v>
      </c>
      <c r="AR3048" s="15">
        <f t="shared" si="626"/>
        <v>0</v>
      </c>
      <c r="AS3048" s="15">
        <f t="shared" si="627"/>
        <v>0</v>
      </c>
      <c r="AT3048" s="15">
        <f t="shared" si="628"/>
        <v>0</v>
      </c>
      <c r="AU3048" s="15">
        <f t="shared" si="629"/>
        <v>0</v>
      </c>
      <c r="AV3048" s="15">
        <f t="shared" si="630"/>
        <v>0</v>
      </c>
      <c r="AW3048" s="15">
        <f t="shared" si="631"/>
        <v>0</v>
      </c>
      <c r="AX3048" s="15">
        <f t="shared" si="632"/>
        <v>0</v>
      </c>
      <c r="AY3048" s="15">
        <f t="shared" si="633"/>
        <v>0</v>
      </c>
      <c r="BC3048" s="15">
        <f t="shared" si="634"/>
        <v>0</v>
      </c>
    </row>
    <row r="3049" spans="3:55" ht="14.4">
      <c r="C3049" s="12" t="s">
        <v>7760</v>
      </c>
      <c r="D3049" s="12" t="s">
        <v>7761</v>
      </c>
      <c r="E3049" s="12" t="s">
        <v>7762</v>
      </c>
      <c r="F3049" s="12" t="s">
        <v>7763</v>
      </c>
      <c r="G3049" s="15">
        <v>5488</v>
      </c>
      <c r="H3049" s="17">
        <v>4</v>
      </c>
      <c r="I3049" s="15">
        <v>21952</v>
      </c>
      <c r="J3049" s="15">
        <f t="shared" si="620"/>
        <v>5488</v>
      </c>
      <c r="K3049" s="17">
        <f t="shared" si="621"/>
        <v>40</v>
      </c>
      <c r="L3049" s="17">
        <v>20</v>
      </c>
      <c r="M3049">
        <v>0</v>
      </c>
      <c r="N3049" s="17">
        <v>20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Y3049" s="17">
        <f t="shared" si="622"/>
        <v>40</v>
      </c>
      <c r="AA3049" s="15">
        <v>109760</v>
      </c>
      <c r="AB3049">
        <v>0</v>
      </c>
      <c r="AC3049" s="15">
        <v>109760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N3049" s="15">
        <f t="shared" si="623"/>
        <v>219520</v>
      </c>
      <c r="AP3049" s="15">
        <f t="shared" si="624"/>
        <v>0</v>
      </c>
      <c r="AQ3049" s="15">
        <f t="shared" si="625"/>
        <v>0</v>
      </c>
      <c r="AR3049" s="15">
        <f t="shared" si="626"/>
        <v>0</v>
      </c>
      <c r="AS3049" s="15">
        <f t="shared" si="627"/>
        <v>0</v>
      </c>
      <c r="AT3049" s="15">
        <f t="shared" si="628"/>
        <v>0</v>
      </c>
      <c r="AU3049" s="15">
        <f t="shared" si="629"/>
        <v>0</v>
      </c>
      <c r="AV3049" s="15">
        <f t="shared" si="630"/>
        <v>0</v>
      </c>
      <c r="AW3049" s="15">
        <f t="shared" si="631"/>
        <v>0</v>
      </c>
      <c r="AX3049" s="15">
        <f t="shared" si="632"/>
        <v>0</v>
      </c>
      <c r="AY3049" s="15">
        <f t="shared" si="633"/>
        <v>0</v>
      </c>
      <c r="BC3049" s="15">
        <f t="shared" si="634"/>
        <v>0</v>
      </c>
    </row>
    <row r="3050" spans="3:55" ht="14.4">
      <c r="C3050" s="12" t="s">
        <v>7764</v>
      </c>
      <c r="D3050" s="12" t="s">
        <v>7765</v>
      </c>
      <c r="E3050" s="12" t="s">
        <v>7766</v>
      </c>
      <c r="F3050" s="12" t="s">
        <v>7767</v>
      </c>
      <c r="G3050" s="15">
        <v>1345.05</v>
      </c>
      <c r="H3050" s="17">
        <v>22</v>
      </c>
      <c r="I3050" s="15">
        <v>29591.1</v>
      </c>
      <c r="J3050" s="15">
        <f t="shared" si="620"/>
        <v>1345.05</v>
      </c>
      <c r="K3050" s="17">
        <f t="shared" si="621"/>
        <v>68</v>
      </c>
      <c r="L3050" s="17">
        <v>10</v>
      </c>
      <c r="M3050" s="17">
        <v>24</v>
      </c>
      <c r="N3050">
        <v>0</v>
      </c>
      <c r="O3050" s="17">
        <v>34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Y3050" s="17">
        <f t="shared" si="622"/>
        <v>68</v>
      </c>
      <c r="AA3050" s="15">
        <v>13450.5</v>
      </c>
      <c r="AB3050" s="15">
        <v>32281.200000000001</v>
      </c>
      <c r="AC3050">
        <v>0</v>
      </c>
      <c r="AD3050" s="15">
        <v>45731.7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N3050" s="15">
        <f t="shared" si="623"/>
        <v>91463.4</v>
      </c>
      <c r="AP3050" s="15">
        <f t="shared" si="624"/>
        <v>0</v>
      </c>
      <c r="AQ3050" s="15">
        <f t="shared" si="625"/>
        <v>-3.637978807091713E-12</v>
      </c>
      <c r="AR3050" s="15">
        <f t="shared" si="626"/>
        <v>-3.637978807091713E-12</v>
      </c>
      <c r="AS3050" s="15">
        <f t="shared" si="627"/>
        <v>-3.637978807091713E-12</v>
      </c>
      <c r="AT3050" s="15">
        <f t="shared" si="628"/>
        <v>-3.637978807091713E-12</v>
      </c>
      <c r="AU3050" s="15">
        <f t="shared" si="629"/>
        <v>-3.637978807091713E-12</v>
      </c>
      <c r="AV3050" s="15">
        <f t="shared" si="630"/>
        <v>-3.637978807091713E-12</v>
      </c>
      <c r="AW3050" s="15">
        <f t="shared" si="631"/>
        <v>-3.637978807091713E-12</v>
      </c>
      <c r="AX3050" s="15">
        <f t="shared" si="632"/>
        <v>-3.637978807091713E-12</v>
      </c>
      <c r="AY3050" s="15">
        <f t="shared" si="633"/>
        <v>-3.637978807091713E-12</v>
      </c>
      <c r="BC3050" s="15">
        <f t="shared" si="634"/>
        <v>-3.637978807091713E-12</v>
      </c>
    </row>
    <row r="3051" spans="3:55" ht="14.4">
      <c r="C3051" s="12" t="s">
        <v>7768</v>
      </c>
      <c r="D3051" s="12" t="s">
        <v>7769</v>
      </c>
      <c r="E3051" s="12" t="s">
        <v>941</v>
      </c>
      <c r="F3051" s="12" t="s">
        <v>942</v>
      </c>
      <c r="G3051" s="15">
        <v>400</v>
      </c>
      <c r="H3051" s="17">
        <v>5.5</v>
      </c>
      <c r="I3051" s="15">
        <v>2200</v>
      </c>
      <c r="J3051" s="15">
        <f t="shared" si="620"/>
        <v>400</v>
      </c>
      <c r="K3051" s="17">
        <f t="shared" si="621"/>
        <v>18</v>
      </c>
      <c r="L3051" s="17">
        <v>7</v>
      </c>
      <c r="M3051" s="17">
        <v>5</v>
      </c>
      <c r="N3051" s="17">
        <v>1</v>
      </c>
      <c r="O3051" s="17">
        <v>2</v>
      </c>
      <c r="P3051" s="17">
        <v>3</v>
      </c>
      <c r="Q3051">
        <v>0</v>
      </c>
      <c r="R3051">
        <v>0</v>
      </c>
      <c r="S3051">
        <v>0</v>
      </c>
      <c r="T3051">
        <v>0</v>
      </c>
      <c r="U3051">
        <v>0</v>
      </c>
      <c r="Y3051" s="17">
        <f t="shared" si="622"/>
        <v>18</v>
      </c>
      <c r="AA3051" s="15">
        <v>2800</v>
      </c>
      <c r="AB3051" s="15">
        <v>2000</v>
      </c>
      <c r="AC3051" s="15">
        <v>400</v>
      </c>
      <c r="AD3051" s="15">
        <v>800</v>
      </c>
      <c r="AE3051" s="15">
        <v>1200</v>
      </c>
      <c r="AF3051">
        <v>0</v>
      </c>
      <c r="AG3051">
        <v>0</v>
      </c>
      <c r="AH3051">
        <v>0</v>
      </c>
      <c r="AI3051">
        <v>0</v>
      </c>
      <c r="AJ3051">
        <v>0</v>
      </c>
      <c r="AN3051" s="15">
        <f t="shared" si="623"/>
        <v>7200</v>
      </c>
      <c r="AP3051" s="15">
        <f t="shared" si="624"/>
        <v>0</v>
      </c>
      <c r="AQ3051" s="15">
        <f t="shared" si="625"/>
        <v>0</v>
      </c>
      <c r="AR3051" s="15">
        <f t="shared" si="626"/>
        <v>0</v>
      </c>
      <c r="AS3051" s="15">
        <f t="shared" si="627"/>
        <v>0</v>
      </c>
      <c r="AT3051" s="15">
        <f t="shared" si="628"/>
        <v>0</v>
      </c>
      <c r="AU3051" s="15">
        <f t="shared" si="629"/>
        <v>0</v>
      </c>
      <c r="AV3051" s="15">
        <f t="shared" si="630"/>
        <v>0</v>
      </c>
      <c r="AW3051" s="15">
        <f t="shared" si="631"/>
        <v>0</v>
      </c>
      <c r="AX3051" s="15">
        <f t="shared" si="632"/>
        <v>0</v>
      </c>
      <c r="AY3051" s="15">
        <f t="shared" si="633"/>
        <v>0</v>
      </c>
      <c r="BC3051" s="15">
        <f t="shared" si="634"/>
        <v>0</v>
      </c>
    </row>
    <row r="3052" spans="3:55" ht="14.4">
      <c r="C3052" s="12" t="s">
        <v>7770</v>
      </c>
      <c r="D3052" s="12" t="s">
        <v>7771</v>
      </c>
      <c r="E3052" s="12" t="s">
        <v>590</v>
      </c>
      <c r="F3052" s="12" t="s">
        <v>591</v>
      </c>
      <c r="G3052" s="15">
        <v>1.25</v>
      </c>
      <c r="H3052" s="17">
        <v>100</v>
      </c>
      <c r="I3052" s="15">
        <v>125</v>
      </c>
      <c r="J3052" s="15">
        <f t="shared" si="620"/>
        <v>1.25</v>
      </c>
      <c r="K3052" s="17">
        <f t="shared" si="621"/>
        <v>300</v>
      </c>
      <c r="L3052" s="17">
        <v>100</v>
      </c>
      <c r="M3052">
        <v>0</v>
      </c>
      <c r="N3052">
        <v>0</v>
      </c>
      <c r="O3052" s="17">
        <v>100</v>
      </c>
      <c r="P3052">
        <v>0</v>
      </c>
      <c r="Q3052">
        <v>0</v>
      </c>
      <c r="R3052">
        <v>0</v>
      </c>
      <c r="S3052" s="17">
        <v>100</v>
      </c>
      <c r="T3052">
        <v>0</v>
      </c>
      <c r="U3052">
        <v>0</v>
      </c>
      <c r="Y3052" s="17">
        <f t="shared" si="622"/>
        <v>300</v>
      </c>
      <c r="AA3052" s="15">
        <v>125</v>
      </c>
      <c r="AB3052">
        <v>0</v>
      </c>
      <c r="AC3052">
        <v>0</v>
      </c>
      <c r="AD3052" s="15">
        <v>125</v>
      </c>
      <c r="AE3052">
        <v>0</v>
      </c>
      <c r="AF3052">
        <v>0</v>
      </c>
      <c r="AG3052">
        <v>0</v>
      </c>
      <c r="AH3052" s="15">
        <v>125</v>
      </c>
      <c r="AI3052">
        <v>0</v>
      </c>
      <c r="AJ3052">
        <v>0</v>
      </c>
      <c r="AN3052" s="15">
        <f t="shared" si="623"/>
        <v>375</v>
      </c>
      <c r="AP3052" s="15">
        <f t="shared" si="624"/>
        <v>0</v>
      </c>
      <c r="AQ3052" s="15">
        <f t="shared" si="625"/>
        <v>0</v>
      </c>
      <c r="AR3052" s="15">
        <f t="shared" si="626"/>
        <v>0</v>
      </c>
      <c r="AS3052" s="15">
        <f t="shared" si="627"/>
        <v>0</v>
      </c>
      <c r="AT3052" s="15">
        <f t="shared" si="628"/>
        <v>0</v>
      </c>
      <c r="AU3052" s="15">
        <f t="shared" si="629"/>
        <v>0</v>
      </c>
      <c r="AV3052" s="15">
        <f t="shared" si="630"/>
        <v>0</v>
      </c>
      <c r="AW3052" s="15">
        <f t="shared" si="631"/>
        <v>0</v>
      </c>
      <c r="AX3052" s="15">
        <f t="shared" si="632"/>
        <v>0</v>
      </c>
      <c r="AY3052" s="15">
        <f t="shared" si="633"/>
        <v>0</v>
      </c>
      <c r="BC3052" s="15">
        <f t="shared" si="634"/>
        <v>0</v>
      </c>
    </row>
    <row r="3053" spans="3:55" ht="14.4">
      <c r="C3053" s="12" t="s">
        <v>7772</v>
      </c>
      <c r="D3053" s="12" t="s">
        <v>7773</v>
      </c>
      <c r="E3053" s="12" t="s">
        <v>703</v>
      </c>
      <c r="F3053" s="12" t="s">
        <v>591</v>
      </c>
      <c r="G3053" s="15">
        <v>2453.88</v>
      </c>
      <c r="H3053" s="17">
        <v>2</v>
      </c>
      <c r="I3053" s="15">
        <v>4907.76</v>
      </c>
      <c r="J3053" s="15">
        <f t="shared" si="620"/>
        <v>2453.88</v>
      </c>
      <c r="K3053" s="17">
        <f t="shared" si="621"/>
        <v>2</v>
      </c>
      <c r="L3053" s="17">
        <v>1</v>
      </c>
      <c r="M3053">
        <v>0</v>
      </c>
      <c r="N3053">
        <v>0</v>
      </c>
      <c r="O3053" s="17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Y3053" s="17">
        <f t="shared" si="622"/>
        <v>2</v>
      </c>
      <c r="AA3053" s="15">
        <v>2453.88</v>
      </c>
      <c r="AB3053">
        <v>0</v>
      </c>
      <c r="AC3053">
        <v>0</v>
      </c>
      <c r="AD3053" s="15">
        <v>2453.88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N3053" s="15">
        <f t="shared" si="623"/>
        <v>4907.76</v>
      </c>
      <c r="AP3053" s="15">
        <f t="shared" si="624"/>
        <v>0</v>
      </c>
      <c r="AQ3053" s="15">
        <f t="shared" si="625"/>
        <v>0</v>
      </c>
      <c r="AR3053" s="15">
        <f t="shared" si="626"/>
        <v>0</v>
      </c>
      <c r="AS3053" s="15">
        <f t="shared" si="627"/>
        <v>0</v>
      </c>
      <c r="AT3053" s="15">
        <f t="shared" si="628"/>
        <v>0</v>
      </c>
      <c r="AU3053" s="15">
        <f t="shared" si="629"/>
        <v>0</v>
      </c>
      <c r="AV3053" s="15">
        <f t="shared" si="630"/>
        <v>0</v>
      </c>
      <c r="AW3053" s="15">
        <f t="shared" si="631"/>
        <v>0</v>
      </c>
      <c r="AX3053" s="15">
        <f t="shared" si="632"/>
        <v>0</v>
      </c>
      <c r="AY3053" s="15">
        <f t="shared" si="633"/>
        <v>0</v>
      </c>
      <c r="BC3053" s="15">
        <f t="shared" si="634"/>
        <v>0</v>
      </c>
    </row>
    <row r="3054" spans="3:55" ht="14.4">
      <c r="C3054" s="12" t="s">
        <v>7774</v>
      </c>
      <c r="D3054" s="12" t="s">
        <v>7775</v>
      </c>
      <c r="E3054" s="12" t="s">
        <v>590</v>
      </c>
      <c r="F3054" s="12" t="s">
        <v>591</v>
      </c>
      <c r="G3054" s="15">
        <v>2.87</v>
      </c>
      <c r="H3054" s="17">
        <v>200</v>
      </c>
      <c r="I3054" s="15">
        <v>574</v>
      </c>
      <c r="J3054" s="15">
        <f t="shared" si="620"/>
        <v>2.87</v>
      </c>
      <c r="K3054" s="17">
        <f t="shared" si="621"/>
        <v>100</v>
      </c>
      <c r="L3054">
        <v>0</v>
      </c>
      <c r="M3054">
        <v>0</v>
      </c>
      <c r="N3054">
        <v>0</v>
      </c>
      <c r="O3054" s="17">
        <v>100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Y3054" s="17">
        <f t="shared" si="622"/>
        <v>100</v>
      </c>
      <c r="AA3054">
        <v>0</v>
      </c>
      <c r="AB3054">
        <v>0</v>
      </c>
      <c r="AC3054">
        <v>0</v>
      </c>
      <c r="AD3054" s="15">
        <v>287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N3054" s="15">
        <f t="shared" si="623"/>
        <v>287</v>
      </c>
      <c r="AP3054" s="15">
        <f t="shared" si="624"/>
        <v>0</v>
      </c>
      <c r="AQ3054" s="15">
        <f t="shared" si="625"/>
        <v>0</v>
      </c>
      <c r="AR3054" s="15">
        <f t="shared" si="626"/>
        <v>0</v>
      </c>
      <c r="AS3054" s="15">
        <f t="shared" si="627"/>
        <v>0</v>
      </c>
      <c r="AT3054" s="15">
        <f t="shared" si="628"/>
        <v>0</v>
      </c>
      <c r="AU3054" s="15">
        <f t="shared" si="629"/>
        <v>0</v>
      </c>
      <c r="AV3054" s="15">
        <f t="shared" si="630"/>
        <v>0</v>
      </c>
      <c r="AW3054" s="15">
        <f t="shared" si="631"/>
        <v>0</v>
      </c>
      <c r="AX3054" s="15">
        <f t="shared" si="632"/>
        <v>0</v>
      </c>
      <c r="AY3054" s="15">
        <f t="shared" si="633"/>
        <v>0</v>
      </c>
      <c r="BC3054" s="15">
        <f t="shared" si="634"/>
        <v>0</v>
      </c>
    </row>
    <row r="3055" spans="3:55" ht="14.4">
      <c r="C3055" s="12" t="s">
        <v>7776</v>
      </c>
      <c r="D3055" s="12" t="s">
        <v>7777</v>
      </c>
      <c r="E3055" s="12" t="s">
        <v>7778</v>
      </c>
      <c r="F3055" s="12" t="s">
        <v>7779</v>
      </c>
      <c r="G3055" s="15">
        <v>15.85</v>
      </c>
      <c r="H3055" s="17">
        <v>100</v>
      </c>
      <c r="I3055" s="15">
        <v>1585</v>
      </c>
      <c r="J3055" s="15">
        <f t="shared" si="620"/>
        <v>15.862500000000001</v>
      </c>
      <c r="K3055" s="17">
        <f t="shared" si="621"/>
        <v>400</v>
      </c>
      <c r="L3055">
        <v>0</v>
      </c>
      <c r="M3055">
        <v>0</v>
      </c>
      <c r="N3055" s="17">
        <v>100</v>
      </c>
      <c r="O3055" s="17">
        <v>100</v>
      </c>
      <c r="P3055" s="17">
        <v>100</v>
      </c>
      <c r="Q3055">
        <v>0</v>
      </c>
      <c r="R3055" s="17">
        <v>100</v>
      </c>
      <c r="S3055">
        <v>0</v>
      </c>
      <c r="T3055">
        <v>0</v>
      </c>
      <c r="U3055">
        <v>0</v>
      </c>
      <c r="Y3055" s="17">
        <f t="shared" si="622"/>
        <v>400</v>
      </c>
      <c r="AA3055">
        <v>0</v>
      </c>
      <c r="AB3055">
        <v>0</v>
      </c>
      <c r="AC3055" s="15">
        <v>1585</v>
      </c>
      <c r="AD3055" s="15">
        <v>1585</v>
      </c>
      <c r="AE3055" s="15">
        <v>1590</v>
      </c>
      <c r="AF3055">
        <v>0</v>
      </c>
      <c r="AG3055" s="15">
        <v>1585</v>
      </c>
      <c r="AH3055">
        <v>0</v>
      </c>
      <c r="AI3055">
        <v>0</v>
      </c>
      <c r="AJ3055">
        <v>0</v>
      </c>
      <c r="AN3055" s="15">
        <f t="shared" si="623"/>
        <v>6345</v>
      </c>
      <c r="AP3055" s="15">
        <f t="shared" si="624"/>
        <v>0</v>
      </c>
      <c r="AQ3055" s="15">
        <f t="shared" si="625"/>
        <v>0</v>
      </c>
      <c r="AR3055" s="15">
        <f t="shared" si="626"/>
        <v>0</v>
      </c>
      <c r="AS3055" s="15">
        <f t="shared" si="627"/>
        <v>0</v>
      </c>
      <c r="AT3055" s="15">
        <f t="shared" si="628"/>
        <v>-5</v>
      </c>
      <c r="AU3055" s="15">
        <f t="shared" si="629"/>
        <v>-5</v>
      </c>
      <c r="AV3055" s="15">
        <f t="shared" si="630"/>
        <v>-5</v>
      </c>
      <c r="AW3055" s="15">
        <f t="shared" si="631"/>
        <v>-5</v>
      </c>
      <c r="AX3055" s="15">
        <f t="shared" si="632"/>
        <v>-5</v>
      </c>
      <c r="AY3055" s="15">
        <f t="shared" si="633"/>
        <v>-5</v>
      </c>
      <c r="BC3055" s="15">
        <f t="shared" si="634"/>
        <v>-5</v>
      </c>
    </row>
    <row r="3056" spans="3:55" ht="14.4">
      <c r="C3056" s="12" t="s">
        <v>7780</v>
      </c>
      <c r="D3056" s="12" t="s">
        <v>7781</v>
      </c>
      <c r="E3056" s="12" t="s">
        <v>7782</v>
      </c>
      <c r="F3056" s="12" t="s">
        <v>256</v>
      </c>
      <c r="G3056" s="15">
        <v>24.29</v>
      </c>
      <c r="H3056" s="17">
        <v>300</v>
      </c>
      <c r="I3056" s="15">
        <v>7287</v>
      </c>
      <c r="J3056" s="15">
        <f t="shared" si="620"/>
        <v>24.29</v>
      </c>
      <c r="K3056" s="17">
        <f t="shared" si="621"/>
        <v>2100</v>
      </c>
      <c r="L3056" s="17">
        <v>900</v>
      </c>
      <c r="M3056">
        <v>0</v>
      </c>
      <c r="N3056" s="17">
        <v>300</v>
      </c>
      <c r="O3056" s="17">
        <v>300</v>
      </c>
      <c r="P3056" s="17">
        <v>600</v>
      </c>
      <c r="Q3056">
        <v>0</v>
      </c>
      <c r="R3056">
        <v>0</v>
      </c>
      <c r="S3056">
        <v>0</v>
      </c>
      <c r="T3056">
        <v>0</v>
      </c>
      <c r="U3056">
        <v>0</v>
      </c>
      <c r="Y3056" s="17">
        <f t="shared" si="622"/>
        <v>2100</v>
      </c>
      <c r="AA3056" s="15">
        <v>21861</v>
      </c>
      <c r="AB3056">
        <v>0</v>
      </c>
      <c r="AC3056" s="15">
        <v>7287</v>
      </c>
      <c r="AD3056" s="15">
        <v>7287</v>
      </c>
      <c r="AE3056" s="15">
        <v>14574</v>
      </c>
      <c r="AF3056">
        <v>0</v>
      </c>
      <c r="AG3056">
        <v>0</v>
      </c>
      <c r="AH3056">
        <v>0</v>
      </c>
      <c r="AI3056">
        <v>0</v>
      </c>
      <c r="AJ3056">
        <v>0</v>
      </c>
      <c r="AN3056" s="15">
        <f t="shared" si="623"/>
        <v>51009</v>
      </c>
      <c r="AP3056" s="15">
        <f t="shared" si="624"/>
        <v>0</v>
      </c>
      <c r="AQ3056" s="15">
        <f t="shared" si="625"/>
        <v>0</v>
      </c>
      <c r="AR3056" s="15">
        <f t="shared" si="626"/>
        <v>0</v>
      </c>
      <c r="AS3056" s="15">
        <f t="shared" si="627"/>
        <v>0</v>
      </c>
      <c r="AT3056" s="15">
        <f t="shared" si="628"/>
        <v>0</v>
      </c>
      <c r="AU3056" s="15">
        <f t="shared" si="629"/>
        <v>0</v>
      </c>
      <c r="AV3056" s="15">
        <f t="shared" si="630"/>
        <v>0</v>
      </c>
      <c r="AW3056" s="15">
        <f t="shared" si="631"/>
        <v>0</v>
      </c>
      <c r="AX3056" s="15">
        <f t="shared" si="632"/>
        <v>0</v>
      </c>
      <c r="AY3056" s="15">
        <f t="shared" si="633"/>
        <v>0</v>
      </c>
      <c r="BC3056" s="15">
        <f t="shared" si="634"/>
        <v>0</v>
      </c>
    </row>
    <row r="3057" spans="3:55" ht="14.4">
      <c r="C3057" s="12" t="s">
        <v>7783</v>
      </c>
      <c r="D3057" s="12" t="s">
        <v>7784</v>
      </c>
      <c r="E3057" s="12" t="s">
        <v>7785</v>
      </c>
      <c r="F3057" s="12" t="s">
        <v>7786</v>
      </c>
      <c r="G3057" s="15">
        <v>24.32</v>
      </c>
      <c r="H3057" s="17">
        <v>1600</v>
      </c>
      <c r="I3057" s="15">
        <v>38912</v>
      </c>
      <c r="J3057" s="15">
        <f t="shared" si="620"/>
        <v>24.319999999999997</v>
      </c>
      <c r="K3057" s="17">
        <f t="shared" si="621"/>
        <v>4480</v>
      </c>
      <c r="L3057" s="17">
        <v>2720</v>
      </c>
      <c r="M3057">
        <v>0</v>
      </c>
      <c r="N3057" s="17">
        <v>1760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Y3057" s="17">
        <f t="shared" si="622"/>
        <v>4480</v>
      </c>
      <c r="AA3057" s="15">
        <v>66150.399999999994</v>
      </c>
      <c r="AB3057">
        <v>0</v>
      </c>
      <c r="AC3057" s="15">
        <v>42803.199999999997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N3057" s="15">
        <f t="shared" si="623"/>
        <v>108953.59999999999</v>
      </c>
      <c r="AP3057" s="15">
        <f t="shared" si="624"/>
        <v>0</v>
      </c>
      <c r="AQ3057" s="15">
        <f t="shared" si="625"/>
        <v>0</v>
      </c>
      <c r="AR3057" s="15">
        <f t="shared" si="626"/>
        <v>0</v>
      </c>
      <c r="AS3057" s="15">
        <f t="shared" si="627"/>
        <v>0</v>
      </c>
      <c r="AT3057" s="15">
        <f t="shared" si="628"/>
        <v>0</v>
      </c>
      <c r="AU3057" s="15">
        <f t="shared" si="629"/>
        <v>0</v>
      </c>
      <c r="AV3057" s="15">
        <f t="shared" si="630"/>
        <v>0</v>
      </c>
      <c r="AW3057" s="15">
        <f t="shared" si="631"/>
        <v>0</v>
      </c>
      <c r="AX3057" s="15">
        <f t="shared" si="632"/>
        <v>0</v>
      </c>
      <c r="AY3057" s="15">
        <f t="shared" si="633"/>
        <v>0</v>
      </c>
      <c r="BC3057" s="15">
        <f t="shared" si="634"/>
        <v>0</v>
      </c>
    </row>
    <row r="3058" spans="3:55" ht="14.4">
      <c r="C3058" s="12" t="s">
        <v>7787</v>
      </c>
      <c r="D3058" s="12" t="s">
        <v>3062</v>
      </c>
      <c r="E3058" s="12" t="s">
        <v>1641</v>
      </c>
      <c r="F3058" s="12" t="s">
        <v>1009</v>
      </c>
      <c r="G3058" s="15">
        <v>460</v>
      </c>
      <c r="H3058" s="17">
        <v>16</v>
      </c>
      <c r="I3058" s="15">
        <v>7360</v>
      </c>
      <c r="J3058" s="15">
        <f t="shared" si="620"/>
        <v>460</v>
      </c>
      <c r="K3058" s="17">
        <f t="shared" si="621"/>
        <v>17</v>
      </c>
      <c r="L3058" s="17">
        <v>15</v>
      </c>
      <c r="M3058">
        <v>0</v>
      </c>
      <c r="N3058">
        <v>0</v>
      </c>
      <c r="O3058" s="17">
        <v>2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Y3058" s="17">
        <f t="shared" si="622"/>
        <v>17</v>
      </c>
      <c r="AA3058" s="15">
        <v>6900</v>
      </c>
      <c r="AB3058">
        <v>0</v>
      </c>
      <c r="AC3058">
        <v>0</v>
      </c>
      <c r="AD3058" s="15">
        <v>920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N3058" s="15">
        <f t="shared" si="623"/>
        <v>7820</v>
      </c>
      <c r="AP3058" s="15">
        <f t="shared" si="624"/>
        <v>0</v>
      </c>
      <c r="AQ3058" s="15">
        <f t="shared" si="625"/>
        <v>0</v>
      </c>
      <c r="AR3058" s="15">
        <f t="shared" si="626"/>
        <v>0</v>
      </c>
      <c r="AS3058" s="15">
        <f t="shared" si="627"/>
        <v>0</v>
      </c>
      <c r="AT3058" s="15">
        <f t="shared" si="628"/>
        <v>0</v>
      </c>
      <c r="AU3058" s="15">
        <f t="shared" si="629"/>
        <v>0</v>
      </c>
      <c r="AV3058" s="15">
        <f t="shared" si="630"/>
        <v>0</v>
      </c>
      <c r="AW3058" s="15">
        <f t="shared" si="631"/>
        <v>0</v>
      </c>
      <c r="AX3058" s="15">
        <f t="shared" si="632"/>
        <v>0</v>
      </c>
      <c r="AY3058" s="15">
        <f t="shared" si="633"/>
        <v>0</v>
      </c>
      <c r="BC3058" s="15">
        <f t="shared" si="634"/>
        <v>0</v>
      </c>
    </row>
    <row r="3059" spans="3:55" ht="14.4">
      <c r="C3059" s="12" t="s">
        <v>7788</v>
      </c>
      <c r="D3059" s="12" t="s">
        <v>2911</v>
      </c>
      <c r="E3059" s="12" t="s">
        <v>5696</v>
      </c>
      <c r="F3059" s="12" t="s">
        <v>1009</v>
      </c>
      <c r="G3059" s="15">
        <v>110</v>
      </c>
      <c r="H3059" s="17">
        <v>20</v>
      </c>
      <c r="I3059" s="15">
        <v>2200</v>
      </c>
      <c r="J3059" s="15">
        <f t="shared" si="620"/>
        <v>110</v>
      </c>
      <c r="K3059" s="17">
        <f t="shared" si="621"/>
        <v>70</v>
      </c>
      <c r="L3059" s="17">
        <v>25</v>
      </c>
      <c r="M3059">
        <v>0</v>
      </c>
      <c r="N3059" s="17">
        <v>10</v>
      </c>
      <c r="O3059" s="17">
        <v>10</v>
      </c>
      <c r="P3059">
        <v>0</v>
      </c>
      <c r="Q3059" s="17">
        <v>10</v>
      </c>
      <c r="R3059" s="17">
        <v>15</v>
      </c>
      <c r="S3059">
        <v>0</v>
      </c>
      <c r="T3059">
        <v>0</v>
      </c>
      <c r="U3059">
        <v>0</v>
      </c>
      <c r="Y3059" s="17">
        <f t="shared" si="622"/>
        <v>70</v>
      </c>
      <c r="AA3059" s="15">
        <v>2750</v>
      </c>
      <c r="AB3059">
        <v>0</v>
      </c>
      <c r="AC3059" s="15">
        <v>1100</v>
      </c>
      <c r="AD3059" s="15">
        <v>1100</v>
      </c>
      <c r="AE3059">
        <v>0</v>
      </c>
      <c r="AF3059" s="15">
        <v>1100</v>
      </c>
      <c r="AG3059" s="15">
        <v>1650</v>
      </c>
      <c r="AH3059">
        <v>0</v>
      </c>
      <c r="AI3059">
        <v>0</v>
      </c>
      <c r="AJ3059">
        <v>0</v>
      </c>
      <c r="AN3059" s="15">
        <f t="shared" si="623"/>
        <v>7700</v>
      </c>
      <c r="AP3059" s="15">
        <f t="shared" si="624"/>
        <v>0</v>
      </c>
      <c r="AQ3059" s="15">
        <f t="shared" si="625"/>
        <v>0</v>
      </c>
      <c r="AR3059" s="15">
        <f t="shared" si="626"/>
        <v>0</v>
      </c>
      <c r="AS3059" s="15">
        <f t="shared" si="627"/>
        <v>0</v>
      </c>
      <c r="AT3059" s="15">
        <f t="shared" si="628"/>
        <v>0</v>
      </c>
      <c r="AU3059" s="15">
        <f t="shared" si="629"/>
        <v>0</v>
      </c>
      <c r="AV3059" s="15">
        <f t="shared" si="630"/>
        <v>0</v>
      </c>
      <c r="AW3059" s="15">
        <f t="shared" si="631"/>
        <v>0</v>
      </c>
      <c r="AX3059" s="15">
        <f t="shared" si="632"/>
        <v>0</v>
      </c>
      <c r="AY3059" s="15">
        <f t="shared" si="633"/>
        <v>0</v>
      </c>
      <c r="BC3059" s="15">
        <f t="shared" si="634"/>
        <v>0</v>
      </c>
    </row>
    <row r="3060" spans="3:55" ht="14.4">
      <c r="C3060" s="12" t="s">
        <v>7789</v>
      </c>
      <c r="D3060" s="12" t="s">
        <v>3215</v>
      </c>
      <c r="E3060" s="12" t="s">
        <v>7790</v>
      </c>
      <c r="F3060" s="12" t="s">
        <v>1009</v>
      </c>
      <c r="G3060" s="15">
        <v>1480</v>
      </c>
      <c r="H3060" s="17">
        <v>0.7</v>
      </c>
      <c r="I3060" s="15">
        <v>1036</v>
      </c>
      <c r="J3060" s="15">
        <f t="shared" si="620"/>
        <v>1480</v>
      </c>
      <c r="K3060" s="17">
        <f t="shared" si="621"/>
        <v>2.1</v>
      </c>
      <c r="L3060" s="17">
        <v>0.3</v>
      </c>
      <c r="M3060" s="17">
        <v>0.3</v>
      </c>
      <c r="N3060" s="17">
        <v>0.3</v>
      </c>
      <c r="O3060">
        <v>0</v>
      </c>
      <c r="P3060" s="17">
        <v>0.3</v>
      </c>
      <c r="Q3060" s="17">
        <v>0.3</v>
      </c>
      <c r="R3060" s="17">
        <v>0.3</v>
      </c>
      <c r="S3060" s="17">
        <v>0.3</v>
      </c>
      <c r="T3060">
        <v>0</v>
      </c>
      <c r="U3060">
        <v>0</v>
      </c>
      <c r="Y3060" s="17">
        <f t="shared" si="622"/>
        <v>2.1</v>
      </c>
      <c r="AA3060" s="15">
        <v>444</v>
      </c>
      <c r="AB3060" s="15">
        <v>444</v>
      </c>
      <c r="AC3060" s="15">
        <v>444</v>
      </c>
      <c r="AD3060">
        <v>0</v>
      </c>
      <c r="AE3060" s="15">
        <v>444</v>
      </c>
      <c r="AF3060" s="15">
        <v>444</v>
      </c>
      <c r="AG3060" s="15">
        <v>444</v>
      </c>
      <c r="AH3060" s="15">
        <v>444</v>
      </c>
      <c r="AI3060">
        <v>0</v>
      </c>
      <c r="AJ3060">
        <v>0</v>
      </c>
      <c r="AN3060" s="15">
        <f t="shared" si="623"/>
        <v>3108</v>
      </c>
      <c r="AP3060" s="15">
        <f t="shared" si="624"/>
        <v>0</v>
      </c>
      <c r="AQ3060" s="15">
        <f t="shared" si="625"/>
        <v>0</v>
      </c>
      <c r="AR3060" s="15">
        <f t="shared" si="626"/>
        <v>0</v>
      </c>
      <c r="AS3060" s="15">
        <f t="shared" si="627"/>
        <v>0</v>
      </c>
      <c r="AT3060" s="15">
        <f t="shared" si="628"/>
        <v>0</v>
      </c>
      <c r="AU3060" s="15">
        <f t="shared" si="629"/>
        <v>0</v>
      </c>
      <c r="AV3060" s="15">
        <f t="shared" si="630"/>
        <v>0</v>
      </c>
      <c r="AW3060" s="15">
        <f t="shared" si="631"/>
        <v>0</v>
      </c>
      <c r="AX3060" s="15">
        <f t="shared" si="632"/>
        <v>0</v>
      </c>
      <c r="AY3060" s="15">
        <f t="shared" si="633"/>
        <v>0</v>
      </c>
      <c r="BC3060" s="15">
        <f t="shared" si="634"/>
        <v>0</v>
      </c>
    </row>
    <row r="3061" spans="3:55" ht="14.4">
      <c r="C3061" s="12" t="s">
        <v>5321</v>
      </c>
      <c r="D3061" s="12" t="s">
        <v>5322</v>
      </c>
      <c r="E3061" s="12" t="s">
        <v>5323</v>
      </c>
      <c r="F3061" s="12" t="s">
        <v>5324</v>
      </c>
      <c r="G3061" s="15">
        <v>31.63</v>
      </c>
      <c r="H3061" s="17">
        <v>3300</v>
      </c>
      <c r="I3061" s="15">
        <v>104379</v>
      </c>
      <c r="J3061" s="15">
        <f t="shared" si="620"/>
        <v>31.63</v>
      </c>
      <c r="K3061" s="17">
        <f t="shared" si="621"/>
        <v>19900</v>
      </c>
      <c r="L3061" s="17">
        <v>4300</v>
      </c>
      <c r="M3061">
        <v>0</v>
      </c>
      <c r="N3061" s="17">
        <v>3000</v>
      </c>
      <c r="O3061" s="17">
        <v>3000</v>
      </c>
      <c r="P3061" s="17">
        <v>3000</v>
      </c>
      <c r="Q3061" s="17">
        <v>2400</v>
      </c>
      <c r="R3061" s="17">
        <v>2100</v>
      </c>
      <c r="S3061" s="17">
        <v>2100</v>
      </c>
      <c r="T3061">
        <v>0</v>
      </c>
      <c r="U3061">
        <v>0</v>
      </c>
      <c r="Y3061" s="17">
        <f t="shared" si="622"/>
        <v>19900</v>
      </c>
      <c r="AA3061" s="15">
        <v>136009</v>
      </c>
      <c r="AB3061">
        <v>0</v>
      </c>
      <c r="AC3061" s="15">
        <v>94890</v>
      </c>
      <c r="AD3061" s="15">
        <v>94890</v>
      </c>
      <c r="AE3061" s="15">
        <v>94890</v>
      </c>
      <c r="AF3061" s="15">
        <v>75912</v>
      </c>
      <c r="AG3061" s="15">
        <v>66423</v>
      </c>
      <c r="AH3061" s="15">
        <v>66423</v>
      </c>
      <c r="AI3061">
        <v>0</v>
      </c>
      <c r="AJ3061">
        <v>0</v>
      </c>
      <c r="AN3061" s="15">
        <f t="shared" si="623"/>
        <v>629437</v>
      </c>
      <c r="AP3061" s="15">
        <f t="shared" si="624"/>
        <v>0</v>
      </c>
      <c r="AQ3061" s="15">
        <f t="shared" si="625"/>
        <v>0</v>
      </c>
      <c r="AR3061" s="15">
        <f t="shared" si="626"/>
        <v>0</v>
      </c>
      <c r="AS3061" s="15">
        <f t="shared" si="627"/>
        <v>0</v>
      </c>
      <c r="AT3061" s="15">
        <f t="shared" si="628"/>
        <v>0</v>
      </c>
      <c r="AU3061" s="15">
        <f t="shared" si="629"/>
        <v>0</v>
      </c>
      <c r="AV3061" s="15">
        <f t="shared" si="630"/>
        <v>0</v>
      </c>
      <c r="AW3061" s="15">
        <f t="shared" si="631"/>
        <v>0</v>
      </c>
      <c r="AX3061" s="15">
        <f t="shared" si="632"/>
        <v>0</v>
      </c>
      <c r="AY3061" s="15">
        <f t="shared" si="633"/>
        <v>0</v>
      </c>
      <c r="BC3061" s="15">
        <f t="shared" si="634"/>
        <v>0</v>
      </c>
    </row>
    <row r="3062" spans="3:55" ht="14.4">
      <c r="C3062" s="12" t="s">
        <v>7791</v>
      </c>
      <c r="D3062" s="12" t="s">
        <v>7792</v>
      </c>
      <c r="E3062" s="12" t="s">
        <v>7793</v>
      </c>
      <c r="F3062" s="12" t="s">
        <v>170</v>
      </c>
      <c r="G3062" s="15">
        <v>68</v>
      </c>
      <c r="H3062" s="17">
        <v>70</v>
      </c>
      <c r="I3062" s="15">
        <v>4760</v>
      </c>
      <c r="J3062" s="15">
        <f t="shared" si="620"/>
        <v>68</v>
      </c>
      <c r="K3062" s="17">
        <f t="shared" si="621"/>
        <v>15</v>
      </c>
      <c r="L3062">
        <v>0</v>
      </c>
      <c r="M3062">
        <v>0</v>
      </c>
      <c r="N3062">
        <v>0</v>
      </c>
      <c r="O3062">
        <v>0</v>
      </c>
      <c r="P3062" s="17">
        <v>15</v>
      </c>
      <c r="Q3062">
        <v>0</v>
      </c>
      <c r="R3062">
        <v>0</v>
      </c>
      <c r="S3062">
        <v>0</v>
      </c>
      <c r="T3062">
        <v>0</v>
      </c>
      <c r="U3062">
        <v>0</v>
      </c>
      <c r="Y3062" s="17">
        <f t="shared" si="622"/>
        <v>15</v>
      </c>
      <c r="AA3062">
        <v>0</v>
      </c>
      <c r="AB3062">
        <v>0</v>
      </c>
      <c r="AC3062">
        <v>0</v>
      </c>
      <c r="AD3062">
        <v>0</v>
      </c>
      <c r="AE3062" s="15">
        <v>1020</v>
      </c>
      <c r="AF3062">
        <v>0</v>
      </c>
      <c r="AG3062">
        <v>0</v>
      </c>
      <c r="AH3062">
        <v>0</v>
      </c>
      <c r="AI3062">
        <v>0</v>
      </c>
      <c r="AJ3062">
        <v>0</v>
      </c>
      <c r="AN3062" s="15">
        <f t="shared" si="623"/>
        <v>1020</v>
      </c>
      <c r="AP3062" s="15">
        <f t="shared" si="624"/>
        <v>0</v>
      </c>
      <c r="AQ3062" s="15">
        <f t="shared" si="625"/>
        <v>0</v>
      </c>
      <c r="AR3062" s="15">
        <f t="shared" si="626"/>
        <v>0</v>
      </c>
      <c r="AS3062" s="15">
        <f t="shared" si="627"/>
        <v>0</v>
      </c>
      <c r="AT3062" s="15">
        <f t="shared" si="628"/>
        <v>0</v>
      </c>
      <c r="AU3062" s="15">
        <f t="shared" si="629"/>
        <v>0</v>
      </c>
      <c r="AV3062" s="15">
        <f t="shared" si="630"/>
        <v>0</v>
      </c>
      <c r="AW3062" s="15">
        <f t="shared" si="631"/>
        <v>0</v>
      </c>
      <c r="AX3062" s="15">
        <f t="shared" si="632"/>
        <v>0</v>
      </c>
      <c r="AY3062" s="15">
        <f t="shared" si="633"/>
        <v>0</v>
      </c>
      <c r="BC3062" s="15">
        <f t="shared" si="634"/>
        <v>0</v>
      </c>
    </row>
    <row r="3063" spans="3:55" ht="14.4">
      <c r="C3063" s="12" t="s">
        <v>7794</v>
      </c>
      <c r="D3063" s="12" t="s">
        <v>7795</v>
      </c>
      <c r="E3063" s="12" t="s">
        <v>7796</v>
      </c>
      <c r="F3063" s="12" t="s">
        <v>3426</v>
      </c>
      <c r="G3063" s="15">
        <v>58.25</v>
      </c>
      <c r="H3063" s="17">
        <v>2000</v>
      </c>
      <c r="I3063" s="15">
        <v>116500</v>
      </c>
      <c r="J3063" s="15">
        <f t="shared" si="620"/>
        <v>58.25</v>
      </c>
      <c r="K3063" s="17">
        <f t="shared" si="621"/>
        <v>34000</v>
      </c>
      <c r="L3063" s="17">
        <v>6000</v>
      </c>
      <c r="M3063">
        <v>0</v>
      </c>
      <c r="N3063" s="17">
        <v>3800</v>
      </c>
      <c r="O3063" s="17">
        <v>4200</v>
      </c>
      <c r="P3063" s="17">
        <v>3200</v>
      </c>
      <c r="Q3063" s="17">
        <v>3200</v>
      </c>
      <c r="R3063" s="17">
        <v>2200</v>
      </c>
      <c r="S3063" s="17">
        <v>7400</v>
      </c>
      <c r="T3063" s="17">
        <v>4000</v>
      </c>
      <c r="U3063">
        <v>0</v>
      </c>
      <c r="Y3063" s="17">
        <f t="shared" si="622"/>
        <v>34000</v>
      </c>
      <c r="AA3063" s="15">
        <v>349500</v>
      </c>
      <c r="AB3063">
        <v>0</v>
      </c>
      <c r="AC3063" s="15">
        <v>221350</v>
      </c>
      <c r="AD3063" s="15">
        <v>244650</v>
      </c>
      <c r="AE3063" s="15">
        <v>186400</v>
      </c>
      <c r="AF3063" s="15">
        <v>186400</v>
      </c>
      <c r="AG3063" s="15">
        <v>128150</v>
      </c>
      <c r="AH3063" s="15">
        <v>431050</v>
      </c>
      <c r="AI3063" s="15">
        <v>233000</v>
      </c>
      <c r="AJ3063">
        <v>0</v>
      </c>
      <c r="AN3063" s="15">
        <f t="shared" si="623"/>
        <v>1980500</v>
      </c>
      <c r="AP3063" s="15">
        <f t="shared" si="624"/>
        <v>0</v>
      </c>
      <c r="AQ3063" s="15">
        <f t="shared" si="625"/>
        <v>0</v>
      </c>
      <c r="AR3063" s="15">
        <f t="shared" si="626"/>
        <v>0</v>
      </c>
      <c r="AS3063" s="15">
        <f t="shared" si="627"/>
        <v>0</v>
      </c>
      <c r="AT3063" s="15">
        <f t="shared" si="628"/>
        <v>0</v>
      </c>
      <c r="AU3063" s="15">
        <f t="shared" si="629"/>
        <v>0</v>
      </c>
      <c r="AV3063" s="15">
        <f t="shared" si="630"/>
        <v>0</v>
      </c>
      <c r="AW3063" s="15">
        <f t="shared" si="631"/>
        <v>0</v>
      </c>
      <c r="AX3063" s="15">
        <f t="shared" si="632"/>
        <v>0</v>
      </c>
      <c r="AY3063" s="15">
        <f t="shared" si="633"/>
        <v>0</v>
      </c>
      <c r="BC3063" s="15">
        <f t="shared" si="634"/>
        <v>0</v>
      </c>
    </row>
    <row r="3064" spans="3:55" ht="14.4">
      <c r="C3064" s="12" t="s">
        <v>2869</v>
      </c>
      <c r="D3064" s="12" t="s">
        <v>7797</v>
      </c>
      <c r="E3064" s="12" t="s">
        <v>2871</v>
      </c>
      <c r="F3064" s="12" t="s">
        <v>2872</v>
      </c>
      <c r="G3064" s="15">
        <v>24.06</v>
      </c>
      <c r="H3064" s="17">
        <v>1200</v>
      </c>
      <c r="I3064" s="15">
        <v>28872</v>
      </c>
      <c r="J3064" s="15">
        <f t="shared" si="620"/>
        <v>24.060000000000002</v>
      </c>
      <c r="K3064" s="17">
        <f t="shared" si="621"/>
        <v>5520</v>
      </c>
      <c r="L3064" s="17">
        <v>2400</v>
      </c>
      <c r="M3064">
        <v>0</v>
      </c>
      <c r="N3064" s="17">
        <v>1680</v>
      </c>
      <c r="O3064" s="17">
        <v>1440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Y3064" s="17">
        <f t="shared" si="622"/>
        <v>5520</v>
      </c>
      <c r="AA3064" s="15">
        <v>57744</v>
      </c>
      <c r="AB3064">
        <v>0</v>
      </c>
      <c r="AC3064" s="15">
        <v>40420.800000000003</v>
      </c>
      <c r="AD3064" s="15">
        <v>34646.400000000001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N3064" s="15">
        <f t="shared" si="623"/>
        <v>132811.20000000001</v>
      </c>
      <c r="AP3064" s="15">
        <f t="shared" si="624"/>
        <v>0</v>
      </c>
      <c r="AQ3064" s="15">
        <f t="shared" si="625"/>
        <v>0</v>
      </c>
      <c r="AR3064" s="15">
        <f t="shared" si="626"/>
        <v>-7.2759576141834259E-12</v>
      </c>
      <c r="AS3064" s="15">
        <f t="shared" si="627"/>
        <v>-7.2759576141834259E-12</v>
      </c>
      <c r="AT3064" s="15">
        <f t="shared" si="628"/>
        <v>-7.2759576141834259E-12</v>
      </c>
      <c r="AU3064" s="15">
        <f t="shared" si="629"/>
        <v>-7.2759576141834259E-12</v>
      </c>
      <c r="AV3064" s="15">
        <f t="shared" si="630"/>
        <v>-7.2759576141834259E-12</v>
      </c>
      <c r="AW3064" s="15">
        <f t="shared" si="631"/>
        <v>-7.2759576141834259E-12</v>
      </c>
      <c r="AX3064" s="15">
        <f t="shared" si="632"/>
        <v>-7.2759576141834259E-12</v>
      </c>
      <c r="AY3064" s="15">
        <f t="shared" si="633"/>
        <v>-7.2759576141834259E-12</v>
      </c>
      <c r="BC3064" s="15">
        <f t="shared" si="634"/>
        <v>-7.2759576141834259E-12</v>
      </c>
    </row>
    <row r="3065" spans="3:55" ht="14.4">
      <c r="C3065" s="12" t="s">
        <v>7798</v>
      </c>
      <c r="D3065" s="12" t="s">
        <v>7799</v>
      </c>
      <c r="E3065" s="12" t="s">
        <v>7800</v>
      </c>
      <c r="F3065" s="12" t="s">
        <v>3809</v>
      </c>
      <c r="G3065" s="15">
        <v>19.600000000000001</v>
      </c>
      <c r="H3065" s="17">
        <v>60</v>
      </c>
      <c r="I3065" s="15">
        <v>1176</v>
      </c>
      <c r="J3065" s="15">
        <f t="shared" si="620"/>
        <v>19.600000000000001</v>
      </c>
      <c r="K3065" s="17">
        <f t="shared" si="621"/>
        <v>1020</v>
      </c>
      <c r="L3065" s="17">
        <v>180</v>
      </c>
      <c r="M3065">
        <v>0</v>
      </c>
      <c r="N3065" s="17">
        <v>120</v>
      </c>
      <c r="O3065" s="17">
        <v>240</v>
      </c>
      <c r="P3065" s="17">
        <v>180</v>
      </c>
      <c r="Q3065" s="17">
        <v>300</v>
      </c>
      <c r="R3065">
        <v>0</v>
      </c>
      <c r="S3065">
        <v>0</v>
      </c>
      <c r="T3065">
        <v>0</v>
      </c>
      <c r="U3065">
        <v>0</v>
      </c>
      <c r="Y3065" s="17">
        <f t="shared" si="622"/>
        <v>1020</v>
      </c>
      <c r="AA3065" s="15">
        <v>3528</v>
      </c>
      <c r="AB3065">
        <v>0</v>
      </c>
      <c r="AC3065" s="15">
        <v>2352</v>
      </c>
      <c r="AD3065" s="15">
        <v>4704</v>
      </c>
      <c r="AE3065" s="15">
        <v>3528</v>
      </c>
      <c r="AF3065" s="15">
        <v>5880</v>
      </c>
      <c r="AG3065">
        <v>0</v>
      </c>
      <c r="AH3065">
        <v>0</v>
      </c>
      <c r="AI3065">
        <v>0</v>
      </c>
      <c r="AJ3065">
        <v>0</v>
      </c>
      <c r="AN3065" s="15">
        <f t="shared" si="623"/>
        <v>19992</v>
      </c>
      <c r="AP3065" s="15">
        <f t="shared" si="624"/>
        <v>0</v>
      </c>
      <c r="AQ3065" s="15">
        <f t="shared" si="625"/>
        <v>0</v>
      </c>
      <c r="AR3065" s="15">
        <f t="shared" si="626"/>
        <v>0</v>
      </c>
      <c r="AS3065" s="15">
        <f t="shared" si="627"/>
        <v>0</v>
      </c>
      <c r="AT3065" s="15">
        <f t="shared" si="628"/>
        <v>4.5474735088646412E-13</v>
      </c>
      <c r="AU3065" s="15">
        <f t="shared" si="629"/>
        <v>4.5474735088646412E-13</v>
      </c>
      <c r="AV3065" s="15">
        <f t="shared" si="630"/>
        <v>4.5474735088646412E-13</v>
      </c>
      <c r="AW3065" s="15">
        <f t="shared" si="631"/>
        <v>4.5474735088646412E-13</v>
      </c>
      <c r="AX3065" s="15">
        <f t="shared" si="632"/>
        <v>4.5474735088646412E-13</v>
      </c>
      <c r="AY3065" s="15">
        <f t="shared" si="633"/>
        <v>4.5474735088646412E-13</v>
      </c>
      <c r="BC3065" s="15">
        <f t="shared" si="634"/>
        <v>4.5474735088646412E-13</v>
      </c>
    </row>
    <row r="3066" spans="3:55" ht="14.4">
      <c r="C3066" s="12" t="s">
        <v>5410</v>
      </c>
      <c r="D3066" s="12" t="s">
        <v>5411</v>
      </c>
      <c r="E3066" s="12" t="s">
        <v>5412</v>
      </c>
      <c r="F3066" s="12" t="s">
        <v>5413</v>
      </c>
      <c r="G3066" s="15">
        <v>25.89</v>
      </c>
      <c r="H3066" s="17">
        <v>2000</v>
      </c>
      <c r="I3066" s="15">
        <v>51780</v>
      </c>
      <c r="J3066" s="15">
        <f t="shared" si="620"/>
        <v>25.89</v>
      </c>
      <c r="K3066" s="17">
        <f t="shared" si="621"/>
        <v>14800</v>
      </c>
      <c r="L3066" s="17">
        <v>3600</v>
      </c>
      <c r="M3066">
        <v>0</v>
      </c>
      <c r="N3066" s="17">
        <v>3200</v>
      </c>
      <c r="O3066" s="17">
        <v>2800</v>
      </c>
      <c r="P3066" s="17">
        <v>2800</v>
      </c>
      <c r="Q3066" s="17">
        <v>1200</v>
      </c>
      <c r="R3066" s="17">
        <v>1200</v>
      </c>
      <c r="S3066">
        <v>0</v>
      </c>
      <c r="T3066">
        <v>0</v>
      </c>
      <c r="U3066">
        <v>0</v>
      </c>
      <c r="Y3066" s="17">
        <f t="shared" si="622"/>
        <v>14800</v>
      </c>
      <c r="AA3066" s="15">
        <v>93204</v>
      </c>
      <c r="AB3066">
        <v>0</v>
      </c>
      <c r="AC3066" s="15">
        <v>82848</v>
      </c>
      <c r="AD3066" s="15">
        <v>72492</v>
      </c>
      <c r="AE3066" s="15">
        <v>72492</v>
      </c>
      <c r="AF3066" s="15">
        <v>31068</v>
      </c>
      <c r="AG3066" s="15">
        <v>31068</v>
      </c>
      <c r="AH3066">
        <v>0</v>
      </c>
      <c r="AI3066">
        <v>0</v>
      </c>
      <c r="AJ3066">
        <v>0</v>
      </c>
      <c r="AN3066" s="15">
        <f t="shared" si="623"/>
        <v>383172</v>
      </c>
      <c r="AP3066" s="15">
        <f t="shared" si="624"/>
        <v>0</v>
      </c>
      <c r="AQ3066" s="15">
        <f t="shared" si="625"/>
        <v>0</v>
      </c>
      <c r="AR3066" s="15">
        <f t="shared" si="626"/>
        <v>0</v>
      </c>
      <c r="AS3066" s="15">
        <f t="shared" si="627"/>
        <v>0</v>
      </c>
      <c r="AT3066" s="15">
        <f t="shared" si="628"/>
        <v>0</v>
      </c>
      <c r="AU3066" s="15">
        <f t="shared" si="629"/>
        <v>0</v>
      </c>
      <c r="AV3066" s="15">
        <f t="shared" si="630"/>
        <v>0</v>
      </c>
      <c r="AW3066" s="15">
        <f t="shared" si="631"/>
        <v>0</v>
      </c>
      <c r="AX3066" s="15">
        <f t="shared" si="632"/>
        <v>0</v>
      </c>
      <c r="AY3066" s="15">
        <f t="shared" si="633"/>
        <v>0</v>
      </c>
      <c r="BC3066" s="15">
        <f t="shared" si="634"/>
        <v>0</v>
      </c>
    </row>
    <row r="3067" spans="3:55" ht="14.4">
      <c r="C3067" s="12" t="s">
        <v>7801</v>
      </c>
      <c r="D3067" s="12" t="s">
        <v>7802</v>
      </c>
      <c r="E3067" s="12" t="s">
        <v>7803</v>
      </c>
      <c r="F3067" s="12" t="s">
        <v>2531</v>
      </c>
      <c r="G3067" s="15">
        <v>16.32</v>
      </c>
      <c r="H3067" s="17">
        <v>79</v>
      </c>
      <c r="I3067" s="15">
        <v>1289.28</v>
      </c>
      <c r="J3067" s="15">
        <f t="shared" si="620"/>
        <v>16.32</v>
      </c>
      <c r="K3067" s="17">
        <f t="shared" si="621"/>
        <v>278</v>
      </c>
      <c r="L3067" s="17">
        <v>40</v>
      </c>
      <c r="M3067">
        <v>0</v>
      </c>
      <c r="N3067">
        <v>0</v>
      </c>
      <c r="O3067" s="17">
        <v>70</v>
      </c>
      <c r="P3067" s="17">
        <v>20</v>
      </c>
      <c r="Q3067" s="17">
        <v>70</v>
      </c>
      <c r="R3067" s="17">
        <v>30</v>
      </c>
      <c r="S3067" s="17">
        <v>48</v>
      </c>
      <c r="T3067">
        <v>0</v>
      </c>
      <c r="U3067">
        <v>0</v>
      </c>
      <c r="Y3067" s="17">
        <f t="shared" si="622"/>
        <v>278</v>
      </c>
      <c r="AA3067" s="15">
        <v>652.79999999999995</v>
      </c>
      <c r="AB3067">
        <v>0</v>
      </c>
      <c r="AC3067">
        <v>0</v>
      </c>
      <c r="AD3067" s="15">
        <v>1142.4000000000001</v>
      </c>
      <c r="AE3067" s="15">
        <v>326.39999999999998</v>
      </c>
      <c r="AF3067" s="15">
        <v>1142.4000000000001</v>
      </c>
      <c r="AG3067" s="15">
        <v>489.6</v>
      </c>
      <c r="AH3067" s="15">
        <v>783.36</v>
      </c>
      <c r="AI3067">
        <v>0</v>
      </c>
      <c r="AJ3067">
        <v>0</v>
      </c>
      <c r="AN3067" s="15">
        <f t="shared" si="623"/>
        <v>4536.96</v>
      </c>
      <c r="AP3067" s="15">
        <f t="shared" si="624"/>
        <v>0</v>
      </c>
      <c r="AQ3067" s="15">
        <f t="shared" si="625"/>
        <v>0</v>
      </c>
      <c r="AR3067" s="15">
        <f t="shared" si="626"/>
        <v>0</v>
      </c>
      <c r="AS3067" s="15">
        <f t="shared" si="627"/>
        <v>0</v>
      </c>
      <c r="AT3067" s="15">
        <f t="shared" si="628"/>
        <v>0</v>
      </c>
      <c r="AU3067" s="15">
        <f t="shared" si="629"/>
        <v>0</v>
      </c>
      <c r="AV3067" s="15">
        <f t="shared" si="630"/>
        <v>0</v>
      </c>
      <c r="AW3067" s="15">
        <f t="shared" si="631"/>
        <v>0</v>
      </c>
      <c r="AX3067" s="15">
        <f t="shared" si="632"/>
        <v>0</v>
      </c>
      <c r="AY3067" s="15">
        <f t="shared" si="633"/>
        <v>0</v>
      </c>
      <c r="BC3067" s="15">
        <f t="shared" si="634"/>
        <v>0</v>
      </c>
    </row>
    <row r="3068" spans="3:55" ht="14.4">
      <c r="C3068" s="12" t="s">
        <v>7804</v>
      </c>
      <c r="D3068" s="12" t="s">
        <v>7805</v>
      </c>
      <c r="E3068" s="12" t="s">
        <v>7806</v>
      </c>
      <c r="F3068" s="12" t="s">
        <v>7807</v>
      </c>
      <c r="G3068" s="15">
        <v>148.69</v>
      </c>
      <c r="H3068" s="17">
        <v>15</v>
      </c>
      <c r="I3068" s="15">
        <v>2230.35</v>
      </c>
      <c r="J3068" s="15">
        <f t="shared" si="620"/>
        <v>148.69</v>
      </c>
      <c r="K3068" s="17">
        <f t="shared" si="621"/>
        <v>119</v>
      </c>
      <c r="L3068" s="17">
        <v>20</v>
      </c>
      <c r="M3068">
        <v>0</v>
      </c>
      <c r="N3068" s="17">
        <v>29</v>
      </c>
      <c r="O3068" s="17">
        <v>30</v>
      </c>
      <c r="P3068">
        <v>0</v>
      </c>
      <c r="Q3068" s="17">
        <v>20</v>
      </c>
      <c r="R3068">
        <v>0</v>
      </c>
      <c r="S3068" s="17">
        <v>20</v>
      </c>
      <c r="T3068">
        <v>0</v>
      </c>
      <c r="U3068">
        <v>0</v>
      </c>
      <c r="Y3068" s="17">
        <f t="shared" si="622"/>
        <v>119</v>
      </c>
      <c r="AA3068" s="15">
        <v>2973.8</v>
      </c>
      <c r="AB3068">
        <v>0</v>
      </c>
      <c r="AC3068" s="15">
        <v>4312.01</v>
      </c>
      <c r="AD3068" s="15">
        <v>4460.7</v>
      </c>
      <c r="AE3068">
        <v>0</v>
      </c>
      <c r="AF3068" s="15">
        <v>2973.8</v>
      </c>
      <c r="AG3068">
        <v>0</v>
      </c>
      <c r="AH3068" s="15">
        <v>2973.8</v>
      </c>
      <c r="AI3068">
        <v>0</v>
      </c>
      <c r="AJ3068">
        <v>0</v>
      </c>
      <c r="AN3068" s="15">
        <f t="shared" si="623"/>
        <v>17694.11</v>
      </c>
      <c r="AP3068" s="15">
        <f t="shared" si="624"/>
        <v>0</v>
      </c>
      <c r="AQ3068" s="15">
        <f t="shared" si="625"/>
        <v>0</v>
      </c>
      <c r="AR3068" s="15">
        <f t="shared" si="626"/>
        <v>0</v>
      </c>
      <c r="AS3068" s="15">
        <f t="shared" si="627"/>
        <v>0</v>
      </c>
      <c r="AT3068" s="15">
        <f t="shared" si="628"/>
        <v>0</v>
      </c>
      <c r="AU3068" s="15">
        <f t="shared" si="629"/>
        <v>0</v>
      </c>
      <c r="AV3068" s="15">
        <f t="shared" si="630"/>
        <v>0</v>
      </c>
      <c r="AW3068" s="15">
        <f t="shared" si="631"/>
        <v>0</v>
      </c>
      <c r="AX3068" s="15">
        <f t="shared" si="632"/>
        <v>0</v>
      </c>
      <c r="AY3068" s="15">
        <f t="shared" si="633"/>
        <v>0</v>
      </c>
      <c r="BC3068" s="15">
        <f t="shared" si="634"/>
        <v>0</v>
      </c>
    </row>
    <row r="3069" spans="3:55" ht="14.4">
      <c r="C3069" s="12" t="s">
        <v>7808</v>
      </c>
      <c r="D3069" s="12" t="s">
        <v>3130</v>
      </c>
      <c r="E3069" s="12" t="s">
        <v>7809</v>
      </c>
      <c r="F3069" s="12" t="s">
        <v>3132</v>
      </c>
      <c r="G3069" s="15">
        <v>32.94</v>
      </c>
      <c r="H3069" s="17">
        <v>1680</v>
      </c>
      <c r="I3069" s="15">
        <v>55339.199999999997</v>
      </c>
      <c r="J3069" s="15">
        <f t="shared" si="620"/>
        <v>32.445</v>
      </c>
      <c r="K3069" s="17">
        <f t="shared" si="621"/>
        <v>14400</v>
      </c>
      <c r="L3069" s="17">
        <v>3600</v>
      </c>
      <c r="M3069">
        <v>0</v>
      </c>
      <c r="N3069" s="17">
        <v>960</v>
      </c>
      <c r="O3069" s="17">
        <v>1920</v>
      </c>
      <c r="P3069" s="17">
        <v>1920</v>
      </c>
      <c r="Q3069" s="17">
        <v>1680</v>
      </c>
      <c r="R3069" s="17">
        <v>1920</v>
      </c>
      <c r="S3069" s="17">
        <v>2400</v>
      </c>
      <c r="T3069">
        <v>0</v>
      </c>
      <c r="U3069">
        <v>0</v>
      </c>
      <c r="Y3069" s="17">
        <f t="shared" si="622"/>
        <v>14400</v>
      </c>
      <c r="AA3069" s="15">
        <v>118584</v>
      </c>
      <c r="AB3069">
        <v>0</v>
      </c>
      <c r="AC3069" s="15">
        <v>31622.400000000001</v>
      </c>
      <c r="AD3069" s="15">
        <v>63244.800000000003</v>
      </c>
      <c r="AE3069" s="15">
        <v>63244.800000000003</v>
      </c>
      <c r="AF3069" s="15">
        <v>55339.199999999997</v>
      </c>
      <c r="AG3069" s="15">
        <v>60076.800000000003</v>
      </c>
      <c r="AH3069" s="15">
        <v>75096</v>
      </c>
      <c r="AI3069">
        <v>0</v>
      </c>
      <c r="AJ3069">
        <v>0</v>
      </c>
      <c r="AN3069" s="15">
        <f t="shared" si="623"/>
        <v>467208</v>
      </c>
      <c r="AP3069" s="15">
        <f t="shared" si="624"/>
        <v>0</v>
      </c>
      <c r="AQ3069" s="15">
        <f t="shared" si="625"/>
        <v>0</v>
      </c>
      <c r="AR3069" s="15">
        <f t="shared" si="626"/>
        <v>-3.637978807091713E-12</v>
      </c>
      <c r="AS3069" s="15">
        <f t="shared" si="627"/>
        <v>-1.0913936421275139E-11</v>
      </c>
      <c r="AT3069" s="15">
        <f t="shared" si="628"/>
        <v>-1.8189894035458565E-11</v>
      </c>
      <c r="AU3069" s="15">
        <f t="shared" si="629"/>
        <v>-1.8189894035458565E-11</v>
      </c>
      <c r="AV3069" s="15">
        <f t="shared" si="630"/>
        <v>3167.9999999999745</v>
      </c>
      <c r="AW3069" s="15">
        <f t="shared" si="631"/>
        <v>7127.9999999999745</v>
      </c>
      <c r="AX3069" s="15">
        <f t="shared" si="632"/>
        <v>7127.9999999999745</v>
      </c>
      <c r="AY3069" s="15">
        <f t="shared" si="633"/>
        <v>7127.9999999999745</v>
      </c>
      <c r="BC3069" s="15">
        <f t="shared" si="634"/>
        <v>7127.9999999999745</v>
      </c>
    </row>
    <row r="3070" spans="3:55" ht="14.4">
      <c r="C3070" s="12" t="s">
        <v>7810</v>
      </c>
      <c r="D3070" s="12" t="s">
        <v>7811</v>
      </c>
      <c r="E3070" s="12" t="s">
        <v>7812</v>
      </c>
      <c r="F3070" s="12" t="s">
        <v>3825</v>
      </c>
      <c r="G3070" s="15">
        <v>35.5</v>
      </c>
      <c r="H3070" s="17">
        <v>60</v>
      </c>
      <c r="I3070" s="15">
        <v>2130</v>
      </c>
      <c r="J3070" s="15">
        <f t="shared" si="620"/>
        <v>35.5</v>
      </c>
      <c r="K3070" s="17">
        <f t="shared" si="621"/>
        <v>280</v>
      </c>
      <c r="L3070" s="17">
        <v>130</v>
      </c>
      <c r="M3070">
        <v>0</v>
      </c>
      <c r="N3070">
        <v>0</v>
      </c>
      <c r="O3070" s="17">
        <v>10</v>
      </c>
      <c r="P3070" s="17">
        <v>30</v>
      </c>
      <c r="Q3070" s="17">
        <v>40</v>
      </c>
      <c r="R3070" s="17">
        <v>50</v>
      </c>
      <c r="S3070" s="17">
        <v>20</v>
      </c>
      <c r="T3070">
        <v>0</v>
      </c>
      <c r="U3070">
        <v>0</v>
      </c>
      <c r="Y3070" s="17">
        <f t="shared" si="622"/>
        <v>280</v>
      </c>
      <c r="AA3070" s="15">
        <v>4615</v>
      </c>
      <c r="AB3070">
        <v>0</v>
      </c>
      <c r="AC3070">
        <v>0</v>
      </c>
      <c r="AD3070" s="15">
        <v>355</v>
      </c>
      <c r="AE3070" s="15">
        <v>1065</v>
      </c>
      <c r="AF3070" s="15">
        <v>1420</v>
      </c>
      <c r="AG3070" s="15">
        <v>1775</v>
      </c>
      <c r="AH3070" s="15">
        <v>710</v>
      </c>
      <c r="AI3070">
        <v>0</v>
      </c>
      <c r="AJ3070">
        <v>0</v>
      </c>
      <c r="AN3070" s="15">
        <f t="shared" si="623"/>
        <v>9940</v>
      </c>
      <c r="AP3070" s="15">
        <f t="shared" si="624"/>
        <v>0</v>
      </c>
      <c r="AQ3070" s="15">
        <f t="shared" si="625"/>
        <v>0</v>
      </c>
      <c r="AR3070" s="15">
        <f t="shared" si="626"/>
        <v>0</v>
      </c>
      <c r="AS3070" s="15">
        <f t="shared" si="627"/>
        <v>0</v>
      </c>
      <c r="AT3070" s="15">
        <f t="shared" si="628"/>
        <v>0</v>
      </c>
      <c r="AU3070" s="15">
        <f t="shared" si="629"/>
        <v>0</v>
      </c>
      <c r="AV3070" s="15">
        <f t="shared" si="630"/>
        <v>0</v>
      </c>
      <c r="AW3070" s="15">
        <f t="shared" si="631"/>
        <v>0</v>
      </c>
      <c r="AX3070" s="15">
        <f t="shared" si="632"/>
        <v>0</v>
      </c>
      <c r="AY3070" s="15">
        <f t="shared" si="633"/>
        <v>0</v>
      </c>
      <c r="BC3070" s="15">
        <f t="shared" si="634"/>
        <v>0</v>
      </c>
    </row>
    <row r="3071" spans="3:55" ht="14.4">
      <c r="C3071" s="12" t="s">
        <v>7813</v>
      </c>
      <c r="D3071" s="12" t="s">
        <v>7814</v>
      </c>
      <c r="E3071" s="12" t="s">
        <v>7815</v>
      </c>
      <c r="F3071" s="12" t="s">
        <v>3766</v>
      </c>
      <c r="G3071" s="15">
        <v>3.8</v>
      </c>
      <c r="H3071" s="17">
        <v>20</v>
      </c>
      <c r="I3071" s="15">
        <v>76</v>
      </c>
      <c r="J3071" s="15">
        <f t="shared" si="620"/>
        <v>3.6704545454545454</v>
      </c>
      <c r="K3071" s="17">
        <f t="shared" si="621"/>
        <v>220</v>
      </c>
      <c r="L3071" s="17">
        <v>90</v>
      </c>
      <c r="M3071">
        <v>0</v>
      </c>
      <c r="N3071">
        <v>0</v>
      </c>
      <c r="O3071">
        <v>0</v>
      </c>
      <c r="P3071" s="17">
        <v>20</v>
      </c>
      <c r="Q3071" s="17">
        <v>30</v>
      </c>
      <c r="R3071">
        <v>0</v>
      </c>
      <c r="S3071" s="17">
        <v>80</v>
      </c>
      <c r="T3071">
        <v>0</v>
      </c>
      <c r="U3071">
        <v>0</v>
      </c>
      <c r="Y3071" s="17">
        <f t="shared" si="622"/>
        <v>220</v>
      </c>
      <c r="AA3071" s="15">
        <v>333</v>
      </c>
      <c r="AB3071">
        <v>0</v>
      </c>
      <c r="AC3071">
        <v>0</v>
      </c>
      <c r="AD3071">
        <v>0</v>
      </c>
      <c r="AE3071" s="15">
        <v>73</v>
      </c>
      <c r="AF3071" s="15">
        <v>109.5</v>
      </c>
      <c r="AG3071">
        <v>0</v>
      </c>
      <c r="AH3071" s="15">
        <v>292</v>
      </c>
      <c r="AI3071">
        <v>0</v>
      </c>
      <c r="AJ3071">
        <v>0</v>
      </c>
      <c r="AN3071" s="15">
        <f t="shared" si="623"/>
        <v>807.5</v>
      </c>
      <c r="AP3071" s="15">
        <f t="shared" si="624"/>
        <v>9</v>
      </c>
      <c r="AQ3071" s="15">
        <f t="shared" si="625"/>
        <v>9</v>
      </c>
      <c r="AR3071" s="15">
        <f t="shared" si="626"/>
        <v>9</v>
      </c>
      <c r="AS3071" s="15">
        <f t="shared" si="627"/>
        <v>9</v>
      </c>
      <c r="AT3071" s="15">
        <f t="shared" si="628"/>
        <v>12</v>
      </c>
      <c r="AU3071" s="15">
        <f t="shared" si="629"/>
        <v>16.5</v>
      </c>
      <c r="AV3071" s="15">
        <f t="shared" si="630"/>
        <v>16.5</v>
      </c>
      <c r="AW3071" s="15">
        <f t="shared" si="631"/>
        <v>28.5</v>
      </c>
      <c r="AX3071" s="15">
        <f t="shared" si="632"/>
        <v>28.5</v>
      </c>
      <c r="AY3071" s="15">
        <f t="shared" si="633"/>
        <v>28.5</v>
      </c>
      <c r="BC3071" s="15">
        <f t="shared" si="634"/>
        <v>28.5</v>
      </c>
    </row>
    <row r="3072" spans="3:55" ht="14.4">
      <c r="C3072" s="12" t="s">
        <v>7816</v>
      </c>
      <c r="D3072" s="12" t="s">
        <v>7817</v>
      </c>
      <c r="E3072" s="12" t="s">
        <v>7818</v>
      </c>
      <c r="F3072" s="12" t="s">
        <v>7819</v>
      </c>
      <c r="G3072" s="15">
        <v>585</v>
      </c>
      <c r="H3072" s="17">
        <v>80</v>
      </c>
      <c r="I3072" s="15">
        <v>46800</v>
      </c>
      <c r="J3072" s="15">
        <f t="shared" si="620"/>
        <v>585</v>
      </c>
      <c r="K3072" s="17">
        <f t="shared" si="621"/>
        <v>790</v>
      </c>
      <c r="L3072" s="17">
        <v>140</v>
      </c>
      <c r="M3072">
        <v>0</v>
      </c>
      <c r="N3072" s="17">
        <v>190</v>
      </c>
      <c r="O3072" s="17">
        <v>130</v>
      </c>
      <c r="P3072" s="17">
        <v>40</v>
      </c>
      <c r="Q3072" s="17">
        <v>120</v>
      </c>
      <c r="R3072" s="17">
        <v>50</v>
      </c>
      <c r="S3072" s="17">
        <v>120</v>
      </c>
      <c r="T3072">
        <v>0</v>
      </c>
      <c r="U3072">
        <v>0</v>
      </c>
      <c r="Y3072" s="17">
        <f t="shared" si="622"/>
        <v>790</v>
      </c>
      <c r="AA3072" s="15">
        <v>81900</v>
      </c>
      <c r="AB3072">
        <v>0</v>
      </c>
      <c r="AC3072" s="15">
        <v>111150</v>
      </c>
      <c r="AD3072" s="15">
        <v>76050</v>
      </c>
      <c r="AE3072" s="15">
        <v>23400</v>
      </c>
      <c r="AF3072" s="15">
        <v>70200</v>
      </c>
      <c r="AG3072" s="15">
        <v>29250</v>
      </c>
      <c r="AH3072" s="15">
        <v>70200</v>
      </c>
      <c r="AI3072">
        <v>0</v>
      </c>
      <c r="AJ3072">
        <v>0</v>
      </c>
      <c r="AN3072" s="15">
        <f t="shared" si="623"/>
        <v>462150</v>
      </c>
      <c r="AP3072" s="15">
        <f t="shared" si="624"/>
        <v>0</v>
      </c>
      <c r="AQ3072" s="15">
        <f t="shared" si="625"/>
        <v>0</v>
      </c>
      <c r="AR3072" s="15">
        <f t="shared" si="626"/>
        <v>0</v>
      </c>
      <c r="AS3072" s="15">
        <f t="shared" si="627"/>
        <v>0</v>
      </c>
      <c r="AT3072" s="15">
        <f t="shared" si="628"/>
        <v>0</v>
      </c>
      <c r="AU3072" s="15">
        <f t="shared" si="629"/>
        <v>0</v>
      </c>
      <c r="AV3072" s="15">
        <f t="shared" si="630"/>
        <v>0</v>
      </c>
      <c r="AW3072" s="15">
        <f t="shared" si="631"/>
        <v>0</v>
      </c>
      <c r="AX3072" s="15">
        <f t="shared" si="632"/>
        <v>0</v>
      </c>
      <c r="AY3072" s="15">
        <f t="shared" si="633"/>
        <v>0</v>
      </c>
      <c r="BC3072" s="15">
        <f t="shared" si="634"/>
        <v>0</v>
      </c>
    </row>
    <row r="3073" spans="3:55" ht="14.4">
      <c r="C3073" s="12" t="s">
        <v>7820</v>
      </c>
      <c r="D3073" s="12" t="s">
        <v>7821</v>
      </c>
      <c r="E3073" s="12" t="s">
        <v>7822</v>
      </c>
      <c r="F3073" s="12" t="s">
        <v>7823</v>
      </c>
      <c r="G3073" s="15">
        <v>9.8699999999999992</v>
      </c>
      <c r="H3073" s="17">
        <v>1200</v>
      </c>
      <c r="I3073" s="15">
        <v>11844</v>
      </c>
      <c r="J3073" s="15">
        <f t="shared" si="620"/>
        <v>9.8699999999999992</v>
      </c>
      <c r="K3073" s="17">
        <f t="shared" si="621"/>
        <v>4300</v>
      </c>
      <c r="L3073" s="17">
        <v>3600</v>
      </c>
      <c r="M3073">
        <v>0</v>
      </c>
      <c r="N3073" s="17">
        <v>688</v>
      </c>
      <c r="O3073" s="17">
        <v>12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Y3073" s="17">
        <f t="shared" si="622"/>
        <v>4300</v>
      </c>
      <c r="AA3073" s="15">
        <v>35532</v>
      </c>
      <c r="AB3073">
        <v>0</v>
      </c>
      <c r="AC3073" s="15">
        <v>6790.56</v>
      </c>
      <c r="AD3073" s="15">
        <v>118.44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N3073" s="15">
        <f t="shared" si="623"/>
        <v>42441</v>
      </c>
      <c r="AP3073" s="15">
        <f t="shared" si="624"/>
        <v>0</v>
      </c>
      <c r="AQ3073" s="15">
        <f t="shared" si="625"/>
        <v>0</v>
      </c>
      <c r="AR3073" s="15">
        <f t="shared" si="626"/>
        <v>-9.0949470177292824E-13</v>
      </c>
      <c r="AS3073" s="15">
        <f t="shared" si="627"/>
        <v>-9.0949470177292824E-13</v>
      </c>
      <c r="AT3073" s="15">
        <f t="shared" si="628"/>
        <v>-9.0949470177292824E-13</v>
      </c>
      <c r="AU3073" s="15">
        <f t="shared" si="629"/>
        <v>-9.0949470177292824E-13</v>
      </c>
      <c r="AV3073" s="15">
        <f t="shared" si="630"/>
        <v>-9.0949470177292824E-13</v>
      </c>
      <c r="AW3073" s="15">
        <f t="shared" si="631"/>
        <v>-9.0949470177292824E-13</v>
      </c>
      <c r="AX3073" s="15">
        <f t="shared" si="632"/>
        <v>-9.0949470177292824E-13</v>
      </c>
      <c r="AY3073" s="15">
        <f t="shared" si="633"/>
        <v>-9.0949470177292824E-13</v>
      </c>
      <c r="BC3073" s="15">
        <f t="shared" si="634"/>
        <v>-9.0949470177292824E-13</v>
      </c>
    </row>
    <row r="3074" spans="3:55" ht="14.4">
      <c r="C3074" s="12" t="s">
        <v>7824</v>
      </c>
      <c r="D3074" s="12" t="s">
        <v>7825</v>
      </c>
      <c r="E3074" s="12" t="s">
        <v>7826</v>
      </c>
      <c r="F3074" s="12" t="s">
        <v>3766</v>
      </c>
      <c r="G3074" s="15">
        <v>6.54</v>
      </c>
      <c r="H3074" s="17">
        <v>299</v>
      </c>
      <c r="I3074" s="15">
        <v>1955.46</v>
      </c>
      <c r="J3074" s="15">
        <f t="shared" si="620"/>
        <v>6.54</v>
      </c>
      <c r="K3074" s="17">
        <f t="shared" si="621"/>
        <v>31</v>
      </c>
      <c r="L3074">
        <v>0</v>
      </c>
      <c r="M3074">
        <v>0</v>
      </c>
      <c r="N3074" s="17">
        <v>31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Y3074" s="17">
        <f t="shared" si="622"/>
        <v>31</v>
      </c>
      <c r="AA3074">
        <v>0</v>
      </c>
      <c r="AB3074">
        <v>0</v>
      </c>
      <c r="AC3074" s="15">
        <v>202.74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N3074" s="15">
        <f t="shared" si="623"/>
        <v>202.74</v>
      </c>
      <c r="AP3074" s="15">
        <f t="shared" si="624"/>
        <v>0</v>
      </c>
      <c r="AQ3074" s="15">
        <f t="shared" si="625"/>
        <v>0</v>
      </c>
      <c r="AR3074" s="15">
        <f t="shared" si="626"/>
        <v>0</v>
      </c>
      <c r="AS3074" s="15">
        <f t="shared" si="627"/>
        <v>0</v>
      </c>
      <c r="AT3074" s="15">
        <f t="shared" si="628"/>
        <v>0</v>
      </c>
      <c r="AU3074" s="15">
        <f t="shared" si="629"/>
        <v>0</v>
      </c>
      <c r="AV3074" s="15">
        <f t="shared" si="630"/>
        <v>0</v>
      </c>
      <c r="AW3074" s="15">
        <f t="shared" si="631"/>
        <v>0</v>
      </c>
      <c r="AX3074" s="15">
        <f t="shared" si="632"/>
        <v>0</v>
      </c>
      <c r="AY3074" s="15">
        <f t="shared" si="633"/>
        <v>0</v>
      </c>
      <c r="BC3074" s="15">
        <f t="shared" si="634"/>
        <v>0</v>
      </c>
    </row>
    <row r="3075" spans="3:55" ht="14.4">
      <c r="C3075" s="12" t="s">
        <v>7827</v>
      </c>
      <c r="D3075" s="12" t="s">
        <v>7828</v>
      </c>
      <c r="E3075" s="12" t="s">
        <v>7829</v>
      </c>
      <c r="F3075" s="12" t="s">
        <v>7830</v>
      </c>
      <c r="G3075" s="15">
        <v>120</v>
      </c>
      <c r="H3075" s="17">
        <v>40</v>
      </c>
      <c r="I3075" s="15">
        <v>4800</v>
      </c>
      <c r="J3075" s="15">
        <f t="shared" si="620"/>
        <v>120</v>
      </c>
      <c r="K3075" s="17">
        <f t="shared" si="621"/>
        <v>202</v>
      </c>
      <c r="L3075" s="17">
        <v>83</v>
      </c>
      <c r="M3075">
        <v>0</v>
      </c>
      <c r="N3075">
        <v>0</v>
      </c>
      <c r="O3075" s="17">
        <v>10</v>
      </c>
      <c r="P3075">
        <v>0</v>
      </c>
      <c r="Q3075" s="17">
        <v>10</v>
      </c>
      <c r="R3075" s="17">
        <v>25</v>
      </c>
      <c r="S3075" s="17">
        <v>74</v>
      </c>
      <c r="T3075">
        <v>0</v>
      </c>
      <c r="U3075">
        <v>0</v>
      </c>
      <c r="Y3075" s="17">
        <f t="shared" si="622"/>
        <v>202</v>
      </c>
      <c r="AA3075" s="15">
        <v>9960</v>
      </c>
      <c r="AB3075">
        <v>0</v>
      </c>
      <c r="AC3075">
        <v>0</v>
      </c>
      <c r="AD3075" s="15">
        <v>1200</v>
      </c>
      <c r="AE3075">
        <v>0</v>
      </c>
      <c r="AF3075" s="15">
        <v>1200</v>
      </c>
      <c r="AG3075" s="15">
        <v>3000</v>
      </c>
      <c r="AH3075" s="15">
        <v>8880</v>
      </c>
      <c r="AI3075">
        <v>0</v>
      </c>
      <c r="AJ3075">
        <v>0</v>
      </c>
      <c r="AN3075" s="15">
        <f t="shared" si="623"/>
        <v>24240</v>
      </c>
      <c r="AP3075" s="15">
        <f t="shared" si="624"/>
        <v>0</v>
      </c>
      <c r="AQ3075" s="15">
        <f t="shared" si="625"/>
        <v>0</v>
      </c>
      <c r="AR3075" s="15">
        <f t="shared" si="626"/>
        <v>0</v>
      </c>
      <c r="AS3075" s="15">
        <f t="shared" si="627"/>
        <v>0</v>
      </c>
      <c r="AT3075" s="15">
        <f t="shared" si="628"/>
        <v>0</v>
      </c>
      <c r="AU3075" s="15">
        <f t="shared" si="629"/>
        <v>0</v>
      </c>
      <c r="AV3075" s="15">
        <f t="shared" si="630"/>
        <v>0</v>
      </c>
      <c r="AW3075" s="15">
        <f t="shared" si="631"/>
        <v>0</v>
      </c>
      <c r="AX3075" s="15">
        <f t="shared" si="632"/>
        <v>0</v>
      </c>
      <c r="AY3075" s="15">
        <f t="shared" si="633"/>
        <v>0</v>
      </c>
      <c r="BC3075" s="15">
        <f t="shared" si="634"/>
        <v>0</v>
      </c>
    </row>
    <row r="3076" spans="3:55" ht="14.4">
      <c r="C3076" s="12" t="s">
        <v>7831</v>
      </c>
      <c r="D3076" s="12" t="s">
        <v>7832</v>
      </c>
      <c r="E3076" s="12" t="s">
        <v>7833</v>
      </c>
      <c r="F3076" s="12" t="s">
        <v>7834</v>
      </c>
      <c r="G3076" s="15">
        <v>2418</v>
      </c>
      <c r="H3076" s="17">
        <v>10</v>
      </c>
      <c r="I3076" s="15">
        <v>24180</v>
      </c>
      <c r="J3076" s="15">
        <f t="shared" si="620"/>
        <v>2281.6177358490568</v>
      </c>
      <c r="K3076" s="17">
        <f t="shared" si="621"/>
        <v>106</v>
      </c>
      <c r="L3076" s="17">
        <v>10</v>
      </c>
      <c r="M3076">
        <v>0</v>
      </c>
      <c r="N3076" s="17">
        <v>26</v>
      </c>
      <c r="O3076" s="17">
        <v>20</v>
      </c>
      <c r="P3076">
        <v>0</v>
      </c>
      <c r="Q3076" s="17">
        <v>18</v>
      </c>
      <c r="R3076" s="17">
        <v>22</v>
      </c>
      <c r="S3076" s="17">
        <v>10</v>
      </c>
      <c r="T3076">
        <v>0</v>
      </c>
      <c r="U3076">
        <v>0</v>
      </c>
      <c r="Y3076" s="17">
        <f t="shared" si="622"/>
        <v>106</v>
      </c>
      <c r="AA3076" s="15">
        <v>21585.24</v>
      </c>
      <c r="AB3076">
        <v>0</v>
      </c>
      <c r="AC3076" s="15">
        <v>59655.44</v>
      </c>
      <c r="AD3076" s="15">
        <v>45888.800000000003</v>
      </c>
      <c r="AE3076">
        <v>0</v>
      </c>
      <c r="AF3076" s="15">
        <v>41299.919999999998</v>
      </c>
      <c r="AG3076" s="15">
        <v>50477.68</v>
      </c>
      <c r="AH3076" s="15">
        <v>22944.400000000001</v>
      </c>
      <c r="AI3076">
        <v>0</v>
      </c>
      <c r="AJ3076">
        <v>0</v>
      </c>
      <c r="AN3076" s="15">
        <f t="shared" si="623"/>
        <v>241851.48</v>
      </c>
      <c r="AP3076" s="15">
        <f t="shared" si="624"/>
        <v>2594.7599999999984</v>
      </c>
      <c r="AQ3076" s="15">
        <f t="shared" si="625"/>
        <v>2594.7599999999984</v>
      </c>
      <c r="AR3076" s="15">
        <f t="shared" si="626"/>
        <v>5807.3199999999961</v>
      </c>
      <c r="AS3076" s="15">
        <f t="shared" si="627"/>
        <v>8278.5199999999932</v>
      </c>
      <c r="AT3076" s="15">
        <f t="shared" si="628"/>
        <v>8278.5199999999932</v>
      </c>
      <c r="AU3076" s="15">
        <f t="shared" si="629"/>
        <v>10502.599999999995</v>
      </c>
      <c r="AV3076" s="15">
        <f t="shared" si="630"/>
        <v>13220.919999999995</v>
      </c>
      <c r="AW3076" s="15">
        <f t="shared" si="631"/>
        <v>14456.519999999993</v>
      </c>
      <c r="AX3076" s="15">
        <f t="shared" si="632"/>
        <v>14456.519999999993</v>
      </c>
      <c r="AY3076" s="15">
        <f t="shared" si="633"/>
        <v>14456.519999999993</v>
      </c>
      <c r="BC3076" s="15">
        <f t="shared" si="634"/>
        <v>14456.519999999993</v>
      </c>
    </row>
    <row r="3077" spans="3:55" ht="14.4">
      <c r="C3077" s="12" t="s">
        <v>7835</v>
      </c>
      <c r="D3077" s="12" t="s">
        <v>7836</v>
      </c>
      <c r="E3077" s="12" t="s">
        <v>7837</v>
      </c>
      <c r="F3077" s="12" t="s">
        <v>2549</v>
      </c>
      <c r="G3077" s="15">
        <v>47</v>
      </c>
      <c r="H3077" s="17">
        <v>200</v>
      </c>
      <c r="I3077" s="15">
        <v>9400</v>
      </c>
      <c r="J3077" s="15">
        <f t="shared" si="620"/>
        <v>47</v>
      </c>
      <c r="K3077" s="17">
        <f t="shared" si="621"/>
        <v>1200</v>
      </c>
      <c r="L3077" s="17">
        <v>400</v>
      </c>
      <c r="M3077">
        <v>0</v>
      </c>
      <c r="N3077">
        <v>0</v>
      </c>
      <c r="O3077" s="17">
        <v>400</v>
      </c>
      <c r="P3077" s="17">
        <v>200</v>
      </c>
      <c r="Q3077">
        <v>0</v>
      </c>
      <c r="R3077" s="17">
        <v>200</v>
      </c>
      <c r="S3077">
        <v>0</v>
      </c>
      <c r="T3077">
        <v>0</v>
      </c>
      <c r="U3077">
        <v>0</v>
      </c>
      <c r="Y3077" s="17">
        <f t="shared" si="622"/>
        <v>1200</v>
      </c>
      <c r="AA3077" s="15">
        <v>18800</v>
      </c>
      <c r="AB3077">
        <v>0</v>
      </c>
      <c r="AC3077">
        <v>0</v>
      </c>
      <c r="AD3077" s="15">
        <v>18800</v>
      </c>
      <c r="AE3077" s="15">
        <v>9400</v>
      </c>
      <c r="AF3077">
        <v>0</v>
      </c>
      <c r="AG3077" s="15">
        <v>9400</v>
      </c>
      <c r="AH3077">
        <v>0</v>
      </c>
      <c r="AI3077">
        <v>0</v>
      </c>
      <c r="AJ3077">
        <v>0</v>
      </c>
      <c r="AN3077" s="15">
        <f t="shared" si="623"/>
        <v>56400</v>
      </c>
      <c r="AP3077" s="15">
        <f t="shared" si="624"/>
        <v>0</v>
      </c>
      <c r="AQ3077" s="15">
        <f t="shared" si="625"/>
        <v>0</v>
      </c>
      <c r="AR3077" s="15">
        <f t="shared" si="626"/>
        <v>0</v>
      </c>
      <c r="AS3077" s="15">
        <f t="shared" si="627"/>
        <v>0</v>
      </c>
      <c r="AT3077" s="15">
        <f t="shared" si="628"/>
        <v>0</v>
      </c>
      <c r="AU3077" s="15">
        <f t="shared" si="629"/>
        <v>0</v>
      </c>
      <c r="AV3077" s="15">
        <f t="shared" si="630"/>
        <v>0</v>
      </c>
      <c r="AW3077" s="15">
        <f t="shared" si="631"/>
        <v>0</v>
      </c>
      <c r="AX3077" s="15">
        <f t="shared" si="632"/>
        <v>0</v>
      </c>
      <c r="AY3077" s="15">
        <f t="shared" si="633"/>
        <v>0</v>
      </c>
      <c r="BC3077" s="15">
        <f t="shared" si="634"/>
        <v>0</v>
      </c>
    </row>
    <row r="3078" spans="3:55" ht="14.4">
      <c r="C3078" s="12" t="s">
        <v>7838</v>
      </c>
      <c r="D3078" s="12" t="s">
        <v>7839</v>
      </c>
      <c r="E3078" s="12" t="s">
        <v>7840</v>
      </c>
      <c r="F3078" s="12" t="s">
        <v>4959</v>
      </c>
      <c r="G3078" s="15">
        <v>0.43</v>
      </c>
      <c r="H3078" s="17">
        <v>10000</v>
      </c>
      <c r="I3078" s="15">
        <v>4300</v>
      </c>
      <c r="J3078" s="15">
        <f t="shared" si="620"/>
        <v>0.48</v>
      </c>
      <c r="K3078" s="17">
        <f t="shared" si="621"/>
        <v>41000</v>
      </c>
      <c r="L3078">
        <v>0</v>
      </c>
      <c r="M3078">
        <v>0</v>
      </c>
      <c r="N3078" s="17">
        <v>1000</v>
      </c>
      <c r="O3078">
        <v>0</v>
      </c>
      <c r="P3078" s="17">
        <v>4000</v>
      </c>
      <c r="Q3078">
        <v>0</v>
      </c>
      <c r="R3078" s="17">
        <v>36000</v>
      </c>
      <c r="S3078">
        <v>0</v>
      </c>
      <c r="T3078">
        <v>0</v>
      </c>
      <c r="U3078">
        <v>0</v>
      </c>
      <c r="Y3078" s="17">
        <f t="shared" si="622"/>
        <v>41000</v>
      </c>
      <c r="AA3078">
        <v>0</v>
      </c>
      <c r="AB3078">
        <v>0</v>
      </c>
      <c r="AC3078" s="15">
        <v>480</v>
      </c>
      <c r="AD3078">
        <v>0</v>
      </c>
      <c r="AE3078" s="15">
        <v>1920</v>
      </c>
      <c r="AF3078">
        <v>0</v>
      </c>
      <c r="AG3078" s="15">
        <v>17280</v>
      </c>
      <c r="AH3078">
        <v>0</v>
      </c>
      <c r="AI3078">
        <v>0</v>
      </c>
      <c r="AJ3078">
        <v>0</v>
      </c>
      <c r="AN3078" s="15">
        <f t="shared" si="623"/>
        <v>19680</v>
      </c>
      <c r="AP3078" s="15">
        <f t="shared" si="624"/>
        <v>0</v>
      </c>
      <c r="AQ3078" s="15">
        <f t="shared" si="625"/>
        <v>0</v>
      </c>
      <c r="AR3078" s="15">
        <f t="shared" si="626"/>
        <v>-50</v>
      </c>
      <c r="AS3078" s="15">
        <f t="shared" si="627"/>
        <v>-50</v>
      </c>
      <c r="AT3078" s="15">
        <f t="shared" si="628"/>
        <v>-250</v>
      </c>
      <c r="AU3078" s="15">
        <f t="shared" si="629"/>
        <v>-250</v>
      </c>
      <c r="AV3078" s="15">
        <f t="shared" si="630"/>
        <v>-2050</v>
      </c>
      <c r="AW3078" s="15">
        <f t="shared" si="631"/>
        <v>-2050</v>
      </c>
      <c r="AX3078" s="15">
        <f t="shared" si="632"/>
        <v>-2050</v>
      </c>
      <c r="AY3078" s="15">
        <f t="shared" si="633"/>
        <v>-2050</v>
      </c>
      <c r="BC3078" s="15">
        <f t="shared" si="634"/>
        <v>-2050</v>
      </c>
    </row>
    <row r="3079" spans="3:55" ht="14.4">
      <c r="C3079" s="12" t="s">
        <v>7841</v>
      </c>
      <c r="D3079" s="12" t="s">
        <v>2646</v>
      </c>
      <c r="E3079" s="12" t="s">
        <v>1594</v>
      </c>
      <c r="F3079" s="12" t="s">
        <v>942</v>
      </c>
      <c r="G3079" s="15">
        <v>12000</v>
      </c>
      <c r="H3079" s="17">
        <v>1</v>
      </c>
      <c r="I3079" s="15">
        <v>12000</v>
      </c>
      <c r="J3079" s="15">
        <f t="shared" si="620"/>
        <v>12000</v>
      </c>
      <c r="K3079" s="17">
        <f t="shared" si="621"/>
        <v>2</v>
      </c>
      <c r="L3079">
        <v>0</v>
      </c>
      <c r="M3079">
        <v>0</v>
      </c>
      <c r="N3079">
        <v>0</v>
      </c>
      <c r="O3079" s="17">
        <v>1</v>
      </c>
      <c r="P3079">
        <v>0</v>
      </c>
      <c r="Q3079">
        <v>0</v>
      </c>
      <c r="R3079">
        <v>0</v>
      </c>
      <c r="S3079" s="17">
        <v>1</v>
      </c>
      <c r="T3079">
        <v>0</v>
      </c>
      <c r="U3079">
        <v>0</v>
      </c>
      <c r="Y3079" s="17">
        <f t="shared" si="622"/>
        <v>2</v>
      </c>
      <c r="AA3079">
        <v>0</v>
      </c>
      <c r="AB3079">
        <v>0</v>
      </c>
      <c r="AC3079">
        <v>0</v>
      </c>
      <c r="AD3079" s="15">
        <v>12000</v>
      </c>
      <c r="AE3079">
        <v>0</v>
      </c>
      <c r="AF3079">
        <v>0</v>
      </c>
      <c r="AG3079">
        <v>0</v>
      </c>
      <c r="AH3079" s="15">
        <v>12000</v>
      </c>
      <c r="AI3079">
        <v>0</v>
      </c>
      <c r="AJ3079">
        <v>0</v>
      </c>
      <c r="AN3079" s="15">
        <f t="shared" si="623"/>
        <v>24000</v>
      </c>
      <c r="AP3079" s="15">
        <f t="shared" si="624"/>
        <v>0</v>
      </c>
      <c r="AQ3079" s="15">
        <f t="shared" si="625"/>
        <v>0</v>
      </c>
      <c r="AR3079" s="15">
        <f t="shared" si="626"/>
        <v>0</v>
      </c>
      <c r="AS3079" s="15">
        <f t="shared" si="627"/>
        <v>0</v>
      </c>
      <c r="AT3079" s="15">
        <f t="shared" si="628"/>
        <v>0</v>
      </c>
      <c r="AU3079" s="15">
        <f t="shared" si="629"/>
        <v>0</v>
      </c>
      <c r="AV3079" s="15">
        <f t="shared" si="630"/>
        <v>0</v>
      </c>
      <c r="AW3079" s="15">
        <f t="shared" si="631"/>
        <v>0</v>
      </c>
      <c r="AX3079" s="15">
        <f t="shared" si="632"/>
        <v>0</v>
      </c>
      <c r="AY3079" s="15">
        <f t="shared" si="633"/>
        <v>0</v>
      </c>
      <c r="BC3079" s="15">
        <f t="shared" si="634"/>
        <v>0</v>
      </c>
    </row>
    <row r="3080" spans="3:55" ht="14.4">
      <c r="C3080" s="12" t="s">
        <v>7842</v>
      </c>
      <c r="D3080" s="12" t="s">
        <v>7843</v>
      </c>
      <c r="E3080" s="12" t="s">
        <v>7844</v>
      </c>
      <c r="F3080" s="12" t="s">
        <v>2312</v>
      </c>
      <c r="G3080" s="15">
        <v>54</v>
      </c>
      <c r="H3080" s="17">
        <v>450</v>
      </c>
      <c r="I3080" s="15">
        <v>24300</v>
      </c>
      <c r="J3080" s="15">
        <f t="shared" ref="J3080:J3143" si="635">AN3080/Y3080</f>
        <v>54</v>
      </c>
      <c r="K3080" s="17">
        <f t="shared" ref="K3080:K3143" si="636">Y3080</f>
        <v>1350</v>
      </c>
      <c r="L3080">
        <v>0</v>
      </c>
      <c r="M3080">
        <v>0</v>
      </c>
      <c r="N3080">
        <v>0</v>
      </c>
      <c r="O3080" s="17">
        <v>450</v>
      </c>
      <c r="P3080" s="17">
        <v>100</v>
      </c>
      <c r="Q3080" s="17">
        <v>250</v>
      </c>
      <c r="R3080" s="17">
        <v>100</v>
      </c>
      <c r="S3080" s="17">
        <v>450</v>
      </c>
      <c r="T3080">
        <v>0</v>
      </c>
      <c r="U3080">
        <v>0</v>
      </c>
      <c r="Y3080" s="17">
        <f t="shared" ref="Y3080:Y3143" si="637">SUM(L3080:U3080)</f>
        <v>1350</v>
      </c>
      <c r="AA3080">
        <v>0</v>
      </c>
      <c r="AB3080">
        <v>0</v>
      </c>
      <c r="AC3080">
        <v>0</v>
      </c>
      <c r="AD3080" s="15">
        <v>24300</v>
      </c>
      <c r="AE3080" s="15">
        <v>5400</v>
      </c>
      <c r="AF3080" s="15">
        <v>13500</v>
      </c>
      <c r="AG3080" s="15">
        <v>5400</v>
      </c>
      <c r="AH3080" s="15">
        <v>24300</v>
      </c>
      <c r="AI3080">
        <v>0</v>
      </c>
      <c r="AJ3080">
        <v>0</v>
      </c>
      <c r="AN3080" s="15">
        <f t="shared" ref="AN3080:AN3143" si="638">SUM(AA3080:AJ3080)</f>
        <v>72900</v>
      </c>
      <c r="AP3080" s="15">
        <f t="shared" si="624"/>
        <v>0</v>
      </c>
      <c r="AQ3080" s="15">
        <f t="shared" si="625"/>
        <v>0</v>
      </c>
      <c r="AR3080" s="15">
        <f t="shared" si="626"/>
        <v>0</v>
      </c>
      <c r="AS3080" s="15">
        <f t="shared" si="627"/>
        <v>0</v>
      </c>
      <c r="AT3080" s="15">
        <f t="shared" si="628"/>
        <v>0</v>
      </c>
      <c r="AU3080" s="15">
        <f t="shared" si="629"/>
        <v>0</v>
      </c>
      <c r="AV3080" s="15">
        <f t="shared" si="630"/>
        <v>0</v>
      </c>
      <c r="AW3080" s="15">
        <f t="shared" si="631"/>
        <v>0</v>
      </c>
      <c r="AX3080" s="15">
        <f t="shared" si="632"/>
        <v>0</v>
      </c>
      <c r="AY3080" s="15">
        <f t="shared" si="633"/>
        <v>0</v>
      </c>
      <c r="BC3080" s="15">
        <f t="shared" si="634"/>
        <v>0</v>
      </c>
    </row>
    <row r="3081" spans="3:55" ht="14.4">
      <c r="C3081" s="12" t="s">
        <v>7845</v>
      </c>
      <c r="D3081" s="12" t="s">
        <v>7846</v>
      </c>
      <c r="E3081" s="12" t="s">
        <v>7847</v>
      </c>
      <c r="F3081" s="12" t="s">
        <v>2549</v>
      </c>
      <c r="G3081" s="15">
        <v>69</v>
      </c>
      <c r="H3081" s="17">
        <v>60</v>
      </c>
      <c r="I3081" s="15">
        <v>4140</v>
      </c>
      <c r="J3081" s="15">
        <f t="shared" si="635"/>
        <v>69</v>
      </c>
      <c r="K3081" s="17">
        <f t="shared" si="636"/>
        <v>-75</v>
      </c>
      <c r="L3081" s="17">
        <v>60</v>
      </c>
      <c r="M3081">
        <v>0</v>
      </c>
      <c r="N3081">
        <v>0</v>
      </c>
      <c r="O3081" s="17">
        <v>-135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Y3081" s="17">
        <f t="shared" si="637"/>
        <v>-75</v>
      </c>
      <c r="AA3081" s="15">
        <v>4140</v>
      </c>
      <c r="AB3081">
        <v>0</v>
      </c>
      <c r="AC3081">
        <v>0</v>
      </c>
      <c r="AD3081" s="15">
        <v>-9315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N3081" s="15">
        <f t="shared" si="638"/>
        <v>-5175</v>
      </c>
      <c r="AP3081" s="15">
        <f t="shared" si="624"/>
        <v>0</v>
      </c>
      <c r="AQ3081" s="15">
        <f t="shared" si="625"/>
        <v>0</v>
      </c>
      <c r="AR3081" s="15">
        <f t="shared" si="626"/>
        <v>0</v>
      </c>
      <c r="AS3081" s="15">
        <f t="shared" si="627"/>
        <v>0</v>
      </c>
      <c r="AT3081" s="15">
        <f t="shared" si="628"/>
        <v>0</v>
      </c>
      <c r="AU3081" s="15">
        <f t="shared" si="629"/>
        <v>0</v>
      </c>
      <c r="AV3081" s="15">
        <f t="shared" si="630"/>
        <v>0</v>
      </c>
      <c r="AW3081" s="15">
        <f t="shared" si="631"/>
        <v>0</v>
      </c>
      <c r="AX3081" s="15">
        <f t="shared" si="632"/>
        <v>0</v>
      </c>
      <c r="AY3081" s="15">
        <f t="shared" si="633"/>
        <v>0</v>
      </c>
      <c r="BC3081" s="15">
        <f t="shared" si="634"/>
        <v>0</v>
      </c>
    </row>
    <row r="3082" spans="3:55" ht="14.4">
      <c r="C3082" s="12" t="s">
        <v>7848</v>
      </c>
      <c r="D3082" s="12" t="s">
        <v>7849</v>
      </c>
      <c r="E3082" s="12" t="s">
        <v>7850</v>
      </c>
      <c r="F3082" s="12" t="s">
        <v>2312</v>
      </c>
      <c r="G3082" s="15">
        <v>125.4</v>
      </c>
      <c r="H3082" s="17">
        <v>1000</v>
      </c>
      <c r="I3082" s="15">
        <v>125400</v>
      </c>
      <c r="J3082" s="15">
        <f t="shared" si="635"/>
        <v>125.4</v>
      </c>
      <c r="K3082" s="17">
        <f t="shared" si="636"/>
        <v>2000</v>
      </c>
      <c r="L3082">
        <v>0</v>
      </c>
      <c r="M3082">
        <v>0</v>
      </c>
      <c r="N3082" s="17">
        <v>1000</v>
      </c>
      <c r="O3082" s="17">
        <v>400</v>
      </c>
      <c r="P3082" s="17">
        <v>600</v>
      </c>
      <c r="Q3082">
        <v>0</v>
      </c>
      <c r="R3082">
        <v>0</v>
      </c>
      <c r="S3082">
        <v>0</v>
      </c>
      <c r="T3082">
        <v>0</v>
      </c>
      <c r="U3082">
        <v>0</v>
      </c>
      <c r="Y3082" s="17">
        <f t="shared" si="637"/>
        <v>2000</v>
      </c>
      <c r="AA3082">
        <v>0</v>
      </c>
      <c r="AB3082">
        <v>0</v>
      </c>
      <c r="AC3082" s="15">
        <v>125400</v>
      </c>
      <c r="AD3082" s="15">
        <v>50160</v>
      </c>
      <c r="AE3082" s="15">
        <v>75240</v>
      </c>
      <c r="AF3082">
        <v>0</v>
      </c>
      <c r="AG3082">
        <v>0</v>
      </c>
      <c r="AH3082">
        <v>0</v>
      </c>
      <c r="AI3082">
        <v>0</v>
      </c>
      <c r="AJ3082">
        <v>0</v>
      </c>
      <c r="AN3082" s="15">
        <f t="shared" si="638"/>
        <v>250800</v>
      </c>
      <c r="AP3082" s="15">
        <f t="shared" ref="AP3082:AP3090" si="639">G3082*L3082-AA3082</f>
        <v>0</v>
      </c>
      <c r="AQ3082" s="15">
        <f t="shared" ref="AQ3082:AQ3090" si="640">G3082*M3082-AB3082+AP3082</f>
        <v>0</v>
      </c>
      <c r="AR3082" s="15">
        <f t="shared" ref="AR3082:AR3090" si="641">G3082*N3082-AC3082+AQ3082</f>
        <v>0</v>
      </c>
      <c r="AS3082" s="15">
        <f t="shared" ref="AS3082:AS3090" si="642">G3082*O3082-AD3082+AR3082</f>
        <v>0</v>
      </c>
      <c r="AT3082" s="15">
        <f t="shared" ref="AT3082:AT3090" si="643">G3082*P3082-AE3082+AS3082</f>
        <v>0</v>
      </c>
      <c r="AU3082" s="15">
        <f t="shared" ref="AU3082:AU3090" si="644">G3082*Q3082-AF3082+AT3082</f>
        <v>0</v>
      </c>
      <c r="AV3082" s="15">
        <f t="shared" ref="AV3082:AV3090" si="645">G3082*R3082-AG3082+AU3082</f>
        <v>0</v>
      </c>
      <c r="AW3082" s="15">
        <f t="shared" ref="AW3082:AW3090" si="646">G3082*S3082-AH3082+AV3082</f>
        <v>0</v>
      </c>
      <c r="AX3082" s="15">
        <f t="shared" ref="AX3082:AX3090" si="647">G3082*T3082-AI3082+AW3082</f>
        <v>0</v>
      </c>
      <c r="AY3082" s="15">
        <f t="shared" ref="AY3082:AY3090" si="648">G3082*U3082-AJ3082+AX3082</f>
        <v>0</v>
      </c>
      <c r="BC3082" s="15">
        <f t="shared" ref="BC3082:BC3090" si="649">AY3082</f>
        <v>0</v>
      </c>
    </row>
    <row r="3083" spans="3:55" ht="14.4">
      <c r="C3083" s="12" t="s">
        <v>7851</v>
      </c>
      <c r="D3083" s="12" t="s">
        <v>7852</v>
      </c>
      <c r="E3083" s="12" t="s">
        <v>7853</v>
      </c>
      <c r="F3083" s="12" t="s">
        <v>4064</v>
      </c>
      <c r="G3083" s="15">
        <v>2682</v>
      </c>
      <c r="H3083" s="17">
        <v>5</v>
      </c>
      <c r="I3083" s="15">
        <v>13410</v>
      </c>
      <c r="J3083" s="15">
        <f t="shared" si="635"/>
        <v>2682</v>
      </c>
      <c r="K3083" s="17">
        <f t="shared" si="636"/>
        <v>45</v>
      </c>
      <c r="L3083">
        <v>0</v>
      </c>
      <c r="M3083">
        <v>0</v>
      </c>
      <c r="N3083" s="17">
        <v>5</v>
      </c>
      <c r="O3083" s="17">
        <v>10</v>
      </c>
      <c r="P3083" s="17">
        <v>5</v>
      </c>
      <c r="Q3083" s="17">
        <v>5</v>
      </c>
      <c r="R3083" s="17">
        <v>20</v>
      </c>
      <c r="S3083">
        <v>0</v>
      </c>
      <c r="T3083">
        <v>0</v>
      </c>
      <c r="U3083">
        <v>0</v>
      </c>
      <c r="Y3083" s="17">
        <f t="shared" si="637"/>
        <v>45</v>
      </c>
      <c r="AA3083">
        <v>0</v>
      </c>
      <c r="AB3083">
        <v>0</v>
      </c>
      <c r="AC3083" s="15">
        <v>13410</v>
      </c>
      <c r="AD3083" s="15">
        <v>26820</v>
      </c>
      <c r="AE3083" s="15">
        <v>13410</v>
      </c>
      <c r="AF3083" s="15">
        <v>13410</v>
      </c>
      <c r="AG3083" s="15">
        <v>53640</v>
      </c>
      <c r="AH3083">
        <v>0</v>
      </c>
      <c r="AI3083">
        <v>0</v>
      </c>
      <c r="AJ3083">
        <v>0</v>
      </c>
      <c r="AN3083" s="15">
        <f t="shared" si="638"/>
        <v>120690</v>
      </c>
      <c r="AP3083" s="15">
        <f t="shared" si="639"/>
        <v>0</v>
      </c>
      <c r="AQ3083" s="15">
        <f t="shared" si="640"/>
        <v>0</v>
      </c>
      <c r="AR3083" s="15">
        <f t="shared" si="641"/>
        <v>0</v>
      </c>
      <c r="AS3083" s="15">
        <f t="shared" si="642"/>
        <v>0</v>
      </c>
      <c r="AT3083" s="15">
        <f t="shared" si="643"/>
        <v>0</v>
      </c>
      <c r="AU3083" s="15">
        <f t="shared" si="644"/>
        <v>0</v>
      </c>
      <c r="AV3083" s="15">
        <f t="shared" si="645"/>
        <v>0</v>
      </c>
      <c r="AW3083" s="15">
        <f t="shared" si="646"/>
        <v>0</v>
      </c>
      <c r="AX3083" s="15">
        <f t="shared" si="647"/>
        <v>0</v>
      </c>
      <c r="AY3083" s="15">
        <f t="shared" si="648"/>
        <v>0</v>
      </c>
      <c r="BC3083" s="15">
        <f t="shared" si="649"/>
        <v>0</v>
      </c>
    </row>
    <row r="3084" spans="3:55" ht="14.4">
      <c r="C3084" s="12" t="s">
        <v>7854</v>
      </c>
      <c r="D3084" s="12" t="s">
        <v>7855</v>
      </c>
      <c r="E3084" s="12" t="s">
        <v>7856</v>
      </c>
      <c r="F3084" s="12" t="s">
        <v>2425</v>
      </c>
      <c r="G3084" s="15">
        <v>14</v>
      </c>
      <c r="H3084" s="17">
        <v>250</v>
      </c>
      <c r="I3084" s="15">
        <v>3500</v>
      </c>
      <c r="J3084" s="15">
        <f t="shared" si="635"/>
        <v>14</v>
      </c>
      <c r="K3084" s="17">
        <f t="shared" si="636"/>
        <v>200</v>
      </c>
      <c r="L3084">
        <v>0</v>
      </c>
      <c r="M3084">
        <v>0</v>
      </c>
      <c r="N3084">
        <v>0</v>
      </c>
      <c r="O3084" s="17">
        <v>200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Y3084" s="17">
        <f t="shared" si="637"/>
        <v>200</v>
      </c>
      <c r="AA3084">
        <v>0</v>
      </c>
      <c r="AB3084">
        <v>0</v>
      </c>
      <c r="AC3084">
        <v>0</v>
      </c>
      <c r="AD3084" s="15">
        <v>2800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N3084" s="15">
        <f t="shared" si="638"/>
        <v>2800</v>
      </c>
      <c r="AP3084" s="15">
        <f t="shared" si="639"/>
        <v>0</v>
      </c>
      <c r="AQ3084" s="15">
        <f t="shared" si="640"/>
        <v>0</v>
      </c>
      <c r="AR3084" s="15">
        <f t="shared" si="641"/>
        <v>0</v>
      </c>
      <c r="AS3084" s="15">
        <f t="shared" si="642"/>
        <v>0</v>
      </c>
      <c r="AT3084" s="15">
        <f t="shared" si="643"/>
        <v>0</v>
      </c>
      <c r="AU3084" s="15">
        <f t="shared" si="644"/>
        <v>0</v>
      </c>
      <c r="AV3084" s="15">
        <f t="shared" si="645"/>
        <v>0</v>
      </c>
      <c r="AW3084" s="15">
        <f t="shared" si="646"/>
        <v>0</v>
      </c>
      <c r="AX3084" s="15">
        <f t="shared" si="647"/>
        <v>0</v>
      </c>
      <c r="AY3084" s="15">
        <f t="shared" si="648"/>
        <v>0</v>
      </c>
      <c r="BC3084" s="15">
        <f t="shared" si="649"/>
        <v>0</v>
      </c>
    </row>
    <row r="3085" spans="3:55" ht="14.4">
      <c r="C3085" s="12" t="s">
        <v>7857</v>
      </c>
      <c r="D3085" s="12" t="s">
        <v>7858</v>
      </c>
      <c r="E3085" s="12" t="s">
        <v>7859</v>
      </c>
      <c r="F3085" s="12" t="s">
        <v>2425</v>
      </c>
      <c r="G3085" s="15">
        <v>14</v>
      </c>
      <c r="H3085" s="17">
        <v>300</v>
      </c>
      <c r="I3085" s="15">
        <v>4200</v>
      </c>
      <c r="J3085" s="15">
        <f t="shared" si="635"/>
        <v>14</v>
      </c>
      <c r="K3085" s="17">
        <f t="shared" si="636"/>
        <v>600</v>
      </c>
      <c r="L3085" s="17">
        <v>300</v>
      </c>
      <c r="M3085">
        <v>0</v>
      </c>
      <c r="N3085">
        <v>0</v>
      </c>
      <c r="O3085" s="17">
        <v>300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Y3085" s="17">
        <f t="shared" si="637"/>
        <v>600</v>
      </c>
      <c r="AA3085" s="15">
        <v>4200</v>
      </c>
      <c r="AB3085">
        <v>0</v>
      </c>
      <c r="AC3085">
        <v>0</v>
      </c>
      <c r="AD3085" s="15">
        <v>4200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N3085" s="15">
        <f t="shared" si="638"/>
        <v>8400</v>
      </c>
      <c r="AP3085" s="15">
        <f t="shared" si="639"/>
        <v>0</v>
      </c>
      <c r="AQ3085" s="15">
        <f t="shared" si="640"/>
        <v>0</v>
      </c>
      <c r="AR3085" s="15">
        <f t="shared" si="641"/>
        <v>0</v>
      </c>
      <c r="AS3085" s="15">
        <f t="shared" si="642"/>
        <v>0</v>
      </c>
      <c r="AT3085" s="15">
        <f t="shared" si="643"/>
        <v>0</v>
      </c>
      <c r="AU3085" s="15">
        <f t="shared" si="644"/>
        <v>0</v>
      </c>
      <c r="AV3085" s="15">
        <f t="shared" si="645"/>
        <v>0</v>
      </c>
      <c r="AW3085" s="15">
        <f t="shared" si="646"/>
        <v>0</v>
      </c>
      <c r="AX3085" s="15">
        <f t="shared" si="647"/>
        <v>0</v>
      </c>
      <c r="AY3085" s="15">
        <f t="shared" si="648"/>
        <v>0</v>
      </c>
      <c r="BC3085" s="15">
        <f t="shared" si="649"/>
        <v>0</v>
      </c>
    </row>
    <row r="3086" spans="3:55" ht="14.4">
      <c r="C3086" s="12" t="s">
        <v>7860</v>
      </c>
      <c r="D3086" s="12" t="s">
        <v>7861</v>
      </c>
      <c r="E3086" s="12" t="s">
        <v>7862</v>
      </c>
      <c r="F3086" s="12" t="s">
        <v>560</v>
      </c>
      <c r="G3086" s="15">
        <v>14</v>
      </c>
      <c r="H3086" s="17">
        <v>200</v>
      </c>
      <c r="I3086" s="15">
        <v>2800</v>
      </c>
      <c r="J3086" s="15">
        <f t="shared" si="635"/>
        <v>14.65</v>
      </c>
      <c r="K3086" s="17">
        <f t="shared" si="636"/>
        <v>300</v>
      </c>
      <c r="L3086" s="17">
        <v>150</v>
      </c>
      <c r="M3086">
        <v>0</v>
      </c>
      <c r="N3086">
        <v>0</v>
      </c>
      <c r="O3086">
        <v>0</v>
      </c>
      <c r="P3086">
        <v>0</v>
      </c>
      <c r="Q3086" s="17">
        <v>50</v>
      </c>
      <c r="R3086" s="17">
        <v>50</v>
      </c>
      <c r="S3086" s="17">
        <v>50</v>
      </c>
      <c r="T3086">
        <v>0</v>
      </c>
      <c r="U3086">
        <v>0</v>
      </c>
      <c r="Y3086" s="17">
        <f t="shared" si="637"/>
        <v>300</v>
      </c>
      <c r="AA3086" s="15">
        <v>2205</v>
      </c>
      <c r="AB3086">
        <v>0</v>
      </c>
      <c r="AC3086">
        <v>0</v>
      </c>
      <c r="AD3086">
        <v>0</v>
      </c>
      <c r="AE3086">
        <v>0</v>
      </c>
      <c r="AF3086" s="15">
        <v>730</v>
      </c>
      <c r="AG3086" s="15">
        <v>730</v>
      </c>
      <c r="AH3086" s="15">
        <v>730</v>
      </c>
      <c r="AI3086">
        <v>0</v>
      </c>
      <c r="AJ3086">
        <v>0</v>
      </c>
      <c r="AN3086" s="15">
        <f t="shared" si="638"/>
        <v>4395</v>
      </c>
      <c r="AP3086" s="15">
        <f t="shared" si="639"/>
        <v>-105</v>
      </c>
      <c r="AQ3086" s="15">
        <f t="shared" si="640"/>
        <v>-105</v>
      </c>
      <c r="AR3086" s="15">
        <f t="shared" si="641"/>
        <v>-105</v>
      </c>
      <c r="AS3086" s="15">
        <f t="shared" si="642"/>
        <v>-105</v>
      </c>
      <c r="AT3086" s="15">
        <f t="shared" si="643"/>
        <v>-105</v>
      </c>
      <c r="AU3086" s="15">
        <f t="shared" si="644"/>
        <v>-135</v>
      </c>
      <c r="AV3086" s="15">
        <f t="shared" si="645"/>
        <v>-165</v>
      </c>
      <c r="AW3086" s="15">
        <f t="shared" si="646"/>
        <v>-195</v>
      </c>
      <c r="AX3086" s="15">
        <f t="shared" si="647"/>
        <v>-195</v>
      </c>
      <c r="AY3086" s="15">
        <f t="shared" si="648"/>
        <v>-195</v>
      </c>
      <c r="BC3086" s="15">
        <f t="shared" si="649"/>
        <v>-195</v>
      </c>
    </row>
    <row r="3087" spans="3:55" ht="14.4">
      <c r="C3087" s="12" t="s">
        <v>7863</v>
      </c>
      <c r="D3087" s="12" t="s">
        <v>7864</v>
      </c>
      <c r="E3087" s="12" t="s">
        <v>7865</v>
      </c>
      <c r="F3087" s="12" t="s">
        <v>3766</v>
      </c>
      <c r="G3087" s="15">
        <v>2.95</v>
      </c>
      <c r="H3087" s="17">
        <v>1260</v>
      </c>
      <c r="I3087" s="15">
        <v>3717</v>
      </c>
      <c r="J3087" s="15">
        <f t="shared" si="635"/>
        <v>3.3</v>
      </c>
      <c r="K3087" s="17">
        <f t="shared" si="636"/>
        <v>1290</v>
      </c>
      <c r="L3087" s="17">
        <v>1130</v>
      </c>
      <c r="M3087">
        <v>0</v>
      </c>
      <c r="N3087" s="17">
        <v>160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Y3087" s="17">
        <f t="shared" si="637"/>
        <v>1290</v>
      </c>
      <c r="AA3087" s="15">
        <v>3729</v>
      </c>
      <c r="AB3087">
        <v>0</v>
      </c>
      <c r="AC3087" s="15">
        <v>528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N3087" s="15">
        <f t="shared" si="638"/>
        <v>4257</v>
      </c>
      <c r="AP3087" s="15">
        <f t="shared" si="639"/>
        <v>-395.5</v>
      </c>
      <c r="AQ3087" s="15">
        <f t="shared" si="640"/>
        <v>-395.5</v>
      </c>
      <c r="AR3087" s="15">
        <f t="shared" si="641"/>
        <v>-451.5</v>
      </c>
      <c r="AS3087" s="15">
        <f t="shared" si="642"/>
        <v>-451.5</v>
      </c>
      <c r="AT3087" s="15">
        <f t="shared" si="643"/>
        <v>-451.5</v>
      </c>
      <c r="AU3087" s="15">
        <f t="shared" si="644"/>
        <v>-451.5</v>
      </c>
      <c r="AV3087" s="15">
        <f t="shared" si="645"/>
        <v>-451.5</v>
      </c>
      <c r="AW3087" s="15">
        <f t="shared" si="646"/>
        <v>-451.5</v>
      </c>
      <c r="AX3087" s="15">
        <f t="shared" si="647"/>
        <v>-451.5</v>
      </c>
      <c r="AY3087" s="15">
        <f t="shared" si="648"/>
        <v>-451.5</v>
      </c>
      <c r="BC3087" s="15">
        <f t="shared" si="649"/>
        <v>-451.5</v>
      </c>
    </row>
    <row r="3088" spans="3:55" ht="14.4">
      <c r="C3088" s="12" t="s">
        <v>7866</v>
      </c>
      <c r="D3088" s="12" t="s">
        <v>7867</v>
      </c>
      <c r="E3088" s="12" t="s">
        <v>7868</v>
      </c>
      <c r="F3088" s="12" t="s">
        <v>7869</v>
      </c>
      <c r="G3088" s="15">
        <v>6.2</v>
      </c>
      <c r="H3088" s="17">
        <v>30</v>
      </c>
      <c r="I3088" s="15">
        <v>186</v>
      </c>
      <c r="J3088" s="15">
        <f t="shared" si="635"/>
        <v>25</v>
      </c>
      <c r="K3088" s="17">
        <f t="shared" si="636"/>
        <v>100</v>
      </c>
      <c r="L3088">
        <v>0</v>
      </c>
      <c r="M3088">
        <v>0</v>
      </c>
      <c r="N3088">
        <v>0</v>
      </c>
      <c r="O3088">
        <v>0</v>
      </c>
      <c r="P3088" s="17">
        <v>100</v>
      </c>
      <c r="Q3088">
        <v>0</v>
      </c>
      <c r="R3088">
        <v>0</v>
      </c>
      <c r="S3088">
        <v>0</v>
      </c>
      <c r="T3088">
        <v>0</v>
      </c>
      <c r="U3088">
        <v>0</v>
      </c>
      <c r="Y3088" s="17">
        <f t="shared" si="637"/>
        <v>100</v>
      </c>
      <c r="AA3088">
        <v>0</v>
      </c>
      <c r="AB3088">
        <v>0</v>
      </c>
      <c r="AC3088">
        <v>0</v>
      </c>
      <c r="AD3088">
        <v>0</v>
      </c>
      <c r="AE3088" s="15">
        <v>2500</v>
      </c>
      <c r="AF3088">
        <v>0</v>
      </c>
      <c r="AG3088">
        <v>0</v>
      </c>
      <c r="AH3088">
        <v>0</v>
      </c>
      <c r="AI3088">
        <v>0</v>
      </c>
      <c r="AJ3088">
        <v>0</v>
      </c>
      <c r="AN3088" s="15">
        <f t="shared" si="638"/>
        <v>2500</v>
      </c>
      <c r="AP3088" s="15">
        <f t="shared" si="639"/>
        <v>0</v>
      </c>
      <c r="AQ3088" s="15">
        <f t="shared" si="640"/>
        <v>0</v>
      </c>
      <c r="AR3088" s="15">
        <f t="shared" si="641"/>
        <v>0</v>
      </c>
      <c r="AS3088" s="15">
        <f t="shared" si="642"/>
        <v>0</v>
      </c>
      <c r="AT3088" s="15">
        <f t="shared" si="643"/>
        <v>-1880</v>
      </c>
      <c r="AU3088" s="15">
        <f t="shared" si="644"/>
        <v>-1880</v>
      </c>
      <c r="AV3088" s="15">
        <f t="shared" si="645"/>
        <v>-1880</v>
      </c>
      <c r="AW3088" s="15">
        <f t="shared" si="646"/>
        <v>-1880</v>
      </c>
      <c r="AX3088" s="15">
        <f t="shared" si="647"/>
        <v>-1880</v>
      </c>
      <c r="AY3088" s="15">
        <f t="shared" si="648"/>
        <v>-1880</v>
      </c>
      <c r="BC3088" s="15">
        <f t="shared" si="649"/>
        <v>-1880</v>
      </c>
    </row>
    <row r="3089" spans="3:55" ht="14.4">
      <c r="C3089" s="12" t="s">
        <v>7870</v>
      </c>
      <c r="D3089" s="12" t="s">
        <v>7871</v>
      </c>
      <c r="E3089" s="12" t="s">
        <v>7872</v>
      </c>
      <c r="F3089" s="12" t="s">
        <v>1139</v>
      </c>
      <c r="G3089" s="15">
        <v>27.5</v>
      </c>
      <c r="H3089" s="17">
        <v>1</v>
      </c>
      <c r="I3089" s="15">
        <v>27.5</v>
      </c>
      <c r="J3089" s="15">
        <f t="shared" si="635"/>
        <v>27.5</v>
      </c>
      <c r="K3089" s="17">
        <f t="shared" si="636"/>
        <v>1</v>
      </c>
      <c r="L3089" s="17">
        <v>0.5</v>
      </c>
      <c r="M3089">
        <v>0</v>
      </c>
      <c r="N3089">
        <v>0</v>
      </c>
      <c r="O3089" s="17">
        <v>0.5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Y3089" s="17">
        <f t="shared" si="637"/>
        <v>1</v>
      </c>
      <c r="AA3089" s="15">
        <v>13.75</v>
      </c>
      <c r="AB3089">
        <v>0</v>
      </c>
      <c r="AC3089">
        <v>0</v>
      </c>
      <c r="AD3089" s="15">
        <v>13.75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N3089" s="15">
        <f t="shared" si="638"/>
        <v>27.5</v>
      </c>
      <c r="AP3089" s="15">
        <f t="shared" si="639"/>
        <v>0</v>
      </c>
      <c r="AQ3089" s="15">
        <f t="shared" si="640"/>
        <v>0</v>
      </c>
      <c r="AR3089" s="15">
        <f t="shared" si="641"/>
        <v>0</v>
      </c>
      <c r="AS3089" s="15">
        <f t="shared" si="642"/>
        <v>0</v>
      </c>
      <c r="AT3089" s="15">
        <f t="shared" si="643"/>
        <v>0</v>
      </c>
      <c r="AU3089" s="15">
        <f t="shared" si="644"/>
        <v>0</v>
      </c>
      <c r="AV3089" s="15">
        <f t="shared" si="645"/>
        <v>0</v>
      </c>
      <c r="AW3089" s="15">
        <f t="shared" si="646"/>
        <v>0</v>
      </c>
      <c r="AX3089" s="15">
        <f t="shared" si="647"/>
        <v>0</v>
      </c>
      <c r="AY3089" s="15">
        <f t="shared" si="648"/>
        <v>0</v>
      </c>
      <c r="BC3089" s="15">
        <f t="shared" si="649"/>
        <v>0</v>
      </c>
    </row>
    <row r="3090" spans="3:55" ht="14.4">
      <c r="C3090" s="12" t="s">
        <v>7873</v>
      </c>
      <c r="D3090" s="12" t="s">
        <v>7874</v>
      </c>
      <c r="E3090" s="12" t="s">
        <v>1063</v>
      </c>
      <c r="F3090" s="12" t="s">
        <v>591</v>
      </c>
      <c r="G3090" s="15">
        <v>0.95</v>
      </c>
      <c r="H3090" s="17">
        <v>100</v>
      </c>
      <c r="I3090" s="15">
        <v>95</v>
      </c>
      <c r="J3090" s="15">
        <f t="shared" si="635"/>
        <v>0.95000000000000018</v>
      </c>
      <c r="K3090" s="17">
        <f t="shared" si="636"/>
        <v>79</v>
      </c>
      <c r="L3090">
        <v>0</v>
      </c>
      <c r="M3090">
        <v>0</v>
      </c>
      <c r="N3090" s="17">
        <v>-146</v>
      </c>
      <c r="O3090" s="17">
        <v>100</v>
      </c>
      <c r="P3090">
        <v>0</v>
      </c>
      <c r="Q3090">
        <v>0</v>
      </c>
      <c r="R3090" s="17">
        <v>225</v>
      </c>
      <c r="S3090" s="17">
        <v>-100</v>
      </c>
      <c r="T3090">
        <v>0</v>
      </c>
      <c r="U3090">
        <v>0</v>
      </c>
      <c r="Y3090" s="17">
        <f t="shared" si="637"/>
        <v>79</v>
      </c>
      <c r="AA3090">
        <v>0</v>
      </c>
      <c r="AB3090">
        <v>0</v>
      </c>
      <c r="AC3090" s="15">
        <v>-138.69999999999999</v>
      </c>
      <c r="AD3090" s="15">
        <v>95</v>
      </c>
      <c r="AE3090">
        <v>0</v>
      </c>
      <c r="AF3090">
        <v>0</v>
      </c>
      <c r="AG3090" s="15">
        <v>213.75</v>
      </c>
      <c r="AH3090" s="15">
        <v>-95</v>
      </c>
      <c r="AI3090">
        <v>0</v>
      </c>
      <c r="AJ3090">
        <v>0</v>
      </c>
      <c r="AN3090" s="15">
        <f t="shared" si="638"/>
        <v>75.050000000000011</v>
      </c>
      <c r="AP3090" s="15">
        <f t="shared" si="639"/>
        <v>0</v>
      </c>
      <c r="AQ3090" s="15">
        <f t="shared" si="640"/>
        <v>0</v>
      </c>
      <c r="AR3090" s="15">
        <f t="shared" si="641"/>
        <v>0</v>
      </c>
      <c r="AS3090" s="15">
        <f t="shared" si="642"/>
        <v>0</v>
      </c>
      <c r="AT3090" s="15">
        <f t="shared" si="643"/>
        <v>0</v>
      </c>
      <c r="AU3090" s="15">
        <f t="shared" si="644"/>
        <v>0</v>
      </c>
      <c r="AV3090" s="15">
        <f t="shared" si="645"/>
        <v>0</v>
      </c>
      <c r="AW3090" s="15">
        <f t="shared" si="646"/>
        <v>0</v>
      </c>
      <c r="AX3090" s="15">
        <f t="shared" si="647"/>
        <v>0</v>
      </c>
      <c r="AY3090" s="15">
        <f t="shared" si="648"/>
        <v>0</v>
      </c>
      <c r="BC3090" s="15">
        <f t="shared" si="649"/>
        <v>0</v>
      </c>
    </row>
    <row r="3091" spans="3:55" ht="14.4">
      <c r="C3091" s="12" t="s">
        <v>7875</v>
      </c>
      <c r="D3091" s="12" t="s">
        <v>6475</v>
      </c>
      <c r="E3091" s="12" t="s">
        <v>7876</v>
      </c>
      <c r="F3091" s="12" t="s">
        <v>2958</v>
      </c>
      <c r="H3091">
        <v>0</v>
      </c>
      <c r="I3091">
        <v>0</v>
      </c>
      <c r="J3091" s="15">
        <f t="shared" si="635"/>
        <v>26.07</v>
      </c>
      <c r="K3091" s="17">
        <f t="shared" si="636"/>
        <v>3060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 s="17">
        <v>3060</v>
      </c>
      <c r="U3091">
        <v>0</v>
      </c>
      <c r="Y3091" s="17">
        <f t="shared" si="637"/>
        <v>3060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 s="15">
        <v>79774.2</v>
      </c>
      <c r="AJ3091">
        <v>0</v>
      </c>
      <c r="AN3091" s="15">
        <f t="shared" si="638"/>
        <v>79774.2</v>
      </c>
    </row>
    <row r="3092" spans="3:55" ht="14.4">
      <c r="C3092" s="12" t="s">
        <v>7877</v>
      </c>
      <c r="D3092" s="12" t="s">
        <v>2427</v>
      </c>
      <c r="E3092" s="12" t="s">
        <v>7878</v>
      </c>
      <c r="F3092" s="12" t="s">
        <v>7879</v>
      </c>
      <c r="H3092">
        <v>0</v>
      </c>
      <c r="I3092">
        <v>0</v>
      </c>
      <c r="J3092" s="15">
        <f t="shared" si="635"/>
        <v>16.149999999999999</v>
      </c>
      <c r="K3092" s="17">
        <f t="shared" si="636"/>
        <v>50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 s="17">
        <v>50</v>
      </c>
      <c r="U3092">
        <v>0</v>
      </c>
      <c r="Y3092" s="17">
        <f t="shared" si="637"/>
        <v>50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 s="15">
        <v>807.5</v>
      </c>
      <c r="AJ3092">
        <v>0</v>
      </c>
      <c r="AN3092" s="15">
        <f t="shared" si="638"/>
        <v>807.5</v>
      </c>
    </row>
    <row r="3093" spans="3:55" ht="14.4">
      <c r="C3093" s="12" t="s">
        <v>7880</v>
      </c>
      <c r="D3093" s="12" t="s">
        <v>7881</v>
      </c>
      <c r="E3093" s="12" t="s">
        <v>7882</v>
      </c>
      <c r="F3093" s="12" t="s">
        <v>5202</v>
      </c>
      <c r="H3093">
        <v>0</v>
      </c>
      <c r="I3093">
        <v>0</v>
      </c>
      <c r="J3093" s="15">
        <f t="shared" si="635"/>
        <v>150</v>
      </c>
      <c r="K3093" s="17">
        <f t="shared" si="636"/>
        <v>360</v>
      </c>
      <c r="L3093">
        <v>0</v>
      </c>
      <c r="M3093">
        <v>0</v>
      </c>
      <c r="N3093" s="17">
        <v>50</v>
      </c>
      <c r="O3093" s="17">
        <v>30</v>
      </c>
      <c r="P3093" s="17">
        <v>30</v>
      </c>
      <c r="Q3093" s="17">
        <v>130</v>
      </c>
      <c r="R3093">
        <v>0</v>
      </c>
      <c r="S3093" s="17">
        <v>90</v>
      </c>
      <c r="T3093" s="17">
        <v>30</v>
      </c>
      <c r="U3093">
        <v>0</v>
      </c>
      <c r="Y3093" s="17">
        <f t="shared" si="637"/>
        <v>360</v>
      </c>
      <c r="AA3093">
        <v>0</v>
      </c>
      <c r="AB3093">
        <v>0</v>
      </c>
      <c r="AC3093" s="15">
        <v>7500</v>
      </c>
      <c r="AD3093" s="15">
        <v>4500</v>
      </c>
      <c r="AE3093" s="15">
        <v>4500</v>
      </c>
      <c r="AF3093" s="15">
        <v>19500</v>
      </c>
      <c r="AG3093">
        <v>0</v>
      </c>
      <c r="AH3093" s="15">
        <v>13500</v>
      </c>
      <c r="AI3093" s="15">
        <v>4500</v>
      </c>
      <c r="AJ3093">
        <v>0</v>
      </c>
      <c r="AN3093" s="15">
        <f t="shared" si="638"/>
        <v>54000</v>
      </c>
    </row>
    <row r="3094" spans="3:55" ht="14.4">
      <c r="C3094" s="12" t="s">
        <v>2217</v>
      </c>
      <c r="D3094" s="12" t="s">
        <v>2218</v>
      </c>
      <c r="E3094" s="12" t="s">
        <v>2219</v>
      </c>
      <c r="F3094" s="12" t="s">
        <v>2220</v>
      </c>
      <c r="H3094">
        <v>0</v>
      </c>
      <c r="I3094">
        <v>0</v>
      </c>
      <c r="J3094" s="15">
        <f t="shared" si="635"/>
        <v>1264</v>
      </c>
      <c r="K3094" s="17">
        <f t="shared" si="636"/>
        <v>70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 s="17">
        <v>70</v>
      </c>
      <c r="U3094">
        <v>0</v>
      </c>
      <c r="Y3094" s="17">
        <f t="shared" si="637"/>
        <v>70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 s="15">
        <v>88480</v>
      </c>
      <c r="AJ3094">
        <v>0</v>
      </c>
      <c r="AN3094" s="15">
        <f t="shared" si="638"/>
        <v>88480</v>
      </c>
    </row>
    <row r="3095" spans="3:55" ht="14.4">
      <c r="C3095" s="12" t="s">
        <v>7883</v>
      </c>
      <c r="D3095" s="12" t="s">
        <v>6468</v>
      </c>
      <c r="E3095" s="12" t="s">
        <v>7884</v>
      </c>
      <c r="F3095" s="12" t="s">
        <v>2539</v>
      </c>
      <c r="H3095">
        <v>0</v>
      </c>
      <c r="I3095">
        <v>0</v>
      </c>
      <c r="J3095" s="15">
        <f t="shared" si="635"/>
        <v>196.2</v>
      </c>
      <c r="K3095" s="17">
        <f t="shared" si="636"/>
        <v>348</v>
      </c>
      <c r="L3095">
        <v>0</v>
      </c>
      <c r="M3095">
        <v>0</v>
      </c>
      <c r="N3095" s="17">
        <v>72</v>
      </c>
      <c r="O3095">
        <v>0</v>
      </c>
      <c r="P3095">
        <v>0</v>
      </c>
      <c r="Q3095">
        <v>0</v>
      </c>
      <c r="R3095" s="17">
        <v>72</v>
      </c>
      <c r="S3095" s="17">
        <v>108</v>
      </c>
      <c r="T3095" s="17">
        <v>96</v>
      </c>
      <c r="U3095">
        <v>0</v>
      </c>
      <c r="Y3095" s="17">
        <f t="shared" si="637"/>
        <v>348</v>
      </c>
      <c r="AA3095">
        <v>0</v>
      </c>
      <c r="AB3095">
        <v>0</v>
      </c>
      <c r="AC3095" s="15">
        <v>14126.4</v>
      </c>
      <c r="AD3095">
        <v>0</v>
      </c>
      <c r="AE3095">
        <v>0</v>
      </c>
      <c r="AF3095">
        <v>0</v>
      </c>
      <c r="AG3095" s="15">
        <v>14126.4</v>
      </c>
      <c r="AH3095" s="15">
        <v>21189.599999999999</v>
      </c>
      <c r="AI3095" s="15">
        <v>18835.2</v>
      </c>
      <c r="AJ3095">
        <v>0</v>
      </c>
      <c r="AN3095" s="15">
        <f t="shared" si="638"/>
        <v>68277.599999999991</v>
      </c>
    </row>
    <row r="3096" spans="3:55" ht="14.4">
      <c r="C3096" s="12" t="s">
        <v>7885</v>
      </c>
      <c r="D3096" s="12" t="s">
        <v>2806</v>
      </c>
      <c r="E3096" s="12" t="s">
        <v>1569</v>
      </c>
      <c r="F3096" s="12" t="s">
        <v>2626</v>
      </c>
      <c r="H3096">
        <v>0</v>
      </c>
      <c r="I3096">
        <v>0</v>
      </c>
      <c r="J3096" s="15">
        <f t="shared" si="635"/>
        <v>70</v>
      </c>
      <c r="K3096" s="17">
        <f t="shared" si="636"/>
        <v>24</v>
      </c>
      <c r="L3096" s="17">
        <v>12</v>
      </c>
      <c r="M3096">
        <v>0</v>
      </c>
      <c r="N3096">
        <v>0</v>
      </c>
      <c r="O3096" s="17">
        <v>3</v>
      </c>
      <c r="P3096" s="17">
        <v>3</v>
      </c>
      <c r="Q3096">
        <v>0</v>
      </c>
      <c r="R3096">
        <v>0</v>
      </c>
      <c r="S3096" s="17">
        <v>3</v>
      </c>
      <c r="T3096" s="17">
        <v>3</v>
      </c>
      <c r="U3096">
        <v>0</v>
      </c>
      <c r="Y3096" s="17">
        <f t="shared" si="637"/>
        <v>24</v>
      </c>
      <c r="AA3096" s="15">
        <v>840</v>
      </c>
      <c r="AB3096">
        <v>0</v>
      </c>
      <c r="AC3096">
        <v>0</v>
      </c>
      <c r="AD3096" s="15">
        <v>210</v>
      </c>
      <c r="AE3096" s="15">
        <v>210</v>
      </c>
      <c r="AF3096">
        <v>0</v>
      </c>
      <c r="AG3096">
        <v>0</v>
      </c>
      <c r="AH3096" s="15">
        <v>210</v>
      </c>
      <c r="AI3096" s="15">
        <v>210</v>
      </c>
      <c r="AJ3096">
        <v>0</v>
      </c>
      <c r="AN3096" s="15">
        <f t="shared" si="638"/>
        <v>1680</v>
      </c>
    </row>
    <row r="3097" spans="3:55" ht="14.4">
      <c r="C3097" s="12" t="s">
        <v>7886</v>
      </c>
      <c r="D3097" s="12" t="s">
        <v>7887</v>
      </c>
      <c r="E3097" s="12" t="s">
        <v>1532</v>
      </c>
      <c r="F3097" s="12" t="s">
        <v>2626</v>
      </c>
      <c r="H3097">
        <v>0</v>
      </c>
      <c r="I3097">
        <v>0</v>
      </c>
      <c r="J3097" s="15">
        <f t="shared" si="635"/>
        <v>22</v>
      </c>
      <c r="K3097" s="17">
        <f t="shared" si="636"/>
        <v>7</v>
      </c>
      <c r="L3097" s="17">
        <v>1</v>
      </c>
      <c r="M3097">
        <v>0</v>
      </c>
      <c r="N3097">
        <v>0</v>
      </c>
      <c r="O3097" s="17">
        <v>2</v>
      </c>
      <c r="P3097">
        <v>0</v>
      </c>
      <c r="Q3097">
        <v>0</v>
      </c>
      <c r="R3097" s="17">
        <v>2</v>
      </c>
      <c r="S3097">
        <v>0</v>
      </c>
      <c r="T3097" s="17">
        <v>2</v>
      </c>
      <c r="U3097">
        <v>0</v>
      </c>
      <c r="Y3097" s="17">
        <f t="shared" si="637"/>
        <v>7</v>
      </c>
      <c r="AA3097" s="15">
        <v>22</v>
      </c>
      <c r="AB3097">
        <v>0</v>
      </c>
      <c r="AC3097">
        <v>0</v>
      </c>
      <c r="AD3097" s="15">
        <v>44</v>
      </c>
      <c r="AE3097">
        <v>0</v>
      </c>
      <c r="AF3097">
        <v>0</v>
      </c>
      <c r="AG3097" s="15">
        <v>44</v>
      </c>
      <c r="AH3097">
        <v>0</v>
      </c>
      <c r="AI3097" s="15">
        <v>44</v>
      </c>
      <c r="AJ3097">
        <v>0</v>
      </c>
      <c r="AN3097" s="15">
        <f t="shared" si="638"/>
        <v>154</v>
      </c>
    </row>
    <row r="3098" spans="3:55" ht="14.4">
      <c r="C3098" s="12" t="s">
        <v>7888</v>
      </c>
      <c r="D3098" s="12" t="s">
        <v>3879</v>
      </c>
      <c r="E3098" s="12" t="s">
        <v>1622</v>
      </c>
      <c r="F3098" s="12" t="s">
        <v>2626</v>
      </c>
      <c r="H3098">
        <v>0</v>
      </c>
      <c r="I3098">
        <v>0</v>
      </c>
      <c r="J3098" s="15">
        <f t="shared" si="635"/>
        <v>32</v>
      </c>
      <c r="K3098" s="17">
        <f t="shared" si="636"/>
        <v>7</v>
      </c>
      <c r="L3098" s="17">
        <v>2</v>
      </c>
      <c r="M3098">
        <v>0</v>
      </c>
      <c r="N3098">
        <v>0</v>
      </c>
      <c r="O3098" s="17">
        <v>1</v>
      </c>
      <c r="P3098" s="17">
        <v>2</v>
      </c>
      <c r="Q3098">
        <v>0</v>
      </c>
      <c r="R3098" s="17">
        <v>1</v>
      </c>
      <c r="S3098">
        <v>0</v>
      </c>
      <c r="T3098" s="17">
        <v>1</v>
      </c>
      <c r="U3098">
        <v>0</v>
      </c>
      <c r="Y3098" s="17">
        <f t="shared" si="637"/>
        <v>7</v>
      </c>
      <c r="AA3098" s="15">
        <v>64</v>
      </c>
      <c r="AB3098">
        <v>0</v>
      </c>
      <c r="AC3098">
        <v>0</v>
      </c>
      <c r="AD3098" s="15">
        <v>32</v>
      </c>
      <c r="AE3098" s="15">
        <v>64</v>
      </c>
      <c r="AF3098">
        <v>0</v>
      </c>
      <c r="AG3098" s="15">
        <v>32</v>
      </c>
      <c r="AH3098">
        <v>0</v>
      </c>
      <c r="AI3098" s="15">
        <v>32</v>
      </c>
      <c r="AJ3098">
        <v>0</v>
      </c>
      <c r="AN3098" s="15">
        <f t="shared" si="638"/>
        <v>224</v>
      </c>
    </row>
    <row r="3099" spans="3:55" ht="14.4">
      <c r="C3099" s="12" t="s">
        <v>7889</v>
      </c>
      <c r="D3099" s="12" t="s">
        <v>5705</v>
      </c>
      <c r="E3099" s="12" t="s">
        <v>3072</v>
      </c>
      <c r="F3099" s="12" t="s">
        <v>1009</v>
      </c>
      <c r="H3099">
        <v>0</v>
      </c>
      <c r="I3099">
        <v>0</v>
      </c>
      <c r="J3099" s="15">
        <f t="shared" si="635"/>
        <v>84</v>
      </c>
      <c r="K3099" s="17">
        <f t="shared" si="636"/>
        <v>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 s="17">
        <v>2</v>
      </c>
      <c r="S3099">
        <v>0</v>
      </c>
      <c r="T3099" s="17">
        <v>2</v>
      </c>
      <c r="U3099">
        <v>0</v>
      </c>
      <c r="Y3099" s="17">
        <f t="shared" si="637"/>
        <v>4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 s="15">
        <v>168</v>
      </c>
      <c r="AH3099">
        <v>0</v>
      </c>
      <c r="AI3099" s="15">
        <v>168</v>
      </c>
      <c r="AJ3099">
        <v>0</v>
      </c>
      <c r="AN3099" s="15">
        <f t="shared" si="638"/>
        <v>336</v>
      </c>
    </row>
    <row r="3100" spans="3:55" ht="14.4">
      <c r="C3100" s="12" t="s">
        <v>7890</v>
      </c>
      <c r="D3100" s="12" t="s">
        <v>5858</v>
      </c>
      <c r="E3100" s="12" t="s">
        <v>1636</v>
      </c>
      <c r="F3100" s="12" t="s">
        <v>942</v>
      </c>
      <c r="H3100">
        <v>0</v>
      </c>
      <c r="I3100">
        <v>0</v>
      </c>
      <c r="J3100" s="15">
        <f t="shared" si="635"/>
        <v>24</v>
      </c>
      <c r="K3100" s="17">
        <f t="shared" si="636"/>
        <v>14</v>
      </c>
      <c r="L3100">
        <v>0</v>
      </c>
      <c r="M3100">
        <v>0</v>
      </c>
      <c r="N3100">
        <v>0</v>
      </c>
      <c r="O3100" s="17">
        <v>1</v>
      </c>
      <c r="P3100">
        <v>0</v>
      </c>
      <c r="Q3100" s="17">
        <v>4</v>
      </c>
      <c r="R3100" s="17">
        <v>4</v>
      </c>
      <c r="S3100" s="17">
        <v>3</v>
      </c>
      <c r="T3100" s="17">
        <v>2</v>
      </c>
      <c r="U3100">
        <v>0</v>
      </c>
      <c r="Y3100" s="17">
        <f t="shared" si="637"/>
        <v>14</v>
      </c>
      <c r="AA3100">
        <v>0</v>
      </c>
      <c r="AB3100">
        <v>0</v>
      </c>
      <c r="AC3100">
        <v>0</v>
      </c>
      <c r="AD3100" s="15">
        <v>24</v>
      </c>
      <c r="AE3100">
        <v>0</v>
      </c>
      <c r="AF3100" s="15">
        <v>96</v>
      </c>
      <c r="AG3100" s="15">
        <v>96</v>
      </c>
      <c r="AH3100" s="15">
        <v>72</v>
      </c>
      <c r="AI3100" s="15">
        <v>48</v>
      </c>
      <c r="AJ3100">
        <v>0</v>
      </c>
      <c r="AN3100" s="15">
        <f t="shared" si="638"/>
        <v>336</v>
      </c>
    </row>
    <row r="3101" spans="3:55" ht="14.4">
      <c r="C3101" s="12" t="s">
        <v>7891</v>
      </c>
      <c r="D3101" s="12" t="s">
        <v>7892</v>
      </c>
      <c r="E3101" s="12" t="s">
        <v>7893</v>
      </c>
      <c r="F3101" s="12" t="s">
        <v>3031</v>
      </c>
      <c r="H3101">
        <v>0</v>
      </c>
      <c r="I3101">
        <v>0</v>
      </c>
      <c r="J3101" s="15">
        <f t="shared" si="635"/>
        <v>27.3</v>
      </c>
      <c r="K3101" s="17">
        <f t="shared" si="636"/>
        <v>200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 s="17">
        <v>200</v>
      </c>
      <c r="U3101">
        <v>0</v>
      </c>
      <c r="Y3101" s="17">
        <f t="shared" si="637"/>
        <v>200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 s="15">
        <v>5460</v>
      </c>
      <c r="AJ3101">
        <v>0</v>
      </c>
      <c r="AN3101" s="15">
        <f t="shared" si="638"/>
        <v>5460</v>
      </c>
    </row>
    <row r="3102" spans="3:55" ht="14.4">
      <c r="C3102" s="12" t="s">
        <v>7894</v>
      </c>
      <c r="D3102" s="12" t="s">
        <v>7895</v>
      </c>
      <c r="E3102" s="12" t="s">
        <v>7896</v>
      </c>
      <c r="F3102" s="12" t="s">
        <v>4008</v>
      </c>
      <c r="H3102">
        <v>0</v>
      </c>
      <c r="I3102">
        <v>0</v>
      </c>
      <c r="J3102" s="15">
        <f t="shared" si="635"/>
        <v>28.08</v>
      </c>
      <c r="K3102" s="17">
        <f t="shared" si="636"/>
        <v>1200</v>
      </c>
      <c r="L3102">
        <v>0</v>
      </c>
      <c r="M3102">
        <v>0</v>
      </c>
      <c r="N3102">
        <v>0</v>
      </c>
      <c r="O3102" s="17">
        <v>800</v>
      </c>
      <c r="P3102">
        <v>0</v>
      </c>
      <c r="Q3102">
        <v>0</v>
      </c>
      <c r="R3102">
        <v>0</v>
      </c>
      <c r="S3102">
        <v>0</v>
      </c>
      <c r="T3102" s="17">
        <v>400</v>
      </c>
      <c r="U3102">
        <v>0</v>
      </c>
      <c r="Y3102" s="17">
        <f t="shared" si="637"/>
        <v>1200</v>
      </c>
      <c r="AA3102">
        <v>0</v>
      </c>
      <c r="AB3102">
        <v>0</v>
      </c>
      <c r="AC3102">
        <v>0</v>
      </c>
      <c r="AD3102" s="15">
        <v>22464</v>
      </c>
      <c r="AE3102">
        <v>0</v>
      </c>
      <c r="AF3102">
        <v>0</v>
      </c>
      <c r="AG3102">
        <v>0</v>
      </c>
      <c r="AH3102">
        <v>0</v>
      </c>
      <c r="AI3102" s="15">
        <v>11232</v>
      </c>
      <c r="AJ3102">
        <v>0</v>
      </c>
      <c r="AN3102" s="15">
        <f t="shared" si="638"/>
        <v>33696</v>
      </c>
    </row>
    <row r="3103" spans="3:55" ht="14.4">
      <c r="C3103" s="12" t="s">
        <v>7897</v>
      </c>
      <c r="D3103" s="12" t="s">
        <v>7898</v>
      </c>
      <c r="E3103" s="12" t="s">
        <v>7899</v>
      </c>
      <c r="F3103" s="12" t="s">
        <v>2549</v>
      </c>
      <c r="H3103">
        <v>0</v>
      </c>
      <c r="I3103">
        <v>0</v>
      </c>
      <c r="J3103" s="15">
        <f t="shared" si="635"/>
        <v>44.76</v>
      </c>
      <c r="K3103" s="17">
        <f t="shared" si="636"/>
        <v>38794</v>
      </c>
      <c r="L3103" s="17">
        <v>7994</v>
      </c>
      <c r="M3103">
        <v>0</v>
      </c>
      <c r="N3103" s="17">
        <v>4000</v>
      </c>
      <c r="O3103" s="17">
        <v>5000</v>
      </c>
      <c r="P3103" s="17">
        <v>3500</v>
      </c>
      <c r="Q3103" s="17">
        <v>3300</v>
      </c>
      <c r="R3103" s="17">
        <v>3300</v>
      </c>
      <c r="S3103" s="17">
        <v>7200</v>
      </c>
      <c r="T3103" s="17">
        <v>4500</v>
      </c>
      <c r="U3103">
        <v>0</v>
      </c>
      <c r="Y3103" s="17">
        <f t="shared" si="637"/>
        <v>38794</v>
      </c>
      <c r="AA3103" s="15">
        <v>357811.44</v>
      </c>
      <c r="AB3103">
        <v>0</v>
      </c>
      <c r="AC3103" s="15">
        <v>179040</v>
      </c>
      <c r="AD3103" s="15">
        <v>223800</v>
      </c>
      <c r="AE3103" s="15">
        <v>156660</v>
      </c>
      <c r="AF3103" s="15">
        <v>147708</v>
      </c>
      <c r="AG3103" s="15">
        <v>147708</v>
      </c>
      <c r="AH3103" s="15">
        <v>322272</v>
      </c>
      <c r="AI3103" s="15">
        <v>201420</v>
      </c>
      <c r="AJ3103">
        <v>0</v>
      </c>
      <c r="AN3103" s="15">
        <f t="shared" si="638"/>
        <v>1736419.44</v>
      </c>
    </row>
    <row r="3104" spans="3:55" ht="14.4">
      <c r="C3104" s="12" t="s">
        <v>7900</v>
      </c>
      <c r="D3104" s="12" t="s">
        <v>7901</v>
      </c>
      <c r="E3104" s="12" t="s">
        <v>7902</v>
      </c>
      <c r="F3104" s="12" t="s">
        <v>3809</v>
      </c>
      <c r="H3104">
        <v>0</v>
      </c>
      <c r="I3104">
        <v>0</v>
      </c>
      <c r="J3104" s="15">
        <f t="shared" si="635"/>
        <v>9.6</v>
      </c>
      <c r="K3104" s="17">
        <f t="shared" si="636"/>
        <v>2000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 s="17">
        <v>2000</v>
      </c>
      <c r="U3104">
        <v>0</v>
      </c>
      <c r="Y3104" s="17">
        <f t="shared" si="637"/>
        <v>2000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 s="15">
        <v>19200</v>
      </c>
      <c r="AJ3104">
        <v>0</v>
      </c>
      <c r="AN3104" s="15">
        <f t="shared" si="638"/>
        <v>19200</v>
      </c>
    </row>
    <row r="3105" spans="3:40" ht="14.4">
      <c r="C3105" s="12" t="s">
        <v>7903</v>
      </c>
      <c r="D3105" s="12" t="s">
        <v>7904</v>
      </c>
      <c r="E3105" s="12" t="s">
        <v>7905</v>
      </c>
      <c r="F3105" s="12" t="s">
        <v>7906</v>
      </c>
      <c r="H3105">
        <v>0</v>
      </c>
      <c r="I3105">
        <v>0</v>
      </c>
      <c r="J3105" s="15">
        <f t="shared" si="635"/>
        <v>456.45599999999996</v>
      </c>
      <c r="K3105" s="17">
        <f t="shared" si="636"/>
        <v>100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 s="17">
        <v>100</v>
      </c>
      <c r="U3105">
        <v>0</v>
      </c>
      <c r="Y3105" s="17">
        <f t="shared" si="637"/>
        <v>100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 s="15">
        <v>45645.599999999999</v>
      </c>
      <c r="AJ3105">
        <v>0</v>
      </c>
      <c r="AN3105" s="15">
        <f t="shared" si="638"/>
        <v>45645.599999999999</v>
      </c>
    </row>
    <row r="3106" spans="3:40" ht="14.4">
      <c r="C3106" s="12" t="s">
        <v>7907</v>
      </c>
      <c r="D3106" s="12" t="s">
        <v>7908</v>
      </c>
      <c r="E3106" s="12" t="s">
        <v>7089</v>
      </c>
      <c r="F3106" s="12" t="s">
        <v>1009</v>
      </c>
      <c r="H3106">
        <v>0</v>
      </c>
      <c r="I3106">
        <v>0</v>
      </c>
      <c r="J3106" s="15">
        <f t="shared" si="635"/>
        <v>75</v>
      </c>
      <c r="K3106" s="17">
        <f t="shared" si="636"/>
        <v>0.5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 s="17">
        <v>0.5</v>
      </c>
      <c r="U3106">
        <v>0</v>
      </c>
      <c r="Y3106" s="17">
        <f t="shared" si="637"/>
        <v>0.5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 s="15">
        <v>37.5</v>
      </c>
      <c r="AJ3106">
        <v>0</v>
      </c>
      <c r="AN3106" s="15">
        <f t="shared" si="638"/>
        <v>37.5</v>
      </c>
    </row>
    <row r="3107" spans="3:40" ht="14.4">
      <c r="C3107" s="12" t="s">
        <v>7909</v>
      </c>
      <c r="D3107" s="12" t="s">
        <v>7910</v>
      </c>
      <c r="E3107" s="12" t="s">
        <v>7911</v>
      </c>
      <c r="F3107" s="12" t="s">
        <v>1142</v>
      </c>
      <c r="H3107">
        <v>0</v>
      </c>
      <c r="I3107">
        <v>0</v>
      </c>
      <c r="J3107" s="15">
        <f t="shared" si="635"/>
        <v>131</v>
      </c>
      <c r="K3107" s="17">
        <f t="shared" si="636"/>
        <v>9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 s="17">
        <v>5</v>
      </c>
      <c r="S3107" s="17">
        <v>2</v>
      </c>
      <c r="T3107" s="17">
        <v>2</v>
      </c>
      <c r="U3107">
        <v>0</v>
      </c>
      <c r="Y3107" s="17">
        <f t="shared" si="637"/>
        <v>9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 s="15">
        <v>655</v>
      </c>
      <c r="AH3107" s="15">
        <v>262</v>
      </c>
      <c r="AI3107" s="15">
        <v>262</v>
      </c>
      <c r="AJ3107">
        <v>0</v>
      </c>
      <c r="AN3107" s="15">
        <f t="shared" si="638"/>
        <v>1179</v>
      </c>
    </row>
    <row r="3108" spans="3:40" ht="14.4">
      <c r="C3108" s="12" t="s">
        <v>7912</v>
      </c>
      <c r="D3108" s="12" t="s">
        <v>7913</v>
      </c>
      <c r="E3108" s="12" t="s">
        <v>7914</v>
      </c>
      <c r="F3108" s="12" t="s">
        <v>4535</v>
      </c>
      <c r="H3108">
        <v>0</v>
      </c>
      <c r="I3108">
        <v>0</v>
      </c>
      <c r="J3108" s="15">
        <f t="shared" si="635"/>
        <v>300</v>
      </c>
      <c r="K3108" s="17">
        <f t="shared" si="636"/>
        <v>30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 s="17">
        <v>30</v>
      </c>
      <c r="U3108">
        <v>0</v>
      </c>
      <c r="Y3108" s="17">
        <f t="shared" si="637"/>
        <v>30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 s="15">
        <v>9000</v>
      </c>
      <c r="AJ3108">
        <v>0</v>
      </c>
      <c r="AN3108" s="15">
        <f t="shared" si="638"/>
        <v>9000</v>
      </c>
    </row>
    <row r="3109" spans="3:40" ht="14.4">
      <c r="C3109" s="12" t="s">
        <v>7915</v>
      </c>
      <c r="D3109" s="12" t="s">
        <v>7916</v>
      </c>
      <c r="E3109" s="12" t="s">
        <v>7917</v>
      </c>
      <c r="F3109" s="12" t="s">
        <v>7918</v>
      </c>
      <c r="H3109">
        <v>0</v>
      </c>
      <c r="I3109">
        <v>0</v>
      </c>
      <c r="J3109" s="15">
        <f t="shared" si="635"/>
        <v>16</v>
      </c>
      <c r="K3109" s="17">
        <f t="shared" si="636"/>
        <v>420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 s="17">
        <v>420</v>
      </c>
      <c r="U3109">
        <v>0</v>
      </c>
      <c r="Y3109" s="17">
        <f t="shared" si="637"/>
        <v>420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 s="15">
        <v>6720</v>
      </c>
      <c r="AJ3109">
        <v>0</v>
      </c>
      <c r="AN3109" s="15">
        <f t="shared" si="638"/>
        <v>6720</v>
      </c>
    </row>
    <row r="3110" spans="3:40" ht="14.4">
      <c r="C3110" s="12" t="s">
        <v>7919</v>
      </c>
      <c r="D3110" s="12" t="s">
        <v>7920</v>
      </c>
      <c r="E3110" s="12" t="s">
        <v>7921</v>
      </c>
      <c r="F3110" s="12" t="s">
        <v>7922</v>
      </c>
      <c r="H3110">
        <v>0</v>
      </c>
      <c r="I3110">
        <v>0</v>
      </c>
      <c r="J3110" s="15">
        <f t="shared" si="635"/>
        <v>21.6</v>
      </c>
      <c r="K3110" s="17">
        <f t="shared" si="636"/>
        <v>600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17">
        <v>200</v>
      </c>
      <c r="T3110" s="17">
        <v>400</v>
      </c>
      <c r="U3110">
        <v>0</v>
      </c>
      <c r="Y3110" s="17">
        <f t="shared" si="637"/>
        <v>600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 s="15">
        <v>4320</v>
      </c>
      <c r="AI3110" s="15">
        <v>8640</v>
      </c>
      <c r="AJ3110">
        <v>0</v>
      </c>
      <c r="AN3110" s="15">
        <f t="shared" si="638"/>
        <v>12960</v>
      </c>
    </row>
    <row r="3111" spans="3:40" ht="14.4">
      <c r="C3111" s="12" t="s">
        <v>7923</v>
      </c>
      <c r="D3111" s="12" t="s">
        <v>7924</v>
      </c>
      <c r="E3111" s="12" t="s">
        <v>7925</v>
      </c>
      <c r="F3111" s="12" t="s">
        <v>7926</v>
      </c>
      <c r="H3111">
        <v>0</v>
      </c>
      <c r="I3111">
        <v>0</v>
      </c>
      <c r="J3111" s="15">
        <f t="shared" si="635"/>
        <v>67.784999999999997</v>
      </c>
      <c r="K3111" s="17">
        <f t="shared" si="636"/>
        <v>360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17">
        <v>180</v>
      </c>
      <c r="T3111" s="17">
        <v>180</v>
      </c>
      <c r="U3111">
        <v>0</v>
      </c>
      <c r="Y3111" s="17">
        <f t="shared" si="637"/>
        <v>360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 s="15">
        <v>12240</v>
      </c>
      <c r="AI3111" s="15">
        <v>12162.6</v>
      </c>
      <c r="AJ3111">
        <v>0</v>
      </c>
      <c r="AN3111" s="15">
        <f t="shared" si="638"/>
        <v>24402.6</v>
      </c>
    </row>
    <row r="3112" spans="3:40" ht="14.4">
      <c r="C3112" s="12" t="s">
        <v>7927</v>
      </c>
      <c r="D3112" s="12" t="s">
        <v>7928</v>
      </c>
      <c r="E3112" s="12" t="s">
        <v>7929</v>
      </c>
      <c r="F3112" s="12" t="s">
        <v>7930</v>
      </c>
      <c r="H3112">
        <v>0</v>
      </c>
      <c r="I3112">
        <v>0</v>
      </c>
      <c r="J3112" s="15">
        <f t="shared" si="635"/>
        <v>31.92</v>
      </c>
      <c r="K3112" s="17">
        <f t="shared" si="636"/>
        <v>90</v>
      </c>
      <c r="L3112">
        <v>0</v>
      </c>
      <c r="M3112">
        <v>0</v>
      </c>
      <c r="N3112">
        <v>0</v>
      </c>
      <c r="O3112">
        <v>0</v>
      </c>
      <c r="P3112">
        <v>0</v>
      </c>
      <c r="Q3112" s="17">
        <v>50</v>
      </c>
      <c r="R3112">
        <v>0</v>
      </c>
      <c r="S3112">
        <v>0</v>
      </c>
      <c r="T3112" s="17">
        <v>40</v>
      </c>
      <c r="U3112">
        <v>0</v>
      </c>
      <c r="Y3112" s="17">
        <f t="shared" si="637"/>
        <v>90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 s="15">
        <v>1596</v>
      </c>
      <c r="AG3112">
        <v>0</v>
      </c>
      <c r="AH3112">
        <v>0</v>
      </c>
      <c r="AI3112" s="15">
        <v>1276.8</v>
      </c>
      <c r="AJ3112">
        <v>0</v>
      </c>
      <c r="AN3112" s="15">
        <f t="shared" si="638"/>
        <v>2872.8</v>
      </c>
    </row>
    <row r="3113" spans="3:40" ht="14.4">
      <c r="C3113" s="12" t="s">
        <v>7931</v>
      </c>
      <c r="D3113" s="12" t="s">
        <v>7932</v>
      </c>
      <c r="E3113" s="12" t="s">
        <v>7933</v>
      </c>
      <c r="F3113" s="12" t="s">
        <v>7934</v>
      </c>
      <c r="H3113">
        <v>0</v>
      </c>
      <c r="I3113">
        <v>0</v>
      </c>
      <c r="J3113" s="15">
        <f t="shared" si="635"/>
        <v>5550</v>
      </c>
      <c r="K3113" s="17">
        <f t="shared" si="636"/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 s="17">
        <v>1</v>
      </c>
      <c r="U3113">
        <v>0</v>
      </c>
      <c r="Y3113" s="17">
        <f t="shared" si="637"/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 s="15">
        <v>5550</v>
      </c>
      <c r="AJ3113">
        <v>0</v>
      </c>
      <c r="AN3113" s="15">
        <f t="shared" si="638"/>
        <v>5550</v>
      </c>
    </row>
    <row r="3114" spans="3:40" ht="14.4">
      <c r="C3114" s="12" t="s">
        <v>7935</v>
      </c>
      <c r="D3114" s="12" t="s">
        <v>7936</v>
      </c>
      <c r="E3114" s="12" t="s">
        <v>7937</v>
      </c>
      <c r="F3114" s="12" t="s">
        <v>7938</v>
      </c>
      <c r="H3114">
        <v>0</v>
      </c>
      <c r="I3114">
        <v>0</v>
      </c>
      <c r="J3114" s="15">
        <f t="shared" si="635"/>
        <v>94.87</v>
      </c>
      <c r="K3114" s="17">
        <f t="shared" si="636"/>
        <v>10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 s="17">
        <v>10</v>
      </c>
      <c r="U3114">
        <v>0</v>
      </c>
      <c r="Y3114" s="17">
        <f t="shared" si="637"/>
        <v>10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 s="15">
        <v>948.7</v>
      </c>
      <c r="AJ3114">
        <v>0</v>
      </c>
      <c r="AN3114" s="15">
        <f t="shared" si="638"/>
        <v>948.7</v>
      </c>
    </row>
    <row r="3115" spans="3:40" ht="14.4">
      <c r="C3115" s="12" t="s">
        <v>7939</v>
      </c>
      <c r="D3115" s="12" t="s">
        <v>7940</v>
      </c>
      <c r="E3115" s="12" t="s">
        <v>7941</v>
      </c>
      <c r="F3115" s="12" t="s">
        <v>7942</v>
      </c>
      <c r="H3115">
        <v>0</v>
      </c>
      <c r="I3115">
        <v>0</v>
      </c>
      <c r="J3115" s="15">
        <f t="shared" si="635"/>
        <v>2280</v>
      </c>
      <c r="K3115" s="17">
        <f t="shared" si="636"/>
        <v>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 s="17">
        <v>3</v>
      </c>
      <c r="U3115">
        <v>0</v>
      </c>
      <c r="Y3115" s="17">
        <f t="shared" si="637"/>
        <v>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 s="15">
        <v>6840</v>
      </c>
      <c r="AJ3115">
        <v>0</v>
      </c>
      <c r="AN3115" s="15">
        <f t="shared" si="638"/>
        <v>6840</v>
      </c>
    </row>
    <row r="3116" spans="3:40" ht="14.4">
      <c r="C3116" s="12" t="s">
        <v>7943</v>
      </c>
      <c r="D3116" s="12" t="s">
        <v>7944</v>
      </c>
      <c r="E3116" s="12" t="s">
        <v>7945</v>
      </c>
      <c r="F3116" s="12" t="s">
        <v>2535</v>
      </c>
      <c r="H3116">
        <v>0</v>
      </c>
      <c r="I3116">
        <v>0</v>
      </c>
      <c r="J3116" s="15">
        <f t="shared" si="635"/>
        <v>18</v>
      </c>
      <c r="K3116" s="17">
        <f t="shared" si="636"/>
        <v>60</v>
      </c>
      <c r="L3116">
        <v>0</v>
      </c>
      <c r="M3116">
        <v>0</v>
      </c>
      <c r="N3116">
        <v>0</v>
      </c>
      <c r="O3116" s="17">
        <v>20</v>
      </c>
      <c r="P3116">
        <v>0</v>
      </c>
      <c r="Q3116">
        <v>0</v>
      </c>
      <c r="R3116" s="17">
        <v>10</v>
      </c>
      <c r="S3116" s="17">
        <v>10</v>
      </c>
      <c r="T3116" s="17">
        <v>20</v>
      </c>
      <c r="U3116">
        <v>0</v>
      </c>
      <c r="Y3116" s="17">
        <f t="shared" si="637"/>
        <v>60</v>
      </c>
      <c r="AA3116">
        <v>0</v>
      </c>
      <c r="AB3116">
        <v>0</v>
      </c>
      <c r="AC3116">
        <v>0</v>
      </c>
      <c r="AD3116" s="15">
        <v>360</v>
      </c>
      <c r="AE3116">
        <v>0</v>
      </c>
      <c r="AF3116">
        <v>0</v>
      </c>
      <c r="AG3116" s="15">
        <v>180</v>
      </c>
      <c r="AH3116" s="15">
        <v>180</v>
      </c>
      <c r="AI3116" s="15">
        <v>360</v>
      </c>
      <c r="AJ3116">
        <v>0</v>
      </c>
      <c r="AN3116" s="15">
        <f t="shared" si="638"/>
        <v>1080</v>
      </c>
    </row>
    <row r="3117" spans="3:40" ht="14.4">
      <c r="C3117" s="12" t="s">
        <v>7946</v>
      </c>
      <c r="D3117" s="12" t="s">
        <v>7947</v>
      </c>
      <c r="E3117" s="12" t="s">
        <v>7948</v>
      </c>
      <c r="F3117" s="12" t="s">
        <v>4535</v>
      </c>
      <c r="H3117">
        <v>0</v>
      </c>
      <c r="I3117">
        <v>0</v>
      </c>
      <c r="J3117" s="15">
        <f t="shared" si="635"/>
        <v>50.330000000000005</v>
      </c>
      <c r="K3117" s="17">
        <f t="shared" si="636"/>
        <v>255</v>
      </c>
      <c r="L3117">
        <v>0</v>
      </c>
      <c r="M3117">
        <v>0</v>
      </c>
      <c r="N3117">
        <v>0</v>
      </c>
      <c r="O3117" s="17">
        <v>50</v>
      </c>
      <c r="P3117" s="17">
        <v>35</v>
      </c>
      <c r="Q3117" s="17">
        <v>60</v>
      </c>
      <c r="R3117" s="17">
        <v>40</v>
      </c>
      <c r="S3117" s="17">
        <v>40</v>
      </c>
      <c r="T3117" s="17">
        <v>30</v>
      </c>
      <c r="U3117">
        <v>0</v>
      </c>
      <c r="Y3117" s="17">
        <f t="shared" si="637"/>
        <v>255</v>
      </c>
      <c r="AA3117">
        <v>0</v>
      </c>
      <c r="AB3117">
        <v>0</v>
      </c>
      <c r="AC3117">
        <v>0</v>
      </c>
      <c r="AD3117" s="15">
        <v>2516.5</v>
      </c>
      <c r="AE3117" s="15">
        <v>1761.55</v>
      </c>
      <c r="AF3117" s="15">
        <v>3019.8</v>
      </c>
      <c r="AG3117" s="15">
        <v>2013.2</v>
      </c>
      <c r="AH3117" s="15">
        <v>2013.2</v>
      </c>
      <c r="AI3117" s="15">
        <v>1509.9</v>
      </c>
      <c r="AJ3117">
        <v>0</v>
      </c>
      <c r="AN3117" s="15">
        <f t="shared" si="638"/>
        <v>12834.150000000001</v>
      </c>
    </row>
    <row r="3118" spans="3:40" ht="14.4">
      <c r="C3118" s="12" t="s">
        <v>7949</v>
      </c>
      <c r="D3118" s="12" t="s">
        <v>7950</v>
      </c>
      <c r="E3118" s="12" t="s">
        <v>7951</v>
      </c>
      <c r="F3118" s="12" t="s">
        <v>7952</v>
      </c>
      <c r="H3118">
        <v>0</v>
      </c>
      <c r="I3118">
        <v>0</v>
      </c>
      <c r="J3118" s="15">
        <f t="shared" si="635"/>
        <v>193.8</v>
      </c>
      <c r="K3118" s="17">
        <f t="shared" si="636"/>
        <v>10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 s="17">
        <v>5</v>
      </c>
      <c r="S3118">
        <v>0</v>
      </c>
      <c r="T3118" s="17">
        <v>5</v>
      </c>
      <c r="U3118">
        <v>0</v>
      </c>
      <c r="Y3118" s="17">
        <f t="shared" si="637"/>
        <v>10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 s="15">
        <v>969</v>
      </c>
      <c r="AH3118">
        <v>0</v>
      </c>
      <c r="AI3118" s="15">
        <v>969</v>
      </c>
      <c r="AJ3118">
        <v>0</v>
      </c>
      <c r="AN3118" s="15">
        <f t="shared" si="638"/>
        <v>1938</v>
      </c>
    </row>
    <row r="3119" spans="3:40" ht="14.4">
      <c r="C3119" s="12" t="s">
        <v>4736</v>
      </c>
      <c r="D3119" s="12" t="s">
        <v>4737</v>
      </c>
      <c r="E3119" s="12" t="s">
        <v>4738</v>
      </c>
      <c r="F3119" s="12" t="s">
        <v>4739</v>
      </c>
      <c r="H3119">
        <v>0</v>
      </c>
      <c r="I3119">
        <v>0</v>
      </c>
      <c r="J3119" s="15">
        <f t="shared" si="635"/>
        <v>175</v>
      </c>
      <c r="K3119" s="17">
        <f t="shared" si="636"/>
        <v>50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 s="17">
        <v>50</v>
      </c>
      <c r="U3119">
        <v>0</v>
      </c>
      <c r="Y3119" s="17">
        <f t="shared" si="637"/>
        <v>50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 s="15">
        <v>8750</v>
      </c>
      <c r="AJ3119">
        <v>0</v>
      </c>
      <c r="AN3119" s="15">
        <f t="shared" si="638"/>
        <v>8750</v>
      </c>
    </row>
    <row r="3120" spans="3:40" ht="14.4">
      <c r="C3120" s="12" t="s">
        <v>7953</v>
      </c>
      <c r="D3120" s="12" t="s">
        <v>7954</v>
      </c>
      <c r="E3120" s="12" t="s">
        <v>7955</v>
      </c>
      <c r="F3120" s="12" t="s">
        <v>7956</v>
      </c>
      <c r="H3120">
        <v>0</v>
      </c>
      <c r="I3120">
        <v>0</v>
      </c>
      <c r="J3120" s="15">
        <f t="shared" si="635"/>
        <v>379.75</v>
      </c>
      <c r="K3120" s="17">
        <f t="shared" si="636"/>
        <v>5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 s="17">
        <v>5</v>
      </c>
      <c r="U3120">
        <v>0</v>
      </c>
      <c r="Y3120" s="17">
        <f t="shared" si="637"/>
        <v>5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 s="15">
        <v>1898.75</v>
      </c>
      <c r="AJ3120">
        <v>0</v>
      </c>
      <c r="AN3120" s="15">
        <f t="shared" si="638"/>
        <v>1898.75</v>
      </c>
    </row>
    <row r="3121" spans="3:40" ht="14.4">
      <c r="C3121" s="12" t="s">
        <v>7957</v>
      </c>
      <c r="D3121" s="12" t="s">
        <v>7958</v>
      </c>
      <c r="E3121" s="12" t="s">
        <v>7959</v>
      </c>
      <c r="F3121" s="12" t="s">
        <v>7960</v>
      </c>
      <c r="H3121">
        <v>0</v>
      </c>
      <c r="I3121">
        <v>0</v>
      </c>
      <c r="J3121" s="15">
        <f t="shared" si="635"/>
        <v>177.47</v>
      </c>
      <c r="K3121" s="17">
        <f t="shared" si="636"/>
        <v>180</v>
      </c>
      <c r="L3121" s="17">
        <v>80</v>
      </c>
      <c r="M3121">
        <v>0</v>
      </c>
      <c r="N3121">
        <v>0</v>
      </c>
      <c r="O3121">
        <v>0</v>
      </c>
      <c r="P3121" s="17">
        <v>20</v>
      </c>
      <c r="Q3121">
        <v>0</v>
      </c>
      <c r="R3121" s="17">
        <v>40</v>
      </c>
      <c r="S3121" s="17">
        <v>40</v>
      </c>
      <c r="T3121">
        <v>0</v>
      </c>
      <c r="U3121">
        <v>0</v>
      </c>
      <c r="Y3121" s="17">
        <f t="shared" si="637"/>
        <v>180</v>
      </c>
      <c r="AA3121" s="15">
        <v>14374.4</v>
      </c>
      <c r="AB3121">
        <v>0</v>
      </c>
      <c r="AC3121">
        <v>0</v>
      </c>
      <c r="AD3121">
        <v>0</v>
      </c>
      <c r="AE3121" s="15">
        <v>3593.6</v>
      </c>
      <c r="AF3121">
        <v>0</v>
      </c>
      <c r="AG3121" s="15">
        <v>7054.6</v>
      </c>
      <c r="AH3121" s="15">
        <v>6922</v>
      </c>
      <c r="AI3121">
        <v>0</v>
      </c>
      <c r="AJ3121">
        <v>0</v>
      </c>
      <c r="AN3121" s="15">
        <f t="shared" si="638"/>
        <v>31944.6</v>
      </c>
    </row>
    <row r="3122" spans="3:40" ht="14.4">
      <c r="C3122" s="12" t="s">
        <v>6128</v>
      </c>
      <c r="D3122" s="12" t="s">
        <v>6129</v>
      </c>
      <c r="E3122" s="12" t="s">
        <v>6127</v>
      </c>
      <c r="F3122" s="12" t="s">
        <v>301</v>
      </c>
      <c r="H3122">
        <v>0</v>
      </c>
      <c r="I3122">
        <v>0</v>
      </c>
      <c r="J3122" s="15">
        <f t="shared" si="635"/>
        <v>27.558484848484849</v>
      </c>
      <c r="K3122" s="17">
        <f t="shared" si="636"/>
        <v>1980</v>
      </c>
      <c r="L3122">
        <v>0</v>
      </c>
      <c r="M3122">
        <v>0</v>
      </c>
      <c r="N3122">
        <v>0</v>
      </c>
      <c r="O3122" s="17">
        <v>100</v>
      </c>
      <c r="P3122" s="17">
        <v>870</v>
      </c>
      <c r="Q3122" s="17">
        <v>410</v>
      </c>
      <c r="R3122" s="17">
        <v>300</v>
      </c>
      <c r="S3122" s="17">
        <v>300</v>
      </c>
      <c r="T3122">
        <v>0</v>
      </c>
      <c r="U3122">
        <v>0</v>
      </c>
      <c r="Y3122" s="17">
        <f t="shared" si="637"/>
        <v>1980</v>
      </c>
      <c r="AA3122">
        <v>0</v>
      </c>
      <c r="AB3122">
        <v>0</v>
      </c>
      <c r="AC3122">
        <v>0</v>
      </c>
      <c r="AD3122" s="15">
        <v>2801</v>
      </c>
      <c r="AE3122" s="15">
        <v>24368.7</v>
      </c>
      <c r="AF3122" s="15">
        <v>11484.1</v>
      </c>
      <c r="AG3122" s="15">
        <v>7956</v>
      </c>
      <c r="AH3122" s="15">
        <v>7956</v>
      </c>
      <c r="AI3122">
        <v>0</v>
      </c>
      <c r="AJ3122">
        <v>0</v>
      </c>
      <c r="AN3122" s="15">
        <f t="shared" si="638"/>
        <v>54565.8</v>
      </c>
    </row>
    <row r="3123" spans="3:40" ht="14.4">
      <c r="C3123" s="12" t="s">
        <v>7961</v>
      </c>
      <c r="D3123" s="12" t="s">
        <v>7962</v>
      </c>
      <c r="E3123" s="12" t="s">
        <v>7963</v>
      </c>
      <c r="F3123" s="12" t="s">
        <v>7964</v>
      </c>
      <c r="H3123">
        <v>0</v>
      </c>
      <c r="I3123">
        <v>0</v>
      </c>
      <c r="J3123" s="15">
        <f t="shared" si="635"/>
        <v>323.87</v>
      </c>
      <c r="K3123" s="17">
        <f t="shared" si="636"/>
        <v>50</v>
      </c>
      <c r="L3123">
        <v>0</v>
      </c>
      <c r="M3123">
        <v>0</v>
      </c>
      <c r="N3123">
        <v>0</v>
      </c>
      <c r="O3123">
        <v>0</v>
      </c>
      <c r="P3123" s="17">
        <v>50</v>
      </c>
      <c r="Q3123">
        <v>0</v>
      </c>
      <c r="R3123">
        <v>0</v>
      </c>
      <c r="S3123">
        <v>0</v>
      </c>
      <c r="T3123">
        <v>0</v>
      </c>
      <c r="U3123">
        <v>0</v>
      </c>
      <c r="Y3123" s="17">
        <f t="shared" si="637"/>
        <v>50</v>
      </c>
      <c r="AA3123">
        <v>0</v>
      </c>
      <c r="AB3123">
        <v>0</v>
      </c>
      <c r="AC3123">
        <v>0</v>
      </c>
      <c r="AD3123">
        <v>0</v>
      </c>
      <c r="AE3123" s="15">
        <v>16193.5</v>
      </c>
      <c r="AF3123">
        <v>0</v>
      </c>
      <c r="AG3123">
        <v>0</v>
      </c>
      <c r="AH3123">
        <v>0</v>
      </c>
      <c r="AI3123">
        <v>0</v>
      </c>
      <c r="AJ3123">
        <v>0</v>
      </c>
      <c r="AN3123" s="15">
        <f t="shared" si="638"/>
        <v>16193.5</v>
      </c>
    </row>
    <row r="3124" spans="3:40" ht="14.4">
      <c r="C3124" s="12" t="s">
        <v>7965</v>
      </c>
      <c r="D3124" s="12" t="s">
        <v>7966</v>
      </c>
      <c r="E3124" s="12" t="s">
        <v>7967</v>
      </c>
      <c r="F3124" s="12" t="s">
        <v>114</v>
      </c>
      <c r="H3124">
        <v>0</v>
      </c>
      <c r="I3124">
        <v>0</v>
      </c>
      <c r="J3124" s="15">
        <f t="shared" si="635"/>
        <v>46</v>
      </c>
      <c r="K3124" s="17">
        <f t="shared" si="636"/>
        <v>5</v>
      </c>
      <c r="L3124">
        <v>0</v>
      </c>
      <c r="M3124">
        <v>0</v>
      </c>
      <c r="N3124">
        <v>0</v>
      </c>
      <c r="O3124">
        <v>0</v>
      </c>
      <c r="P3124" s="17">
        <v>5</v>
      </c>
      <c r="Q3124">
        <v>0</v>
      </c>
      <c r="R3124">
        <v>0</v>
      </c>
      <c r="S3124">
        <v>0</v>
      </c>
      <c r="T3124">
        <v>0</v>
      </c>
      <c r="U3124">
        <v>0</v>
      </c>
      <c r="Y3124" s="17">
        <f t="shared" si="637"/>
        <v>5</v>
      </c>
      <c r="AA3124">
        <v>0</v>
      </c>
      <c r="AB3124">
        <v>0</v>
      </c>
      <c r="AC3124">
        <v>0</v>
      </c>
      <c r="AD3124">
        <v>0</v>
      </c>
      <c r="AE3124" s="15">
        <v>230</v>
      </c>
      <c r="AF3124">
        <v>0</v>
      </c>
      <c r="AG3124">
        <v>0</v>
      </c>
      <c r="AH3124">
        <v>0</v>
      </c>
      <c r="AI3124">
        <v>0</v>
      </c>
      <c r="AJ3124">
        <v>0</v>
      </c>
      <c r="AN3124" s="15">
        <f t="shared" si="638"/>
        <v>230</v>
      </c>
    </row>
    <row r="3125" spans="3:40" ht="14.4">
      <c r="C3125" s="12" t="s">
        <v>7968</v>
      </c>
      <c r="D3125" s="12" t="s">
        <v>7969</v>
      </c>
      <c r="E3125" s="12" t="s">
        <v>7970</v>
      </c>
      <c r="F3125" s="12" t="s">
        <v>5180</v>
      </c>
      <c r="H3125">
        <v>0</v>
      </c>
      <c r="I3125">
        <v>0</v>
      </c>
      <c r="J3125" s="15">
        <f t="shared" si="635"/>
        <v>15300</v>
      </c>
      <c r="K3125" s="17">
        <f t="shared" si="636"/>
        <v>21</v>
      </c>
      <c r="L3125">
        <v>0</v>
      </c>
      <c r="M3125">
        <v>0</v>
      </c>
      <c r="N3125">
        <v>0</v>
      </c>
      <c r="O3125" s="17">
        <v>2</v>
      </c>
      <c r="P3125" s="17">
        <v>3</v>
      </c>
      <c r="Q3125" s="17">
        <v>2</v>
      </c>
      <c r="R3125" s="17">
        <v>9</v>
      </c>
      <c r="S3125" s="17">
        <v>5</v>
      </c>
      <c r="T3125">
        <v>0</v>
      </c>
      <c r="U3125">
        <v>0</v>
      </c>
      <c r="Y3125" s="17">
        <f t="shared" si="637"/>
        <v>21</v>
      </c>
      <c r="AA3125">
        <v>0</v>
      </c>
      <c r="AB3125">
        <v>0</v>
      </c>
      <c r="AC3125">
        <v>0</v>
      </c>
      <c r="AD3125" s="15">
        <v>30600</v>
      </c>
      <c r="AE3125" s="15">
        <v>45900</v>
      </c>
      <c r="AF3125" s="15">
        <v>30600</v>
      </c>
      <c r="AG3125" s="15">
        <v>137700</v>
      </c>
      <c r="AH3125" s="15">
        <v>76500</v>
      </c>
      <c r="AI3125">
        <v>0</v>
      </c>
      <c r="AJ3125">
        <v>0</v>
      </c>
      <c r="AN3125" s="15">
        <f t="shared" si="638"/>
        <v>321300</v>
      </c>
    </row>
    <row r="3126" spans="3:40" ht="14.4">
      <c r="C3126" s="12" t="s">
        <v>7971</v>
      </c>
      <c r="D3126" s="12" t="s">
        <v>7972</v>
      </c>
      <c r="E3126" s="12" t="s">
        <v>7973</v>
      </c>
      <c r="F3126" s="12" t="s">
        <v>7974</v>
      </c>
      <c r="H3126">
        <v>0</v>
      </c>
      <c r="I3126">
        <v>0</v>
      </c>
      <c r="J3126" s="15">
        <f t="shared" si="635"/>
        <v>55.65</v>
      </c>
      <c r="K3126" s="17">
        <f t="shared" si="636"/>
        <v>50</v>
      </c>
      <c r="L3126">
        <v>0</v>
      </c>
      <c r="M3126">
        <v>0</v>
      </c>
      <c r="N3126">
        <v>0</v>
      </c>
      <c r="O3126">
        <v>0</v>
      </c>
      <c r="P3126" s="17">
        <v>50</v>
      </c>
      <c r="Q3126">
        <v>0</v>
      </c>
      <c r="R3126">
        <v>0</v>
      </c>
      <c r="S3126">
        <v>0</v>
      </c>
      <c r="T3126">
        <v>0</v>
      </c>
      <c r="U3126">
        <v>0</v>
      </c>
      <c r="Y3126" s="17">
        <f t="shared" si="637"/>
        <v>50</v>
      </c>
      <c r="AA3126">
        <v>0</v>
      </c>
      <c r="AB3126">
        <v>0</v>
      </c>
      <c r="AC3126">
        <v>0</v>
      </c>
      <c r="AD3126">
        <v>0</v>
      </c>
      <c r="AE3126" s="15">
        <v>2782.5</v>
      </c>
      <c r="AF3126">
        <v>0</v>
      </c>
      <c r="AG3126">
        <v>0</v>
      </c>
      <c r="AH3126">
        <v>0</v>
      </c>
      <c r="AI3126">
        <v>0</v>
      </c>
      <c r="AJ3126">
        <v>0</v>
      </c>
      <c r="AN3126" s="15">
        <f t="shared" si="638"/>
        <v>2782.5</v>
      </c>
    </row>
    <row r="3127" spans="3:40" ht="14.4">
      <c r="C3127" s="12" t="s">
        <v>7975</v>
      </c>
      <c r="D3127" s="12" t="s">
        <v>7976</v>
      </c>
      <c r="E3127" s="12" t="s">
        <v>548</v>
      </c>
      <c r="F3127" s="12" t="s">
        <v>6196</v>
      </c>
      <c r="H3127">
        <v>0</v>
      </c>
      <c r="I3127">
        <v>0</v>
      </c>
      <c r="J3127" s="15">
        <f t="shared" si="635"/>
        <v>273</v>
      </c>
      <c r="K3127" s="17">
        <f t="shared" si="636"/>
        <v>3100</v>
      </c>
      <c r="L3127">
        <v>0</v>
      </c>
      <c r="M3127">
        <v>0</v>
      </c>
      <c r="N3127">
        <v>0</v>
      </c>
      <c r="O3127" s="17">
        <v>700</v>
      </c>
      <c r="P3127" s="17">
        <v>400</v>
      </c>
      <c r="Q3127" s="17">
        <v>600</v>
      </c>
      <c r="R3127" s="17">
        <v>600</v>
      </c>
      <c r="S3127" s="17">
        <v>800</v>
      </c>
      <c r="T3127">
        <v>0</v>
      </c>
      <c r="U3127">
        <v>0</v>
      </c>
      <c r="Y3127" s="17">
        <f t="shared" si="637"/>
        <v>3100</v>
      </c>
      <c r="AA3127">
        <v>0</v>
      </c>
      <c r="AB3127">
        <v>0</v>
      </c>
      <c r="AC3127">
        <v>0</v>
      </c>
      <c r="AD3127" s="15">
        <v>191100</v>
      </c>
      <c r="AE3127" s="15">
        <v>109200</v>
      </c>
      <c r="AF3127" s="15">
        <v>163800</v>
      </c>
      <c r="AG3127" s="15">
        <v>163800</v>
      </c>
      <c r="AH3127" s="15">
        <v>218400</v>
      </c>
      <c r="AI3127">
        <v>0</v>
      </c>
      <c r="AJ3127">
        <v>0</v>
      </c>
      <c r="AN3127" s="15">
        <f t="shared" si="638"/>
        <v>846300</v>
      </c>
    </row>
    <row r="3128" spans="3:40" ht="14.4">
      <c r="C3128" s="12" t="s">
        <v>7977</v>
      </c>
      <c r="D3128" s="12" t="s">
        <v>7978</v>
      </c>
      <c r="E3128" s="12" t="s">
        <v>556</v>
      </c>
      <c r="F3128" s="12" t="s">
        <v>7979</v>
      </c>
      <c r="H3128">
        <v>0</v>
      </c>
      <c r="I3128">
        <v>0</v>
      </c>
      <c r="J3128" s="15">
        <f t="shared" si="635"/>
        <v>155</v>
      </c>
      <c r="K3128" s="17">
        <f t="shared" si="636"/>
        <v>2100</v>
      </c>
      <c r="L3128">
        <v>0</v>
      </c>
      <c r="M3128">
        <v>0</v>
      </c>
      <c r="N3128">
        <v>0</v>
      </c>
      <c r="O3128" s="17">
        <v>300</v>
      </c>
      <c r="P3128" s="17">
        <v>1200</v>
      </c>
      <c r="Q3128" s="17">
        <v>600</v>
      </c>
      <c r="R3128">
        <v>0</v>
      </c>
      <c r="S3128">
        <v>0</v>
      </c>
      <c r="T3128">
        <v>0</v>
      </c>
      <c r="U3128">
        <v>0</v>
      </c>
      <c r="Y3128" s="17">
        <f t="shared" si="637"/>
        <v>2100</v>
      </c>
      <c r="AA3128">
        <v>0</v>
      </c>
      <c r="AB3128">
        <v>0</v>
      </c>
      <c r="AC3128">
        <v>0</v>
      </c>
      <c r="AD3128" s="15">
        <v>46500</v>
      </c>
      <c r="AE3128" s="15">
        <v>186000</v>
      </c>
      <c r="AF3128" s="15">
        <v>93000</v>
      </c>
      <c r="AG3128">
        <v>0</v>
      </c>
      <c r="AH3128">
        <v>0</v>
      </c>
      <c r="AI3128">
        <v>0</v>
      </c>
      <c r="AJ3128">
        <v>0</v>
      </c>
      <c r="AN3128" s="15">
        <f t="shared" si="638"/>
        <v>325500</v>
      </c>
    </row>
    <row r="3129" spans="3:40" ht="14.4">
      <c r="C3129" s="12" t="s">
        <v>7980</v>
      </c>
      <c r="D3129" s="12" t="s">
        <v>7981</v>
      </c>
      <c r="E3129" s="12" t="s">
        <v>941</v>
      </c>
      <c r="F3129" s="12" t="s">
        <v>961</v>
      </c>
      <c r="H3129">
        <v>0</v>
      </c>
      <c r="I3129">
        <v>0</v>
      </c>
      <c r="J3129" s="15">
        <f t="shared" si="635"/>
        <v>95.4</v>
      </c>
      <c r="K3129" s="17">
        <f t="shared" si="636"/>
        <v>5</v>
      </c>
      <c r="L3129" s="17">
        <v>1</v>
      </c>
      <c r="M3129">
        <v>0</v>
      </c>
      <c r="N3129">
        <v>0</v>
      </c>
      <c r="O3129">
        <v>0</v>
      </c>
      <c r="P3129" s="17">
        <v>2</v>
      </c>
      <c r="Q3129">
        <v>0</v>
      </c>
      <c r="R3129" s="17">
        <v>2</v>
      </c>
      <c r="S3129">
        <v>0</v>
      </c>
      <c r="T3129">
        <v>0</v>
      </c>
      <c r="U3129">
        <v>0</v>
      </c>
      <c r="Y3129" s="17">
        <f t="shared" si="637"/>
        <v>5</v>
      </c>
      <c r="AA3129" s="15">
        <v>65</v>
      </c>
      <c r="AB3129">
        <v>0</v>
      </c>
      <c r="AC3129">
        <v>0</v>
      </c>
      <c r="AD3129">
        <v>0</v>
      </c>
      <c r="AE3129" s="15">
        <v>206</v>
      </c>
      <c r="AF3129">
        <v>0</v>
      </c>
      <c r="AG3129" s="15">
        <v>206</v>
      </c>
      <c r="AH3129">
        <v>0</v>
      </c>
      <c r="AI3129">
        <v>0</v>
      </c>
      <c r="AJ3129">
        <v>0</v>
      </c>
      <c r="AN3129" s="15">
        <f t="shared" si="638"/>
        <v>477</v>
      </c>
    </row>
    <row r="3130" spans="3:40" ht="14.4">
      <c r="C3130" s="12" t="s">
        <v>1228</v>
      </c>
      <c r="D3130" s="12" t="s">
        <v>1229</v>
      </c>
      <c r="E3130" s="12" t="s">
        <v>941</v>
      </c>
      <c r="F3130" s="12" t="s">
        <v>949</v>
      </c>
      <c r="H3130">
        <v>0</v>
      </c>
      <c r="I3130">
        <v>0</v>
      </c>
      <c r="J3130" s="15">
        <f t="shared" si="635"/>
        <v>70</v>
      </c>
      <c r="K3130" s="17">
        <f t="shared" si="636"/>
        <v>405</v>
      </c>
      <c r="L3130">
        <v>0</v>
      </c>
      <c r="M3130">
        <v>0</v>
      </c>
      <c r="N3130">
        <v>0</v>
      </c>
      <c r="O3130" s="17">
        <v>30</v>
      </c>
      <c r="P3130" s="17">
        <v>140</v>
      </c>
      <c r="Q3130" s="17">
        <v>72</v>
      </c>
      <c r="R3130" s="17">
        <v>128</v>
      </c>
      <c r="S3130" s="17">
        <v>35</v>
      </c>
      <c r="T3130">
        <v>0</v>
      </c>
      <c r="U3130">
        <v>0</v>
      </c>
      <c r="Y3130" s="17">
        <f t="shared" si="637"/>
        <v>405</v>
      </c>
      <c r="AA3130">
        <v>0</v>
      </c>
      <c r="AB3130">
        <v>0</v>
      </c>
      <c r="AC3130">
        <v>0</v>
      </c>
      <c r="AD3130" s="15">
        <v>2100</v>
      </c>
      <c r="AE3130" s="15">
        <v>9800</v>
      </c>
      <c r="AF3130" s="15">
        <v>5040</v>
      </c>
      <c r="AG3130" s="15">
        <v>8960</v>
      </c>
      <c r="AH3130" s="15">
        <v>2450</v>
      </c>
      <c r="AI3130">
        <v>0</v>
      </c>
      <c r="AJ3130">
        <v>0</v>
      </c>
      <c r="AN3130" s="15">
        <f t="shared" si="638"/>
        <v>28350</v>
      </c>
    </row>
    <row r="3131" spans="3:40" ht="14.4">
      <c r="C3131" s="12" t="s">
        <v>7982</v>
      </c>
      <c r="D3131" s="12" t="s">
        <v>7983</v>
      </c>
      <c r="E3131" s="12" t="s">
        <v>941</v>
      </c>
      <c r="F3131" s="12" t="s">
        <v>1142</v>
      </c>
      <c r="H3131">
        <v>0</v>
      </c>
      <c r="I3131">
        <v>0</v>
      </c>
      <c r="J3131" s="15">
        <f t="shared" si="635"/>
        <v>458</v>
      </c>
      <c r="K3131" s="17">
        <f t="shared" si="636"/>
        <v>8</v>
      </c>
      <c r="L3131">
        <v>0</v>
      </c>
      <c r="M3131">
        <v>0</v>
      </c>
      <c r="N3131">
        <v>0</v>
      </c>
      <c r="O3131" s="17">
        <v>3</v>
      </c>
      <c r="P3131" s="17">
        <v>1</v>
      </c>
      <c r="Q3131">
        <v>0</v>
      </c>
      <c r="R3131" s="17">
        <v>4</v>
      </c>
      <c r="S3131">
        <v>0</v>
      </c>
      <c r="T3131">
        <v>0</v>
      </c>
      <c r="U3131">
        <v>0</v>
      </c>
      <c r="Y3131" s="17">
        <f t="shared" si="637"/>
        <v>8</v>
      </c>
      <c r="AA3131">
        <v>0</v>
      </c>
      <c r="AB3131">
        <v>0</v>
      </c>
      <c r="AC3131">
        <v>0</v>
      </c>
      <c r="AD3131" s="15">
        <v>1374</v>
      </c>
      <c r="AE3131" s="15">
        <v>458</v>
      </c>
      <c r="AF3131">
        <v>0</v>
      </c>
      <c r="AG3131" s="15">
        <v>1832</v>
      </c>
      <c r="AH3131">
        <v>0</v>
      </c>
      <c r="AI3131">
        <v>0</v>
      </c>
      <c r="AJ3131">
        <v>0</v>
      </c>
      <c r="AN3131" s="15">
        <f t="shared" si="638"/>
        <v>3664</v>
      </c>
    </row>
    <row r="3132" spans="3:40" ht="14.4">
      <c r="C3132" s="12" t="s">
        <v>2711</v>
      </c>
      <c r="D3132" s="12" t="s">
        <v>2712</v>
      </c>
      <c r="E3132" s="12" t="s">
        <v>941</v>
      </c>
      <c r="F3132" s="12" t="s">
        <v>2626</v>
      </c>
      <c r="H3132">
        <v>0</v>
      </c>
      <c r="I3132">
        <v>0</v>
      </c>
      <c r="J3132" s="15">
        <f t="shared" si="635"/>
        <v>185</v>
      </c>
      <c r="K3132" s="17">
        <f t="shared" si="636"/>
        <v>19</v>
      </c>
      <c r="L3132" s="17">
        <v>2</v>
      </c>
      <c r="M3132">
        <v>0</v>
      </c>
      <c r="N3132" s="17">
        <v>2</v>
      </c>
      <c r="O3132" s="17">
        <v>6</v>
      </c>
      <c r="P3132" s="17">
        <v>2</v>
      </c>
      <c r="Q3132" s="17">
        <v>4</v>
      </c>
      <c r="R3132" s="17">
        <v>3</v>
      </c>
      <c r="S3132">
        <v>0</v>
      </c>
      <c r="T3132">
        <v>0</v>
      </c>
      <c r="U3132">
        <v>0</v>
      </c>
      <c r="Y3132" s="17">
        <f t="shared" si="637"/>
        <v>19</v>
      </c>
      <c r="AA3132" s="15">
        <v>370</v>
      </c>
      <c r="AB3132">
        <v>0</v>
      </c>
      <c r="AC3132" s="15">
        <v>370</v>
      </c>
      <c r="AD3132" s="15">
        <v>1110</v>
      </c>
      <c r="AE3132" s="15">
        <v>370</v>
      </c>
      <c r="AF3132" s="15">
        <v>740</v>
      </c>
      <c r="AG3132" s="15">
        <v>555</v>
      </c>
      <c r="AH3132">
        <v>0</v>
      </c>
      <c r="AI3132">
        <v>0</v>
      </c>
      <c r="AJ3132">
        <v>0</v>
      </c>
      <c r="AN3132" s="15">
        <f t="shared" si="638"/>
        <v>3515</v>
      </c>
    </row>
    <row r="3133" spans="3:40" ht="14.4">
      <c r="C3133" s="12" t="s">
        <v>7984</v>
      </c>
      <c r="D3133" s="12" t="s">
        <v>7985</v>
      </c>
      <c r="E3133" s="12" t="s">
        <v>1043</v>
      </c>
      <c r="F3133" s="12" t="s">
        <v>591</v>
      </c>
      <c r="H3133">
        <v>0</v>
      </c>
      <c r="I3133">
        <v>0</v>
      </c>
      <c r="J3133" s="15">
        <f t="shared" si="635"/>
        <v>8.52</v>
      </c>
      <c r="K3133" s="17">
        <f t="shared" si="636"/>
        <v>200</v>
      </c>
      <c r="L3133">
        <v>0</v>
      </c>
      <c r="M3133">
        <v>0</v>
      </c>
      <c r="N3133">
        <v>0</v>
      </c>
      <c r="O3133">
        <v>0</v>
      </c>
      <c r="P3133" s="17">
        <v>200</v>
      </c>
      <c r="Q3133">
        <v>0</v>
      </c>
      <c r="R3133">
        <v>0</v>
      </c>
      <c r="S3133">
        <v>0</v>
      </c>
      <c r="T3133">
        <v>0</v>
      </c>
      <c r="U3133">
        <v>0</v>
      </c>
      <c r="Y3133" s="17">
        <f t="shared" si="637"/>
        <v>200</v>
      </c>
      <c r="AA3133">
        <v>0</v>
      </c>
      <c r="AB3133">
        <v>0</v>
      </c>
      <c r="AC3133">
        <v>0</v>
      </c>
      <c r="AD3133">
        <v>0</v>
      </c>
      <c r="AE3133" s="15">
        <v>1704</v>
      </c>
      <c r="AF3133">
        <v>0</v>
      </c>
      <c r="AG3133">
        <v>0</v>
      </c>
      <c r="AH3133">
        <v>0</v>
      </c>
      <c r="AI3133">
        <v>0</v>
      </c>
      <c r="AJ3133">
        <v>0</v>
      </c>
      <c r="AN3133" s="15">
        <f t="shared" si="638"/>
        <v>1704</v>
      </c>
    </row>
    <row r="3134" spans="3:40" ht="14.4">
      <c r="C3134" s="12" t="s">
        <v>7986</v>
      </c>
      <c r="D3134" s="12" t="s">
        <v>7987</v>
      </c>
      <c r="E3134" s="12" t="s">
        <v>629</v>
      </c>
      <c r="F3134" s="12" t="s">
        <v>591</v>
      </c>
      <c r="H3134">
        <v>0</v>
      </c>
      <c r="I3134">
        <v>0</v>
      </c>
      <c r="J3134" s="15">
        <f t="shared" si="635"/>
        <v>5.98</v>
      </c>
      <c r="K3134" s="17">
        <f t="shared" si="636"/>
        <v>45</v>
      </c>
      <c r="L3134">
        <v>0</v>
      </c>
      <c r="M3134">
        <v>0</v>
      </c>
      <c r="N3134" s="17">
        <v>-55</v>
      </c>
      <c r="O3134">
        <v>0</v>
      </c>
      <c r="P3134" s="17">
        <v>100</v>
      </c>
      <c r="Q3134">
        <v>0</v>
      </c>
      <c r="R3134">
        <v>0</v>
      </c>
      <c r="S3134">
        <v>0</v>
      </c>
      <c r="T3134">
        <v>0</v>
      </c>
      <c r="U3134">
        <v>0</v>
      </c>
      <c r="Y3134" s="17">
        <f t="shared" si="637"/>
        <v>45</v>
      </c>
      <c r="AA3134">
        <v>0</v>
      </c>
      <c r="AB3134">
        <v>0</v>
      </c>
      <c r="AC3134" s="15">
        <v>-328.9</v>
      </c>
      <c r="AD3134">
        <v>0</v>
      </c>
      <c r="AE3134" s="15">
        <v>598</v>
      </c>
      <c r="AF3134">
        <v>0</v>
      </c>
      <c r="AG3134">
        <v>0</v>
      </c>
      <c r="AH3134">
        <v>0</v>
      </c>
      <c r="AI3134">
        <v>0</v>
      </c>
      <c r="AJ3134">
        <v>0</v>
      </c>
      <c r="AN3134" s="15">
        <f t="shared" si="638"/>
        <v>269.10000000000002</v>
      </c>
    </row>
    <row r="3135" spans="3:40" ht="14.4">
      <c r="C3135" s="12" t="s">
        <v>7988</v>
      </c>
      <c r="D3135" s="12" t="s">
        <v>7989</v>
      </c>
      <c r="E3135" s="12" t="s">
        <v>941</v>
      </c>
      <c r="F3135" s="12" t="s">
        <v>974</v>
      </c>
      <c r="H3135">
        <v>0</v>
      </c>
      <c r="I3135">
        <v>0</v>
      </c>
      <c r="J3135" s="15">
        <f t="shared" si="635"/>
        <v>150</v>
      </c>
      <c r="K3135" s="17">
        <f t="shared" si="636"/>
        <v>1</v>
      </c>
      <c r="L3135">
        <v>0</v>
      </c>
      <c r="M3135">
        <v>0</v>
      </c>
      <c r="N3135">
        <v>0</v>
      </c>
      <c r="O3135">
        <v>0</v>
      </c>
      <c r="P3135" s="17">
        <v>1</v>
      </c>
      <c r="Q3135">
        <v>0</v>
      </c>
      <c r="R3135">
        <v>0</v>
      </c>
      <c r="S3135">
        <v>0</v>
      </c>
      <c r="T3135">
        <v>0</v>
      </c>
      <c r="U3135">
        <v>0</v>
      </c>
      <c r="Y3135" s="17">
        <f t="shared" si="637"/>
        <v>1</v>
      </c>
      <c r="AA3135">
        <v>0</v>
      </c>
      <c r="AB3135">
        <v>0</v>
      </c>
      <c r="AC3135">
        <v>0</v>
      </c>
      <c r="AD3135">
        <v>0</v>
      </c>
      <c r="AE3135" s="15">
        <v>150</v>
      </c>
      <c r="AF3135">
        <v>0</v>
      </c>
      <c r="AG3135">
        <v>0</v>
      </c>
      <c r="AH3135">
        <v>0</v>
      </c>
      <c r="AI3135">
        <v>0</v>
      </c>
      <c r="AJ3135">
        <v>0</v>
      </c>
      <c r="AN3135" s="15">
        <f t="shared" si="638"/>
        <v>150</v>
      </c>
    </row>
    <row r="3136" spans="3:40" ht="14.4">
      <c r="C3136" s="12" t="s">
        <v>2662</v>
      </c>
      <c r="D3136" s="12" t="s">
        <v>2663</v>
      </c>
      <c r="E3136" s="12" t="s">
        <v>941</v>
      </c>
      <c r="F3136" s="12" t="s">
        <v>2626</v>
      </c>
      <c r="H3136">
        <v>0</v>
      </c>
      <c r="I3136">
        <v>0</v>
      </c>
      <c r="J3136" s="15">
        <f t="shared" si="635"/>
        <v>210</v>
      </c>
      <c r="K3136" s="17">
        <f t="shared" si="636"/>
        <v>31</v>
      </c>
      <c r="L3136" s="17">
        <v>5</v>
      </c>
      <c r="M3136">
        <v>0</v>
      </c>
      <c r="N3136" s="17">
        <v>5</v>
      </c>
      <c r="O3136" s="17">
        <v>12</v>
      </c>
      <c r="P3136" s="17">
        <v>3</v>
      </c>
      <c r="Q3136" s="17">
        <v>6</v>
      </c>
      <c r="R3136">
        <v>0</v>
      </c>
      <c r="S3136">
        <v>0</v>
      </c>
      <c r="T3136">
        <v>0</v>
      </c>
      <c r="U3136">
        <v>0</v>
      </c>
      <c r="Y3136" s="17">
        <f t="shared" si="637"/>
        <v>31</v>
      </c>
      <c r="AA3136" s="15">
        <v>1050</v>
      </c>
      <c r="AB3136">
        <v>0</v>
      </c>
      <c r="AC3136" s="15">
        <v>1050</v>
      </c>
      <c r="AD3136" s="15">
        <v>2520</v>
      </c>
      <c r="AE3136" s="15">
        <v>630</v>
      </c>
      <c r="AF3136" s="15">
        <v>1260</v>
      </c>
      <c r="AG3136">
        <v>0</v>
      </c>
      <c r="AH3136">
        <v>0</v>
      </c>
      <c r="AI3136">
        <v>0</v>
      </c>
      <c r="AJ3136">
        <v>0</v>
      </c>
      <c r="AN3136" s="15">
        <f t="shared" si="638"/>
        <v>6510</v>
      </c>
    </row>
    <row r="3137" spans="3:40" ht="14.4">
      <c r="C3137" s="12" t="s">
        <v>7990</v>
      </c>
      <c r="D3137" s="12" t="s">
        <v>7991</v>
      </c>
      <c r="E3137" s="12" t="s">
        <v>941</v>
      </c>
      <c r="F3137" s="12" t="s">
        <v>2626</v>
      </c>
      <c r="H3137">
        <v>0</v>
      </c>
      <c r="I3137">
        <v>0</v>
      </c>
      <c r="J3137" s="15">
        <f t="shared" si="635"/>
        <v>60</v>
      </c>
      <c r="K3137" s="17">
        <f t="shared" si="636"/>
        <v>26</v>
      </c>
      <c r="L3137" s="17">
        <v>10</v>
      </c>
      <c r="M3137">
        <v>0</v>
      </c>
      <c r="N3137">
        <v>0</v>
      </c>
      <c r="O3137">
        <v>0</v>
      </c>
      <c r="P3137" s="17">
        <v>5</v>
      </c>
      <c r="Q3137" s="17">
        <v>6</v>
      </c>
      <c r="R3137" s="17">
        <v>5</v>
      </c>
      <c r="S3137">
        <v>0</v>
      </c>
      <c r="T3137">
        <v>0</v>
      </c>
      <c r="U3137">
        <v>0</v>
      </c>
      <c r="Y3137" s="17">
        <f t="shared" si="637"/>
        <v>26</v>
      </c>
      <c r="AA3137" s="15">
        <v>600</v>
      </c>
      <c r="AB3137">
        <v>0</v>
      </c>
      <c r="AC3137">
        <v>0</v>
      </c>
      <c r="AD3137">
        <v>0</v>
      </c>
      <c r="AE3137" s="15">
        <v>300</v>
      </c>
      <c r="AF3137" s="15">
        <v>360</v>
      </c>
      <c r="AG3137" s="15">
        <v>300</v>
      </c>
      <c r="AH3137">
        <v>0</v>
      </c>
      <c r="AI3137">
        <v>0</v>
      </c>
      <c r="AJ3137">
        <v>0</v>
      </c>
      <c r="AN3137" s="15">
        <f t="shared" si="638"/>
        <v>1560</v>
      </c>
    </row>
    <row r="3138" spans="3:40" ht="14.4">
      <c r="C3138" s="12" t="s">
        <v>2697</v>
      </c>
      <c r="D3138" s="12" t="s">
        <v>2698</v>
      </c>
      <c r="E3138" s="12" t="s">
        <v>941</v>
      </c>
      <c r="F3138" s="12" t="s">
        <v>1142</v>
      </c>
      <c r="H3138">
        <v>0</v>
      </c>
      <c r="I3138">
        <v>0</v>
      </c>
      <c r="J3138" s="15">
        <f t="shared" si="635"/>
        <v>238</v>
      </c>
      <c r="K3138" s="17">
        <f t="shared" si="636"/>
        <v>21</v>
      </c>
      <c r="L3138">
        <v>0</v>
      </c>
      <c r="M3138">
        <v>0</v>
      </c>
      <c r="N3138">
        <v>0</v>
      </c>
      <c r="O3138" s="17">
        <v>15</v>
      </c>
      <c r="P3138" s="17">
        <v>6</v>
      </c>
      <c r="Q3138">
        <v>0</v>
      </c>
      <c r="R3138">
        <v>0</v>
      </c>
      <c r="S3138">
        <v>0</v>
      </c>
      <c r="T3138">
        <v>0</v>
      </c>
      <c r="U3138">
        <v>0</v>
      </c>
      <c r="Y3138" s="17">
        <f t="shared" si="637"/>
        <v>21</v>
      </c>
      <c r="AA3138">
        <v>0</v>
      </c>
      <c r="AB3138">
        <v>0</v>
      </c>
      <c r="AC3138">
        <v>0</v>
      </c>
      <c r="AD3138" s="15">
        <v>3570</v>
      </c>
      <c r="AE3138" s="15">
        <v>1428</v>
      </c>
      <c r="AF3138">
        <v>0</v>
      </c>
      <c r="AG3138">
        <v>0</v>
      </c>
      <c r="AH3138">
        <v>0</v>
      </c>
      <c r="AI3138">
        <v>0</v>
      </c>
      <c r="AJ3138">
        <v>0</v>
      </c>
      <c r="AN3138" s="15">
        <f t="shared" si="638"/>
        <v>4998</v>
      </c>
    </row>
    <row r="3139" spans="3:40" ht="14.4">
      <c r="C3139" s="12" t="s">
        <v>7992</v>
      </c>
      <c r="D3139" s="12" t="s">
        <v>7993</v>
      </c>
      <c r="E3139" s="12" t="s">
        <v>941</v>
      </c>
      <c r="F3139" s="12" t="s">
        <v>961</v>
      </c>
      <c r="H3139">
        <v>0</v>
      </c>
      <c r="I3139">
        <v>0</v>
      </c>
      <c r="J3139" s="15">
        <f t="shared" si="635"/>
        <v>79</v>
      </c>
      <c r="K3139" s="17">
        <f t="shared" si="636"/>
        <v>1</v>
      </c>
      <c r="L3139">
        <v>0</v>
      </c>
      <c r="M3139">
        <v>0</v>
      </c>
      <c r="N3139">
        <v>0</v>
      </c>
      <c r="O3139">
        <v>0</v>
      </c>
      <c r="P3139" s="17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Y3139" s="17">
        <f t="shared" si="637"/>
        <v>1</v>
      </c>
      <c r="AA3139">
        <v>0</v>
      </c>
      <c r="AB3139">
        <v>0</v>
      </c>
      <c r="AC3139">
        <v>0</v>
      </c>
      <c r="AD3139">
        <v>0</v>
      </c>
      <c r="AE3139" s="15">
        <v>79</v>
      </c>
      <c r="AF3139">
        <v>0</v>
      </c>
      <c r="AG3139">
        <v>0</v>
      </c>
      <c r="AH3139">
        <v>0</v>
      </c>
      <c r="AI3139">
        <v>0</v>
      </c>
      <c r="AJ3139">
        <v>0</v>
      </c>
      <c r="AN3139" s="15">
        <f t="shared" si="638"/>
        <v>79</v>
      </c>
    </row>
    <row r="3140" spans="3:40" ht="14.4">
      <c r="C3140" s="12" t="s">
        <v>7994</v>
      </c>
      <c r="D3140" s="12" t="s">
        <v>7995</v>
      </c>
      <c r="E3140" s="12" t="s">
        <v>759</v>
      </c>
      <c r="F3140" s="12" t="s">
        <v>591</v>
      </c>
      <c r="H3140">
        <v>0</v>
      </c>
      <c r="I3140">
        <v>0</v>
      </c>
      <c r="J3140" s="15">
        <f t="shared" si="635"/>
        <v>224</v>
      </c>
      <c r="K3140" s="17">
        <f t="shared" si="636"/>
        <v>1</v>
      </c>
      <c r="L3140">
        <v>0</v>
      </c>
      <c r="M3140">
        <v>0</v>
      </c>
      <c r="N3140">
        <v>0</v>
      </c>
      <c r="O3140">
        <v>0</v>
      </c>
      <c r="P3140" s="17">
        <v>1</v>
      </c>
      <c r="Q3140">
        <v>0</v>
      </c>
      <c r="R3140">
        <v>0</v>
      </c>
      <c r="S3140">
        <v>0</v>
      </c>
      <c r="T3140">
        <v>0</v>
      </c>
      <c r="U3140">
        <v>0</v>
      </c>
      <c r="Y3140" s="17">
        <f t="shared" si="637"/>
        <v>1</v>
      </c>
      <c r="AA3140">
        <v>0</v>
      </c>
      <c r="AB3140">
        <v>0</v>
      </c>
      <c r="AC3140">
        <v>0</v>
      </c>
      <c r="AD3140">
        <v>0</v>
      </c>
      <c r="AE3140" s="15">
        <v>224</v>
      </c>
      <c r="AF3140">
        <v>0</v>
      </c>
      <c r="AG3140">
        <v>0</v>
      </c>
      <c r="AH3140">
        <v>0</v>
      </c>
      <c r="AI3140">
        <v>0</v>
      </c>
      <c r="AJ3140">
        <v>0</v>
      </c>
      <c r="AN3140" s="15">
        <f t="shared" si="638"/>
        <v>224</v>
      </c>
    </row>
    <row r="3141" spans="3:40" ht="14.4">
      <c r="C3141" s="12" t="s">
        <v>2639</v>
      </c>
      <c r="D3141" s="12" t="s">
        <v>2640</v>
      </c>
      <c r="E3141" s="12" t="s">
        <v>941</v>
      </c>
      <c r="F3141" s="12" t="s">
        <v>1139</v>
      </c>
      <c r="H3141">
        <v>0</v>
      </c>
      <c r="I3141">
        <v>0</v>
      </c>
      <c r="J3141" s="15" t="e">
        <f t="shared" si="635"/>
        <v>#DIV/0!</v>
      </c>
      <c r="K3141" s="17">
        <f t="shared" si="636"/>
        <v>0</v>
      </c>
      <c r="L3141">
        <v>0</v>
      </c>
      <c r="M3141">
        <v>0</v>
      </c>
      <c r="N3141">
        <v>0</v>
      </c>
      <c r="O3141">
        <v>0</v>
      </c>
      <c r="P3141" s="17">
        <v>3</v>
      </c>
      <c r="Q3141" s="17">
        <v>-3</v>
      </c>
      <c r="R3141">
        <v>0</v>
      </c>
      <c r="S3141">
        <v>0</v>
      </c>
      <c r="T3141">
        <v>0</v>
      </c>
      <c r="U3141">
        <v>0</v>
      </c>
      <c r="Y3141" s="17">
        <f t="shared" si="637"/>
        <v>0</v>
      </c>
      <c r="AA3141">
        <v>0</v>
      </c>
      <c r="AB3141">
        <v>0</v>
      </c>
      <c r="AC3141">
        <v>0</v>
      </c>
      <c r="AD3141">
        <v>0</v>
      </c>
      <c r="AE3141" s="15">
        <v>84</v>
      </c>
      <c r="AF3141" s="15">
        <v>-84</v>
      </c>
      <c r="AG3141">
        <v>0</v>
      </c>
      <c r="AH3141">
        <v>0</v>
      </c>
      <c r="AI3141">
        <v>0</v>
      </c>
      <c r="AJ3141">
        <v>0</v>
      </c>
      <c r="AN3141" s="15">
        <f t="shared" si="638"/>
        <v>0</v>
      </c>
    </row>
    <row r="3142" spans="3:40" ht="14.4">
      <c r="C3142" s="12" t="s">
        <v>2727</v>
      </c>
      <c r="D3142" s="12" t="s">
        <v>2728</v>
      </c>
      <c r="E3142" s="12" t="s">
        <v>941</v>
      </c>
      <c r="F3142" s="12" t="s">
        <v>974</v>
      </c>
      <c r="H3142">
        <v>0</v>
      </c>
      <c r="I3142">
        <v>0</v>
      </c>
      <c r="J3142" s="15">
        <f t="shared" si="635"/>
        <v>35</v>
      </c>
      <c r="K3142" s="17">
        <f t="shared" si="636"/>
        <v>3</v>
      </c>
      <c r="L3142">
        <v>0</v>
      </c>
      <c r="M3142">
        <v>0</v>
      </c>
      <c r="N3142">
        <v>0</v>
      </c>
      <c r="O3142">
        <v>0</v>
      </c>
      <c r="P3142" s="17">
        <v>3</v>
      </c>
      <c r="Q3142">
        <v>0</v>
      </c>
      <c r="R3142">
        <v>0</v>
      </c>
      <c r="S3142">
        <v>0</v>
      </c>
      <c r="T3142">
        <v>0</v>
      </c>
      <c r="U3142">
        <v>0</v>
      </c>
      <c r="Y3142" s="17">
        <f t="shared" si="637"/>
        <v>3</v>
      </c>
      <c r="AA3142">
        <v>0</v>
      </c>
      <c r="AB3142">
        <v>0</v>
      </c>
      <c r="AC3142">
        <v>0</v>
      </c>
      <c r="AD3142">
        <v>0</v>
      </c>
      <c r="AE3142" s="15">
        <v>105</v>
      </c>
      <c r="AF3142">
        <v>0</v>
      </c>
      <c r="AG3142">
        <v>0</v>
      </c>
      <c r="AH3142">
        <v>0</v>
      </c>
      <c r="AI3142">
        <v>0</v>
      </c>
      <c r="AJ3142">
        <v>0</v>
      </c>
      <c r="AN3142" s="15">
        <f t="shared" si="638"/>
        <v>105</v>
      </c>
    </row>
    <row r="3143" spans="3:40" ht="14.4">
      <c r="C3143" s="12" t="s">
        <v>7996</v>
      </c>
      <c r="D3143" s="12" t="s">
        <v>3829</v>
      </c>
      <c r="E3143" s="12" t="s">
        <v>7997</v>
      </c>
      <c r="F3143" s="12" t="s">
        <v>7998</v>
      </c>
      <c r="H3143">
        <v>0</v>
      </c>
      <c r="I3143">
        <v>0</v>
      </c>
      <c r="J3143" s="15">
        <f t="shared" si="635"/>
        <v>346</v>
      </c>
      <c r="K3143" s="17">
        <f t="shared" si="636"/>
        <v>630</v>
      </c>
      <c r="L3143">
        <v>0</v>
      </c>
      <c r="M3143">
        <v>0</v>
      </c>
      <c r="N3143">
        <v>0</v>
      </c>
      <c r="O3143">
        <v>0</v>
      </c>
      <c r="P3143" s="17">
        <v>105</v>
      </c>
      <c r="Q3143" s="17">
        <v>105</v>
      </c>
      <c r="R3143" s="17">
        <v>105</v>
      </c>
      <c r="S3143" s="17">
        <v>315</v>
      </c>
      <c r="T3143">
        <v>0</v>
      </c>
      <c r="U3143">
        <v>0</v>
      </c>
      <c r="Y3143" s="17">
        <f t="shared" si="637"/>
        <v>630</v>
      </c>
      <c r="AA3143">
        <v>0</v>
      </c>
      <c r="AB3143">
        <v>0</v>
      </c>
      <c r="AC3143">
        <v>0</v>
      </c>
      <c r="AD3143">
        <v>0</v>
      </c>
      <c r="AE3143" s="15">
        <v>36330</v>
      </c>
      <c r="AF3143" s="15">
        <v>36330</v>
      </c>
      <c r="AG3143" s="15">
        <v>36330</v>
      </c>
      <c r="AH3143" s="15">
        <v>108990</v>
      </c>
      <c r="AI3143">
        <v>0</v>
      </c>
      <c r="AJ3143">
        <v>0</v>
      </c>
      <c r="AN3143" s="15">
        <f t="shared" si="638"/>
        <v>217980</v>
      </c>
    </row>
    <row r="3144" spans="3:40" ht="14.4">
      <c r="C3144" s="12" t="s">
        <v>7999</v>
      </c>
      <c r="D3144" s="12" t="s">
        <v>6056</v>
      </c>
      <c r="E3144" s="12" t="s">
        <v>8000</v>
      </c>
      <c r="F3144" s="12" t="s">
        <v>3663</v>
      </c>
      <c r="H3144">
        <v>0</v>
      </c>
      <c r="I3144">
        <v>0</v>
      </c>
      <c r="J3144" s="15">
        <f t="shared" ref="J3144:J3207" si="650">AN3144/Y3144</f>
        <v>635</v>
      </c>
      <c r="K3144" s="17">
        <f t="shared" ref="K3144:K3207" si="651">Y3144</f>
        <v>65</v>
      </c>
      <c r="L3144">
        <v>0</v>
      </c>
      <c r="M3144">
        <v>0</v>
      </c>
      <c r="N3144">
        <v>0</v>
      </c>
      <c r="O3144" s="17">
        <v>20</v>
      </c>
      <c r="P3144" s="17">
        <v>30</v>
      </c>
      <c r="Q3144" s="17">
        <v>10</v>
      </c>
      <c r="R3144" s="17">
        <v>5</v>
      </c>
      <c r="S3144">
        <v>0</v>
      </c>
      <c r="T3144">
        <v>0</v>
      </c>
      <c r="U3144">
        <v>0</v>
      </c>
      <c r="Y3144" s="17">
        <f t="shared" ref="Y3144:Y3207" si="652">SUM(L3144:U3144)</f>
        <v>65</v>
      </c>
      <c r="AA3144">
        <v>0</v>
      </c>
      <c r="AB3144">
        <v>0</v>
      </c>
      <c r="AC3144">
        <v>0</v>
      </c>
      <c r="AD3144" s="15">
        <v>12700</v>
      </c>
      <c r="AE3144" s="15">
        <v>19050</v>
      </c>
      <c r="AF3144" s="15">
        <v>6350</v>
      </c>
      <c r="AG3144" s="15">
        <v>3175</v>
      </c>
      <c r="AH3144">
        <v>0</v>
      </c>
      <c r="AI3144">
        <v>0</v>
      </c>
      <c r="AJ3144">
        <v>0</v>
      </c>
      <c r="AN3144" s="15">
        <f t="shared" ref="AN3144:AN3207" si="653">SUM(AA3144:AJ3144)</f>
        <v>41275</v>
      </c>
    </row>
    <row r="3145" spans="3:40" ht="14.4">
      <c r="C3145" s="12" t="s">
        <v>8001</v>
      </c>
      <c r="D3145" s="12" t="s">
        <v>8002</v>
      </c>
      <c r="E3145" s="12" t="s">
        <v>8003</v>
      </c>
      <c r="F3145" s="12" t="s">
        <v>8004</v>
      </c>
      <c r="H3145">
        <v>0</v>
      </c>
      <c r="I3145">
        <v>0</v>
      </c>
      <c r="J3145" s="15">
        <f t="shared" si="650"/>
        <v>23.530000000000005</v>
      </c>
      <c r="K3145" s="17">
        <f t="shared" si="651"/>
        <v>120</v>
      </c>
      <c r="L3145">
        <v>0</v>
      </c>
      <c r="M3145">
        <v>0</v>
      </c>
      <c r="N3145">
        <v>0</v>
      </c>
      <c r="O3145">
        <v>0</v>
      </c>
      <c r="P3145" s="17">
        <v>30</v>
      </c>
      <c r="Q3145" s="17">
        <v>50</v>
      </c>
      <c r="R3145" s="17">
        <v>40</v>
      </c>
      <c r="S3145">
        <v>0</v>
      </c>
      <c r="T3145">
        <v>0</v>
      </c>
      <c r="U3145">
        <v>0</v>
      </c>
      <c r="Y3145" s="17">
        <f t="shared" si="652"/>
        <v>120</v>
      </c>
      <c r="AA3145">
        <v>0</v>
      </c>
      <c r="AB3145">
        <v>0</v>
      </c>
      <c r="AC3145">
        <v>0</v>
      </c>
      <c r="AD3145">
        <v>0</v>
      </c>
      <c r="AE3145" s="15">
        <v>705.9</v>
      </c>
      <c r="AF3145" s="15">
        <v>1176.5</v>
      </c>
      <c r="AG3145" s="15">
        <v>941.2</v>
      </c>
      <c r="AH3145">
        <v>0</v>
      </c>
      <c r="AI3145">
        <v>0</v>
      </c>
      <c r="AJ3145">
        <v>0</v>
      </c>
      <c r="AN3145" s="15">
        <f t="shared" si="653"/>
        <v>2823.6000000000004</v>
      </c>
    </row>
    <row r="3146" spans="3:40" ht="14.4">
      <c r="C3146" s="12" t="s">
        <v>8005</v>
      </c>
      <c r="D3146" s="12" t="s">
        <v>8006</v>
      </c>
      <c r="E3146" s="12" t="s">
        <v>8007</v>
      </c>
      <c r="F3146" s="12" t="s">
        <v>5501</v>
      </c>
      <c r="H3146">
        <v>0</v>
      </c>
      <c r="I3146">
        <v>0</v>
      </c>
      <c r="J3146" s="15">
        <f t="shared" si="650"/>
        <v>11.775</v>
      </c>
      <c r="K3146" s="17">
        <f t="shared" si="651"/>
        <v>120</v>
      </c>
      <c r="L3146" s="17">
        <v>30</v>
      </c>
      <c r="M3146">
        <v>0</v>
      </c>
      <c r="N3146">
        <v>0</v>
      </c>
      <c r="O3146">
        <v>0</v>
      </c>
      <c r="P3146" s="17">
        <v>10</v>
      </c>
      <c r="Q3146" s="17">
        <v>60</v>
      </c>
      <c r="R3146" s="17">
        <v>20</v>
      </c>
      <c r="S3146">
        <v>0</v>
      </c>
      <c r="T3146">
        <v>0</v>
      </c>
      <c r="U3146">
        <v>0</v>
      </c>
      <c r="Y3146" s="17">
        <f t="shared" si="652"/>
        <v>120</v>
      </c>
      <c r="AA3146" s="15">
        <v>333</v>
      </c>
      <c r="AB3146">
        <v>0</v>
      </c>
      <c r="AC3146">
        <v>0</v>
      </c>
      <c r="AD3146">
        <v>0</v>
      </c>
      <c r="AE3146" s="15">
        <v>120</v>
      </c>
      <c r="AF3146" s="15">
        <v>720</v>
      </c>
      <c r="AG3146" s="15">
        <v>240</v>
      </c>
      <c r="AH3146">
        <v>0</v>
      </c>
      <c r="AI3146">
        <v>0</v>
      </c>
      <c r="AJ3146">
        <v>0</v>
      </c>
      <c r="AN3146" s="15">
        <f t="shared" si="653"/>
        <v>1413</v>
      </c>
    </row>
    <row r="3147" spans="3:40" ht="14.4">
      <c r="C3147" s="12" t="s">
        <v>8008</v>
      </c>
      <c r="D3147" s="12" t="s">
        <v>8009</v>
      </c>
      <c r="E3147" s="12" t="s">
        <v>8010</v>
      </c>
      <c r="F3147" s="12" t="s">
        <v>8011</v>
      </c>
      <c r="H3147">
        <v>0</v>
      </c>
      <c r="I3147">
        <v>0</v>
      </c>
      <c r="J3147" s="15">
        <f t="shared" si="650"/>
        <v>75.240000000000009</v>
      </c>
      <c r="K3147" s="17">
        <f t="shared" si="651"/>
        <v>2040</v>
      </c>
      <c r="L3147">
        <v>0</v>
      </c>
      <c r="M3147">
        <v>0</v>
      </c>
      <c r="N3147" s="17">
        <v>300</v>
      </c>
      <c r="O3147" s="17">
        <v>700</v>
      </c>
      <c r="P3147" s="17">
        <v>800</v>
      </c>
      <c r="Q3147" s="17">
        <v>600</v>
      </c>
      <c r="R3147">
        <v>0</v>
      </c>
      <c r="S3147" s="17">
        <v>-360</v>
      </c>
      <c r="T3147">
        <v>0</v>
      </c>
      <c r="U3147">
        <v>0</v>
      </c>
      <c r="Y3147" s="17">
        <f t="shared" si="652"/>
        <v>2040</v>
      </c>
      <c r="AA3147">
        <v>0</v>
      </c>
      <c r="AB3147">
        <v>0</v>
      </c>
      <c r="AC3147" s="15">
        <v>22572</v>
      </c>
      <c r="AD3147" s="15">
        <v>52668</v>
      </c>
      <c r="AE3147" s="15">
        <v>60192</v>
      </c>
      <c r="AF3147" s="15">
        <v>45144</v>
      </c>
      <c r="AG3147">
        <v>0</v>
      </c>
      <c r="AH3147" s="15">
        <v>-27086.400000000001</v>
      </c>
      <c r="AI3147">
        <v>0</v>
      </c>
      <c r="AJ3147">
        <v>0</v>
      </c>
      <c r="AN3147" s="15">
        <f t="shared" si="653"/>
        <v>153489.60000000001</v>
      </c>
    </row>
    <row r="3148" spans="3:40" ht="14.4">
      <c r="C3148" s="12" t="s">
        <v>8012</v>
      </c>
      <c r="D3148" s="12" t="s">
        <v>8013</v>
      </c>
      <c r="E3148" s="12" t="s">
        <v>8014</v>
      </c>
      <c r="F3148" s="12" t="s">
        <v>2531</v>
      </c>
      <c r="H3148">
        <v>0</v>
      </c>
      <c r="I3148">
        <v>0</v>
      </c>
      <c r="J3148" s="15">
        <f t="shared" si="650"/>
        <v>17.010000000000002</v>
      </c>
      <c r="K3148" s="17">
        <f t="shared" si="651"/>
        <v>440</v>
      </c>
      <c r="L3148" s="17">
        <v>180</v>
      </c>
      <c r="M3148">
        <v>0</v>
      </c>
      <c r="N3148" s="17">
        <v>100</v>
      </c>
      <c r="O3148">
        <v>0</v>
      </c>
      <c r="P3148" s="17">
        <v>10</v>
      </c>
      <c r="Q3148" s="17">
        <v>20</v>
      </c>
      <c r="R3148" s="17">
        <v>30</v>
      </c>
      <c r="S3148" s="17">
        <v>100</v>
      </c>
      <c r="T3148">
        <v>0</v>
      </c>
      <c r="U3148">
        <v>0</v>
      </c>
      <c r="Y3148" s="17">
        <f t="shared" si="652"/>
        <v>440</v>
      </c>
      <c r="AA3148" s="15">
        <v>3061.8</v>
      </c>
      <c r="AB3148">
        <v>0</v>
      </c>
      <c r="AC3148" s="15">
        <v>1701</v>
      </c>
      <c r="AD3148">
        <v>0</v>
      </c>
      <c r="AE3148" s="15">
        <v>170.1</v>
      </c>
      <c r="AF3148" s="15">
        <v>340.2</v>
      </c>
      <c r="AG3148" s="15">
        <v>510.3</v>
      </c>
      <c r="AH3148" s="15">
        <v>1701</v>
      </c>
      <c r="AI3148">
        <v>0</v>
      </c>
      <c r="AJ3148">
        <v>0</v>
      </c>
      <c r="AN3148" s="15">
        <f t="shared" si="653"/>
        <v>7484.4000000000005</v>
      </c>
    </row>
    <row r="3149" spans="3:40" ht="14.4">
      <c r="C3149" s="12" t="s">
        <v>2985</v>
      </c>
      <c r="D3149" s="12" t="s">
        <v>8015</v>
      </c>
      <c r="E3149" s="12" t="s">
        <v>2987</v>
      </c>
      <c r="F3149" s="12" t="s">
        <v>2988</v>
      </c>
      <c r="H3149">
        <v>0</v>
      </c>
      <c r="I3149">
        <v>0</v>
      </c>
      <c r="J3149" s="15">
        <f t="shared" si="650"/>
        <v>33.4</v>
      </c>
      <c r="K3149" s="17">
        <f t="shared" si="651"/>
        <v>1500</v>
      </c>
      <c r="L3149">
        <v>0</v>
      </c>
      <c r="M3149">
        <v>0</v>
      </c>
      <c r="N3149">
        <v>0</v>
      </c>
      <c r="O3149">
        <v>0</v>
      </c>
      <c r="P3149" s="17">
        <v>1500</v>
      </c>
      <c r="Q3149">
        <v>0</v>
      </c>
      <c r="R3149">
        <v>0</v>
      </c>
      <c r="S3149">
        <v>0</v>
      </c>
      <c r="T3149">
        <v>0</v>
      </c>
      <c r="U3149">
        <v>0</v>
      </c>
      <c r="Y3149" s="17">
        <f t="shared" si="652"/>
        <v>1500</v>
      </c>
      <c r="AA3149">
        <v>0</v>
      </c>
      <c r="AB3149">
        <v>0</v>
      </c>
      <c r="AC3149">
        <v>0</v>
      </c>
      <c r="AD3149">
        <v>0</v>
      </c>
      <c r="AE3149" s="15">
        <v>50100</v>
      </c>
      <c r="AF3149">
        <v>0</v>
      </c>
      <c r="AG3149">
        <v>0</v>
      </c>
      <c r="AH3149">
        <v>0</v>
      </c>
      <c r="AI3149">
        <v>0</v>
      </c>
      <c r="AJ3149">
        <v>0</v>
      </c>
      <c r="AN3149" s="15">
        <f t="shared" si="653"/>
        <v>50100</v>
      </c>
    </row>
    <row r="3150" spans="3:40" ht="14.4">
      <c r="C3150" s="12" t="s">
        <v>8016</v>
      </c>
      <c r="D3150" s="12" t="s">
        <v>8017</v>
      </c>
      <c r="E3150" s="12" t="s">
        <v>1380</v>
      </c>
      <c r="F3150" s="12" t="s">
        <v>8018</v>
      </c>
      <c r="H3150">
        <v>0</v>
      </c>
      <c r="I3150">
        <v>0</v>
      </c>
      <c r="J3150" s="15">
        <f t="shared" si="650"/>
        <v>80</v>
      </c>
      <c r="K3150" s="17">
        <f t="shared" si="651"/>
        <v>1</v>
      </c>
      <c r="L3150">
        <v>0</v>
      </c>
      <c r="M3150">
        <v>0</v>
      </c>
      <c r="N3150">
        <v>0</v>
      </c>
      <c r="O3150">
        <v>0</v>
      </c>
      <c r="P3150" s="17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Y3150" s="17">
        <f t="shared" si="652"/>
        <v>1</v>
      </c>
      <c r="AA3150">
        <v>0</v>
      </c>
      <c r="AB3150">
        <v>0</v>
      </c>
      <c r="AC3150">
        <v>0</v>
      </c>
      <c r="AD3150">
        <v>0</v>
      </c>
      <c r="AE3150" s="15">
        <v>80</v>
      </c>
      <c r="AF3150">
        <v>0</v>
      </c>
      <c r="AG3150">
        <v>0</v>
      </c>
      <c r="AH3150">
        <v>0</v>
      </c>
      <c r="AI3150">
        <v>0</v>
      </c>
      <c r="AJ3150">
        <v>0</v>
      </c>
      <c r="AN3150" s="15">
        <f t="shared" si="653"/>
        <v>80</v>
      </c>
    </row>
    <row r="3151" spans="3:40" ht="14.4">
      <c r="C3151" s="12" t="s">
        <v>3125</v>
      </c>
      <c r="D3151" s="12" t="s">
        <v>3126</v>
      </c>
      <c r="E3151" s="12" t="s">
        <v>3127</v>
      </c>
      <c r="F3151" s="12" t="s">
        <v>3128</v>
      </c>
      <c r="H3151">
        <v>0</v>
      </c>
      <c r="I3151">
        <v>0</v>
      </c>
      <c r="J3151" s="15">
        <f t="shared" si="650"/>
        <v>150</v>
      </c>
      <c r="K3151" s="17">
        <f t="shared" si="651"/>
        <v>500</v>
      </c>
      <c r="L3151">
        <v>0</v>
      </c>
      <c r="M3151">
        <v>0</v>
      </c>
      <c r="N3151" s="17">
        <v>100</v>
      </c>
      <c r="O3151" s="17">
        <v>100</v>
      </c>
      <c r="P3151" s="17">
        <v>100</v>
      </c>
      <c r="Q3151" s="17">
        <v>100</v>
      </c>
      <c r="R3151" s="17">
        <v>100</v>
      </c>
      <c r="S3151">
        <v>0</v>
      </c>
      <c r="T3151">
        <v>0</v>
      </c>
      <c r="U3151">
        <v>0</v>
      </c>
      <c r="Y3151" s="17">
        <f t="shared" si="652"/>
        <v>500</v>
      </c>
      <c r="AA3151">
        <v>0</v>
      </c>
      <c r="AB3151">
        <v>0</v>
      </c>
      <c r="AC3151" s="15">
        <v>15000</v>
      </c>
      <c r="AD3151" s="15">
        <v>15000</v>
      </c>
      <c r="AE3151" s="15">
        <v>15000</v>
      </c>
      <c r="AF3151" s="15">
        <v>15000</v>
      </c>
      <c r="AG3151" s="15">
        <v>15000</v>
      </c>
      <c r="AH3151">
        <v>0</v>
      </c>
      <c r="AI3151">
        <v>0</v>
      </c>
      <c r="AJ3151">
        <v>0</v>
      </c>
      <c r="AN3151" s="15">
        <f t="shared" si="653"/>
        <v>75000</v>
      </c>
    </row>
    <row r="3152" spans="3:40" ht="14.4">
      <c r="C3152" s="12" t="s">
        <v>8019</v>
      </c>
      <c r="D3152" s="12" t="s">
        <v>8020</v>
      </c>
      <c r="E3152" s="12" t="s">
        <v>8021</v>
      </c>
      <c r="F3152" s="12" t="s">
        <v>3937</v>
      </c>
      <c r="H3152">
        <v>0</v>
      </c>
      <c r="I3152">
        <v>0</v>
      </c>
      <c r="J3152" s="15">
        <f t="shared" si="650"/>
        <v>4.4000000000000004</v>
      </c>
      <c r="K3152" s="17">
        <f t="shared" si="651"/>
        <v>193</v>
      </c>
      <c r="L3152">
        <v>0</v>
      </c>
      <c r="M3152">
        <v>0</v>
      </c>
      <c r="N3152">
        <v>0</v>
      </c>
      <c r="O3152">
        <v>0</v>
      </c>
      <c r="P3152" s="17">
        <v>193</v>
      </c>
      <c r="Q3152">
        <v>0</v>
      </c>
      <c r="R3152">
        <v>0</v>
      </c>
      <c r="S3152">
        <v>0</v>
      </c>
      <c r="T3152">
        <v>0</v>
      </c>
      <c r="U3152">
        <v>0</v>
      </c>
      <c r="Y3152" s="17">
        <f t="shared" si="652"/>
        <v>193</v>
      </c>
      <c r="AA3152">
        <v>0</v>
      </c>
      <c r="AB3152">
        <v>0</v>
      </c>
      <c r="AC3152">
        <v>0</v>
      </c>
      <c r="AD3152">
        <v>0</v>
      </c>
      <c r="AE3152" s="15">
        <v>849.2</v>
      </c>
      <c r="AF3152">
        <v>0</v>
      </c>
      <c r="AG3152">
        <v>0</v>
      </c>
      <c r="AH3152">
        <v>0</v>
      </c>
      <c r="AI3152">
        <v>0</v>
      </c>
      <c r="AJ3152">
        <v>0</v>
      </c>
      <c r="AN3152" s="15">
        <f t="shared" si="653"/>
        <v>849.2</v>
      </c>
    </row>
    <row r="3153" spans="3:40" ht="14.4">
      <c r="C3153" s="12" t="s">
        <v>8022</v>
      </c>
      <c r="D3153" s="12" t="s">
        <v>8023</v>
      </c>
      <c r="E3153" s="12" t="s">
        <v>8024</v>
      </c>
      <c r="F3153" s="12" t="s">
        <v>5570</v>
      </c>
      <c r="H3153">
        <v>0</v>
      </c>
      <c r="I3153">
        <v>0</v>
      </c>
      <c r="J3153" s="15">
        <f t="shared" si="650"/>
        <v>32.303472328683121</v>
      </c>
      <c r="K3153" s="17">
        <f t="shared" si="651"/>
        <v>6523</v>
      </c>
      <c r="L3153">
        <v>0</v>
      </c>
      <c r="M3153">
        <v>0</v>
      </c>
      <c r="N3153" s="17">
        <v>1080</v>
      </c>
      <c r="O3153" s="17">
        <v>632</v>
      </c>
      <c r="P3153" s="17">
        <v>816</v>
      </c>
      <c r="Q3153" s="17">
        <v>990</v>
      </c>
      <c r="R3153" s="17">
        <v>990</v>
      </c>
      <c r="S3153" s="17">
        <v>2015</v>
      </c>
      <c r="T3153">
        <v>0</v>
      </c>
      <c r="U3153">
        <v>0</v>
      </c>
      <c r="Y3153" s="17">
        <f t="shared" si="652"/>
        <v>6523</v>
      </c>
      <c r="AA3153">
        <v>0</v>
      </c>
      <c r="AB3153">
        <v>0</v>
      </c>
      <c r="AC3153" s="15">
        <v>34938</v>
      </c>
      <c r="AD3153" s="15">
        <v>20445.2</v>
      </c>
      <c r="AE3153" s="15">
        <v>26397.599999999999</v>
      </c>
      <c r="AF3153" s="15">
        <v>32026.5</v>
      </c>
      <c r="AG3153" s="15">
        <v>31927.5</v>
      </c>
      <c r="AH3153" s="15">
        <v>64980.75</v>
      </c>
      <c r="AI3153">
        <v>0</v>
      </c>
      <c r="AJ3153">
        <v>0</v>
      </c>
      <c r="AN3153" s="15">
        <f t="shared" si="653"/>
        <v>210715.55</v>
      </c>
    </row>
    <row r="3154" spans="3:40" ht="14.4">
      <c r="C3154" s="12" t="s">
        <v>8025</v>
      </c>
      <c r="D3154" s="12" t="s">
        <v>8026</v>
      </c>
      <c r="E3154" s="12" t="s">
        <v>7708</v>
      </c>
      <c r="F3154" s="12" t="s">
        <v>5917</v>
      </c>
      <c r="H3154">
        <v>0</v>
      </c>
      <c r="I3154">
        <v>0</v>
      </c>
      <c r="J3154" s="15">
        <f t="shared" si="650"/>
        <v>18.95</v>
      </c>
      <c r="K3154" s="17">
        <f t="shared" si="651"/>
        <v>330</v>
      </c>
      <c r="L3154" s="17">
        <v>100</v>
      </c>
      <c r="M3154">
        <v>0</v>
      </c>
      <c r="N3154" s="17">
        <v>130</v>
      </c>
      <c r="O3154" s="17">
        <v>40</v>
      </c>
      <c r="P3154" s="17">
        <v>60</v>
      </c>
      <c r="Q3154">
        <v>0</v>
      </c>
      <c r="R3154">
        <v>0</v>
      </c>
      <c r="S3154">
        <v>0</v>
      </c>
      <c r="T3154">
        <v>0</v>
      </c>
      <c r="U3154">
        <v>0</v>
      </c>
      <c r="Y3154" s="17">
        <f t="shared" si="652"/>
        <v>330</v>
      </c>
      <c r="AA3154" s="15">
        <v>1895</v>
      </c>
      <c r="AB3154">
        <v>0</v>
      </c>
      <c r="AC3154" s="15">
        <v>2463.5</v>
      </c>
      <c r="AD3154" s="15">
        <v>758</v>
      </c>
      <c r="AE3154" s="15">
        <v>1137</v>
      </c>
      <c r="AF3154">
        <v>0</v>
      </c>
      <c r="AG3154">
        <v>0</v>
      </c>
      <c r="AH3154">
        <v>0</v>
      </c>
      <c r="AI3154">
        <v>0</v>
      </c>
      <c r="AJ3154">
        <v>0</v>
      </c>
      <c r="AN3154" s="15">
        <f t="shared" si="653"/>
        <v>6253.5</v>
      </c>
    </row>
    <row r="3155" spans="3:40" ht="14.4">
      <c r="C3155" s="12" t="s">
        <v>6489</v>
      </c>
      <c r="D3155" s="12" t="s">
        <v>8027</v>
      </c>
      <c r="E3155" s="12" t="s">
        <v>6491</v>
      </c>
      <c r="F3155" s="12" t="s">
        <v>3112</v>
      </c>
      <c r="H3155">
        <v>0</v>
      </c>
      <c r="I3155">
        <v>0</v>
      </c>
      <c r="J3155" s="15">
        <f t="shared" si="650"/>
        <v>15.9</v>
      </c>
      <c r="K3155" s="17">
        <f t="shared" si="651"/>
        <v>4200</v>
      </c>
      <c r="L3155">
        <v>0</v>
      </c>
      <c r="M3155">
        <v>0</v>
      </c>
      <c r="N3155">
        <v>0</v>
      </c>
      <c r="O3155">
        <v>0</v>
      </c>
      <c r="P3155" s="17">
        <v>2200</v>
      </c>
      <c r="Q3155" s="17">
        <v>800</v>
      </c>
      <c r="R3155" s="17">
        <v>1200</v>
      </c>
      <c r="S3155">
        <v>0</v>
      </c>
      <c r="T3155">
        <v>0</v>
      </c>
      <c r="U3155">
        <v>0</v>
      </c>
      <c r="Y3155" s="17">
        <f t="shared" si="652"/>
        <v>4200</v>
      </c>
      <c r="AA3155">
        <v>0</v>
      </c>
      <c r="AB3155">
        <v>0</v>
      </c>
      <c r="AC3155">
        <v>0</v>
      </c>
      <c r="AD3155">
        <v>0</v>
      </c>
      <c r="AE3155" s="15">
        <v>34980</v>
      </c>
      <c r="AF3155" s="15">
        <v>12720</v>
      </c>
      <c r="AG3155" s="15">
        <v>19080</v>
      </c>
      <c r="AH3155">
        <v>0</v>
      </c>
      <c r="AI3155">
        <v>0</v>
      </c>
      <c r="AJ3155">
        <v>0</v>
      </c>
      <c r="AN3155" s="15">
        <f t="shared" si="653"/>
        <v>66780</v>
      </c>
    </row>
    <row r="3156" spans="3:40" ht="14.4">
      <c r="C3156" s="12" t="s">
        <v>8028</v>
      </c>
      <c r="D3156" s="12" t="s">
        <v>8029</v>
      </c>
      <c r="E3156" s="12" t="s">
        <v>8030</v>
      </c>
      <c r="F3156" s="12" t="s">
        <v>8031</v>
      </c>
      <c r="H3156">
        <v>0</v>
      </c>
      <c r="I3156">
        <v>0</v>
      </c>
      <c r="J3156" s="15">
        <f t="shared" si="650"/>
        <v>153.4113953488372</v>
      </c>
      <c r="K3156" s="17">
        <f t="shared" si="651"/>
        <v>10320</v>
      </c>
      <c r="L3156" s="17">
        <v>2160</v>
      </c>
      <c r="M3156">
        <v>0</v>
      </c>
      <c r="N3156" s="17">
        <v>960</v>
      </c>
      <c r="O3156" s="17">
        <v>1920</v>
      </c>
      <c r="P3156" s="17">
        <v>960</v>
      </c>
      <c r="Q3156" s="17">
        <v>960</v>
      </c>
      <c r="R3156" s="17">
        <v>960</v>
      </c>
      <c r="S3156" s="17">
        <v>2400</v>
      </c>
      <c r="T3156">
        <v>0</v>
      </c>
      <c r="U3156">
        <v>0</v>
      </c>
      <c r="Y3156" s="17">
        <f t="shared" si="652"/>
        <v>10320</v>
      </c>
      <c r="AA3156" s="15">
        <v>331797.59999999998</v>
      </c>
      <c r="AB3156">
        <v>0</v>
      </c>
      <c r="AC3156" s="15">
        <v>147465.60000000001</v>
      </c>
      <c r="AD3156" s="15">
        <v>294931.20000000001</v>
      </c>
      <c r="AE3156" s="15">
        <v>147465.60000000001</v>
      </c>
      <c r="AF3156" s="15">
        <v>147465.60000000001</v>
      </c>
      <c r="AG3156" s="15">
        <v>146880</v>
      </c>
      <c r="AH3156" s="15">
        <v>367200</v>
      </c>
      <c r="AI3156">
        <v>0</v>
      </c>
      <c r="AJ3156">
        <v>0</v>
      </c>
      <c r="AN3156" s="15">
        <f t="shared" si="653"/>
        <v>1583205.5999999999</v>
      </c>
    </row>
    <row r="3157" spans="3:40" ht="14.4">
      <c r="C3157" s="12" t="s">
        <v>8032</v>
      </c>
      <c r="D3157" s="12" t="s">
        <v>8033</v>
      </c>
      <c r="E3157" s="12" t="s">
        <v>8034</v>
      </c>
      <c r="F3157" s="12" t="s">
        <v>8035</v>
      </c>
      <c r="H3157">
        <v>0</v>
      </c>
      <c r="I3157">
        <v>0</v>
      </c>
      <c r="J3157" s="15">
        <f t="shared" si="650"/>
        <v>199.23</v>
      </c>
      <c r="K3157" s="17">
        <f t="shared" si="651"/>
        <v>34</v>
      </c>
      <c r="L3157">
        <v>0</v>
      </c>
      <c r="M3157">
        <v>0</v>
      </c>
      <c r="N3157" s="17">
        <v>29</v>
      </c>
      <c r="O3157">
        <v>0</v>
      </c>
      <c r="P3157" s="17">
        <v>5</v>
      </c>
      <c r="Q3157">
        <v>0</v>
      </c>
      <c r="R3157">
        <v>0</v>
      </c>
      <c r="S3157">
        <v>0</v>
      </c>
      <c r="T3157">
        <v>0</v>
      </c>
      <c r="U3157">
        <v>0</v>
      </c>
      <c r="Y3157" s="17">
        <f t="shared" si="652"/>
        <v>34</v>
      </c>
      <c r="AA3157">
        <v>0</v>
      </c>
      <c r="AB3157">
        <v>0</v>
      </c>
      <c r="AC3157" s="15">
        <v>5777.67</v>
      </c>
      <c r="AD3157">
        <v>0</v>
      </c>
      <c r="AE3157" s="15">
        <v>996.15</v>
      </c>
      <c r="AF3157">
        <v>0</v>
      </c>
      <c r="AG3157">
        <v>0</v>
      </c>
      <c r="AH3157">
        <v>0</v>
      </c>
      <c r="AI3157">
        <v>0</v>
      </c>
      <c r="AJ3157">
        <v>0</v>
      </c>
      <c r="AN3157" s="15">
        <f t="shared" si="653"/>
        <v>6773.82</v>
      </c>
    </row>
    <row r="3158" spans="3:40" ht="14.4">
      <c r="C3158" s="12" t="s">
        <v>8036</v>
      </c>
      <c r="D3158" s="12" t="s">
        <v>8037</v>
      </c>
      <c r="E3158" s="12" t="s">
        <v>4572</v>
      </c>
      <c r="F3158" s="12" t="s">
        <v>8038</v>
      </c>
      <c r="H3158">
        <v>0</v>
      </c>
      <c r="I3158">
        <v>0</v>
      </c>
      <c r="J3158" s="15">
        <f t="shared" si="650"/>
        <v>4.3499999999999996</v>
      </c>
      <c r="K3158" s="17">
        <f t="shared" si="651"/>
        <v>140</v>
      </c>
      <c r="L3158" s="17">
        <v>50</v>
      </c>
      <c r="M3158">
        <v>0</v>
      </c>
      <c r="N3158">
        <v>0</v>
      </c>
      <c r="O3158" s="17">
        <v>20</v>
      </c>
      <c r="P3158" s="17">
        <v>45</v>
      </c>
      <c r="Q3158">
        <v>0</v>
      </c>
      <c r="R3158">
        <v>0</v>
      </c>
      <c r="S3158" s="17">
        <v>25</v>
      </c>
      <c r="T3158">
        <v>0</v>
      </c>
      <c r="U3158">
        <v>0</v>
      </c>
      <c r="Y3158" s="17">
        <f t="shared" si="652"/>
        <v>140</v>
      </c>
      <c r="AA3158" s="15">
        <v>217.5</v>
      </c>
      <c r="AB3158">
        <v>0</v>
      </c>
      <c r="AC3158">
        <v>0</v>
      </c>
      <c r="AD3158" s="15">
        <v>87</v>
      </c>
      <c r="AE3158" s="15">
        <v>195.75</v>
      </c>
      <c r="AF3158">
        <v>0</v>
      </c>
      <c r="AG3158">
        <v>0</v>
      </c>
      <c r="AH3158" s="15">
        <v>108.75</v>
      </c>
      <c r="AI3158">
        <v>0</v>
      </c>
      <c r="AJ3158">
        <v>0</v>
      </c>
      <c r="AN3158" s="15">
        <f t="shared" si="653"/>
        <v>609</v>
      </c>
    </row>
    <row r="3159" spans="3:40" ht="14.4">
      <c r="C3159" s="12" t="s">
        <v>8039</v>
      </c>
      <c r="D3159" s="12" t="s">
        <v>8040</v>
      </c>
      <c r="E3159" s="12" t="s">
        <v>8041</v>
      </c>
      <c r="F3159" s="12" t="s">
        <v>8042</v>
      </c>
      <c r="H3159">
        <v>0</v>
      </c>
      <c r="I3159">
        <v>0</v>
      </c>
      <c r="J3159" s="15">
        <f t="shared" si="650"/>
        <v>21.132432432432431</v>
      </c>
      <c r="K3159" s="17">
        <f t="shared" si="651"/>
        <v>370</v>
      </c>
      <c r="L3159">
        <v>0</v>
      </c>
      <c r="M3159">
        <v>0</v>
      </c>
      <c r="N3159" s="17">
        <v>50</v>
      </c>
      <c r="O3159" s="17">
        <v>110</v>
      </c>
      <c r="P3159" s="17">
        <v>50</v>
      </c>
      <c r="Q3159">
        <v>0</v>
      </c>
      <c r="R3159" s="17">
        <v>70</v>
      </c>
      <c r="S3159" s="17">
        <v>90</v>
      </c>
      <c r="T3159">
        <v>0</v>
      </c>
      <c r="U3159">
        <v>0</v>
      </c>
      <c r="Y3159" s="17">
        <f t="shared" si="652"/>
        <v>370</v>
      </c>
      <c r="AA3159">
        <v>0</v>
      </c>
      <c r="AB3159">
        <v>0</v>
      </c>
      <c r="AC3159" s="15">
        <v>1147</v>
      </c>
      <c r="AD3159" s="15">
        <v>2523.4</v>
      </c>
      <c r="AE3159" s="15">
        <v>1147</v>
      </c>
      <c r="AF3159">
        <v>0</v>
      </c>
      <c r="AG3159" s="15">
        <v>1313.2</v>
      </c>
      <c r="AH3159" s="15">
        <v>1688.4</v>
      </c>
      <c r="AI3159">
        <v>0</v>
      </c>
      <c r="AJ3159">
        <v>0</v>
      </c>
      <c r="AN3159" s="15">
        <f t="shared" si="653"/>
        <v>7819</v>
      </c>
    </row>
    <row r="3160" spans="3:40" ht="14.4">
      <c r="C3160" s="12" t="s">
        <v>5823</v>
      </c>
      <c r="D3160" s="12" t="s">
        <v>5824</v>
      </c>
      <c r="E3160" s="12" t="s">
        <v>5825</v>
      </c>
      <c r="F3160" s="12" t="s">
        <v>6584</v>
      </c>
      <c r="H3160">
        <v>0</v>
      </c>
      <c r="I3160">
        <v>0</v>
      </c>
      <c r="J3160" s="15">
        <f t="shared" si="650"/>
        <v>41.02</v>
      </c>
      <c r="K3160" s="17">
        <f t="shared" si="651"/>
        <v>600</v>
      </c>
      <c r="L3160">
        <v>0</v>
      </c>
      <c r="M3160">
        <v>0</v>
      </c>
      <c r="N3160" s="17">
        <v>200</v>
      </c>
      <c r="O3160" s="17">
        <v>150</v>
      </c>
      <c r="P3160" s="17">
        <v>250</v>
      </c>
      <c r="Q3160">
        <v>0</v>
      </c>
      <c r="R3160">
        <v>0</v>
      </c>
      <c r="S3160">
        <v>0</v>
      </c>
      <c r="T3160">
        <v>0</v>
      </c>
      <c r="U3160">
        <v>0</v>
      </c>
      <c r="Y3160" s="17">
        <f t="shared" si="652"/>
        <v>600</v>
      </c>
      <c r="AA3160">
        <v>0</v>
      </c>
      <c r="AB3160">
        <v>0</v>
      </c>
      <c r="AC3160" s="15">
        <v>8204</v>
      </c>
      <c r="AD3160" s="15">
        <v>6153</v>
      </c>
      <c r="AE3160" s="15">
        <v>10255</v>
      </c>
      <c r="AF3160">
        <v>0</v>
      </c>
      <c r="AG3160">
        <v>0</v>
      </c>
      <c r="AH3160">
        <v>0</v>
      </c>
      <c r="AI3160">
        <v>0</v>
      </c>
      <c r="AJ3160">
        <v>0</v>
      </c>
      <c r="AN3160" s="15">
        <f t="shared" si="653"/>
        <v>24612</v>
      </c>
    </row>
    <row r="3161" spans="3:40" ht="14.4">
      <c r="C3161" s="12" t="s">
        <v>8043</v>
      </c>
      <c r="D3161" s="12" t="s">
        <v>8044</v>
      </c>
      <c r="E3161" s="12" t="s">
        <v>7621</v>
      </c>
      <c r="F3161" s="12" t="s">
        <v>8045</v>
      </c>
      <c r="H3161">
        <v>0</v>
      </c>
      <c r="I3161">
        <v>0</v>
      </c>
      <c r="J3161" s="15">
        <f t="shared" si="650"/>
        <v>3387.9171428571426</v>
      </c>
      <c r="K3161" s="17">
        <f t="shared" si="651"/>
        <v>7</v>
      </c>
      <c r="L3161">
        <v>0</v>
      </c>
      <c r="M3161">
        <v>0</v>
      </c>
      <c r="N3161" s="17">
        <v>1</v>
      </c>
      <c r="O3161">
        <v>0</v>
      </c>
      <c r="P3161" s="17">
        <v>2</v>
      </c>
      <c r="Q3161" s="17">
        <v>1</v>
      </c>
      <c r="R3161">
        <v>0</v>
      </c>
      <c r="S3161" s="17">
        <v>3</v>
      </c>
      <c r="T3161">
        <v>0</v>
      </c>
      <c r="U3161">
        <v>0</v>
      </c>
      <c r="Y3161" s="17">
        <f t="shared" si="652"/>
        <v>7</v>
      </c>
      <c r="AA3161">
        <v>0</v>
      </c>
      <c r="AB3161">
        <v>0</v>
      </c>
      <c r="AC3161" s="15">
        <v>3509.22</v>
      </c>
      <c r="AD3161">
        <v>0</v>
      </c>
      <c r="AE3161" s="15">
        <v>7018.44</v>
      </c>
      <c r="AF3161" s="15">
        <v>3296.94</v>
      </c>
      <c r="AG3161">
        <v>0</v>
      </c>
      <c r="AH3161" s="15">
        <v>9890.82</v>
      </c>
      <c r="AI3161">
        <v>0</v>
      </c>
      <c r="AJ3161">
        <v>0</v>
      </c>
      <c r="AN3161" s="15">
        <f t="shared" si="653"/>
        <v>23715.42</v>
      </c>
    </row>
    <row r="3162" spans="3:40" ht="14.4">
      <c r="C3162" s="12" t="s">
        <v>8046</v>
      </c>
      <c r="D3162" s="12" t="s">
        <v>8047</v>
      </c>
      <c r="E3162" s="12" t="s">
        <v>8048</v>
      </c>
      <c r="F3162" s="12" t="s">
        <v>8049</v>
      </c>
      <c r="H3162">
        <v>0</v>
      </c>
      <c r="I3162">
        <v>0</v>
      </c>
      <c r="J3162" s="15">
        <f t="shared" si="650"/>
        <v>37.56</v>
      </c>
      <c r="K3162" s="17">
        <f t="shared" si="651"/>
        <v>6366</v>
      </c>
      <c r="L3162">
        <v>0</v>
      </c>
      <c r="M3162">
        <v>0</v>
      </c>
      <c r="N3162" s="17">
        <v>966</v>
      </c>
      <c r="O3162" s="17">
        <v>1200</v>
      </c>
      <c r="P3162" s="17">
        <v>1320</v>
      </c>
      <c r="Q3162" s="17">
        <v>240</v>
      </c>
      <c r="R3162" s="17">
        <v>960</v>
      </c>
      <c r="S3162" s="17">
        <v>1680</v>
      </c>
      <c r="T3162">
        <v>0</v>
      </c>
      <c r="U3162">
        <v>0</v>
      </c>
      <c r="Y3162" s="17">
        <f t="shared" si="652"/>
        <v>6366</v>
      </c>
      <c r="AA3162">
        <v>0</v>
      </c>
      <c r="AB3162">
        <v>0</v>
      </c>
      <c r="AC3162" s="15">
        <v>36282.959999999999</v>
      </c>
      <c r="AD3162" s="15">
        <v>45072</v>
      </c>
      <c r="AE3162" s="15">
        <v>49579.199999999997</v>
      </c>
      <c r="AF3162" s="15">
        <v>9014.4</v>
      </c>
      <c r="AG3162" s="15">
        <v>36057.599999999999</v>
      </c>
      <c r="AH3162" s="15">
        <v>63100.800000000003</v>
      </c>
      <c r="AI3162">
        <v>0</v>
      </c>
      <c r="AJ3162">
        <v>0</v>
      </c>
      <c r="AN3162" s="15">
        <f t="shared" si="653"/>
        <v>239106.96000000002</v>
      </c>
    </row>
    <row r="3163" spans="3:40" ht="14.4">
      <c r="C3163" s="12" t="s">
        <v>8050</v>
      </c>
      <c r="D3163" s="12" t="s">
        <v>8051</v>
      </c>
      <c r="E3163" s="12" t="s">
        <v>8052</v>
      </c>
      <c r="F3163" s="12" t="s">
        <v>7823</v>
      </c>
      <c r="H3163">
        <v>0</v>
      </c>
      <c r="I3163">
        <v>0</v>
      </c>
      <c r="J3163" s="15" t="e">
        <f t="shared" si="650"/>
        <v>#DIV/0!</v>
      </c>
      <c r="K3163" s="17">
        <f t="shared" si="651"/>
        <v>0</v>
      </c>
      <c r="L3163">
        <v>0</v>
      </c>
      <c r="M3163">
        <v>0</v>
      </c>
      <c r="N3163">
        <v>0</v>
      </c>
      <c r="O3163" s="17">
        <v>250</v>
      </c>
      <c r="P3163" s="17">
        <v>-250</v>
      </c>
      <c r="Q3163">
        <v>0</v>
      </c>
      <c r="R3163">
        <v>0</v>
      </c>
      <c r="S3163">
        <v>0</v>
      </c>
      <c r="T3163">
        <v>0</v>
      </c>
      <c r="U3163">
        <v>0</v>
      </c>
      <c r="Y3163" s="17">
        <f t="shared" si="652"/>
        <v>0</v>
      </c>
      <c r="AA3163">
        <v>0</v>
      </c>
      <c r="AB3163">
        <v>0</v>
      </c>
      <c r="AC3163">
        <v>0</v>
      </c>
      <c r="AD3163" s="15">
        <v>13305</v>
      </c>
      <c r="AE3163" s="15">
        <v>-13305</v>
      </c>
      <c r="AF3163">
        <v>0</v>
      </c>
      <c r="AG3163">
        <v>0</v>
      </c>
      <c r="AH3163">
        <v>0</v>
      </c>
      <c r="AI3163">
        <v>0</v>
      </c>
      <c r="AJ3163">
        <v>0</v>
      </c>
      <c r="AN3163" s="15">
        <f t="shared" si="653"/>
        <v>0</v>
      </c>
    </row>
    <row r="3164" spans="3:40" ht="14.4">
      <c r="C3164" s="12" t="s">
        <v>8053</v>
      </c>
      <c r="D3164" s="12" t="s">
        <v>8054</v>
      </c>
      <c r="E3164" s="12" t="s">
        <v>8055</v>
      </c>
      <c r="F3164" s="12" t="s">
        <v>3593</v>
      </c>
      <c r="H3164">
        <v>0</v>
      </c>
      <c r="I3164">
        <v>0</v>
      </c>
      <c r="J3164" s="15">
        <f t="shared" si="650"/>
        <v>1.1200000000000001</v>
      </c>
      <c r="K3164" s="17">
        <f t="shared" si="651"/>
        <v>1500</v>
      </c>
      <c r="L3164" s="17">
        <v>600</v>
      </c>
      <c r="M3164">
        <v>0</v>
      </c>
      <c r="N3164" s="17">
        <v>600</v>
      </c>
      <c r="O3164">
        <v>0</v>
      </c>
      <c r="P3164" s="17">
        <v>300</v>
      </c>
      <c r="Q3164">
        <v>0</v>
      </c>
      <c r="R3164">
        <v>0</v>
      </c>
      <c r="S3164">
        <v>0</v>
      </c>
      <c r="T3164">
        <v>0</v>
      </c>
      <c r="U3164">
        <v>0</v>
      </c>
      <c r="Y3164" s="17">
        <f t="shared" si="652"/>
        <v>1500</v>
      </c>
      <c r="AA3164" s="15">
        <v>660</v>
      </c>
      <c r="AB3164">
        <v>0</v>
      </c>
      <c r="AC3164" s="15">
        <v>660</v>
      </c>
      <c r="AD3164">
        <v>0</v>
      </c>
      <c r="AE3164" s="15">
        <v>360</v>
      </c>
      <c r="AF3164">
        <v>0</v>
      </c>
      <c r="AG3164">
        <v>0</v>
      </c>
      <c r="AH3164">
        <v>0</v>
      </c>
      <c r="AI3164">
        <v>0</v>
      </c>
      <c r="AJ3164">
        <v>0</v>
      </c>
      <c r="AN3164" s="15">
        <f t="shared" si="653"/>
        <v>1680</v>
      </c>
    </row>
    <row r="3165" spans="3:40" ht="14.4">
      <c r="C3165" s="12" t="s">
        <v>8056</v>
      </c>
      <c r="D3165" s="12" t="s">
        <v>8057</v>
      </c>
      <c r="E3165" s="12" t="s">
        <v>1541</v>
      </c>
      <c r="F3165" s="12" t="s">
        <v>942</v>
      </c>
      <c r="H3165">
        <v>0</v>
      </c>
      <c r="I3165">
        <v>0</v>
      </c>
      <c r="J3165" s="15">
        <f t="shared" si="650"/>
        <v>50</v>
      </c>
      <c r="K3165" s="17">
        <f t="shared" si="651"/>
        <v>7</v>
      </c>
      <c r="L3165" s="17">
        <v>1</v>
      </c>
      <c r="M3165">
        <v>0</v>
      </c>
      <c r="N3165">
        <v>0</v>
      </c>
      <c r="O3165" s="17">
        <v>3</v>
      </c>
      <c r="P3165" s="17">
        <v>2</v>
      </c>
      <c r="Q3165" s="17">
        <v>1</v>
      </c>
      <c r="R3165">
        <v>0</v>
      </c>
      <c r="S3165">
        <v>0</v>
      </c>
      <c r="T3165">
        <v>0</v>
      </c>
      <c r="U3165">
        <v>0</v>
      </c>
      <c r="Y3165" s="17">
        <f t="shared" si="652"/>
        <v>7</v>
      </c>
      <c r="AA3165" s="15">
        <v>50</v>
      </c>
      <c r="AB3165">
        <v>0</v>
      </c>
      <c r="AC3165">
        <v>0</v>
      </c>
      <c r="AD3165" s="15">
        <v>150</v>
      </c>
      <c r="AE3165" s="15">
        <v>100</v>
      </c>
      <c r="AF3165" s="15">
        <v>50</v>
      </c>
      <c r="AG3165">
        <v>0</v>
      </c>
      <c r="AH3165">
        <v>0</v>
      </c>
      <c r="AI3165">
        <v>0</v>
      </c>
      <c r="AJ3165">
        <v>0</v>
      </c>
      <c r="AN3165" s="15">
        <f t="shared" si="653"/>
        <v>350</v>
      </c>
    </row>
    <row r="3166" spans="3:40" ht="14.4">
      <c r="C3166" s="12" t="s">
        <v>8058</v>
      </c>
      <c r="D3166" s="12" t="s">
        <v>5691</v>
      </c>
      <c r="E3166" s="12" t="s">
        <v>8059</v>
      </c>
      <c r="F3166" s="12" t="s">
        <v>1009</v>
      </c>
      <c r="H3166">
        <v>0</v>
      </c>
      <c r="I3166">
        <v>0</v>
      </c>
      <c r="J3166" s="15">
        <f t="shared" si="650"/>
        <v>18500</v>
      </c>
      <c r="K3166" s="17">
        <f t="shared" si="651"/>
        <v>2</v>
      </c>
      <c r="L3166">
        <v>0</v>
      </c>
      <c r="M3166">
        <v>0</v>
      </c>
      <c r="N3166">
        <v>0</v>
      </c>
      <c r="O3166">
        <v>0</v>
      </c>
      <c r="P3166" s="17">
        <v>2</v>
      </c>
      <c r="Q3166">
        <v>0</v>
      </c>
      <c r="R3166">
        <v>0</v>
      </c>
      <c r="S3166">
        <v>0</v>
      </c>
      <c r="T3166">
        <v>0</v>
      </c>
      <c r="U3166">
        <v>0</v>
      </c>
      <c r="Y3166" s="17">
        <f t="shared" si="652"/>
        <v>2</v>
      </c>
      <c r="AA3166">
        <v>0</v>
      </c>
      <c r="AB3166">
        <v>0</v>
      </c>
      <c r="AC3166">
        <v>0</v>
      </c>
      <c r="AD3166">
        <v>0</v>
      </c>
      <c r="AE3166" s="15">
        <v>37000</v>
      </c>
      <c r="AF3166">
        <v>0</v>
      </c>
      <c r="AG3166">
        <v>0</v>
      </c>
      <c r="AH3166">
        <v>0</v>
      </c>
      <c r="AI3166">
        <v>0</v>
      </c>
      <c r="AJ3166">
        <v>0</v>
      </c>
      <c r="AN3166" s="15">
        <f t="shared" si="653"/>
        <v>37000</v>
      </c>
    </row>
    <row r="3167" spans="3:40" ht="14.4">
      <c r="C3167" s="12" t="s">
        <v>8060</v>
      </c>
      <c r="D3167" s="12" t="s">
        <v>2129</v>
      </c>
      <c r="E3167" s="12" t="s">
        <v>8061</v>
      </c>
      <c r="F3167" s="12" t="s">
        <v>1009</v>
      </c>
      <c r="H3167">
        <v>0</v>
      </c>
      <c r="I3167">
        <v>0</v>
      </c>
      <c r="J3167" s="15">
        <f t="shared" si="650"/>
        <v>27</v>
      </c>
      <c r="K3167" s="17">
        <f t="shared" si="651"/>
        <v>2</v>
      </c>
      <c r="L3167">
        <v>0</v>
      </c>
      <c r="M3167">
        <v>0</v>
      </c>
      <c r="N3167">
        <v>0</v>
      </c>
      <c r="O3167">
        <v>0</v>
      </c>
      <c r="P3167" s="17">
        <v>2</v>
      </c>
      <c r="Q3167">
        <v>0</v>
      </c>
      <c r="R3167">
        <v>0</v>
      </c>
      <c r="S3167">
        <v>0</v>
      </c>
      <c r="T3167">
        <v>0</v>
      </c>
      <c r="U3167">
        <v>0</v>
      </c>
      <c r="Y3167" s="17">
        <f t="shared" si="652"/>
        <v>2</v>
      </c>
      <c r="AA3167">
        <v>0</v>
      </c>
      <c r="AB3167">
        <v>0</v>
      </c>
      <c r="AC3167">
        <v>0</v>
      </c>
      <c r="AD3167">
        <v>0</v>
      </c>
      <c r="AE3167" s="15">
        <v>54</v>
      </c>
      <c r="AF3167">
        <v>0</v>
      </c>
      <c r="AG3167">
        <v>0</v>
      </c>
      <c r="AH3167">
        <v>0</v>
      </c>
      <c r="AI3167">
        <v>0</v>
      </c>
      <c r="AJ3167">
        <v>0</v>
      </c>
      <c r="AN3167" s="15">
        <f t="shared" si="653"/>
        <v>54</v>
      </c>
    </row>
    <row r="3168" spans="3:40" ht="14.4">
      <c r="C3168" s="12" t="s">
        <v>8062</v>
      </c>
      <c r="D3168" s="12" t="s">
        <v>6549</v>
      </c>
      <c r="E3168" s="12" t="s">
        <v>8063</v>
      </c>
      <c r="F3168" s="12" t="s">
        <v>6551</v>
      </c>
      <c r="H3168">
        <v>0</v>
      </c>
      <c r="I3168">
        <v>0</v>
      </c>
      <c r="J3168" s="15">
        <f t="shared" si="650"/>
        <v>9.6</v>
      </c>
      <c r="K3168" s="17">
        <f t="shared" si="651"/>
        <v>933</v>
      </c>
      <c r="L3168">
        <v>0</v>
      </c>
      <c r="M3168">
        <v>0</v>
      </c>
      <c r="N3168" s="17">
        <v>400</v>
      </c>
      <c r="O3168" s="17">
        <v>53</v>
      </c>
      <c r="P3168" s="17">
        <v>480</v>
      </c>
      <c r="Q3168">
        <v>0</v>
      </c>
      <c r="R3168">
        <v>0</v>
      </c>
      <c r="S3168">
        <v>0</v>
      </c>
      <c r="T3168">
        <v>0</v>
      </c>
      <c r="U3168">
        <v>0</v>
      </c>
      <c r="Y3168" s="17">
        <f t="shared" si="652"/>
        <v>933</v>
      </c>
      <c r="AA3168">
        <v>0</v>
      </c>
      <c r="AB3168">
        <v>0</v>
      </c>
      <c r="AC3168" s="15">
        <v>3840</v>
      </c>
      <c r="AD3168" s="15">
        <v>508.8</v>
      </c>
      <c r="AE3168" s="15">
        <v>4608</v>
      </c>
      <c r="AF3168">
        <v>0</v>
      </c>
      <c r="AG3168">
        <v>0</v>
      </c>
      <c r="AH3168">
        <v>0</v>
      </c>
      <c r="AI3168">
        <v>0</v>
      </c>
      <c r="AJ3168">
        <v>0</v>
      </c>
      <c r="AN3168" s="15">
        <f t="shared" si="653"/>
        <v>8956.7999999999993</v>
      </c>
    </row>
    <row r="3169" spans="3:40" ht="14.4">
      <c r="C3169" s="12" t="s">
        <v>8064</v>
      </c>
      <c r="D3169" s="12" t="s">
        <v>7306</v>
      </c>
      <c r="E3169" s="12" t="s">
        <v>8065</v>
      </c>
      <c r="F3169" s="12" t="s">
        <v>5094</v>
      </c>
      <c r="H3169">
        <v>0</v>
      </c>
      <c r="I3169">
        <v>0</v>
      </c>
      <c r="J3169" s="15">
        <f t="shared" si="650"/>
        <v>27.65</v>
      </c>
      <c r="K3169" s="17">
        <f t="shared" si="651"/>
        <v>6400</v>
      </c>
      <c r="L3169">
        <v>0</v>
      </c>
      <c r="M3169">
        <v>0</v>
      </c>
      <c r="N3169" s="17">
        <v>3600</v>
      </c>
      <c r="O3169">
        <v>0</v>
      </c>
      <c r="P3169" s="17">
        <v>2800</v>
      </c>
      <c r="Q3169">
        <v>0</v>
      </c>
      <c r="R3169">
        <v>0</v>
      </c>
      <c r="S3169">
        <v>0</v>
      </c>
      <c r="T3169">
        <v>0</v>
      </c>
      <c r="U3169">
        <v>0</v>
      </c>
      <c r="Y3169" s="17">
        <f t="shared" si="652"/>
        <v>6400</v>
      </c>
      <c r="AA3169">
        <v>0</v>
      </c>
      <c r="AB3169">
        <v>0</v>
      </c>
      <c r="AC3169" s="15">
        <v>99540</v>
      </c>
      <c r="AD3169">
        <v>0</v>
      </c>
      <c r="AE3169" s="15">
        <v>77420</v>
      </c>
      <c r="AF3169">
        <v>0</v>
      </c>
      <c r="AG3169">
        <v>0</v>
      </c>
      <c r="AH3169">
        <v>0</v>
      </c>
      <c r="AI3169">
        <v>0</v>
      </c>
      <c r="AJ3169">
        <v>0</v>
      </c>
      <c r="AN3169" s="15">
        <f t="shared" si="653"/>
        <v>176960</v>
      </c>
    </row>
    <row r="3170" spans="3:40" ht="14.4">
      <c r="C3170" s="12" t="s">
        <v>8066</v>
      </c>
      <c r="D3170" s="12" t="s">
        <v>8067</v>
      </c>
      <c r="E3170" s="12" t="s">
        <v>8068</v>
      </c>
      <c r="F3170" s="12" t="s">
        <v>8069</v>
      </c>
      <c r="H3170">
        <v>0</v>
      </c>
      <c r="I3170">
        <v>0</v>
      </c>
      <c r="J3170" s="15">
        <f t="shared" si="650"/>
        <v>133</v>
      </c>
      <c r="K3170" s="17">
        <f t="shared" si="651"/>
        <v>440</v>
      </c>
      <c r="L3170" s="17">
        <v>70</v>
      </c>
      <c r="M3170">
        <v>0</v>
      </c>
      <c r="N3170">
        <v>0</v>
      </c>
      <c r="O3170" s="17">
        <v>70</v>
      </c>
      <c r="P3170" s="17">
        <v>20</v>
      </c>
      <c r="Q3170" s="17">
        <v>150</v>
      </c>
      <c r="R3170" s="17">
        <v>130</v>
      </c>
      <c r="S3170">
        <v>0</v>
      </c>
      <c r="T3170">
        <v>0</v>
      </c>
      <c r="U3170">
        <v>0</v>
      </c>
      <c r="Y3170" s="17">
        <f t="shared" si="652"/>
        <v>440</v>
      </c>
      <c r="AA3170" s="15">
        <v>9310</v>
      </c>
      <c r="AB3170">
        <v>0</v>
      </c>
      <c r="AC3170">
        <v>0</v>
      </c>
      <c r="AD3170" s="15">
        <v>9310</v>
      </c>
      <c r="AE3170" s="15">
        <v>2660</v>
      </c>
      <c r="AF3170" s="15">
        <v>19950</v>
      </c>
      <c r="AG3170" s="15">
        <v>17290</v>
      </c>
      <c r="AH3170">
        <v>0</v>
      </c>
      <c r="AI3170">
        <v>0</v>
      </c>
      <c r="AJ3170">
        <v>0</v>
      </c>
      <c r="AN3170" s="15">
        <f t="shared" si="653"/>
        <v>58520</v>
      </c>
    </row>
    <row r="3171" spans="3:40" ht="14.4">
      <c r="C3171" s="12" t="s">
        <v>7535</v>
      </c>
      <c r="D3171" s="12" t="s">
        <v>7536</v>
      </c>
      <c r="E3171" s="12" t="s">
        <v>7537</v>
      </c>
      <c r="F3171" s="12" t="s">
        <v>4137</v>
      </c>
      <c r="H3171">
        <v>0</v>
      </c>
      <c r="I3171">
        <v>0</v>
      </c>
      <c r="J3171" s="15">
        <f t="shared" si="650"/>
        <v>1.38</v>
      </c>
      <c r="K3171" s="17">
        <f t="shared" si="651"/>
        <v>600</v>
      </c>
      <c r="L3171">
        <v>0</v>
      </c>
      <c r="M3171">
        <v>0</v>
      </c>
      <c r="N3171">
        <v>0</v>
      </c>
      <c r="O3171">
        <v>0</v>
      </c>
      <c r="P3171" s="17">
        <v>600</v>
      </c>
      <c r="Q3171">
        <v>0</v>
      </c>
      <c r="R3171">
        <v>0</v>
      </c>
      <c r="S3171">
        <v>0</v>
      </c>
      <c r="T3171">
        <v>0</v>
      </c>
      <c r="U3171">
        <v>0</v>
      </c>
      <c r="Y3171" s="17">
        <f t="shared" si="652"/>
        <v>600</v>
      </c>
      <c r="AA3171">
        <v>0</v>
      </c>
      <c r="AB3171">
        <v>0</v>
      </c>
      <c r="AC3171">
        <v>0</v>
      </c>
      <c r="AD3171">
        <v>0</v>
      </c>
      <c r="AE3171" s="15">
        <v>828</v>
      </c>
      <c r="AF3171">
        <v>0</v>
      </c>
      <c r="AG3171">
        <v>0</v>
      </c>
      <c r="AH3171">
        <v>0</v>
      </c>
      <c r="AI3171">
        <v>0</v>
      </c>
      <c r="AJ3171">
        <v>0</v>
      </c>
      <c r="AN3171" s="15">
        <f t="shared" si="653"/>
        <v>828</v>
      </c>
    </row>
    <row r="3172" spans="3:40" ht="14.4">
      <c r="C3172" s="12" t="s">
        <v>8070</v>
      </c>
      <c r="D3172" s="12" t="s">
        <v>8071</v>
      </c>
      <c r="E3172" s="12" t="s">
        <v>8072</v>
      </c>
      <c r="F3172" s="12" t="s">
        <v>8073</v>
      </c>
      <c r="H3172">
        <v>0</v>
      </c>
      <c r="I3172">
        <v>0</v>
      </c>
      <c r="J3172" s="15">
        <f t="shared" si="650"/>
        <v>183.85347826086954</v>
      </c>
      <c r="K3172" s="17">
        <f t="shared" si="651"/>
        <v>920</v>
      </c>
      <c r="L3172" s="17">
        <v>240</v>
      </c>
      <c r="M3172">
        <v>0</v>
      </c>
      <c r="N3172" s="17">
        <v>120</v>
      </c>
      <c r="O3172">
        <v>0</v>
      </c>
      <c r="P3172" s="17">
        <v>160</v>
      </c>
      <c r="Q3172">
        <v>0</v>
      </c>
      <c r="R3172" s="17">
        <v>120</v>
      </c>
      <c r="S3172" s="17">
        <v>280</v>
      </c>
      <c r="T3172">
        <v>0</v>
      </c>
      <c r="U3172">
        <v>0</v>
      </c>
      <c r="Y3172" s="17">
        <f t="shared" si="652"/>
        <v>920</v>
      </c>
      <c r="AA3172" s="15">
        <v>44889.599999999999</v>
      </c>
      <c r="AB3172">
        <v>0</v>
      </c>
      <c r="AC3172" s="15">
        <v>22444.799999999999</v>
      </c>
      <c r="AD3172">
        <v>0</v>
      </c>
      <c r="AE3172" s="15">
        <v>29926.400000000001</v>
      </c>
      <c r="AF3172">
        <v>0</v>
      </c>
      <c r="AG3172" s="15">
        <v>22444.799999999999</v>
      </c>
      <c r="AH3172" s="15">
        <v>49439.6</v>
      </c>
      <c r="AI3172">
        <v>0</v>
      </c>
      <c r="AJ3172">
        <v>0</v>
      </c>
      <c r="AN3172" s="15">
        <f t="shared" si="653"/>
        <v>169145.19999999998</v>
      </c>
    </row>
    <row r="3173" spans="3:40" ht="14.4">
      <c r="C3173" s="12" t="s">
        <v>8074</v>
      </c>
      <c r="D3173" s="12" t="s">
        <v>8075</v>
      </c>
      <c r="E3173" s="12" t="s">
        <v>8076</v>
      </c>
      <c r="F3173" s="12" t="s">
        <v>8077</v>
      </c>
      <c r="H3173">
        <v>0</v>
      </c>
      <c r="I3173">
        <v>0</v>
      </c>
      <c r="J3173" s="15">
        <f t="shared" si="650"/>
        <v>16.169999999999998</v>
      </c>
      <c r="K3173" s="17">
        <f t="shared" si="651"/>
        <v>90</v>
      </c>
      <c r="L3173" s="17">
        <v>10</v>
      </c>
      <c r="M3173">
        <v>0</v>
      </c>
      <c r="N3173" s="17">
        <v>20</v>
      </c>
      <c r="O3173">
        <v>0</v>
      </c>
      <c r="P3173" s="17">
        <v>10</v>
      </c>
      <c r="Q3173">
        <v>0</v>
      </c>
      <c r="R3173" s="17">
        <v>50</v>
      </c>
      <c r="S3173">
        <v>0</v>
      </c>
      <c r="T3173">
        <v>0</v>
      </c>
      <c r="U3173">
        <v>0</v>
      </c>
      <c r="Y3173" s="17">
        <f t="shared" si="652"/>
        <v>90</v>
      </c>
      <c r="AA3173" s="15">
        <v>161.69999999999999</v>
      </c>
      <c r="AB3173">
        <v>0</v>
      </c>
      <c r="AC3173" s="15">
        <v>323.39999999999998</v>
      </c>
      <c r="AD3173">
        <v>0</v>
      </c>
      <c r="AE3173" s="15">
        <v>161.69999999999999</v>
      </c>
      <c r="AF3173">
        <v>0</v>
      </c>
      <c r="AG3173" s="15">
        <v>808.5</v>
      </c>
      <c r="AH3173">
        <v>0</v>
      </c>
      <c r="AI3173">
        <v>0</v>
      </c>
      <c r="AJ3173">
        <v>0</v>
      </c>
      <c r="AN3173" s="15">
        <f t="shared" si="653"/>
        <v>1455.3</v>
      </c>
    </row>
    <row r="3174" spans="3:40" ht="14.4">
      <c r="C3174" s="12" t="s">
        <v>8078</v>
      </c>
      <c r="D3174" s="12" t="s">
        <v>8079</v>
      </c>
      <c r="E3174" s="12" t="s">
        <v>2057</v>
      </c>
      <c r="F3174" s="12" t="s">
        <v>2626</v>
      </c>
      <c r="H3174">
        <v>0</v>
      </c>
      <c r="I3174">
        <v>0</v>
      </c>
      <c r="J3174" s="15">
        <f t="shared" si="650"/>
        <v>198</v>
      </c>
      <c r="K3174" s="17">
        <f t="shared" si="651"/>
        <v>7</v>
      </c>
      <c r="L3174" s="17">
        <v>11</v>
      </c>
      <c r="M3174">
        <v>0</v>
      </c>
      <c r="N3174">
        <v>0</v>
      </c>
      <c r="O3174">
        <v>0</v>
      </c>
      <c r="P3174" s="17">
        <v>-4</v>
      </c>
      <c r="Q3174">
        <v>0</v>
      </c>
      <c r="R3174">
        <v>0</v>
      </c>
      <c r="S3174">
        <v>0</v>
      </c>
      <c r="T3174">
        <v>0</v>
      </c>
      <c r="U3174">
        <v>0</v>
      </c>
      <c r="Y3174" s="17">
        <f t="shared" si="652"/>
        <v>7</v>
      </c>
      <c r="AA3174" s="15">
        <v>2178</v>
      </c>
      <c r="AB3174">
        <v>0</v>
      </c>
      <c r="AC3174">
        <v>0</v>
      </c>
      <c r="AD3174">
        <v>0</v>
      </c>
      <c r="AE3174" s="15">
        <v>-792</v>
      </c>
      <c r="AF3174">
        <v>0</v>
      </c>
      <c r="AG3174">
        <v>0</v>
      </c>
      <c r="AH3174">
        <v>0</v>
      </c>
      <c r="AI3174">
        <v>0</v>
      </c>
      <c r="AJ3174">
        <v>0</v>
      </c>
      <c r="AN3174" s="15">
        <f t="shared" si="653"/>
        <v>1386</v>
      </c>
    </row>
    <row r="3175" spans="3:40" ht="14.4">
      <c r="C3175" s="12" t="s">
        <v>8080</v>
      </c>
      <c r="D3175" s="12" t="s">
        <v>8081</v>
      </c>
      <c r="E3175" s="12" t="s">
        <v>8082</v>
      </c>
      <c r="F3175" s="12" t="s">
        <v>8083</v>
      </c>
      <c r="H3175">
        <v>0</v>
      </c>
      <c r="I3175">
        <v>0</v>
      </c>
      <c r="J3175" s="15">
        <f t="shared" si="650"/>
        <v>103.99000000000001</v>
      </c>
      <c r="K3175" s="17">
        <f t="shared" si="651"/>
        <v>4320</v>
      </c>
      <c r="L3175" s="17">
        <v>1600</v>
      </c>
      <c r="M3175">
        <v>0</v>
      </c>
      <c r="N3175">
        <v>0</v>
      </c>
      <c r="O3175" s="17">
        <v>960</v>
      </c>
      <c r="P3175" s="17">
        <v>480</v>
      </c>
      <c r="Q3175">
        <v>0</v>
      </c>
      <c r="R3175" s="17">
        <v>160</v>
      </c>
      <c r="S3175" s="17">
        <v>1120</v>
      </c>
      <c r="T3175">
        <v>0</v>
      </c>
      <c r="U3175">
        <v>0</v>
      </c>
      <c r="Y3175" s="17">
        <f t="shared" si="652"/>
        <v>4320</v>
      </c>
      <c r="AA3175" s="15">
        <v>166384</v>
      </c>
      <c r="AB3175">
        <v>0</v>
      </c>
      <c r="AC3175">
        <v>0</v>
      </c>
      <c r="AD3175" s="15">
        <v>99830.399999999994</v>
      </c>
      <c r="AE3175" s="15">
        <v>49915.199999999997</v>
      </c>
      <c r="AF3175">
        <v>0</v>
      </c>
      <c r="AG3175" s="15">
        <v>16638.400000000001</v>
      </c>
      <c r="AH3175" s="15">
        <v>116468.8</v>
      </c>
      <c r="AI3175">
        <v>0</v>
      </c>
      <c r="AJ3175">
        <v>0</v>
      </c>
      <c r="AN3175" s="15">
        <f t="shared" si="653"/>
        <v>449236.80000000005</v>
      </c>
    </row>
    <row r="3176" spans="3:40" ht="14.4">
      <c r="C3176" s="12" t="s">
        <v>8084</v>
      </c>
      <c r="D3176" s="12" t="s">
        <v>8085</v>
      </c>
      <c r="E3176" s="12" t="s">
        <v>8086</v>
      </c>
      <c r="F3176" s="12" t="s">
        <v>8087</v>
      </c>
      <c r="H3176">
        <v>0</v>
      </c>
      <c r="I3176">
        <v>0</v>
      </c>
      <c r="J3176" s="15">
        <f t="shared" si="650"/>
        <v>25.84390243902439</v>
      </c>
      <c r="K3176" s="17">
        <f t="shared" si="651"/>
        <v>8200</v>
      </c>
      <c r="L3176" s="17">
        <v>1200</v>
      </c>
      <c r="M3176">
        <v>0</v>
      </c>
      <c r="N3176" s="17">
        <v>800</v>
      </c>
      <c r="O3176" s="17">
        <v>1100</v>
      </c>
      <c r="P3176" s="17">
        <v>1000</v>
      </c>
      <c r="Q3176" s="17">
        <v>600</v>
      </c>
      <c r="R3176" s="17">
        <v>900</v>
      </c>
      <c r="S3176" s="17">
        <v>2600</v>
      </c>
      <c r="T3176">
        <v>0</v>
      </c>
      <c r="U3176">
        <v>0</v>
      </c>
      <c r="Y3176" s="17">
        <f t="shared" si="652"/>
        <v>8200</v>
      </c>
      <c r="AA3176" s="15">
        <v>31320</v>
      </c>
      <c r="AB3176">
        <v>0</v>
      </c>
      <c r="AC3176" s="15">
        <v>20880</v>
      </c>
      <c r="AD3176" s="15">
        <v>28710</v>
      </c>
      <c r="AE3176" s="15">
        <v>26100</v>
      </c>
      <c r="AF3176" s="15">
        <v>15660</v>
      </c>
      <c r="AG3176" s="15">
        <v>22950</v>
      </c>
      <c r="AH3176" s="15">
        <v>66300</v>
      </c>
      <c r="AI3176">
        <v>0</v>
      </c>
      <c r="AJ3176">
        <v>0</v>
      </c>
      <c r="AN3176" s="15">
        <f t="shared" si="653"/>
        <v>211920</v>
      </c>
    </row>
    <row r="3177" spans="3:40" ht="14.4">
      <c r="C3177" s="12" t="s">
        <v>8088</v>
      </c>
      <c r="D3177" s="12" t="s">
        <v>8089</v>
      </c>
      <c r="E3177" s="12" t="s">
        <v>8090</v>
      </c>
      <c r="F3177" s="12" t="s">
        <v>3809</v>
      </c>
      <c r="H3177">
        <v>0</v>
      </c>
      <c r="I3177">
        <v>0</v>
      </c>
      <c r="J3177" s="15">
        <f t="shared" si="650"/>
        <v>29.900000000000002</v>
      </c>
      <c r="K3177" s="17">
        <f t="shared" si="651"/>
        <v>718</v>
      </c>
      <c r="L3177">
        <v>0</v>
      </c>
      <c r="M3177">
        <v>0</v>
      </c>
      <c r="N3177">
        <v>0</v>
      </c>
      <c r="O3177" s="17">
        <v>96</v>
      </c>
      <c r="P3177" s="17">
        <v>96</v>
      </c>
      <c r="Q3177" s="17">
        <v>240</v>
      </c>
      <c r="R3177" s="17">
        <v>190</v>
      </c>
      <c r="S3177" s="17">
        <v>96</v>
      </c>
      <c r="T3177">
        <v>0</v>
      </c>
      <c r="U3177">
        <v>0</v>
      </c>
      <c r="Y3177" s="17">
        <f t="shared" si="652"/>
        <v>718</v>
      </c>
      <c r="AA3177">
        <v>0</v>
      </c>
      <c r="AB3177">
        <v>0</v>
      </c>
      <c r="AC3177">
        <v>0</v>
      </c>
      <c r="AD3177" s="15">
        <v>2870.4</v>
      </c>
      <c r="AE3177" s="15">
        <v>2870.4</v>
      </c>
      <c r="AF3177" s="15">
        <v>7176</v>
      </c>
      <c r="AG3177" s="15">
        <v>5681</v>
      </c>
      <c r="AH3177" s="15">
        <v>2870.4</v>
      </c>
      <c r="AI3177">
        <v>0</v>
      </c>
      <c r="AJ3177">
        <v>0</v>
      </c>
      <c r="AN3177" s="15">
        <f t="shared" si="653"/>
        <v>21468.2</v>
      </c>
    </row>
    <row r="3178" spans="3:40" ht="14.4">
      <c r="C3178" s="12" t="s">
        <v>8091</v>
      </c>
      <c r="D3178" s="12" t="s">
        <v>8092</v>
      </c>
      <c r="E3178" s="12" t="s">
        <v>8093</v>
      </c>
      <c r="F3178" s="12" t="s">
        <v>8094</v>
      </c>
      <c r="H3178">
        <v>0</v>
      </c>
      <c r="I3178">
        <v>0</v>
      </c>
      <c r="J3178" s="15">
        <f t="shared" si="650"/>
        <v>21.849999999999998</v>
      </c>
      <c r="K3178" s="17">
        <f t="shared" si="651"/>
        <v>363</v>
      </c>
      <c r="L3178">
        <v>0</v>
      </c>
      <c r="M3178">
        <v>0</v>
      </c>
      <c r="N3178" s="17">
        <v>97</v>
      </c>
      <c r="O3178" s="17">
        <v>181</v>
      </c>
      <c r="P3178" s="17">
        <v>85</v>
      </c>
      <c r="Q3178">
        <v>0</v>
      </c>
      <c r="R3178">
        <v>0</v>
      </c>
      <c r="S3178">
        <v>0</v>
      </c>
      <c r="T3178">
        <v>0</v>
      </c>
      <c r="U3178">
        <v>0</v>
      </c>
      <c r="Y3178" s="17">
        <f t="shared" si="652"/>
        <v>363</v>
      </c>
      <c r="AA3178">
        <v>0</v>
      </c>
      <c r="AB3178">
        <v>0</v>
      </c>
      <c r="AC3178" s="15">
        <v>2119.4499999999998</v>
      </c>
      <c r="AD3178" s="15">
        <v>3954.85</v>
      </c>
      <c r="AE3178" s="15">
        <v>1857.25</v>
      </c>
      <c r="AF3178">
        <v>0</v>
      </c>
      <c r="AG3178">
        <v>0</v>
      </c>
      <c r="AH3178">
        <v>0</v>
      </c>
      <c r="AI3178">
        <v>0</v>
      </c>
      <c r="AJ3178">
        <v>0</v>
      </c>
      <c r="AN3178" s="15">
        <f t="shared" si="653"/>
        <v>7931.5499999999993</v>
      </c>
    </row>
    <row r="3179" spans="3:40" ht="14.4">
      <c r="C3179" s="12" t="s">
        <v>8095</v>
      </c>
      <c r="D3179" s="12" t="s">
        <v>8096</v>
      </c>
      <c r="E3179" s="12" t="s">
        <v>8097</v>
      </c>
      <c r="F3179" s="12" t="s">
        <v>4438</v>
      </c>
      <c r="H3179">
        <v>0</v>
      </c>
      <c r="I3179">
        <v>0</v>
      </c>
      <c r="J3179" s="15">
        <f t="shared" si="650"/>
        <v>4.8</v>
      </c>
      <c r="K3179" s="17">
        <f t="shared" si="651"/>
        <v>600</v>
      </c>
      <c r="L3179">
        <v>0</v>
      </c>
      <c r="M3179">
        <v>0</v>
      </c>
      <c r="N3179">
        <v>0</v>
      </c>
      <c r="O3179">
        <v>0</v>
      </c>
      <c r="P3179" s="17">
        <v>600</v>
      </c>
      <c r="Q3179">
        <v>0</v>
      </c>
      <c r="R3179">
        <v>0</v>
      </c>
      <c r="S3179">
        <v>0</v>
      </c>
      <c r="T3179">
        <v>0</v>
      </c>
      <c r="U3179">
        <v>0</v>
      </c>
      <c r="Y3179" s="17">
        <f t="shared" si="652"/>
        <v>600</v>
      </c>
      <c r="AA3179">
        <v>0</v>
      </c>
      <c r="AB3179">
        <v>0</v>
      </c>
      <c r="AC3179">
        <v>0</v>
      </c>
      <c r="AD3179">
        <v>0</v>
      </c>
      <c r="AE3179" s="15">
        <v>2880</v>
      </c>
      <c r="AF3179">
        <v>0</v>
      </c>
      <c r="AG3179">
        <v>0</v>
      </c>
      <c r="AH3179">
        <v>0</v>
      </c>
      <c r="AI3179">
        <v>0</v>
      </c>
      <c r="AJ3179">
        <v>0</v>
      </c>
      <c r="AN3179" s="15">
        <f t="shared" si="653"/>
        <v>2880</v>
      </c>
    </row>
    <row r="3180" spans="3:40" ht="14.4">
      <c r="C3180" s="12" t="s">
        <v>8098</v>
      </c>
      <c r="D3180" s="12" t="s">
        <v>992</v>
      </c>
      <c r="E3180" s="12" t="s">
        <v>1675</v>
      </c>
      <c r="F3180" s="12" t="s">
        <v>949</v>
      </c>
      <c r="H3180">
        <v>0</v>
      </c>
      <c r="I3180">
        <v>0</v>
      </c>
      <c r="J3180" s="15">
        <f t="shared" si="650"/>
        <v>34</v>
      </c>
      <c r="K3180" s="17">
        <f t="shared" si="651"/>
        <v>6</v>
      </c>
      <c r="L3180">
        <v>0</v>
      </c>
      <c r="M3180">
        <v>0</v>
      </c>
      <c r="N3180">
        <v>0</v>
      </c>
      <c r="O3180">
        <v>0</v>
      </c>
      <c r="P3180" s="17">
        <v>3</v>
      </c>
      <c r="Q3180">
        <v>0</v>
      </c>
      <c r="R3180">
        <v>0</v>
      </c>
      <c r="S3180" s="17">
        <v>3</v>
      </c>
      <c r="T3180">
        <v>0</v>
      </c>
      <c r="U3180">
        <v>0</v>
      </c>
      <c r="Y3180" s="17">
        <f t="shared" si="652"/>
        <v>6</v>
      </c>
      <c r="AA3180">
        <v>0</v>
      </c>
      <c r="AB3180">
        <v>0</v>
      </c>
      <c r="AC3180">
        <v>0</v>
      </c>
      <c r="AD3180">
        <v>0</v>
      </c>
      <c r="AE3180" s="15">
        <v>102</v>
      </c>
      <c r="AF3180">
        <v>0</v>
      </c>
      <c r="AG3180">
        <v>0</v>
      </c>
      <c r="AH3180" s="15">
        <v>102</v>
      </c>
      <c r="AI3180">
        <v>0</v>
      </c>
      <c r="AJ3180">
        <v>0</v>
      </c>
      <c r="AN3180" s="15">
        <f t="shared" si="653"/>
        <v>204</v>
      </c>
    </row>
    <row r="3181" spans="3:40" ht="14.4">
      <c r="C3181" s="12" t="s">
        <v>2945</v>
      </c>
      <c r="D3181" s="12" t="s">
        <v>2946</v>
      </c>
      <c r="E3181" s="12" t="s">
        <v>2947</v>
      </c>
      <c r="F3181" s="12" t="s">
        <v>2948</v>
      </c>
      <c r="H3181">
        <v>0</v>
      </c>
      <c r="I3181">
        <v>0</v>
      </c>
      <c r="J3181" s="15">
        <f t="shared" si="650"/>
        <v>13.8</v>
      </c>
      <c r="K3181" s="17">
        <f t="shared" si="651"/>
        <v>2870</v>
      </c>
      <c r="L3181">
        <v>0</v>
      </c>
      <c r="M3181">
        <v>0</v>
      </c>
      <c r="N3181" s="17">
        <v>770</v>
      </c>
      <c r="O3181" s="17">
        <v>300</v>
      </c>
      <c r="P3181" s="17">
        <v>900</v>
      </c>
      <c r="Q3181" s="17">
        <v>600</v>
      </c>
      <c r="R3181" s="17">
        <v>300</v>
      </c>
      <c r="S3181">
        <v>0</v>
      </c>
      <c r="T3181">
        <v>0</v>
      </c>
      <c r="U3181">
        <v>0</v>
      </c>
      <c r="Y3181" s="17">
        <f t="shared" si="652"/>
        <v>2870</v>
      </c>
      <c r="AA3181">
        <v>0</v>
      </c>
      <c r="AB3181">
        <v>0</v>
      </c>
      <c r="AC3181" s="15">
        <v>10626</v>
      </c>
      <c r="AD3181" s="15">
        <v>4140</v>
      </c>
      <c r="AE3181" s="15">
        <v>12420</v>
      </c>
      <c r="AF3181" s="15">
        <v>8280</v>
      </c>
      <c r="AG3181" s="15">
        <v>4140</v>
      </c>
      <c r="AH3181">
        <v>0</v>
      </c>
      <c r="AI3181">
        <v>0</v>
      </c>
      <c r="AJ3181">
        <v>0</v>
      </c>
      <c r="AN3181" s="15">
        <f t="shared" si="653"/>
        <v>39606</v>
      </c>
    </row>
    <row r="3182" spans="3:40" ht="14.4">
      <c r="C3182" s="12" t="s">
        <v>8099</v>
      </c>
      <c r="D3182" s="12" t="s">
        <v>8100</v>
      </c>
      <c r="E3182" s="12" t="s">
        <v>8101</v>
      </c>
      <c r="F3182" s="12" t="s">
        <v>4535</v>
      </c>
      <c r="H3182">
        <v>0</v>
      </c>
      <c r="I3182">
        <v>0</v>
      </c>
      <c r="J3182" s="15">
        <f t="shared" si="650"/>
        <v>70.42</v>
      </c>
      <c r="K3182" s="17">
        <f t="shared" si="651"/>
        <v>20</v>
      </c>
      <c r="L3182">
        <v>0</v>
      </c>
      <c r="M3182">
        <v>0</v>
      </c>
      <c r="N3182">
        <v>0</v>
      </c>
      <c r="O3182">
        <v>0</v>
      </c>
      <c r="P3182" s="17">
        <v>20</v>
      </c>
      <c r="Q3182">
        <v>0</v>
      </c>
      <c r="R3182">
        <v>0</v>
      </c>
      <c r="S3182">
        <v>0</v>
      </c>
      <c r="T3182">
        <v>0</v>
      </c>
      <c r="U3182">
        <v>0</v>
      </c>
      <c r="Y3182" s="17">
        <f t="shared" si="652"/>
        <v>20</v>
      </c>
      <c r="AA3182">
        <v>0</v>
      </c>
      <c r="AB3182">
        <v>0</v>
      </c>
      <c r="AC3182">
        <v>0</v>
      </c>
      <c r="AD3182">
        <v>0</v>
      </c>
      <c r="AE3182" s="15">
        <v>1408.4</v>
      </c>
      <c r="AF3182">
        <v>0</v>
      </c>
      <c r="AG3182">
        <v>0</v>
      </c>
      <c r="AH3182">
        <v>0</v>
      </c>
      <c r="AI3182">
        <v>0</v>
      </c>
      <c r="AJ3182">
        <v>0</v>
      </c>
      <c r="AN3182" s="15">
        <f t="shared" si="653"/>
        <v>1408.4</v>
      </c>
    </row>
    <row r="3183" spans="3:40" ht="14.4">
      <c r="C3183" s="12" t="s">
        <v>8102</v>
      </c>
      <c r="D3183" s="12" t="s">
        <v>8103</v>
      </c>
      <c r="E3183" s="12" t="s">
        <v>8104</v>
      </c>
      <c r="F3183" s="12" t="s">
        <v>8105</v>
      </c>
      <c r="H3183">
        <v>0</v>
      </c>
      <c r="I3183">
        <v>0</v>
      </c>
      <c r="J3183" s="15">
        <f t="shared" si="650"/>
        <v>1295</v>
      </c>
      <c r="K3183" s="17">
        <f t="shared" si="651"/>
        <v>64</v>
      </c>
      <c r="L3183" s="17">
        <v>38</v>
      </c>
      <c r="M3183">
        <v>0</v>
      </c>
      <c r="N3183" s="17">
        <v>8</v>
      </c>
      <c r="O3183" s="17">
        <v>14</v>
      </c>
      <c r="P3183" s="17">
        <v>4</v>
      </c>
      <c r="Q3183">
        <v>0</v>
      </c>
      <c r="R3183">
        <v>0</v>
      </c>
      <c r="S3183">
        <v>0</v>
      </c>
      <c r="T3183">
        <v>0</v>
      </c>
      <c r="U3183">
        <v>0</v>
      </c>
      <c r="Y3183" s="17">
        <f t="shared" si="652"/>
        <v>64</v>
      </c>
      <c r="AA3183" s="15">
        <v>49210</v>
      </c>
      <c r="AB3183">
        <v>0</v>
      </c>
      <c r="AC3183" s="15">
        <v>10360</v>
      </c>
      <c r="AD3183" s="15">
        <v>18130</v>
      </c>
      <c r="AE3183" s="15">
        <v>5180</v>
      </c>
      <c r="AF3183">
        <v>0</v>
      </c>
      <c r="AG3183">
        <v>0</v>
      </c>
      <c r="AH3183">
        <v>0</v>
      </c>
      <c r="AI3183">
        <v>0</v>
      </c>
      <c r="AJ3183">
        <v>0</v>
      </c>
      <c r="AN3183" s="15">
        <f t="shared" si="653"/>
        <v>82880</v>
      </c>
    </row>
    <row r="3184" spans="3:40" ht="14.4">
      <c r="C3184" s="12" t="s">
        <v>8106</v>
      </c>
      <c r="D3184" s="12" t="s">
        <v>8107</v>
      </c>
      <c r="E3184" s="12" t="s">
        <v>8108</v>
      </c>
      <c r="F3184" s="12" t="s">
        <v>8109</v>
      </c>
      <c r="H3184">
        <v>0</v>
      </c>
      <c r="I3184">
        <v>0</v>
      </c>
      <c r="J3184" s="15">
        <f t="shared" si="650"/>
        <v>2866</v>
      </c>
      <c r="K3184" s="17">
        <f t="shared" si="651"/>
        <v>25</v>
      </c>
      <c r="L3184">
        <v>0</v>
      </c>
      <c r="M3184">
        <v>0</v>
      </c>
      <c r="N3184">
        <v>0</v>
      </c>
      <c r="O3184">
        <v>0</v>
      </c>
      <c r="P3184" s="17">
        <v>5</v>
      </c>
      <c r="Q3184" s="17">
        <v>15</v>
      </c>
      <c r="R3184" s="17">
        <v>5</v>
      </c>
      <c r="S3184">
        <v>0</v>
      </c>
      <c r="T3184">
        <v>0</v>
      </c>
      <c r="U3184">
        <v>0</v>
      </c>
      <c r="Y3184" s="17">
        <f t="shared" si="652"/>
        <v>25</v>
      </c>
      <c r="AA3184">
        <v>0</v>
      </c>
      <c r="AB3184">
        <v>0</v>
      </c>
      <c r="AC3184">
        <v>0</v>
      </c>
      <c r="AD3184">
        <v>0</v>
      </c>
      <c r="AE3184" s="15">
        <v>14330</v>
      </c>
      <c r="AF3184" s="15">
        <v>42990</v>
      </c>
      <c r="AG3184" s="15">
        <v>14330</v>
      </c>
      <c r="AH3184">
        <v>0</v>
      </c>
      <c r="AI3184">
        <v>0</v>
      </c>
      <c r="AJ3184">
        <v>0</v>
      </c>
      <c r="AN3184" s="15">
        <f t="shared" si="653"/>
        <v>71650</v>
      </c>
    </row>
    <row r="3185" spans="3:40" ht="14.4">
      <c r="C3185" s="12" t="s">
        <v>8110</v>
      </c>
      <c r="D3185" s="12" t="s">
        <v>8111</v>
      </c>
      <c r="E3185" s="12" t="s">
        <v>8112</v>
      </c>
      <c r="F3185" s="12" t="s">
        <v>4430</v>
      </c>
      <c r="H3185">
        <v>0</v>
      </c>
      <c r="I3185">
        <v>0</v>
      </c>
      <c r="J3185" s="15">
        <f t="shared" si="650"/>
        <v>2.2999999999999998</v>
      </c>
      <c r="K3185" s="17">
        <f t="shared" si="651"/>
        <v>5</v>
      </c>
      <c r="L3185">
        <v>0</v>
      </c>
      <c r="M3185">
        <v>0</v>
      </c>
      <c r="N3185">
        <v>0</v>
      </c>
      <c r="O3185">
        <v>0</v>
      </c>
      <c r="P3185" s="17">
        <v>5</v>
      </c>
      <c r="Q3185">
        <v>0</v>
      </c>
      <c r="R3185">
        <v>0</v>
      </c>
      <c r="S3185">
        <v>0</v>
      </c>
      <c r="T3185">
        <v>0</v>
      </c>
      <c r="U3185">
        <v>0</v>
      </c>
      <c r="Y3185" s="17">
        <f t="shared" si="652"/>
        <v>5</v>
      </c>
      <c r="AA3185">
        <v>0</v>
      </c>
      <c r="AB3185">
        <v>0</v>
      </c>
      <c r="AC3185">
        <v>0</v>
      </c>
      <c r="AD3185">
        <v>0</v>
      </c>
      <c r="AE3185" s="15">
        <v>11.5</v>
      </c>
      <c r="AF3185">
        <v>0</v>
      </c>
      <c r="AG3185">
        <v>0</v>
      </c>
      <c r="AH3185">
        <v>0</v>
      </c>
      <c r="AI3185">
        <v>0</v>
      </c>
      <c r="AJ3185">
        <v>0</v>
      </c>
      <c r="AN3185" s="15">
        <f t="shared" si="653"/>
        <v>11.5</v>
      </c>
    </row>
    <row r="3186" spans="3:40" ht="14.4">
      <c r="C3186" s="12" t="s">
        <v>7269</v>
      </c>
      <c r="D3186" s="12" t="s">
        <v>7270</v>
      </c>
      <c r="E3186" s="12" t="s">
        <v>7271</v>
      </c>
      <c r="F3186" s="12" t="s">
        <v>5002</v>
      </c>
      <c r="H3186">
        <v>0</v>
      </c>
      <c r="I3186">
        <v>0</v>
      </c>
      <c r="J3186" s="15">
        <f t="shared" si="650"/>
        <v>10</v>
      </c>
      <c r="K3186" s="17">
        <f t="shared" si="651"/>
        <v>109</v>
      </c>
      <c r="L3186">
        <v>0</v>
      </c>
      <c r="M3186">
        <v>0</v>
      </c>
      <c r="N3186">
        <v>0</v>
      </c>
      <c r="O3186">
        <v>0</v>
      </c>
      <c r="P3186" s="17">
        <v>50</v>
      </c>
      <c r="Q3186" s="17">
        <v>59</v>
      </c>
      <c r="R3186">
        <v>0</v>
      </c>
      <c r="S3186">
        <v>0</v>
      </c>
      <c r="T3186">
        <v>0</v>
      </c>
      <c r="U3186">
        <v>0</v>
      </c>
      <c r="Y3186" s="17">
        <f t="shared" si="652"/>
        <v>109</v>
      </c>
      <c r="AA3186">
        <v>0</v>
      </c>
      <c r="AB3186">
        <v>0</v>
      </c>
      <c r="AC3186">
        <v>0</v>
      </c>
      <c r="AD3186">
        <v>0</v>
      </c>
      <c r="AE3186" s="15">
        <v>500</v>
      </c>
      <c r="AF3186" s="15">
        <v>590</v>
      </c>
      <c r="AG3186">
        <v>0</v>
      </c>
      <c r="AH3186">
        <v>0</v>
      </c>
      <c r="AI3186">
        <v>0</v>
      </c>
      <c r="AJ3186">
        <v>0</v>
      </c>
      <c r="AN3186" s="15">
        <f t="shared" si="653"/>
        <v>1090</v>
      </c>
    </row>
    <row r="3187" spans="3:40" ht="14.4">
      <c r="C3187" s="12" t="s">
        <v>8113</v>
      </c>
      <c r="D3187" s="12" t="s">
        <v>8114</v>
      </c>
      <c r="E3187" s="12" t="s">
        <v>8115</v>
      </c>
      <c r="F3187" s="12" t="s">
        <v>8116</v>
      </c>
      <c r="H3187">
        <v>0</v>
      </c>
      <c r="I3187">
        <v>0</v>
      </c>
      <c r="J3187" s="15">
        <f t="shared" si="650"/>
        <v>12.110000000000001</v>
      </c>
      <c r="K3187" s="17">
        <f t="shared" si="651"/>
        <v>1920</v>
      </c>
      <c r="L3187">
        <v>0</v>
      </c>
      <c r="M3187">
        <v>0</v>
      </c>
      <c r="N3187">
        <v>0</v>
      </c>
      <c r="O3187">
        <v>0</v>
      </c>
      <c r="P3187" s="17">
        <v>480</v>
      </c>
      <c r="Q3187">
        <v>0</v>
      </c>
      <c r="R3187" s="17">
        <v>720</v>
      </c>
      <c r="S3187" s="17">
        <v>720</v>
      </c>
      <c r="T3187">
        <v>0</v>
      </c>
      <c r="U3187">
        <v>0</v>
      </c>
      <c r="Y3187" s="17">
        <f t="shared" si="652"/>
        <v>1920</v>
      </c>
      <c r="AA3187">
        <v>0</v>
      </c>
      <c r="AB3187">
        <v>0</v>
      </c>
      <c r="AC3187">
        <v>0</v>
      </c>
      <c r="AD3187">
        <v>0</v>
      </c>
      <c r="AE3187" s="15">
        <v>5812.8</v>
      </c>
      <c r="AF3187">
        <v>0</v>
      </c>
      <c r="AG3187" s="15">
        <v>8719.2000000000007</v>
      </c>
      <c r="AH3187" s="15">
        <v>8719.2000000000007</v>
      </c>
      <c r="AI3187">
        <v>0</v>
      </c>
      <c r="AJ3187">
        <v>0</v>
      </c>
      <c r="AN3187" s="15">
        <f t="shared" si="653"/>
        <v>23251.200000000001</v>
      </c>
    </row>
    <row r="3188" spans="3:40" ht="14.4">
      <c r="C3188" s="12" t="s">
        <v>7144</v>
      </c>
      <c r="D3188" s="12" t="s">
        <v>7145</v>
      </c>
      <c r="E3188" s="12" t="s">
        <v>7146</v>
      </c>
      <c r="F3188" s="12" t="s">
        <v>7147</v>
      </c>
      <c r="H3188">
        <v>0</v>
      </c>
      <c r="I3188">
        <v>0</v>
      </c>
      <c r="J3188" s="15">
        <f t="shared" si="650"/>
        <v>20.97</v>
      </c>
      <c r="K3188" s="17">
        <f t="shared" si="651"/>
        <v>1200</v>
      </c>
      <c r="L3188">
        <v>0</v>
      </c>
      <c r="M3188">
        <v>0</v>
      </c>
      <c r="N3188">
        <v>0</v>
      </c>
      <c r="O3188">
        <v>0</v>
      </c>
      <c r="P3188" s="17">
        <v>800</v>
      </c>
      <c r="Q3188">
        <v>0</v>
      </c>
      <c r="R3188" s="17">
        <v>400</v>
      </c>
      <c r="S3188">
        <v>0</v>
      </c>
      <c r="T3188">
        <v>0</v>
      </c>
      <c r="U3188">
        <v>0</v>
      </c>
      <c r="Y3188" s="17">
        <f t="shared" si="652"/>
        <v>1200</v>
      </c>
      <c r="AA3188">
        <v>0</v>
      </c>
      <c r="AB3188">
        <v>0</v>
      </c>
      <c r="AC3188">
        <v>0</v>
      </c>
      <c r="AD3188">
        <v>0</v>
      </c>
      <c r="AE3188" s="15">
        <v>16776</v>
      </c>
      <c r="AF3188">
        <v>0</v>
      </c>
      <c r="AG3188" s="15">
        <v>8388</v>
      </c>
      <c r="AH3188">
        <v>0</v>
      </c>
      <c r="AI3188">
        <v>0</v>
      </c>
      <c r="AJ3188">
        <v>0</v>
      </c>
      <c r="AN3188" s="15">
        <f t="shared" si="653"/>
        <v>25164</v>
      </c>
    </row>
    <row r="3189" spans="3:40" ht="14.4">
      <c r="C3189" s="12" t="s">
        <v>8117</v>
      </c>
      <c r="D3189" s="12" t="s">
        <v>1727</v>
      </c>
      <c r="E3189" s="12" t="s">
        <v>3927</v>
      </c>
      <c r="F3189" s="12" t="s">
        <v>961</v>
      </c>
      <c r="H3189">
        <v>0</v>
      </c>
      <c r="I3189">
        <v>0</v>
      </c>
      <c r="J3189" s="15">
        <f t="shared" si="650"/>
        <v>69</v>
      </c>
      <c r="K3189" s="17">
        <f t="shared" si="651"/>
        <v>1.5</v>
      </c>
      <c r="L3189">
        <v>0</v>
      </c>
      <c r="M3189">
        <v>0</v>
      </c>
      <c r="N3189">
        <v>0</v>
      </c>
      <c r="O3189" s="17">
        <v>0.5</v>
      </c>
      <c r="P3189" s="17">
        <v>1</v>
      </c>
      <c r="Q3189">
        <v>0</v>
      </c>
      <c r="R3189">
        <v>0</v>
      </c>
      <c r="S3189">
        <v>0</v>
      </c>
      <c r="T3189">
        <v>0</v>
      </c>
      <c r="U3189">
        <v>0</v>
      </c>
      <c r="Y3189" s="17">
        <f t="shared" si="652"/>
        <v>1.5</v>
      </c>
      <c r="AA3189">
        <v>0</v>
      </c>
      <c r="AB3189">
        <v>0</v>
      </c>
      <c r="AC3189">
        <v>0</v>
      </c>
      <c r="AD3189" s="15">
        <v>34.5</v>
      </c>
      <c r="AE3189" s="15">
        <v>69</v>
      </c>
      <c r="AF3189">
        <v>0</v>
      </c>
      <c r="AG3189">
        <v>0</v>
      </c>
      <c r="AH3189">
        <v>0</v>
      </c>
      <c r="AI3189">
        <v>0</v>
      </c>
      <c r="AJ3189">
        <v>0</v>
      </c>
      <c r="AN3189" s="15">
        <f t="shared" si="653"/>
        <v>103.5</v>
      </c>
    </row>
    <row r="3190" spans="3:40" ht="14.4">
      <c r="C3190" s="12" t="s">
        <v>8118</v>
      </c>
      <c r="D3190" s="12" t="s">
        <v>2322</v>
      </c>
      <c r="E3190" s="12" t="s">
        <v>1636</v>
      </c>
      <c r="F3190" s="12" t="s">
        <v>1139</v>
      </c>
      <c r="H3190">
        <v>0</v>
      </c>
      <c r="I3190">
        <v>0</v>
      </c>
      <c r="J3190" s="15">
        <f t="shared" si="650"/>
        <v>102</v>
      </c>
      <c r="K3190" s="17">
        <f t="shared" si="651"/>
        <v>20</v>
      </c>
      <c r="L3190" s="17">
        <v>5</v>
      </c>
      <c r="M3190">
        <v>0</v>
      </c>
      <c r="N3190">
        <v>0</v>
      </c>
      <c r="O3190">
        <v>0</v>
      </c>
      <c r="P3190" s="17">
        <v>5</v>
      </c>
      <c r="Q3190">
        <v>0</v>
      </c>
      <c r="R3190">
        <v>0</v>
      </c>
      <c r="S3190" s="17">
        <v>10</v>
      </c>
      <c r="T3190">
        <v>0</v>
      </c>
      <c r="U3190">
        <v>0</v>
      </c>
      <c r="Y3190" s="17">
        <f t="shared" si="652"/>
        <v>20</v>
      </c>
      <c r="AA3190" s="15">
        <v>510</v>
      </c>
      <c r="AB3190">
        <v>0</v>
      </c>
      <c r="AC3190">
        <v>0</v>
      </c>
      <c r="AD3190">
        <v>0</v>
      </c>
      <c r="AE3190" s="15">
        <v>510</v>
      </c>
      <c r="AF3190">
        <v>0</v>
      </c>
      <c r="AG3190">
        <v>0</v>
      </c>
      <c r="AH3190" s="15">
        <v>1020</v>
      </c>
      <c r="AI3190">
        <v>0</v>
      </c>
      <c r="AJ3190">
        <v>0</v>
      </c>
      <c r="AN3190" s="15">
        <f t="shared" si="653"/>
        <v>2040</v>
      </c>
    </row>
    <row r="3191" spans="3:40" ht="14.4">
      <c r="C3191" s="12" t="s">
        <v>8119</v>
      </c>
      <c r="D3191" s="12" t="s">
        <v>3151</v>
      </c>
      <c r="E3191" s="12" t="s">
        <v>8120</v>
      </c>
      <c r="F3191" s="12" t="s">
        <v>2626</v>
      </c>
      <c r="H3191">
        <v>0</v>
      </c>
      <c r="I3191">
        <v>0</v>
      </c>
      <c r="J3191" s="15">
        <f t="shared" si="650"/>
        <v>60</v>
      </c>
      <c r="K3191" s="17">
        <f t="shared" si="651"/>
        <v>89</v>
      </c>
      <c r="L3191" s="17">
        <v>35</v>
      </c>
      <c r="M3191">
        <v>0</v>
      </c>
      <c r="N3191">
        <v>0</v>
      </c>
      <c r="O3191" s="17">
        <v>20</v>
      </c>
      <c r="P3191" s="17">
        <v>18</v>
      </c>
      <c r="Q3191" s="17">
        <v>10</v>
      </c>
      <c r="R3191" s="17">
        <v>6</v>
      </c>
      <c r="S3191">
        <v>0</v>
      </c>
      <c r="T3191">
        <v>0</v>
      </c>
      <c r="U3191">
        <v>0</v>
      </c>
      <c r="Y3191" s="17">
        <f t="shared" si="652"/>
        <v>89</v>
      </c>
      <c r="AA3191" s="15">
        <v>2100</v>
      </c>
      <c r="AB3191">
        <v>0</v>
      </c>
      <c r="AC3191">
        <v>0</v>
      </c>
      <c r="AD3191" s="15">
        <v>1200</v>
      </c>
      <c r="AE3191" s="15">
        <v>1080</v>
      </c>
      <c r="AF3191" s="15">
        <v>600</v>
      </c>
      <c r="AG3191" s="15">
        <v>360</v>
      </c>
      <c r="AH3191">
        <v>0</v>
      </c>
      <c r="AI3191">
        <v>0</v>
      </c>
      <c r="AJ3191">
        <v>0</v>
      </c>
      <c r="AN3191" s="15">
        <f t="shared" si="653"/>
        <v>5340</v>
      </c>
    </row>
    <row r="3192" spans="3:40" ht="14.4">
      <c r="C3192" s="12" t="s">
        <v>8121</v>
      </c>
      <c r="D3192" s="12" t="s">
        <v>5883</v>
      </c>
      <c r="E3192" s="12" t="s">
        <v>1532</v>
      </c>
      <c r="F3192" s="12" t="s">
        <v>2626</v>
      </c>
      <c r="H3192">
        <v>0</v>
      </c>
      <c r="I3192">
        <v>0</v>
      </c>
      <c r="J3192" s="15">
        <f t="shared" si="650"/>
        <v>27</v>
      </c>
      <c r="K3192" s="17">
        <f t="shared" si="651"/>
        <v>288</v>
      </c>
      <c r="L3192" s="17">
        <v>70</v>
      </c>
      <c r="M3192">
        <v>0</v>
      </c>
      <c r="N3192" s="17">
        <v>30</v>
      </c>
      <c r="O3192" s="17">
        <v>40</v>
      </c>
      <c r="P3192" s="17">
        <v>25</v>
      </c>
      <c r="Q3192" s="17">
        <v>50</v>
      </c>
      <c r="R3192" s="17">
        <v>18</v>
      </c>
      <c r="S3192" s="17">
        <v>55</v>
      </c>
      <c r="T3192">
        <v>0</v>
      </c>
      <c r="U3192">
        <v>0</v>
      </c>
      <c r="Y3192" s="17">
        <f t="shared" si="652"/>
        <v>288</v>
      </c>
      <c r="AA3192" s="15">
        <v>1890</v>
      </c>
      <c r="AB3192">
        <v>0</v>
      </c>
      <c r="AC3192" s="15">
        <v>810</v>
      </c>
      <c r="AD3192" s="15">
        <v>1080</v>
      </c>
      <c r="AE3192" s="15">
        <v>675</v>
      </c>
      <c r="AF3192" s="15">
        <v>1350</v>
      </c>
      <c r="AG3192" s="15">
        <v>486</v>
      </c>
      <c r="AH3192" s="15">
        <v>1485</v>
      </c>
      <c r="AI3192">
        <v>0</v>
      </c>
      <c r="AJ3192">
        <v>0</v>
      </c>
      <c r="AN3192" s="15">
        <f t="shared" si="653"/>
        <v>7776</v>
      </c>
    </row>
    <row r="3193" spans="3:40" ht="14.4">
      <c r="C3193" s="12" t="s">
        <v>8122</v>
      </c>
      <c r="D3193" s="12" t="s">
        <v>990</v>
      </c>
      <c r="E3193" s="12" t="s">
        <v>8123</v>
      </c>
      <c r="F3193" s="12" t="s">
        <v>2626</v>
      </c>
      <c r="H3193">
        <v>0</v>
      </c>
      <c r="I3193">
        <v>0</v>
      </c>
      <c r="J3193" s="15">
        <f t="shared" si="650"/>
        <v>40</v>
      </c>
      <c r="K3193" s="17">
        <f t="shared" si="651"/>
        <v>42</v>
      </c>
      <c r="L3193" s="17">
        <v>25</v>
      </c>
      <c r="M3193">
        <v>0</v>
      </c>
      <c r="N3193">
        <v>0</v>
      </c>
      <c r="O3193" s="17">
        <v>5</v>
      </c>
      <c r="P3193" s="17">
        <v>8</v>
      </c>
      <c r="Q3193">
        <v>0</v>
      </c>
      <c r="R3193" s="17">
        <v>2</v>
      </c>
      <c r="S3193" s="17">
        <v>2</v>
      </c>
      <c r="T3193">
        <v>0</v>
      </c>
      <c r="U3193">
        <v>0</v>
      </c>
      <c r="Y3193" s="17">
        <f t="shared" si="652"/>
        <v>42</v>
      </c>
      <c r="AA3193" s="15">
        <v>1000</v>
      </c>
      <c r="AB3193">
        <v>0</v>
      </c>
      <c r="AC3193">
        <v>0</v>
      </c>
      <c r="AD3193" s="15">
        <v>200</v>
      </c>
      <c r="AE3193" s="15">
        <v>320</v>
      </c>
      <c r="AF3193">
        <v>0</v>
      </c>
      <c r="AG3193" s="15">
        <v>80</v>
      </c>
      <c r="AH3193" s="15">
        <v>80</v>
      </c>
      <c r="AI3193">
        <v>0</v>
      </c>
      <c r="AJ3193">
        <v>0</v>
      </c>
      <c r="AN3193" s="15">
        <f t="shared" si="653"/>
        <v>1680</v>
      </c>
    </row>
    <row r="3194" spans="3:40" ht="14.4">
      <c r="C3194" s="12" t="s">
        <v>8124</v>
      </c>
      <c r="D3194" s="12" t="s">
        <v>1792</v>
      </c>
      <c r="E3194" s="12" t="s">
        <v>2755</v>
      </c>
      <c r="F3194" s="12" t="s">
        <v>2626</v>
      </c>
      <c r="H3194">
        <v>0</v>
      </c>
      <c r="I3194">
        <v>0</v>
      </c>
      <c r="J3194" s="15">
        <f t="shared" si="650"/>
        <v>25</v>
      </c>
      <c r="K3194" s="17">
        <f t="shared" si="651"/>
        <v>46</v>
      </c>
      <c r="L3194" s="17">
        <v>23</v>
      </c>
      <c r="M3194" s="17">
        <v>5</v>
      </c>
      <c r="N3194" s="17">
        <v>5</v>
      </c>
      <c r="O3194" s="17">
        <v>8</v>
      </c>
      <c r="P3194" s="17">
        <v>5</v>
      </c>
      <c r="Q3194">
        <v>0</v>
      </c>
      <c r="R3194">
        <v>0</v>
      </c>
      <c r="S3194">
        <v>0</v>
      </c>
      <c r="T3194">
        <v>0</v>
      </c>
      <c r="U3194">
        <v>0</v>
      </c>
      <c r="Y3194" s="17">
        <f t="shared" si="652"/>
        <v>46</v>
      </c>
      <c r="AA3194" s="15">
        <v>575</v>
      </c>
      <c r="AB3194" s="15">
        <v>125</v>
      </c>
      <c r="AC3194" s="15">
        <v>125</v>
      </c>
      <c r="AD3194" s="15">
        <v>200</v>
      </c>
      <c r="AE3194" s="15">
        <v>125</v>
      </c>
      <c r="AF3194">
        <v>0</v>
      </c>
      <c r="AG3194">
        <v>0</v>
      </c>
      <c r="AH3194">
        <v>0</v>
      </c>
      <c r="AI3194">
        <v>0</v>
      </c>
      <c r="AJ3194">
        <v>0</v>
      </c>
      <c r="AN3194" s="15">
        <f t="shared" si="653"/>
        <v>1150</v>
      </c>
    </row>
    <row r="3195" spans="3:40" ht="14.4">
      <c r="C3195" s="12" t="s">
        <v>8125</v>
      </c>
      <c r="D3195" s="12" t="s">
        <v>2716</v>
      </c>
      <c r="E3195" s="12" t="s">
        <v>1532</v>
      </c>
      <c r="F3195" s="12" t="s">
        <v>2626</v>
      </c>
      <c r="H3195">
        <v>0</v>
      </c>
      <c r="I3195">
        <v>0</v>
      </c>
      <c r="J3195" s="15" t="e">
        <f t="shared" si="650"/>
        <v>#DIV/0!</v>
      </c>
      <c r="K3195" s="17">
        <f t="shared" si="651"/>
        <v>0</v>
      </c>
      <c r="L3195">
        <v>0</v>
      </c>
      <c r="M3195">
        <v>0</v>
      </c>
      <c r="N3195">
        <v>0</v>
      </c>
      <c r="O3195">
        <v>0</v>
      </c>
      <c r="P3195" s="17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Y3195" s="17">
        <f t="shared" si="652"/>
        <v>0</v>
      </c>
      <c r="AA3195">
        <v>0</v>
      </c>
      <c r="AB3195">
        <v>0</v>
      </c>
      <c r="AC3195">
        <v>0</v>
      </c>
      <c r="AD3195">
        <v>0</v>
      </c>
      <c r="AE3195" s="1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N3195" s="15">
        <f t="shared" si="653"/>
        <v>0</v>
      </c>
    </row>
    <row r="3196" spans="3:40" ht="14.4">
      <c r="C3196" s="12" t="s">
        <v>8126</v>
      </c>
      <c r="D3196" s="12" t="s">
        <v>2640</v>
      </c>
      <c r="E3196" s="12" t="s">
        <v>1591</v>
      </c>
      <c r="F3196" s="12" t="s">
        <v>2626</v>
      </c>
      <c r="H3196">
        <v>0</v>
      </c>
      <c r="I3196">
        <v>0</v>
      </c>
      <c r="J3196" s="15">
        <f t="shared" si="650"/>
        <v>22.5</v>
      </c>
      <c r="K3196" s="17">
        <f t="shared" si="651"/>
        <v>9</v>
      </c>
      <c r="L3196" s="17">
        <v>6</v>
      </c>
      <c r="M3196">
        <v>0</v>
      </c>
      <c r="N3196">
        <v>0</v>
      </c>
      <c r="O3196">
        <v>0</v>
      </c>
      <c r="P3196" s="17">
        <v>3</v>
      </c>
      <c r="Q3196">
        <v>0</v>
      </c>
      <c r="R3196">
        <v>0</v>
      </c>
      <c r="S3196">
        <v>0</v>
      </c>
      <c r="T3196">
        <v>0</v>
      </c>
      <c r="U3196">
        <v>0</v>
      </c>
      <c r="Y3196" s="17">
        <f t="shared" si="652"/>
        <v>9</v>
      </c>
      <c r="AA3196" s="15">
        <v>135</v>
      </c>
      <c r="AB3196">
        <v>0</v>
      </c>
      <c r="AC3196">
        <v>0</v>
      </c>
      <c r="AD3196">
        <v>0</v>
      </c>
      <c r="AE3196" s="15">
        <v>67.5</v>
      </c>
      <c r="AF3196">
        <v>0</v>
      </c>
      <c r="AG3196">
        <v>0</v>
      </c>
      <c r="AH3196">
        <v>0</v>
      </c>
      <c r="AI3196">
        <v>0</v>
      </c>
      <c r="AJ3196">
        <v>0</v>
      </c>
      <c r="AN3196" s="15">
        <f t="shared" si="653"/>
        <v>202.5</v>
      </c>
    </row>
    <row r="3197" spans="3:40" ht="14.4">
      <c r="C3197" s="12" t="s">
        <v>8127</v>
      </c>
      <c r="D3197" s="12" t="s">
        <v>2362</v>
      </c>
      <c r="E3197" s="12" t="s">
        <v>1544</v>
      </c>
      <c r="F3197" s="12" t="s">
        <v>2626</v>
      </c>
      <c r="H3197">
        <v>0</v>
      </c>
      <c r="I3197">
        <v>0</v>
      </c>
      <c r="J3197" s="15">
        <f t="shared" si="650"/>
        <v>26</v>
      </c>
      <c r="K3197" s="17">
        <f t="shared" si="651"/>
        <v>6</v>
      </c>
      <c r="L3197" s="17">
        <v>1.5</v>
      </c>
      <c r="M3197" s="17">
        <v>1.5</v>
      </c>
      <c r="N3197">
        <v>0</v>
      </c>
      <c r="O3197" s="17">
        <v>1.5</v>
      </c>
      <c r="P3197" s="17">
        <v>1.5</v>
      </c>
      <c r="Q3197">
        <v>0</v>
      </c>
      <c r="R3197">
        <v>0</v>
      </c>
      <c r="S3197">
        <v>0</v>
      </c>
      <c r="T3197">
        <v>0</v>
      </c>
      <c r="U3197">
        <v>0</v>
      </c>
      <c r="Y3197" s="17">
        <f t="shared" si="652"/>
        <v>6</v>
      </c>
      <c r="AA3197" s="15">
        <v>39</v>
      </c>
      <c r="AB3197" s="15">
        <v>39</v>
      </c>
      <c r="AC3197">
        <v>0</v>
      </c>
      <c r="AD3197" s="15">
        <v>39</v>
      </c>
      <c r="AE3197" s="15">
        <v>39</v>
      </c>
      <c r="AF3197">
        <v>0</v>
      </c>
      <c r="AG3197">
        <v>0</v>
      </c>
      <c r="AH3197">
        <v>0</v>
      </c>
      <c r="AI3197">
        <v>0</v>
      </c>
      <c r="AJ3197">
        <v>0</v>
      </c>
      <c r="AN3197" s="15">
        <f t="shared" si="653"/>
        <v>156</v>
      </c>
    </row>
    <row r="3198" spans="3:40" ht="14.4">
      <c r="C3198" s="12" t="s">
        <v>8128</v>
      </c>
      <c r="D3198" s="12" t="s">
        <v>2914</v>
      </c>
      <c r="E3198" s="12" t="s">
        <v>1622</v>
      </c>
      <c r="F3198" s="12" t="s">
        <v>2626</v>
      </c>
      <c r="H3198">
        <v>0</v>
      </c>
      <c r="I3198">
        <v>0</v>
      </c>
      <c r="J3198" s="15">
        <f t="shared" si="650"/>
        <v>22</v>
      </c>
      <c r="K3198" s="17">
        <f t="shared" si="651"/>
        <v>8</v>
      </c>
      <c r="L3198">
        <v>0</v>
      </c>
      <c r="M3198" s="17">
        <v>4</v>
      </c>
      <c r="N3198" s="17">
        <v>2</v>
      </c>
      <c r="O3198" s="17">
        <v>1</v>
      </c>
      <c r="P3198" s="17">
        <v>1</v>
      </c>
      <c r="Q3198">
        <v>0</v>
      </c>
      <c r="R3198">
        <v>0</v>
      </c>
      <c r="S3198">
        <v>0</v>
      </c>
      <c r="T3198">
        <v>0</v>
      </c>
      <c r="U3198">
        <v>0</v>
      </c>
      <c r="Y3198" s="17">
        <f t="shared" si="652"/>
        <v>8</v>
      </c>
      <c r="AA3198">
        <v>0</v>
      </c>
      <c r="AB3198" s="15">
        <v>88</v>
      </c>
      <c r="AC3198" s="15">
        <v>44</v>
      </c>
      <c r="AD3198" s="15">
        <v>22</v>
      </c>
      <c r="AE3198" s="15">
        <v>22</v>
      </c>
      <c r="AF3198">
        <v>0</v>
      </c>
      <c r="AG3198">
        <v>0</v>
      </c>
      <c r="AH3198">
        <v>0</v>
      </c>
      <c r="AI3198">
        <v>0</v>
      </c>
      <c r="AJ3198">
        <v>0</v>
      </c>
      <c r="AN3198" s="15">
        <f t="shared" si="653"/>
        <v>176</v>
      </c>
    </row>
    <row r="3199" spans="3:40" ht="14.4">
      <c r="C3199" s="12" t="s">
        <v>8129</v>
      </c>
      <c r="D3199" s="12" t="s">
        <v>2812</v>
      </c>
      <c r="E3199" s="12" t="s">
        <v>8130</v>
      </c>
      <c r="F3199" s="12" t="s">
        <v>2626</v>
      </c>
      <c r="H3199">
        <v>0</v>
      </c>
      <c r="I3199">
        <v>0</v>
      </c>
      <c r="J3199" s="15">
        <f t="shared" si="650"/>
        <v>42</v>
      </c>
      <c r="K3199" s="17">
        <f t="shared" si="651"/>
        <v>18</v>
      </c>
      <c r="L3199" s="17">
        <v>6</v>
      </c>
      <c r="M3199">
        <v>0</v>
      </c>
      <c r="N3199" s="17">
        <v>6</v>
      </c>
      <c r="O3199">
        <v>0</v>
      </c>
      <c r="P3199" s="17">
        <v>3</v>
      </c>
      <c r="Q3199">
        <v>0</v>
      </c>
      <c r="R3199" s="17">
        <v>3</v>
      </c>
      <c r="S3199">
        <v>0</v>
      </c>
      <c r="T3199">
        <v>0</v>
      </c>
      <c r="U3199">
        <v>0</v>
      </c>
      <c r="Y3199" s="17">
        <f t="shared" si="652"/>
        <v>18</v>
      </c>
      <c r="AA3199" s="15">
        <v>252</v>
      </c>
      <c r="AB3199">
        <v>0</v>
      </c>
      <c r="AC3199" s="15">
        <v>252</v>
      </c>
      <c r="AD3199">
        <v>0</v>
      </c>
      <c r="AE3199" s="15">
        <v>126</v>
      </c>
      <c r="AF3199">
        <v>0</v>
      </c>
      <c r="AG3199" s="15">
        <v>126</v>
      </c>
      <c r="AH3199">
        <v>0</v>
      </c>
      <c r="AI3199">
        <v>0</v>
      </c>
      <c r="AJ3199">
        <v>0</v>
      </c>
      <c r="AN3199" s="15">
        <f t="shared" si="653"/>
        <v>756</v>
      </c>
    </row>
    <row r="3200" spans="3:40" ht="14.4">
      <c r="C3200" s="12" t="s">
        <v>8131</v>
      </c>
      <c r="D3200" s="12" t="s">
        <v>1617</v>
      </c>
      <c r="E3200" s="12" t="s">
        <v>1512</v>
      </c>
      <c r="F3200" s="12" t="s">
        <v>2626</v>
      </c>
      <c r="H3200">
        <v>0</v>
      </c>
      <c r="I3200">
        <v>0</v>
      </c>
      <c r="J3200" s="15">
        <f t="shared" si="650"/>
        <v>18</v>
      </c>
      <c r="K3200" s="17">
        <f t="shared" si="651"/>
        <v>195</v>
      </c>
      <c r="L3200" s="17">
        <v>85</v>
      </c>
      <c r="M3200">
        <v>0</v>
      </c>
      <c r="N3200" s="17">
        <v>50</v>
      </c>
      <c r="O3200">
        <v>0</v>
      </c>
      <c r="P3200" s="17">
        <v>20</v>
      </c>
      <c r="Q3200" s="17">
        <v>15</v>
      </c>
      <c r="R3200" s="17">
        <v>20</v>
      </c>
      <c r="S3200" s="17">
        <v>5</v>
      </c>
      <c r="T3200">
        <v>0</v>
      </c>
      <c r="U3200">
        <v>0</v>
      </c>
      <c r="Y3200" s="17">
        <f t="shared" si="652"/>
        <v>195</v>
      </c>
      <c r="AA3200" s="15">
        <v>1530</v>
      </c>
      <c r="AB3200">
        <v>0</v>
      </c>
      <c r="AC3200" s="15">
        <v>900</v>
      </c>
      <c r="AD3200">
        <v>0</v>
      </c>
      <c r="AE3200" s="15">
        <v>360</v>
      </c>
      <c r="AF3200" s="15">
        <v>270</v>
      </c>
      <c r="AG3200" s="15">
        <v>360</v>
      </c>
      <c r="AH3200" s="15">
        <v>90</v>
      </c>
      <c r="AI3200">
        <v>0</v>
      </c>
      <c r="AJ3200">
        <v>0</v>
      </c>
      <c r="AN3200" s="15">
        <f t="shared" si="653"/>
        <v>3510</v>
      </c>
    </row>
    <row r="3201" spans="3:40" ht="14.4">
      <c r="C3201" s="12" t="s">
        <v>8132</v>
      </c>
      <c r="D3201" s="12" t="s">
        <v>2812</v>
      </c>
      <c r="E3201" s="12" t="s">
        <v>1529</v>
      </c>
      <c r="F3201" s="12" t="s">
        <v>2626</v>
      </c>
      <c r="H3201">
        <v>0</v>
      </c>
      <c r="I3201">
        <v>0</v>
      </c>
      <c r="J3201" s="15">
        <f t="shared" si="650"/>
        <v>42</v>
      </c>
      <c r="K3201" s="17">
        <f t="shared" si="651"/>
        <v>28</v>
      </c>
      <c r="L3201" s="17">
        <v>10</v>
      </c>
      <c r="M3201">
        <v>0</v>
      </c>
      <c r="N3201">
        <v>0</v>
      </c>
      <c r="O3201" s="17">
        <v>5</v>
      </c>
      <c r="P3201" s="17">
        <v>5</v>
      </c>
      <c r="Q3201">
        <v>0</v>
      </c>
      <c r="R3201">
        <v>0</v>
      </c>
      <c r="S3201" s="17">
        <v>8</v>
      </c>
      <c r="T3201">
        <v>0</v>
      </c>
      <c r="U3201">
        <v>0</v>
      </c>
      <c r="Y3201" s="17">
        <f t="shared" si="652"/>
        <v>28</v>
      </c>
      <c r="AA3201" s="15">
        <v>420</v>
      </c>
      <c r="AB3201">
        <v>0</v>
      </c>
      <c r="AC3201">
        <v>0</v>
      </c>
      <c r="AD3201" s="15">
        <v>210</v>
      </c>
      <c r="AE3201" s="15">
        <v>210</v>
      </c>
      <c r="AF3201">
        <v>0</v>
      </c>
      <c r="AG3201">
        <v>0</v>
      </c>
      <c r="AH3201" s="15">
        <v>336</v>
      </c>
      <c r="AI3201">
        <v>0</v>
      </c>
      <c r="AJ3201">
        <v>0</v>
      </c>
      <c r="AN3201" s="15">
        <f t="shared" si="653"/>
        <v>1176</v>
      </c>
    </row>
    <row r="3202" spans="3:40" ht="14.4">
      <c r="C3202" s="12" t="s">
        <v>8133</v>
      </c>
      <c r="D3202" s="12" t="s">
        <v>2056</v>
      </c>
      <c r="E3202" s="12" t="s">
        <v>1515</v>
      </c>
      <c r="F3202" s="12" t="s">
        <v>2626</v>
      </c>
      <c r="H3202">
        <v>0</v>
      </c>
      <c r="I3202">
        <v>0</v>
      </c>
      <c r="J3202" s="15">
        <f t="shared" si="650"/>
        <v>28</v>
      </c>
      <c r="K3202" s="17">
        <f t="shared" si="651"/>
        <v>294</v>
      </c>
      <c r="L3202" s="17">
        <v>90</v>
      </c>
      <c r="M3202">
        <v>0</v>
      </c>
      <c r="N3202" s="17">
        <v>20</v>
      </c>
      <c r="O3202" s="17">
        <v>50</v>
      </c>
      <c r="P3202" s="17">
        <v>20</v>
      </c>
      <c r="Q3202" s="17">
        <v>45</v>
      </c>
      <c r="R3202" s="17">
        <v>55</v>
      </c>
      <c r="S3202" s="17">
        <v>14</v>
      </c>
      <c r="T3202">
        <v>0</v>
      </c>
      <c r="U3202">
        <v>0</v>
      </c>
      <c r="Y3202" s="17">
        <f t="shared" si="652"/>
        <v>294</v>
      </c>
      <c r="AA3202" s="15">
        <v>2520</v>
      </c>
      <c r="AB3202">
        <v>0</v>
      </c>
      <c r="AC3202" s="15">
        <v>560</v>
      </c>
      <c r="AD3202" s="15">
        <v>1400</v>
      </c>
      <c r="AE3202" s="15">
        <v>560</v>
      </c>
      <c r="AF3202" s="15">
        <v>1260</v>
      </c>
      <c r="AG3202" s="15">
        <v>1540</v>
      </c>
      <c r="AH3202" s="15">
        <v>392</v>
      </c>
      <c r="AI3202">
        <v>0</v>
      </c>
      <c r="AJ3202">
        <v>0</v>
      </c>
      <c r="AN3202" s="15">
        <f t="shared" si="653"/>
        <v>8232</v>
      </c>
    </row>
    <row r="3203" spans="3:40" ht="14.4">
      <c r="C3203" s="12" t="s">
        <v>8134</v>
      </c>
      <c r="D3203" s="12" t="s">
        <v>8135</v>
      </c>
      <c r="E3203" s="12" t="s">
        <v>2760</v>
      </c>
      <c r="F3203" s="12" t="s">
        <v>2626</v>
      </c>
      <c r="H3203">
        <v>0</v>
      </c>
      <c r="I3203">
        <v>0</v>
      </c>
      <c r="J3203" s="15">
        <f t="shared" si="650"/>
        <v>16</v>
      </c>
      <c r="K3203" s="17">
        <f t="shared" si="651"/>
        <v>54</v>
      </c>
      <c r="L3203" s="17">
        <v>13</v>
      </c>
      <c r="M3203" s="17">
        <v>3</v>
      </c>
      <c r="N3203" s="17">
        <v>3</v>
      </c>
      <c r="O3203" s="17">
        <v>15</v>
      </c>
      <c r="P3203" s="17">
        <v>5</v>
      </c>
      <c r="Q3203" s="17">
        <v>6</v>
      </c>
      <c r="R3203" s="17">
        <v>9</v>
      </c>
      <c r="S3203">
        <v>0</v>
      </c>
      <c r="T3203">
        <v>0</v>
      </c>
      <c r="U3203">
        <v>0</v>
      </c>
      <c r="Y3203" s="17">
        <f t="shared" si="652"/>
        <v>54</v>
      </c>
      <c r="AA3203" s="15">
        <v>208</v>
      </c>
      <c r="AB3203" s="15">
        <v>48</v>
      </c>
      <c r="AC3203" s="15">
        <v>48</v>
      </c>
      <c r="AD3203" s="15">
        <v>240</v>
      </c>
      <c r="AE3203" s="15">
        <v>80</v>
      </c>
      <c r="AF3203" s="15">
        <v>96</v>
      </c>
      <c r="AG3203" s="15">
        <v>144</v>
      </c>
      <c r="AH3203">
        <v>0</v>
      </c>
      <c r="AI3203">
        <v>0</v>
      </c>
      <c r="AJ3203">
        <v>0</v>
      </c>
      <c r="AN3203" s="15">
        <f t="shared" si="653"/>
        <v>864</v>
      </c>
    </row>
    <row r="3204" spans="3:40" ht="14.4">
      <c r="C3204" s="12" t="s">
        <v>8136</v>
      </c>
      <c r="D3204" s="12" t="s">
        <v>5746</v>
      </c>
      <c r="E3204" s="12" t="s">
        <v>1758</v>
      </c>
      <c r="F3204" s="12" t="s">
        <v>2626</v>
      </c>
      <c r="H3204">
        <v>0</v>
      </c>
      <c r="I3204">
        <v>0</v>
      </c>
      <c r="J3204" s="15">
        <f t="shared" si="650"/>
        <v>48</v>
      </c>
      <c r="K3204" s="17">
        <f t="shared" si="651"/>
        <v>6</v>
      </c>
      <c r="L3204" s="17">
        <v>1</v>
      </c>
      <c r="M3204">
        <v>0</v>
      </c>
      <c r="N3204">
        <v>0</v>
      </c>
      <c r="O3204" s="17">
        <v>2</v>
      </c>
      <c r="P3204" s="17">
        <v>2</v>
      </c>
      <c r="Q3204">
        <v>0</v>
      </c>
      <c r="R3204">
        <v>0</v>
      </c>
      <c r="S3204" s="17">
        <v>1</v>
      </c>
      <c r="T3204">
        <v>0</v>
      </c>
      <c r="U3204">
        <v>0</v>
      </c>
      <c r="Y3204" s="17">
        <f t="shared" si="652"/>
        <v>6</v>
      </c>
      <c r="AA3204" s="15">
        <v>48</v>
      </c>
      <c r="AB3204">
        <v>0</v>
      </c>
      <c r="AC3204">
        <v>0</v>
      </c>
      <c r="AD3204" s="15">
        <v>96</v>
      </c>
      <c r="AE3204" s="15">
        <v>96</v>
      </c>
      <c r="AF3204">
        <v>0</v>
      </c>
      <c r="AG3204">
        <v>0</v>
      </c>
      <c r="AH3204" s="15">
        <v>48</v>
      </c>
      <c r="AI3204">
        <v>0</v>
      </c>
      <c r="AJ3204">
        <v>0</v>
      </c>
      <c r="AN3204" s="15">
        <f t="shared" si="653"/>
        <v>288</v>
      </c>
    </row>
    <row r="3205" spans="3:40" ht="14.4">
      <c r="C3205" s="12" t="s">
        <v>8137</v>
      </c>
      <c r="D3205" s="12" t="s">
        <v>2793</v>
      </c>
      <c r="E3205" s="12" t="s">
        <v>1641</v>
      </c>
      <c r="F3205" s="12" t="s">
        <v>942</v>
      </c>
      <c r="H3205">
        <v>0</v>
      </c>
      <c r="I3205">
        <v>0</v>
      </c>
      <c r="J3205" s="15">
        <f t="shared" si="650"/>
        <v>98</v>
      </c>
      <c r="K3205" s="17">
        <f t="shared" si="651"/>
        <v>37</v>
      </c>
      <c r="L3205" s="17">
        <v>8</v>
      </c>
      <c r="M3205" s="17">
        <v>5</v>
      </c>
      <c r="N3205" s="17">
        <v>2</v>
      </c>
      <c r="O3205" s="17">
        <v>6</v>
      </c>
      <c r="P3205" s="17">
        <v>3</v>
      </c>
      <c r="Q3205" s="17">
        <v>6</v>
      </c>
      <c r="R3205" s="17">
        <v>2</v>
      </c>
      <c r="S3205" s="17">
        <v>5</v>
      </c>
      <c r="T3205">
        <v>0</v>
      </c>
      <c r="U3205">
        <v>0</v>
      </c>
      <c r="Y3205" s="17">
        <f t="shared" si="652"/>
        <v>37</v>
      </c>
      <c r="AA3205" s="15">
        <v>784</v>
      </c>
      <c r="AB3205" s="15">
        <v>490</v>
      </c>
      <c r="AC3205" s="15">
        <v>196</v>
      </c>
      <c r="AD3205" s="15">
        <v>588</v>
      </c>
      <c r="AE3205" s="15">
        <v>294</v>
      </c>
      <c r="AF3205" s="15">
        <v>588</v>
      </c>
      <c r="AG3205" s="15">
        <v>196</v>
      </c>
      <c r="AH3205" s="15">
        <v>490</v>
      </c>
      <c r="AI3205">
        <v>0</v>
      </c>
      <c r="AJ3205">
        <v>0</v>
      </c>
      <c r="AN3205" s="15">
        <f t="shared" si="653"/>
        <v>3626</v>
      </c>
    </row>
    <row r="3206" spans="3:40" ht="14.4">
      <c r="C3206" s="12" t="s">
        <v>8138</v>
      </c>
      <c r="D3206" s="12" t="s">
        <v>2661</v>
      </c>
      <c r="E3206" s="12" t="s">
        <v>3158</v>
      </c>
      <c r="F3206" s="12" t="s">
        <v>974</v>
      </c>
      <c r="H3206">
        <v>0</v>
      </c>
      <c r="I3206">
        <v>0</v>
      </c>
      <c r="J3206" s="15">
        <f t="shared" si="650"/>
        <v>27.570000000000007</v>
      </c>
      <c r="K3206" s="17">
        <f t="shared" si="651"/>
        <v>36</v>
      </c>
      <c r="L3206" s="17">
        <v>2</v>
      </c>
      <c r="M3206">
        <v>0</v>
      </c>
      <c r="N3206" s="17">
        <v>5</v>
      </c>
      <c r="O3206" s="17">
        <v>5</v>
      </c>
      <c r="P3206" s="17">
        <v>5</v>
      </c>
      <c r="Q3206" s="17">
        <v>13</v>
      </c>
      <c r="R3206" s="17">
        <v>3</v>
      </c>
      <c r="S3206" s="17">
        <v>3</v>
      </c>
      <c r="T3206">
        <v>0</v>
      </c>
      <c r="U3206">
        <v>0</v>
      </c>
      <c r="Y3206" s="17">
        <f t="shared" si="652"/>
        <v>36</v>
      </c>
      <c r="AA3206" s="15">
        <v>55.14</v>
      </c>
      <c r="AB3206">
        <v>0</v>
      </c>
      <c r="AC3206" s="15">
        <v>137.85</v>
      </c>
      <c r="AD3206" s="15">
        <v>137.85</v>
      </c>
      <c r="AE3206" s="15">
        <v>137.85</v>
      </c>
      <c r="AF3206" s="15">
        <v>358.41</v>
      </c>
      <c r="AG3206" s="15">
        <v>82.71</v>
      </c>
      <c r="AH3206" s="15">
        <v>82.71</v>
      </c>
      <c r="AI3206">
        <v>0</v>
      </c>
      <c r="AJ3206">
        <v>0</v>
      </c>
      <c r="AN3206" s="15">
        <f t="shared" si="653"/>
        <v>992.52000000000021</v>
      </c>
    </row>
    <row r="3207" spans="3:40" ht="14.4">
      <c r="C3207" s="12" t="s">
        <v>8139</v>
      </c>
      <c r="D3207" s="12" t="s">
        <v>2638</v>
      </c>
      <c r="E3207" s="12" t="s">
        <v>1804</v>
      </c>
      <c r="F3207" s="12" t="s">
        <v>974</v>
      </c>
      <c r="H3207">
        <v>0</v>
      </c>
      <c r="I3207">
        <v>0</v>
      </c>
      <c r="J3207" s="15">
        <f t="shared" si="650"/>
        <v>37.67</v>
      </c>
      <c r="K3207" s="17">
        <f t="shared" si="651"/>
        <v>34</v>
      </c>
      <c r="L3207">
        <v>0</v>
      </c>
      <c r="M3207">
        <v>0</v>
      </c>
      <c r="N3207" s="17">
        <v>6</v>
      </c>
      <c r="O3207" s="17">
        <v>8</v>
      </c>
      <c r="P3207" s="17">
        <v>3</v>
      </c>
      <c r="Q3207" s="17">
        <v>6</v>
      </c>
      <c r="R3207" s="17">
        <v>7</v>
      </c>
      <c r="S3207" s="17">
        <v>4</v>
      </c>
      <c r="T3207">
        <v>0</v>
      </c>
      <c r="U3207">
        <v>0</v>
      </c>
      <c r="Y3207" s="17">
        <f t="shared" si="652"/>
        <v>34</v>
      </c>
      <c r="AA3207">
        <v>0</v>
      </c>
      <c r="AB3207">
        <v>0</v>
      </c>
      <c r="AC3207" s="15">
        <v>226.02</v>
      </c>
      <c r="AD3207" s="15">
        <v>301.36</v>
      </c>
      <c r="AE3207" s="15">
        <v>113.01</v>
      </c>
      <c r="AF3207" s="15">
        <v>226.02</v>
      </c>
      <c r="AG3207" s="15">
        <v>263.69</v>
      </c>
      <c r="AH3207" s="15">
        <v>150.68</v>
      </c>
      <c r="AI3207">
        <v>0</v>
      </c>
      <c r="AJ3207">
        <v>0</v>
      </c>
      <c r="AN3207" s="15">
        <f t="shared" si="653"/>
        <v>1280.78</v>
      </c>
    </row>
    <row r="3208" spans="3:40" ht="14.4">
      <c r="C3208" s="12" t="s">
        <v>8140</v>
      </c>
      <c r="D3208" s="12" t="s">
        <v>7864</v>
      </c>
      <c r="E3208" s="12" t="s">
        <v>8141</v>
      </c>
      <c r="F3208" s="12" t="s">
        <v>3593</v>
      </c>
      <c r="H3208">
        <v>0</v>
      </c>
      <c r="I3208">
        <v>0</v>
      </c>
      <c r="J3208" s="15">
        <f t="shared" ref="J3208:J3271" si="654">AN3208/Y3208</f>
        <v>2.1999999999999997</v>
      </c>
      <c r="K3208" s="17">
        <f t="shared" ref="K3208:K3271" si="655">Y3208</f>
        <v>1536</v>
      </c>
      <c r="L3208">
        <v>0</v>
      </c>
      <c r="M3208">
        <v>0</v>
      </c>
      <c r="N3208">
        <v>0</v>
      </c>
      <c r="O3208">
        <v>0</v>
      </c>
      <c r="P3208" s="17">
        <v>300</v>
      </c>
      <c r="Q3208" s="17">
        <v>236</v>
      </c>
      <c r="R3208" s="17">
        <v>900</v>
      </c>
      <c r="S3208" s="17">
        <v>100</v>
      </c>
      <c r="T3208">
        <v>0</v>
      </c>
      <c r="U3208">
        <v>0</v>
      </c>
      <c r="Y3208" s="17">
        <f t="shared" ref="Y3208:Y3271" si="656">SUM(L3208:U3208)</f>
        <v>1536</v>
      </c>
      <c r="AA3208">
        <v>0</v>
      </c>
      <c r="AB3208">
        <v>0</v>
      </c>
      <c r="AC3208">
        <v>0</v>
      </c>
      <c r="AD3208">
        <v>0</v>
      </c>
      <c r="AE3208" s="15">
        <v>660</v>
      </c>
      <c r="AF3208" s="15">
        <v>519.20000000000005</v>
      </c>
      <c r="AG3208" s="15">
        <v>1980</v>
      </c>
      <c r="AH3208" s="15">
        <v>220</v>
      </c>
      <c r="AI3208">
        <v>0</v>
      </c>
      <c r="AJ3208">
        <v>0</v>
      </c>
      <c r="AN3208" s="15">
        <f t="shared" ref="AN3208:AN3271" si="657">SUM(AA3208:AJ3208)</f>
        <v>3379.2</v>
      </c>
    </row>
    <row r="3209" spans="3:40" ht="14.4">
      <c r="C3209" s="12" t="s">
        <v>8142</v>
      </c>
      <c r="D3209" s="12" t="s">
        <v>3624</v>
      </c>
      <c r="E3209" s="12" t="s">
        <v>3735</v>
      </c>
      <c r="F3209" s="12" t="s">
        <v>2626</v>
      </c>
      <c r="H3209">
        <v>0</v>
      </c>
      <c r="I3209">
        <v>0</v>
      </c>
      <c r="J3209" s="15">
        <f t="shared" si="654"/>
        <v>58</v>
      </c>
      <c r="K3209" s="17">
        <f t="shared" si="655"/>
        <v>14</v>
      </c>
      <c r="L3209" s="17">
        <v>5</v>
      </c>
      <c r="M3209">
        <v>0</v>
      </c>
      <c r="N3209" s="17">
        <v>2</v>
      </c>
      <c r="O3209" s="17">
        <v>2</v>
      </c>
      <c r="P3209" s="17">
        <v>3</v>
      </c>
      <c r="Q3209">
        <v>0</v>
      </c>
      <c r="R3209" s="17">
        <v>2</v>
      </c>
      <c r="S3209">
        <v>0</v>
      </c>
      <c r="T3209">
        <v>0</v>
      </c>
      <c r="U3209">
        <v>0</v>
      </c>
      <c r="Y3209" s="17">
        <f t="shared" si="656"/>
        <v>14</v>
      </c>
      <c r="AA3209" s="15">
        <v>290</v>
      </c>
      <c r="AB3209">
        <v>0</v>
      </c>
      <c r="AC3209" s="15">
        <v>116</v>
      </c>
      <c r="AD3209" s="15">
        <v>116</v>
      </c>
      <c r="AE3209" s="15">
        <v>174</v>
      </c>
      <c r="AF3209">
        <v>0</v>
      </c>
      <c r="AG3209" s="15">
        <v>116</v>
      </c>
      <c r="AH3209">
        <v>0</v>
      </c>
      <c r="AI3209">
        <v>0</v>
      </c>
      <c r="AJ3209">
        <v>0</v>
      </c>
      <c r="AN3209" s="15">
        <f t="shared" si="657"/>
        <v>812</v>
      </c>
    </row>
    <row r="3210" spans="3:40" ht="14.4">
      <c r="C3210" s="12" t="s">
        <v>8143</v>
      </c>
      <c r="D3210" s="12" t="s">
        <v>7910</v>
      </c>
      <c r="E3210" s="12" t="s">
        <v>3063</v>
      </c>
      <c r="F3210" s="12" t="s">
        <v>2626</v>
      </c>
      <c r="H3210">
        <v>0</v>
      </c>
      <c r="I3210">
        <v>0</v>
      </c>
      <c r="J3210" s="15">
        <f t="shared" si="654"/>
        <v>145</v>
      </c>
      <c r="K3210" s="17">
        <f t="shared" si="655"/>
        <v>10</v>
      </c>
      <c r="L3210" s="17">
        <v>2</v>
      </c>
      <c r="M3210" s="17">
        <v>2</v>
      </c>
      <c r="N3210" s="17">
        <v>2</v>
      </c>
      <c r="O3210" s="17">
        <v>2</v>
      </c>
      <c r="P3210" s="17">
        <v>2</v>
      </c>
      <c r="Q3210">
        <v>0</v>
      </c>
      <c r="R3210">
        <v>0</v>
      </c>
      <c r="S3210">
        <v>0</v>
      </c>
      <c r="T3210">
        <v>0</v>
      </c>
      <c r="U3210">
        <v>0</v>
      </c>
      <c r="Y3210" s="17">
        <f t="shared" si="656"/>
        <v>10</v>
      </c>
      <c r="AA3210" s="15">
        <v>290</v>
      </c>
      <c r="AB3210" s="15">
        <v>290</v>
      </c>
      <c r="AC3210" s="15">
        <v>290</v>
      </c>
      <c r="AD3210" s="15">
        <v>290</v>
      </c>
      <c r="AE3210" s="15">
        <v>290</v>
      </c>
      <c r="AF3210">
        <v>0</v>
      </c>
      <c r="AG3210">
        <v>0</v>
      </c>
      <c r="AH3210">
        <v>0</v>
      </c>
      <c r="AI3210">
        <v>0</v>
      </c>
      <c r="AJ3210">
        <v>0</v>
      </c>
      <c r="AN3210" s="15">
        <f t="shared" si="657"/>
        <v>1450</v>
      </c>
    </row>
    <row r="3211" spans="3:40" ht="14.4">
      <c r="C3211" s="12" t="s">
        <v>8144</v>
      </c>
      <c r="D3211" s="12" t="s">
        <v>5866</v>
      </c>
      <c r="E3211" s="12" t="s">
        <v>1766</v>
      </c>
      <c r="F3211" s="12" t="s">
        <v>1139</v>
      </c>
      <c r="H3211">
        <v>0</v>
      </c>
      <c r="I3211">
        <v>0</v>
      </c>
      <c r="J3211" s="15">
        <f t="shared" si="654"/>
        <v>20</v>
      </c>
      <c r="K3211" s="17">
        <f t="shared" si="655"/>
        <v>3</v>
      </c>
      <c r="L3211">
        <v>0</v>
      </c>
      <c r="M3211">
        <v>0</v>
      </c>
      <c r="N3211" s="17">
        <v>1</v>
      </c>
      <c r="O3211">
        <v>0</v>
      </c>
      <c r="P3211" s="17">
        <v>2</v>
      </c>
      <c r="Q3211">
        <v>0</v>
      </c>
      <c r="R3211">
        <v>0</v>
      </c>
      <c r="S3211">
        <v>0</v>
      </c>
      <c r="T3211">
        <v>0</v>
      </c>
      <c r="U3211">
        <v>0</v>
      </c>
      <c r="Y3211" s="17">
        <f t="shared" si="656"/>
        <v>3</v>
      </c>
      <c r="AA3211">
        <v>0</v>
      </c>
      <c r="AB3211">
        <v>0</v>
      </c>
      <c r="AC3211" s="15">
        <v>20</v>
      </c>
      <c r="AD3211">
        <v>0</v>
      </c>
      <c r="AE3211" s="15">
        <v>40</v>
      </c>
      <c r="AF3211">
        <v>0</v>
      </c>
      <c r="AG3211">
        <v>0</v>
      </c>
      <c r="AH3211">
        <v>0</v>
      </c>
      <c r="AI3211">
        <v>0</v>
      </c>
      <c r="AJ3211">
        <v>0</v>
      </c>
      <c r="AN3211" s="15">
        <f t="shared" si="657"/>
        <v>60</v>
      </c>
    </row>
    <row r="3212" spans="3:40" ht="14.4">
      <c r="C3212" s="12" t="s">
        <v>8145</v>
      </c>
      <c r="D3212" s="12" t="s">
        <v>8146</v>
      </c>
      <c r="E3212" s="12" t="s">
        <v>8147</v>
      </c>
      <c r="F3212" s="12" t="s">
        <v>949</v>
      </c>
      <c r="H3212">
        <v>0</v>
      </c>
      <c r="I3212">
        <v>0</v>
      </c>
      <c r="J3212" s="15">
        <f t="shared" si="654"/>
        <v>50</v>
      </c>
      <c r="K3212" s="17">
        <f t="shared" si="655"/>
        <v>10</v>
      </c>
      <c r="L3212">
        <v>0</v>
      </c>
      <c r="M3212">
        <v>0</v>
      </c>
      <c r="N3212">
        <v>0</v>
      </c>
      <c r="O3212">
        <v>0</v>
      </c>
      <c r="P3212" s="17">
        <v>10</v>
      </c>
      <c r="Q3212">
        <v>0</v>
      </c>
      <c r="R3212">
        <v>0</v>
      </c>
      <c r="S3212">
        <v>0</v>
      </c>
      <c r="T3212">
        <v>0</v>
      </c>
      <c r="U3212">
        <v>0</v>
      </c>
      <c r="Y3212" s="17">
        <f t="shared" si="656"/>
        <v>10</v>
      </c>
      <c r="AA3212">
        <v>0</v>
      </c>
      <c r="AB3212">
        <v>0</v>
      </c>
      <c r="AC3212">
        <v>0</v>
      </c>
      <c r="AD3212">
        <v>0</v>
      </c>
      <c r="AE3212" s="15">
        <v>500</v>
      </c>
      <c r="AF3212">
        <v>0</v>
      </c>
      <c r="AG3212">
        <v>0</v>
      </c>
      <c r="AH3212">
        <v>0</v>
      </c>
      <c r="AI3212">
        <v>0</v>
      </c>
      <c r="AJ3212">
        <v>0</v>
      </c>
      <c r="AN3212" s="15">
        <f t="shared" si="657"/>
        <v>500</v>
      </c>
    </row>
    <row r="3213" spans="3:40" ht="14.4">
      <c r="C3213" s="12" t="s">
        <v>8148</v>
      </c>
      <c r="D3213" s="12" t="s">
        <v>8149</v>
      </c>
      <c r="E3213" s="12" t="s">
        <v>4647</v>
      </c>
      <c r="F3213" s="12" t="s">
        <v>961</v>
      </c>
      <c r="H3213">
        <v>0</v>
      </c>
      <c r="I3213">
        <v>0</v>
      </c>
      <c r="J3213" s="15">
        <f t="shared" si="654"/>
        <v>55</v>
      </c>
      <c r="K3213" s="17">
        <f t="shared" si="655"/>
        <v>2</v>
      </c>
      <c r="L3213">
        <v>0</v>
      </c>
      <c r="M3213">
        <v>0</v>
      </c>
      <c r="N3213">
        <v>0</v>
      </c>
      <c r="O3213">
        <v>0</v>
      </c>
      <c r="P3213" s="17">
        <v>1</v>
      </c>
      <c r="Q3213" s="17">
        <v>1</v>
      </c>
      <c r="R3213">
        <v>0</v>
      </c>
      <c r="S3213">
        <v>0</v>
      </c>
      <c r="T3213">
        <v>0</v>
      </c>
      <c r="U3213">
        <v>0</v>
      </c>
      <c r="Y3213" s="17">
        <f t="shared" si="656"/>
        <v>2</v>
      </c>
      <c r="AA3213">
        <v>0</v>
      </c>
      <c r="AB3213">
        <v>0</v>
      </c>
      <c r="AC3213">
        <v>0</v>
      </c>
      <c r="AD3213">
        <v>0</v>
      </c>
      <c r="AE3213" s="15">
        <v>55</v>
      </c>
      <c r="AF3213" s="15">
        <v>55</v>
      </c>
      <c r="AG3213">
        <v>0</v>
      </c>
      <c r="AH3213">
        <v>0</v>
      </c>
      <c r="AI3213">
        <v>0</v>
      </c>
      <c r="AJ3213">
        <v>0</v>
      </c>
      <c r="AN3213" s="15">
        <f t="shared" si="657"/>
        <v>110</v>
      </c>
    </row>
    <row r="3214" spans="3:40" ht="14.4">
      <c r="C3214" s="12" t="s">
        <v>8150</v>
      </c>
      <c r="D3214" s="12" t="s">
        <v>8151</v>
      </c>
      <c r="E3214" s="12" t="s">
        <v>8152</v>
      </c>
      <c r="F3214" s="12" t="s">
        <v>8153</v>
      </c>
      <c r="H3214">
        <v>0</v>
      </c>
      <c r="I3214">
        <v>0</v>
      </c>
      <c r="J3214" s="15">
        <f t="shared" si="654"/>
        <v>1280.76</v>
      </c>
      <c r="K3214" s="17">
        <f t="shared" si="655"/>
        <v>50</v>
      </c>
      <c r="L3214" s="17">
        <v>20</v>
      </c>
      <c r="M3214">
        <v>0</v>
      </c>
      <c r="N3214">
        <v>0</v>
      </c>
      <c r="O3214">
        <v>0</v>
      </c>
      <c r="P3214" s="17">
        <v>25</v>
      </c>
      <c r="Q3214" s="17">
        <v>5</v>
      </c>
      <c r="R3214">
        <v>0</v>
      </c>
      <c r="S3214">
        <v>0</v>
      </c>
      <c r="T3214">
        <v>0</v>
      </c>
      <c r="U3214">
        <v>0</v>
      </c>
      <c r="Y3214" s="17">
        <f t="shared" si="656"/>
        <v>50</v>
      </c>
      <c r="AA3214" s="15">
        <v>25615.200000000001</v>
      </c>
      <c r="AB3214">
        <v>0</v>
      </c>
      <c r="AC3214">
        <v>0</v>
      </c>
      <c r="AD3214">
        <v>0</v>
      </c>
      <c r="AE3214" s="15">
        <v>32019</v>
      </c>
      <c r="AF3214" s="15">
        <v>6403.8</v>
      </c>
      <c r="AG3214">
        <v>0</v>
      </c>
      <c r="AH3214">
        <v>0</v>
      </c>
      <c r="AI3214">
        <v>0</v>
      </c>
      <c r="AJ3214">
        <v>0</v>
      </c>
      <c r="AN3214" s="15">
        <f t="shared" si="657"/>
        <v>64038</v>
      </c>
    </row>
    <row r="3215" spans="3:40" ht="14.4">
      <c r="C3215" s="12" t="s">
        <v>8154</v>
      </c>
      <c r="D3215" s="12" t="s">
        <v>8155</v>
      </c>
      <c r="E3215" s="12" t="s">
        <v>1804</v>
      </c>
      <c r="F3215" s="12" t="s">
        <v>961</v>
      </c>
      <c r="H3215">
        <v>0</v>
      </c>
      <c r="I3215">
        <v>0</v>
      </c>
      <c r="J3215" s="15">
        <f t="shared" si="654"/>
        <v>39</v>
      </c>
      <c r="K3215" s="17">
        <f t="shared" si="655"/>
        <v>3</v>
      </c>
      <c r="L3215">
        <v>0</v>
      </c>
      <c r="M3215">
        <v>0</v>
      </c>
      <c r="N3215">
        <v>0</v>
      </c>
      <c r="O3215">
        <v>0</v>
      </c>
      <c r="P3215" s="17">
        <v>3</v>
      </c>
      <c r="Q3215">
        <v>0</v>
      </c>
      <c r="R3215">
        <v>0</v>
      </c>
      <c r="S3215">
        <v>0</v>
      </c>
      <c r="T3215">
        <v>0</v>
      </c>
      <c r="U3215">
        <v>0</v>
      </c>
      <c r="Y3215" s="17">
        <f t="shared" si="656"/>
        <v>3</v>
      </c>
      <c r="AA3215">
        <v>0</v>
      </c>
      <c r="AB3215">
        <v>0</v>
      </c>
      <c r="AC3215">
        <v>0</v>
      </c>
      <c r="AD3215">
        <v>0</v>
      </c>
      <c r="AE3215" s="15">
        <v>117</v>
      </c>
      <c r="AF3215">
        <v>0</v>
      </c>
      <c r="AG3215">
        <v>0</v>
      </c>
      <c r="AH3215">
        <v>0</v>
      </c>
      <c r="AI3215">
        <v>0</v>
      </c>
      <c r="AJ3215">
        <v>0</v>
      </c>
      <c r="AN3215" s="15">
        <f t="shared" si="657"/>
        <v>117</v>
      </c>
    </row>
    <row r="3216" spans="3:40" ht="14.4">
      <c r="C3216" s="12" t="s">
        <v>8156</v>
      </c>
      <c r="D3216" s="12" t="s">
        <v>8157</v>
      </c>
      <c r="E3216" s="12" t="s">
        <v>5154</v>
      </c>
      <c r="F3216" s="12" t="s">
        <v>961</v>
      </c>
      <c r="H3216">
        <v>0</v>
      </c>
      <c r="I3216">
        <v>0</v>
      </c>
      <c r="J3216" s="15">
        <f t="shared" si="654"/>
        <v>48</v>
      </c>
      <c r="K3216" s="17">
        <f t="shared" si="655"/>
        <v>7</v>
      </c>
      <c r="L3216">
        <v>0</v>
      </c>
      <c r="M3216">
        <v>0</v>
      </c>
      <c r="N3216">
        <v>0</v>
      </c>
      <c r="O3216">
        <v>0</v>
      </c>
      <c r="P3216" s="17">
        <v>3</v>
      </c>
      <c r="Q3216" s="17">
        <v>2</v>
      </c>
      <c r="R3216" s="17">
        <v>2</v>
      </c>
      <c r="S3216">
        <v>0</v>
      </c>
      <c r="T3216">
        <v>0</v>
      </c>
      <c r="U3216">
        <v>0</v>
      </c>
      <c r="Y3216" s="17">
        <f t="shared" si="656"/>
        <v>7</v>
      </c>
      <c r="AA3216">
        <v>0</v>
      </c>
      <c r="AB3216">
        <v>0</v>
      </c>
      <c r="AC3216">
        <v>0</v>
      </c>
      <c r="AD3216">
        <v>0</v>
      </c>
      <c r="AE3216" s="15">
        <v>144</v>
      </c>
      <c r="AF3216" s="15">
        <v>96</v>
      </c>
      <c r="AG3216" s="15">
        <v>96</v>
      </c>
      <c r="AH3216">
        <v>0</v>
      </c>
      <c r="AI3216">
        <v>0</v>
      </c>
      <c r="AJ3216">
        <v>0</v>
      </c>
      <c r="AN3216" s="15">
        <f t="shared" si="657"/>
        <v>336</v>
      </c>
    </row>
    <row r="3217" spans="3:40" ht="14.4">
      <c r="C3217" s="12" t="s">
        <v>8158</v>
      </c>
      <c r="D3217" s="12" t="s">
        <v>6721</v>
      </c>
      <c r="E3217" s="12" t="s">
        <v>8159</v>
      </c>
      <c r="F3217" s="12" t="s">
        <v>6723</v>
      </c>
      <c r="H3217">
        <v>0</v>
      </c>
      <c r="I3217">
        <v>0</v>
      </c>
      <c r="J3217" s="15">
        <f t="shared" si="654"/>
        <v>22.5</v>
      </c>
      <c r="K3217" s="17">
        <f t="shared" si="655"/>
        <v>160</v>
      </c>
      <c r="L3217">
        <v>0</v>
      </c>
      <c r="M3217">
        <v>0</v>
      </c>
      <c r="N3217">
        <v>0</v>
      </c>
      <c r="O3217">
        <v>0</v>
      </c>
      <c r="P3217" s="17">
        <v>40</v>
      </c>
      <c r="Q3217" s="17">
        <v>60</v>
      </c>
      <c r="R3217" s="17">
        <v>60</v>
      </c>
      <c r="S3217">
        <v>0</v>
      </c>
      <c r="T3217">
        <v>0</v>
      </c>
      <c r="U3217">
        <v>0</v>
      </c>
      <c r="Y3217" s="17">
        <f t="shared" si="656"/>
        <v>160</v>
      </c>
      <c r="AA3217">
        <v>0</v>
      </c>
      <c r="AB3217">
        <v>0</v>
      </c>
      <c r="AC3217">
        <v>0</v>
      </c>
      <c r="AD3217">
        <v>0</v>
      </c>
      <c r="AE3217" s="15">
        <v>900</v>
      </c>
      <c r="AF3217" s="15">
        <v>1350</v>
      </c>
      <c r="AG3217" s="15">
        <v>1350</v>
      </c>
      <c r="AH3217">
        <v>0</v>
      </c>
      <c r="AI3217">
        <v>0</v>
      </c>
      <c r="AJ3217">
        <v>0</v>
      </c>
      <c r="AN3217" s="15">
        <f t="shared" si="657"/>
        <v>3600</v>
      </c>
    </row>
    <row r="3218" spans="3:40" ht="14.4">
      <c r="C3218" s="12" t="s">
        <v>8160</v>
      </c>
      <c r="D3218" s="12" t="s">
        <v>8161</v>
      </c>
      <c r="E3218" s="12" t="s">
        <v>8162</v>
      </c>
      <c r="F3218" s="12" t="s">
        <v>7318</v>
      </c>
      <c r="H3218">
        <v>0</v>
      </c>
      <c r="I3218">
        <v>0</v>
      </c>
      <c r="J3218" s="15">
        <f t="shared" si="654"/>
        <v>37.5</v>
      </c>
      <c r="K3218" s="17">
        <f t="shared" si="655"/>
        <v>4200</v>
      </c>
      <c r="L3218">
        <v>0</v>
      </c>
      <c r="M3218">
        <v>0</v>
      </c>
      <c r="N3218" s="17">
        <v>900</v>
      </c>
      <c r="O3218" s="17">
        <v>1200</v>
      </c>
      <c r="P3218" s="17">
        <v>300</v>
      </c>
      <c r="Q3218">
        <v>0</v>
      </c>
      <c r="R3218" s="17">
        <v>1500</v>
      </c>
      <c r="S3218" s="17">
        <v>300</v>
      </c>
      <c r="T3218">
        <v>0</v>
      </c>
      <c r="U3218">
        <v>0</v>
      </c>
      <c r="Y3218" s="17">
        <f t="shared" si="656"/>
        <v>4200</v>
      </c>
      <c r="AA3218">
        <v>0</v>
      </c>
      <c r="AB3218">
        <v>0</v>
      </c>
      <c r="AC3218" s="15">
        <v>33750</v>
      </c>
      <c r="AD3218" s="15">
        <v>45000</v>
      </c>
      <c r="AE3218" s="15">
        <v>11250</v>
      </c>
      <c r="AF3218">
        <v>0</v>
      </c>
      <c r="AG3218" s="15">
        <v>56250</v>
      </c>
      <c r="AH3218" s="15">
        <v>11250</v>
      </c>
      <c r="AI3218">
        <v>0</v>
      </c>
      <c r="AJ3218">
        <v>0</v>
      </c>
      <c r="AN3218" s="15">
        <f t="shared" si="657"/>
        <v>157500</v>
      </c>
    </row>
    <row r="3219" spans="3:40" ht="14.4">
      <c r="C3219" s="12" t="s">
        <v>8095</v>
      </c>
      <c r="D3219" s="12" t="s">
        <v>8096</v>
      </c>
      <c r="E3219" s="12" t="s">
        <v>8097</v>
      </c>
      <c r="F3219" s="12" t="s">
        <v>4438</v>
      </c>
      <c r="H3219">
        <v>0</v>
      </c>
      <c r="I3219">
        <v>0</v>
      </c>
      <c r="J3219" s="15">
        <f t="shared" si="654"/>
        <v>4.8</v>
      </c>
      <c r="K3219" s="17">
        <f t="shared" si="655"/>
        <v>1200</v>
      </c>
      <c r="L3219">
        <v>0</v>
      </c>
      <c r="M3219">
        <v>0</v>
      </c>
      <c r="N3219">
        <v>0</v>
      </c>
      <c r="O3219">
        <v>0</v>
      </c>
      <c r="P3219" s="17">
        <v>1200</v>
      </c>
      <c r="Q3219">
        <v>0</v>
      </c>
      <c r="R3219">
        <v>0</v>
      </c>
      <c r="S3219">
        <v>0</v>
      </c>
      <c r="T3219">
        <v>0</v>
      </c>
      <c r="U3219">
        <v>0</v>
      </c>
      <c r="Y3219" s="17">
        <f t="shared" si="656"/>
        <v>1200</v>
      </c>
      <c r="AA3219">
        <v>0</v>
      </c>
      <c r="AB3219">
        <v>0</v>
      </c>
      <c r="AC3219">
        <v>0</v>
      </c>
      <c r="AD3219">
        <v>0</v>
      </c>
      <c r="AE3219" s="15">
        <v>5760</v>
      </c>
      <c r="AF3219">
        <v>0</v>
      </c>
      <c r="AG3219">
        <v>0</v>
      </c>
      <c r="AH3219">
        <v>0</v>
      </c>
      <c r="AI3219">
        <v>0</v>
      </c>
      <c r="AJ3219">
        <v>0</v>
      </c>
      <c r="AN3219" s="15">
        <f t="shared" si="657"/>
        <v>5760</v>
      </c>
    </row>
    <row r="3220" spans="3:40" ht="14.4">
      <c r="C3220" s="12" t="s">
        <v>8163</v>
      </c>
      <c r="D3220" s="12" t="s">
        <v>2281</v>
      </c>
      <c r="E3220" s="12" t="s">
        <v>8164</v>
      </c>
      <c r="F3220" s="12" t="s">
        <v>2626</v>
      </c>
      <c r="H3220">
        <v>0</v>
      </c>
      <c r="I3220">
        <v>0</v>
      </c>
      <c r="J3220" s="15">
        <f t="shared" si="654"/>
        <v>85</v>
      </c>
      <c r="K3220" s="17">
        <f t="shared" si="655"/>
        <v>3</v>
      </c>
      <c r="L3220">
        <v>0</v>
      </c>
      <c r="M3220">
        <v>0</v>
      </c>
      <c r="N3220" s="17">
        <v>0.5</v>
      </c>
      <c r="O3220" s="17">
        <v>1.5</v>
      </c>
      <c r="P3220" s="17">
        <v>0.5</v>
      </c>
      <c r="Q3220" s="17">
        <v>0.5</v>
      </c>
      <c r="R3220">
        <v>0</v>
      </c>
      <c r="S3220">
        <v>0</v>
      </c>
      <c r="T3220">
        <v>0</v>
      </c>
      <c r="U3220">
        <v>0</v>
      </c>
      <c r="Y3220" s="17">
        <f t="shared" si="656"/>
        <v>3</v>
      </c>
      <c r="AA3220">
        <v>0</v>
      </c>
      <c r="AB3220">
        <v>0</v>
      </c>
      <c r="AC3220" s="15">
        <v>42.5</v>
      </c>
      <c r="AD3220" s="15">
        <v>127.5</v>
      </c>
      <c r="AE3220" s="15">
        <v>42.5</v>
      </c>
      <c r="AF3220" s="15">
        <v>42.5</v>
      </c>
      <c r="AG3220">
        <v>0</v>
      </c>
      <c r="AH3220">
        <v>0</v>
      </c>
      <c r="AI3220">
        <v>0</v>
      </c>
      <c r="AJ3220">
        <v>0</v>
      </c>
      <c r="AN3220" s="15">
        <f t="shared" si="657"/>
        <v>255</v>
      </c>
    </row>
    <row r="3221" spans="3:40" ht="14.4">
      <c r="C3221" s="12" t="s">
        <v>8165</v>
      </c>
      <c r="D3221" s="12" t="s">
        <v>3241</v>
      </c>
      <c r="E3221" s="12" t="s">
        <v>8166</v>
      </c>
      <c r="F3221" s="12" t="s">
        <v>2626</v>
      </c>
      <c r="H3221">
        <v>0</v>
      </c>
      <c r="I3221">
        <v>0</v>
      </c>
      <c r="J3221" s="15">
        <f t="shared" si="654"/>
        <v>76</v>
      </c>
      <c r="K3221" s="17">
        <f t="shared" si="655"/>
        <v>1.5</v>
      </c>
      <c r="L3221">
        <v>0</v>
      </c>
      <c r="M3221">
        <v>0</v>
      </c>
      <c r="N3221">
        <v>0</v>
      </c>
      <c r="O3221" s="17">
        <v>1</v>
      </c>
      <c r="P3221" s="17">
        <v>0.5</v>
      </c>
      <c r="Q3221">
        <v>0</v>
      </c>
      <c r="R3221">
        <v>0</v>
      </c>
      <c r="S3221">
        <v>0</v>
      </c>
      <c r="T3221">
        <v>0</v>
      </c>
      <c r="U3221">
        <v>0</v>
      </c>
      <c r="Y3221" s="17">
        <f t="shared" si="656"/>
        <v>1.5</v>
      </c>
      <c r="AA3221">
        <v>0</v>
      </c>
      <c r="AB3221">
        <v>0</v>
      </c>
      <c r="AC3221">
        <v>0</v>
      </c>
      <c r="AD3221" s="15">
        <v>76</v>
      </c>
      <c r="AE3221" s="15">
        <v>38</v>
      </c>
      <c r="AF3221">
        <v>0</v>
      </c>
      <c r="AG3221">
        <v>0</v>
      </c>
      <c r="AH3221">
        <v>0</v>
      </c>
      <c r="AI3221">
        <v>0</v>
      </c>
      <c r="AJ3221">
        <v>0</v>
      </c>
      <c r="AN3221" s="15">
        <f t="shared" si="657"/>
        <v>114</v>
      </c>
    </row>
    <row r="3222" spans="3:40" ht="14.4">
      <c r="C3222" s="12" t="s">
        <v>8167</v>
      </c>
      <c r="D3222" s="12" t="s">
        <v>2806</v>
      </c>
      <c r="E3222" s="12" t="s">
        <v>4667</v>
      </c>
      <c r="F3222" s="12" t="s">
        <v>2626</v>
      </c>
      <c r="H3222">
        <v>0</v>
      </c>
      <c r="I3222">
        <v>0</v>
      </c>
      <c r="J3222" s="15">
        <f t="shared" si="654"/>
        <v>58</v>
      </c>
      <c r="K3222" s="17">
        <f t="shared" si="655"/>
        <v>13</v>
      </c>
      <c r="L3222">
        <v>0</v>
      </c>
      <c r="M3222" s="17">
        <v>3</v>
      </c>
      <c r="N3222">
        <v>0</v>
      </c>
      <c r="O3222" s="17">
        <v>1</v>
      </c>
      <c r="P3222" s="17">
        <v>3</v>
      </c>
      <c r="Q3222" s="17">
        <v>3</v>
      </c>
      <c r="R3222" s="17">
        <v>3</v>
      </c>
      <c r="S3222">
        <v>0</v>
      </c>
      <c r="T3222">
        <v>0</v>
      </c>
      <c r="U3222">
        <v>0</v>
      </c>
      <c r="Y3222" s="17">
        <f t="shared" si="656"/>
        <v>13</v>
      </c>
      <c r="AA3222">
        <v>0</v>
      </c>
      <c r="AB3222" s="15">
        <v>174</v>
      </c>
      <c r="AC3222">
        <v>0</v>
      </c>
      <c r="AD3222" s="15">
        <v>58</v>
      </c>
      <c r="AE3222" s="15">
        <v>174</v>
      </c>
      <c r="AF3222" s="15">
        <v>174</v>
      </c>
      <c r="AG3222" s="15">
        <v>174</v>
      </c>
      <c r="AH3222">
        <v>0</v>
      </c>
      <c r="AI3222">
        <v>0</v>
      </c>
      <c r="AJ3222">
        <v>0</v>
      </c>
      <c r="AN3222" s="15">
        <f t="shared" si="657"/>
        <v>754</v>
      </c>
    </row>
    <row r="3223" spans="3:40" ht="14.4">
      <c r="C3223" s="12" t="s">
        <v>8168</v>
      </c>
      <c r="D3223" s="12" t="s">
        <v>2147</v>
      </c>
      <c r="E3223" s="12" t="s">
        <v>3886</v>
      </c>
      <c r="F3223" s="12" t="s">
        <v>949</v>
      </c>
      <c r="H3223">
        <v>0</v>
      </c>
      <c r="I3223">
        <v>0</v>
      </c>
      <c r="J3223" s="15">
        <f t="shared" si="654"/>
        <v>36</v>
      </c>
      <c r="K3223" s="17">
        <f t="shared" si="655"/>
        <v>65</v>
      </c>
      <c r="L3223" s="17">
        <v>5</v>
      </c>
      <c r="M3223">
        <v>0</v>
      </c>
      <c r="N3223">
        <v>0</v>
      </c>
      <c r="O3223">
        <v>0</v>
      </c>
      <c r="P3223" s="17">
        <v>10</v>
      </c>
      <c r="Q3223" s="17">
        <v>25</v>
      </c>
      <c r="R3223" s="17">
        <v>25</v>
      </c>
      <c r="S3223">
        <v>0</v>
      </c>
      <c r="T3223">
        <v>0</v>
      </c>
      <c r="U3223">
        <v>0</v>
      </c>
      <c r="Y3223" s="17">
        <f t="shared" si="656"/>
        <v>65</v>
      </c>
      <c r="AA3223" s="15">
        <v>180</v>
      </c>
      <c r="AB3223">
        <v>0</v>
      </c>
      <c r="AC3223">
        <v>0</v>
      </c>
      <c r="AD3223">
        <v>0</v>
      </c>
      <c r="AE3223" s="15">
        <v>360</v>
      </c>
      <c r="AF3223" s="15">
        <v>900</v>
      </c>
      <c r="AG3223" s="15">
        <v>900</v>
      </c>
      <c r="AH3223">
        <v>0</v>
      </c>
      <c r="AI3223">
        <v>0</v>
      </c>
      <c r="AJ3223">
        <v>0</v>
      </c>
      <c r="AN3223" s="15">
        <f t="shared" si="657"/>
        <v>2340</v>
      </c>
    </row>
    <row r="3224" spans="3:40" ht="14.4">
      <c r="C3224" s="12" t="s">
        <v>8169</v>
      </c>
      <c r="D3224" s="12" t="s">
        <v>984</v>
      </c>
      <c r="E3224" s="12" t="s">
        <v>8170</v>
      </c>
      <c r="F3224" s="12" t="s">
        <v>2626</v>
      </c>
      <c r="H3224">
        <v>0</v>
      </c>
      <c r="I3224">
        <v>0</v>
      </c>
      <c r="J3224" s="15">
        <f t="shared" si="654"/>
        <v>39</v>
      </c>
      <c r="K3224" s="17">
        <f t="shared" si="655"/>
        <v>12</v>
      </c>
      <c r="L3224" s="17">
        <v>4</v>
      </c>
      <c r="M3224">
        <v>0</v>
      </c>
      <c r="N3224" s="17">
        <v>4</v>
      </c>
      <c r="O3224" s="17">
        <v>2</v>
      </c>
      <c r="P3224" s="17">
        <v>2</v>
      </c>
      <c r="Q3224">
        <v>0</v>
      </c>
      <c r="R3224">
        <v>0</v>
      </c>
      <c r="S3224">
        <v>0</v>
      </c>
      <c r="T3224">
        <v>0</v>
      </c>
      <c r="U3224">
        <v>0</v>
      </c>
      <c r="Y3224" s="17">
        <f t="shared" si="656"/>
        <v>12</v>
      </c>
      <c r="AA3224" s="15">
        <v>156</v>
      </c>
      <c r="AB3224">
        <v>0</v>
      </c>
      <c r="AC3224" s="15">
        <v>156</v>
      </c>
      <c r="AD3224" s="15">
        <v>78</v>
      </c>
      <c r="AE3224" s="15">
        <v>78</v>
      </c>
      <c r="AF3224">
        <v>0</v>
      </c>
      <c r="AG3224">
        <v>0</v>
      </c>
      <c r="AH3224">
        <v>0</v>
      </c>
      <c r="AI3224">
        <v>0</v>
      </c>
      <c r="AJ3224">
        <v>0</v>
      </c>
      <c r="AN3224" s="15">
        <f t="shared" si="657"/>
        <v>468</v>
      </c>
    </row>
    <row r="3225" spans="3:40" ht="14.4">
      <c r="C3225" s="12" t="s">
        <v>8171</v>
      </c>
      <c r="D3225" s="12" t="s">
        <v>3062</v>
      </c>
      <c r="E3225" s="12" t="s">
        <v>1766</v>
      </c>
      <c r="F3225" s="12" t="s">
        <v>2626</v>
      </c>
      <c r="H3225">
        <v>0</v>
      </c>
      <c r="I3225">
        <v>0</v>
      </c>
      <c r="J3225" s="15">
        <f t="shared" si="654"/>
        <v>760</v>
      </c>
      <c r="K3225" s="17">
        <f t="shared" si="655"/>
        <v>5</v>
      </c>
      <c r="L3225">
        <v>0</v>
      </c>
      <c r="M3225">
        <v>0</v>
      </c>
      <c r="N3225">
        <v>0</v>
      </c>
      <c r="O3225">
        <v>0</v>
      </c>
      <c r="P3225" s="17">
        <v>5</v>
      </c>
      <c r="Q3225">
        <v>0</v>
      </c>
      <c r="R3225">
        <v>0</v>
      </c>
      <c r="S3225">
        <v>0</v>
      </c>
      <c r="T3225">
        <v>0</v>
      </c>
      <c r="U3225">
        <v>0</v>
      </c>
      <c r="Y3225" s="17">
        <f t="shared" si="656"/>
        <v>5</v>
      </c>
      <c r="AA3225">
        <v>0</v>
      </c>
      <c r="AB3225">
        <v>0</v>
      </c>
      <c r="AC3225">
        <v>0</v>
      </c>
      <c r="AD3225">
        <v>0</v>
      </c>
      <c r="AE3225" s="15">
        <v>3800</v>
      </c>
      <c r="AF3225">
        <v>0</v>
      </c>
      <c r="AG3225">
        <v>0</v>
      </c>
      <c r="AH3225">
        <v>0</v>
      </c>
      <c r="AI3225">
        <v>0</v>
      </c>
      <c r="AJ3225">
        <v>0</v>
      </c>
      <c r="AN3225" s="15">
        <f t="shared" si="657"/>
        <v>3800</v>
      </c>
    </row>
    <row r="3226" spans="3:40" ht="14.4">
      <c r="C3226" s="12" t="s">
        <v>8172</v>
      </c>
      <c r="D3226" s="12" t="s">
        <v>8173</v>
      </c>
      <c r="E3226" s="12" t="s">
        <v>8174</v>
      </c>
      <c r="F3226" s="12" t="s">
        <v>8175</v>
      </c>
      <c r="H3226">
        <v>0</v>
      </c>
      <c r="I3226">
        <v>0</v>
      </c>
      <c r="J3226" s="15">
        <f t="shared" si="654"/>
        <v>37.950000000000003</v>
      </c>
      <c r="K3226" s="17">
        <f t="shared" si="655"/>
        <v>190</v>
      </c>
      <c r="L3226">
        <v>0</v>
      </c>
      <c r="M3226">
        <v>0</v>
      </c>
      <c r="N3226">
        <v>0</v>
      </c>
      <c r="O3226" s="17">
        <v>40</v>
      </c>
      <c r="P3226" s="17">
        <v>50</v>
      </c>
      <c r="Q3226" s="17">
        <v>10</v>
      </c>
      <c r="R3226" s="17">
        <v>50</v>
      </c>
      <c r="S3226" s="17">
        <v>40</v>
      </c>
      <c r="T3226">
        <v>0</v>
      </c>
      <c r="U3226">
        <v>0</v>
      </c>
      <c r="Y3226" s="17">
        <f t="shared" si="656"/>
        <v>190</v>
      </c>
      <c r="AA3226">
        <v>0</v>
      </c>
      <c r="AB3226">
        <v>0</v>
      </c>
      <c r="AC3226">
        <v>0</v>
      </c>
      <c r="AD3226" s="15">
        <v>1518</v>
      </c>
      <c r="AE3226" s="15">
        <v>1897.5</v>
      </c>
      <c r="AF3226" s="15">
        <v>379.5</v>
      </c>
      <c r="AG3226" s="15">
        <v>1897.5</v>
      </c>
      <c r="AH3226" s="15">
        <v>1518</v>
      </c>
      <c r="AI3226">
        <v>0</v>
      </c>
      <c r="AJ3226">
        <v>0</v>
      </c>
      <c r="AN3226" s="15">
        <f t="shared" si="657"/>
        <v>7210.5</v>
      </c>
    </row>
    <row r="3227" spans="3:40" ht="14.4">
      <c r="C3227" s="12" t="s">
        <v>8176</v>
      </c>
      <c r="D3227" s="12" t="s">
        <v>8177</v>
      </c>
      <c r="E3227" s="12" t="s">
        <v>7089</v>
      </c>
      <c r="F3227" s="12" t="s">
        <v>942</v>
      </c>
      <c r="H3227">
        <v>0</v>
      </c>
      <c r="I3227">
        <v>0</v>
      </c>
      <c r="J3227" s="15">
        <f t="shared" si="654"/>
        <v>24</v>
      </c>
      <c r="K3227" s="17">
        <f t="shared" si="655"/>
        <v>1</v>
      </c>
      <c r="L3227">
        <v>0</v>
      </c>
      <c r="M3227">
        <v>0</v>
      </c>
      <c r="N3227" s="17">
        <v>0.5</v>
      </c>
      <c r="O3227">
        <v>0</v>
      </c>
      <c r="P3227" s="17">
        <v>0.5</v>
      </c>
      <c r="Q3227">
        <v>0</v>
      </c>
      <c r="R3227">
        <v>0</v>
      </c>
      <c r="S3227">
        <v>0</v>
      </c>
      <c r="T3227">
        <v>0</v>
      </c>
      <c r="U3227">
        <v>0</v>
      </c>
      <c r="Y3227" s="17">
        <f t="shared" si="656"/>
        <v>1</v>
      </c>
      <c r="AA3227">
        <v>0</v>
      </c>
      <c r="AB3227">
        <v>0</v>
      </c>
      <c r="AC3227" s="15">
        <v>12</v>
      </c>
      <c r="AD3227">
        <v>0</v>
      </c>
      <c r="AE3227" s="15">
        <v>12</v>
      </c>
      <c r="AF3227">
        <v>0</v>
      </c>
      <c r="AG3227">
        <v>0</v>
      </c>
      <c r="AH3227">
        <v>0</v>
      </c>
      <c r="AI3227">
        <v>0</v>
      </c>
      <c r="AJ3227">
        <v>0</v>
      </c>
      <c r="AN3227" s="15">
        <f t="shared" si="657"/>
        <v>24</v>
      </c>
    </row>
    <row r="3228" spans="3:40" ht="14.4">
      <c r="C3228" s="12" t="s">
        <v>8178</v>
      </c>
      <c r="D3228" s="12" t="s">
        <v>1577</v>
      </c>
      <c r="E3228" s="12" t="s">
        <v>4498</v>
      </c>
      <c r="F3228" s="12" t="s">
        <v>961</v>
      </c>
      <c r="H3228">
        <v>0</v>
      </c>
      <c r="I3228">
        <v>0</v>
      </c>
      <c r="J3228" s="15">
        <f t="shared" si="654"/>
        <v>56</v>
      </c>
      <c r="K3228" s="17">
        <f t="shared" si="655"/>
        <v>7</v>
      </c>
      <c r="L3228">
        <v>0</v>
      </c>
      <c r="M3228">
        <v>0</v>
      </c>
      <c r="N3228" s="17">
        <v>1</v>
      </c>
      <c r="O3228" s="17">
        <v>3</v>
      </c>
      <c r="P3228" s="17">
        <v>2</v>
      </c>
      <c r="Q3228" s="17">
        <v>1</v>
      </c>
      <c r="R3228">
        <v>0</v>
      </c>
      <c r="S3228">
        <v>0</v>
      </c>
      <c r="T3228">
        <v>0</v>
      </c>
      <c r="U3228">
        <v>0</v>
      </c>
      <c r="Y3228" s="17">
        <f t="shared" si="656"/>
        <v>7</v>
      </c>
      <c r="AA3228">
        <v>0</v>
      </c>
      <c r="AB3228">
        <v>0</v>
      </c>
      <c r="AC3228" s="15">
        <v>56</v>
      </c>
      <c r="AD3228" s="15">
        <v>168</v>
      </c>
      <c r="AE3228" s="15">
        <v>112</v>
      </c>
      <c r="AF3228" s="15">
        <v>56</v>
      </c>
      <c r="AG3228">
        <v>0</v>
      </c>
      <c r="AH3228">
        <v>0</v>
      </c>
      <c r="AI3228">
        <v>0</v>
      </c>
      <c r="AJ3228">
        <v>0</v>
      </c>
      <c r="AN3228" s="15">
        <f t="shared" si="657"/>
        <v>392</v>
      </c>
    </row>
    <row r="3229" spans="3:40" ht="14.4">
      <c r="C3229" s="12" t="s">
        <v>8179</v>
      </c>
      <c r="D3229" s="12" t="s">
        <v>8180</v>
      </c>
      <c r="E3229" s="12" t="s">
        <v>8181</v>
      </c>
      <c r="F3229" s="12" t="s">
        <v>8182</v>
      </c>
      <c r="H3229">
        <v>0</v>
      </c>
      <c r="I3229">
        <v>0</v>
      </c>
      <c r="J3229" s="15">
        <f t="shared" si="654"/>
        <v>75</v>
      </c>
      <c r="K3229" s="17">
        <f t="shared" si="655"/>
        <v>200</v>
      </c>
      <c r="L3229">
        <v>0</v>
      </c>
      <c r="M3229">
        <v>0</v>
      </c>
      <c r="N3229">
        <v>0</v>
      </c>
      <c r="O3229">
        <v>0</v>
      </c>
      <c r="P3229" s="17">
        <v>40</v>
      </c>
      <c r="Q3229" s="17">
        <v>160</v>
      </c>
      <c r="R3229">
        <v>0</v>
      </c>
      <c r="S3229">
        <v>0</v>
      </c>
      <c r="T3229">
        <v>0</v>
      </c>
      <c r="U3229">
        <v>0</v>
      </c>
      <c r="Y3229" s="17">
        <f t="shared" si="656"/>
        <v>200</v>
      </c>
      <c r="AA3229">
        <v>0</v>
      </c>
      <c r="AB3229">
        <v>0</v>
      </c>
      <c r="AC3229">
        <v>0</v>
      </c>
      <c r="AD3229">
        <v>0</v>
      </c>
      <c r="AE3229" s="15">
        <v>3000</v>
      </c>
      <c r="AF3229" s="15">
        <v>12000</v>
      </c>
      <c r="AG3229">
        <v>0</v>
      </c>
      <c r="AH3229">
        <v>0</v>
      </c>
      <c r="AI3229">
        <v>0</v>
      </c>
      <c r="AJ3229">
        <v>0</v>
      </c>
      <c r="AN3229" s="15">
        <f t="shared" si="657"/>
        <v>15000</v>
      </c>
    </row>
    <row r="3230" spans="3:40" ht="14.4">
      <c r="C3230" s="12" t="s">
        <v>8183</v>
      </c>
      <c r="D3230" s="12" t="s">
        <v>2762</v>
      </c>
      <c r="E3230" s="12" t="s">
        <v>1594</v>
      </c>
      <c r="F3230" s="12" t="s">
        <v>942</v>
      </c>
      <c r="H3230">
        <v>0</v>
      </c>
      <c r="I3230">
        <v>0</v>
      </c>
      <c r="J3230" s="15">
        <f t="shared" si="654"/>
        <v>38</v>
      </c>
      <c r="K3230" s="17">
        <f t="shared" si="655"/>
        <v>4</v>
      </c>
      <c r="L3230">
        <v>0</v>
      </c>
      <c r="M3230" s="17">
        <v>1</v>
      </c>
      <c r="N3230">
        <v>0</v>
      </c>
      <c r="O3230">
        <v>0</v>
      </c>
      <c r="P3230" s="17">
        <v>1</v>
      </c>
      <c r="Q3230" s="17">
        <v>1</v>
      </c>
      <c r="R3230">
        <v>0</v>
      </c>
      <c r="S3230" s="17">
        <v>1</v>
      </c>
      <c r="T3230">
        <v>0</v>
      </c>
      <c r="U3230">
        <v>0</v>
      </c>
      <c r="Y3230" s="17">
        <f t="shared" si="656"/>
        <v>4</v>
      </c>
      <c r="AA3230">
        <v>0</v>
      </c>
      <c r="AB3230" s="15">
        <v>38</v>
      </c>
      <c r="AC3230">
        <v>0</v>
      </c>
      <c r="AD3230">
        <v>0</v>
      </c>
      <c r="AE3230" s="15">
        <v>38</v>
      </c>
      <c r="AF3230" s="15">
        <v>38</v>
      </c>
      <c r="AG3230">
        <v>0</v>
      </c>
      <c r="AH3230" s="15">
        <v>38</v>
      </c>
      <c r="AI3230">
        <v>0</v>
      </c>
      <c r="AJ3230">
        <v>0</v>
      </c>
      <c r="AN3230" s="15">
        <f t="shared" si="657"/>
        <v>152</v>
      </c>
    </row>
    <row r="3231" spans="3:40" ht="14.4">
      <c r="C3231" s="12" t="s">
        <v>8184</v>
      </c>
      <c r="D3231" s="12" t="s">
        <v>8185</v>
      </c>
      <c r="E3231" s="12" t="s">
        <v>8186</v>
      </c>
      <c r="F3231" s="12" t="s">
        <v>942</v>
      </c>
      <c r="H3231">
        <v>0</v>
      </c>
      <c r="I3231">
        <v>0</v>
      </c>
      <c r="J3231" s="15">
        <f t="shared" si="654"/>
        <v>170</v>
      </c>
      <c r="K3231" s="17">
        <f t="shared" si="655"/>
        <v>10</v>
      </c>
      <c r="L3231">
        <v>0</v>
      </c>
      <c r="M3231">
        <v>0</v>
      </c>
      <c r="N3231" s="17">
        <v>3</v>
      </c>
      <c r="O3231">
        <v>0</v>
      </c>
      <c r="P3231" s="17">
        <v>2</v>
      </c>
      <c r="Q3231">
        <v>0</v>
      </c>
      <c r="R3231" s="17">
        <v>3</v>
      </c>
      <c r="S3231" s="17">
        <v>2</v>
      </c>
      <c r="T3231">
        <v>0</v>
      </c>
      <c r="U3231">
        <v>0</v>
      </c>
      <c r="Y3231" s="17">
        <f t="shared" si="656"/>
        <v>10</v>
      </c>
      <c r="AA3231">
        <v>0</v>
      </c>
      <c r="AB3231">
        <v>0</v>
      </c>
      <c r="AC3231" s="15">
        <v>510</v>
      </c>
      <c r="AD3231">
        <v>0</v>
      </c>
      <c r="AE3231" s="15">
        <v>340</v>
      </c>
      <c r="AF3231">
        <v>0</v>
      </c>
      <c r="AG3231" s="15">
        <v>510</v>
      </c>
      <c r="AH3231" s="15">
        <v>340</v>
      </c>
      <c r="AI3231">
        <v>0</v>
      </c>
      <c r="AJ3231">
        <v>0</v>
      </c>
      <c r="AN3231" s="15">
        <f t="shared" si="657"/>
        <v>1700</v>
      </c>
    </row>
    <row r="3232" spans="3:40" ht="14.4">
      <c r="C3232" s="12" t="s">
        <v>8187</v>
      </c>
      <c r="D3232" s="12" t="s">
        <v>6986</v>
      </c>
      <c r="E3232" s="12" t="s">
        <v>8188</v>
      </c>
      <c r="F3232" s="12" t="s">
        <v>942</v>
      </c>
      <c r="H3232">
        <v>0</v>
      </c>
      <c r="I3232">
        <v>0</v>
      </c>
      <c r="J3232" s="15">
        <f t="shared" si="654"/>
        <v>21</v>
      </c>
      <c r="K3232" s="17">
        <f t="shared" si="655"/>
        <v>35</v>
      </c>
      <c r="L3232">
        <v>0</v>
      </c>
      <c r="M3232">
        <v>0</v>
      </c>
      <c r="N3232" s="17">
        <v>2</v>
      </c>
      <c r="O3232">
        <v>0</v>
      </c>
      <c r="P3232" s="17">
        <v>2</v>
      </c>
      <c r="Q3232" s="17">
        <v>8</v>
      </c>
      <c r="R3232" s="17">
        <v>14</v>
      </c>
      <c r="S3232" s="17">
        <v>9</v>
      </c>
      <c r="T3232">
        <v>0</v>
      </c>
      <c r="U3232">
        <v>0</v>
      </c>
      <c r="Y3232" s="17">
        <f t="shared" si="656"/>
        <v>35</v>
      </c>
      <c r="AA3232">
        <v>0</v>
      </c>
      <c r="AB3232">
        <v>0</v>
      </c>
      <c r="AC3232" s="15">
        <v>42</v>
      </c>
      <c r="AD3232">
        <v>0</v>
      </c>
      <c r="AE3232" s="15">
        <v>42</v>
      </c>
      <c r="AF3232" s="15">
        <v>168</v>
      </c>
      <c r="AG3232" s="15">
        <v>294</v>
      </c>
      <c r="AH3232" s="15">
        <v>189</v>
      </c>
      <c r="AI3232">
        <v>0</v>
      </c>
      <c r="AJ3232">
        <v>0</v>
      </c>
      <c r="AN3232" s="15">
        <f t="shared" si="657"/>
        <v>735</v>
      </c>
    </row>
    <row r="3233" spans="3:40" ht="14.4">
      <c r="C3233" s="12" t="s">
        <v>8189</v>
      </c>
      <c r="D3233" s="12" t="s">
        <v>7871</v>
      </c>
      <c r="E3233" s="12" t="s">
        <v>8190</v>
      </c>
      <c r="F3233" s="12" t="s">
        <v>1139</v>
      </c>
      <c r="H3233">
        <v>0</v>
      </c>
      <c r="I3233">
        <v>0</v>
      </c>
      <c r="J3233" s="15">
        <f t="shared" si="654"/>
        <v>27.5</v>
      </c>
      <c r="K3233" s="17">
        <f t="shared" si="655"/>
        <v>4</v>
      </c>
      <c r="L3233" s="17">
        <v>1</v>
      </c>
      <c r="M3233">
        <v>0</v>
      </c>
      <c r="N3233">
        <v>0</v>
      </c>
      <c r="O3233" s="17">
        <v>1</v>
      </c>
      <c r="P3233" s="17">
        <v>1</v>
      </c>
      <c r="Q3233" s="17">
        <v>1</v>
      </c>
      <c r="R3233">
        <v>0</v>
      </c>
      <c r="S3233">
        <v>0</v>
      </c>
      <c r="T3233">
        <v>0</v>
      </c>
      <c r="U3233">
        <v>0</v>
      </c>
      <c r="Y3233" s="17">
        <f t="shared" si="656"/>
        <v>4</v>
      </c>
      <c r="AA3233" s="15">
        <v>27.5</v>
      </c>
      <c r="AB3233">
        <v>0</v>
      </c>
      <c r="AC3233">
        <v>0</v>
      </c>
      <c r="AD3233" s="15">
        <v>27.5</v>
      </c>
      <c r="AE3233" s="15">
        <v>27.5</v>
      </c>
      <c r="AF3233" s="15">
        <v>27.5</v>
      </c>
      <c r="AG3233">
        <v>0</v>
      </c>
      <c r="AH3233">
        <v>0</v>
      </c>
      <c r="AI3233">
        <v>0</v>
      </c>
      <c r="AJ3233">
        <v>0</v>
      </c>
      <c r="AN3233" s="15">
        <f t="shared" si="657"/>
        <v>110</v>
      </c>
    </row>
    <row r="3234" spans="3:40" ht="14.4">
      <c r="C3234" s="12" t="s">
        <v>8191</v>
      </c>
      <c r="D3234" s="12" t="s">
        <v>8192</v>
      </c>
      <c r="E3234" s="12" t="s">
        <v>8193</v>
      </c>
      <c r="F3234" s="12" t="s">
        <v>8194</v>
      </c>
      <c r="H3234">
        <v>0</v>
      </c>
      <c r="I3234">
        <v>0</v>
      </c>
      <c r="J3234" s="15">
        <f t="shared" si="654"/>
        <v>19.34</v>
      </c>
      <c r="K3234" s="17">
        <f t="shared" si="655"/>
        <v>-2600</v>
      </c>
      <c r="L3234">
        <v>0</v>
      </c>
      <c r="M3234">
        <v>0</v>
      </c>
      <c r="N3234" s="17">
        <v>-3800</v>
      </c>
      <c r="O3234" s="17">
        <v>200</v>
      </c>
      <c r="P3234" s="17">
        <v>600</v>
      </c>
      <c r="Q3234">
        <v>0</v>
      </c>
      <c r="R3234" s="17">
        <v>400</v>
      </c>
      <c r="S3234">
        <v>0</v>
      </c>
      <c r="T3234">
        <v>0</v>
      </c>
      <c r="U3234">
        <v>0</v>
      </c>
      <c r="Y3234" s="17">
        <f t="shared" si="656"/>
        <v>-2600</v>
      </c>
      <c r="AA3234">
        <v>0</v>
      </c>
      <c r="AB3234">
        <v>0</v>
      </c>
      <c r="AC3234" s="15">
        <v>-73492</v>
      </c>
      <c r="AD3234" s="15">
        <v>3868</v>
      </c>
      <c r="AE3234" s="15">
        <v>11604</v>
      </c>
      <c r="AF3234">
        <v>0</v>
      </c>
      <c r="AG3234" s="15">
        <v>7736</v>
      </c>
      <c r="AH3234">
        <v>0</v>
      </c>
      <c r="AI3234">
        <v>0</v>
      </c>
      <c r="AJ3234">
        <v>0</v>
      </c>
      <c r="AN3234" s="15">
        <f t="shared" si="657"/>
        <v>-50284</v>
      </c>
    </row>
    <row r="3235" spans="3:40" ht="14.4">
      <c r="C3235" s="12" t="s">
        <v>8195</v>
      </c>
      <c r="D3235" s="12" t="s">
        <v>8196</v>
      </c>
      <c r="E3235" s="12" t="s">
        <v>8197</v>
      </c>
      <c r="F3235" s="12" t="s">
        <v>8198</v>
      </c>
      <c r="H3235">
        <v>0</v>
      </c>
      <c r="I3235">
        <v>0</v>
      </c>
      <c r="J3235" s="15">
        <f t="shared" si="654"/>
        <v>55.74</v>
      </c>
      <c r="K3235" s="17">
        <f t="shared" si="655"/>
        <v>13800</v>
      </c>
      <c r="L3235" s="17">
        <v>3000</v>
      </c>
      <c r="M3235">
        <v>0</v>
      </c>
      <c r="N3235" s="17">
        <v>2400</v>
      </c>
      <c r="O3235" s="17">
        <v>3000</v>
      </c>
      <c r="P3235" s="17">
        <v>1800</v>
      </c>
      <c r="Q3235" s="17">
        <v>1200</v>
      </c>
      <c r="R3235" s="17">
        <v>2400</v>
      </c>
      <c r="S3235">
        <v>0</v>
      </c>
      <c r="T3235">
        <v>0</v>
      </c>
      <c r="U3235">
        <v>0</v>
      </c>
      <c r="Y3235" s="17">
        <f t="shared" si="656"/>
        <v>13800</v>
      </c>
      <c r="AA3235" s="15">
        <v>167220</v>
      </c>
      <c r="AB3235">
        <v>0</v>
      </c>
      <c r="AC3235" s="15">
        <v>133776</v>
      </c>
      <c r="AD3235" s="15">
        <v>167220</v>
      </c>
      <c r="AE3235" s="15">
        <v>100332</v>
      </c>
      <c r="AF3235" s="15">
        <v>66888</v>
      </c>
      <c r="AG3235" s="15">
        <v>133776</v>
      </c>
      <c r="AH3235">
        <v>0</v>
      </c>
      <c r="AI3235">
        <v>0</v>
      </c>
      <c r="AJ3235">
        <v>0</v>
      </c>
      <c r="AN3235" s="15">
        <f t="shared" si="657"/>
        <v>769212</v>
      </c>
    </row>
    <row r="3236" spans="3:40" ht="14.4">
      <c r="C3236" s="12" t="s">
        <v>5505</v>
      </c>
      <c r="D3236" s="12" t="s">
        <v>5506</v>
      </c>
      <c r="E3236" s="12" t="s">
        <v>5507</v>
      </c>
      <c r="F3236" s="12" t="s">
        <v>5508</v>
      </c>
      <c r="H3236">
        <v>0</v>
      </c>
      <c r="I3236">
        <v>0</v>
      </c>
      <c r="J3236" s="15">
        <f t="shared" si="654"/>
        <v>13.5</v>
      </c>
      <c r="K3236" s="17">
        <f t="shared" si="655"/>
        <v>345</v>
      </c>
      <c r="L3236">
        <v>0</v>
      </c>
      <c r="M3236">
        <v>0</v>
      </c>
      <c r="N3236">
        <v>0</v>
      </c>
      <c r="O3236">
        <v>0</v>
      </c>
      <c r="P3236" s="17">
        <v>345</v>
      </c>
      <c r="Q3236">
        <v>0</v>
      </c>
      <c r="R3236">
        <v>0</v>
      </c>
      <c r="S3236">
        <v>0</v>
      </c>
      <c r="T3236">
        <v>0</v>
      </c>
      <c r="U3236">
        <v>0</v>
      </c>
      <c r="Y3236" s="17">
        <f t="shared" si="656"/>
        <v>345</v>
      </c>
      <c r="AA3236">
        <v>0</v>
      </c>
      <c r="AB3236">
        <v>0</v>
      </c>
      <c r="AC3236">
        <v>0</v>
      </c>
      <c r="AD3236">
        <v>0</v>
      </c>
      <c r="AE3236" s="15">
        <v>4657.5</v>
      </c>
      <c r="AF3236">
        <v>0</v>
      </c>
      <c r="AG3236">
        <v>0</v>
      </c>
      <c r="AH3236">
        <v>0</v>
      </c>
      <c r="AI3236">
        <v>0</v>
      </c>
      <c r="AJ3236">
        <v>0</v>
      </c>
      <c r="AN3236" s="15">
        <f t="shared" si="657"/>
        <v>4657.5</v>
      </c>
    </row>
    <row r="3237" spans="3:40" ht="14.4">
      <c r="C3237" s="12" t="s">
        <v>5516</v>
      </c>
      <c r="D3237" s="12" t="s">
        <v>5517</v>
      </c>
      <c r="E3237" s="12" t="s">
        <v>5518</v>
      </c>
      <c r="F3237" s="12" t="s">
        <v>5519</v>
      </c>
      <c r="H3237">
        <v>0</v>
      </c>
      <c r="I3237">
        <v>0</v>
      </c>
      <c r="J3237" s="15">
        <f t="shared" si="654"/>
        <v>34.54</v>
      </c>
      <c r="K3237" s="17">
        <f t="shared" si="655"/>
        <v>3440</v>
      </c>
      <c r="L3237">
        <v>0</v>
      </c>
      <c r="M3237">
        <v>0</v>
      </c>
      <c r="N3237">
        <v>0</v>
      </c>
      <c r="O3237">
        <v>0</v>
      </c>
      <c r="P3237" s="17">
        <v>900</v>
      </c>
      <c r="Q3237" s="17">
        <v>1280</v>
      </c>
      <c r="R3237" s="17">
        <v>1260</v>
      </c>
      <c r="S3237">
        <v>0</v>
      </c>
      <c r="T3237">
        <v>0</v>
      </c>
      <c r="U3237">
        <v>0</v>
      </c>
      <c r="Y3237" s="17">
        <f t="shared" si="656"/>
        <v>3440</v>
      </c>
      <c r="AA3237">
        <v>0</v>
      </c>
      <c r="AB3237">
        <v>0</v>
      </c>
      <c r="AC3237">
        <v>0</v>
      </c>
      <c r="AD3237">
        <v>0</v>
      </c>
      <c r="AE3237" s="15">
        <v>31086</v>
      </c>
      <c r="AF3237" s="15">
        <v>44211.199999999997</v>
      </c>
      <c r="AG3237" s="15">
        <v>43520.4</v>
      </c>
      <c r="AH3237">
        <v>0</v>
      </c>
      <c r="AI3237">
        <v>0</v>
      </c>
      <c r="AJ3237">
        <v>0</v>
      </c>
      <c r="AN3237" s="15">
        <f t="shared" si="657"/>
        <v>118817.60000000001</v>
      </c>
    </row>
    <row r="3238" spans="3:40" ht="14.4">
      <c r="C3238" s="12" t="s">
        <v>8199</v>
      </c>
      <c r="D3238" s="12" t="s">
        <v>6629</v>
      </c>
      <c r="E3238" s="12" t="s">
        <v>8200</v>
      </c>
      <c r="F3238" s="12" t="s">
        <v>6631</v>
      </c>
      <c r="H3238">
        <v>0</v>
      </c>
      <c r="I3238">
        <v>0</v>
      </c>
      <c r="J3238" s="15">
        <f t="shared" si="654"/>
        <v>37.5</v>
      </c>
      <c r="K3238" s="17">
        <f t="shared" si="655"/>
        <v>400</v>
      </c>
      <c r="L3238">
        <v>0</v>
      </c>
      <c r="M3238">
        <v>0</v>
      </c>
      <c r="N3238">
        <v>0</v>
      </c>
      <c r="O3238">
        <v>0</v>
      </c>
      <c r="P3238" s="17">
        <v>400</v>
      </c>
      <c r="Q3238">
        <v>0</v>
      </c>
      <c r="R3238">
        <v>0</v>
      </c>
      <c r="S3238">
        <v>0</v>
      </c>
      <c r="T3238">
        <v>0</v>
      </c>
      <c r="U3238">
        <v>0</v>
      </c>
      <c r="Y3238" s="17">
        <f t="shared" si="656"/>
        <v>400</v>
      </c>
      <c r="AA3238">
        <v>0</v>
      </c>
      <c r="AB3238">
        <v>0</v>
      </c>
      <c r="AC3238">
        <v>0</v>
      </c>
      <c r="AD3238">
        <v>0</v>
      </c>
      <c r="AE3238" s="15">
        <v>15000</v>
      </c>
      <c r="AF3238">
        <v>0</v>
      </c>
      <c r="AG3238">
        <v>0</v>
      </c>
      <c r="AH3238">
        <v>0</v>
      </c>
      <c r="AI3238">
        <v>0</v>
      </c>
      <c r="AJ3238">
        <v>0</v>
      </c>
      <c r="AN3238" s="15">
        <f t="shared" si="657"/>
        <v>15000</v>
      </c>
    </row>
    <row r="3239" spans="3:40" ht="14.4">
      <c r="C3239" s="12" t="s">
        <v>8201</v>
      </c>
      <c r="D3239" s="12" t="s">
        <v>8202</v>
      </c>
      <c r="E3239" s="12" t="s">
        <v>8203</v>
      </c>
      <c r="F3239" s="12" t="s">
        <v>949</v>
      </c>
      <c r="H3239">
        <v>0</v>
      </c>
      <c r="I3239">
        <v>0</v>
      </c>
      <c r="J3239" s="15">
        <f t="shared" si="654"/>
        <v>192</v>
      </c>
      <c r="K3239" s="17">
        <f t="shared" si="655"/>
        <v>82</v>
      </c>
      <c r="L3239">
        <v>0</v>
      </c>
      <c r="M3239">
        <v>0</v>
      </c>
      <c r="N3239">
        <v>0</v>
      </c>
      <c r="O3239" s="17">
        <v>20</v>
      </c>
      <c r="P3239" s="17">
        <v>20</v>
      </c>
      <c r="Q3239" s="17">
        <v>20</v>
      </c>
      <c r="R3239" s="17">
        <v>22</v>
      </c>
      <c r="S3239">
        <v>0</v>
      </c>
      <c r="T3239">
        <v>0</v>
      </c>
      <c r="U3239">
        <v>0</v>
      </c>
      <c r="Y3239" s="17">
        <f t="shared" si="656"/>
        <v>82</v>
      </c>
      <c r="AA3239">
        <v>0</v>
      </c>
      <c r="AB3239">
        <v>0</v>
      </c>
      <c r="AC3239">
        <v>0</v>
      </c>
      <c r="AD3239" s="15">
        <v>3840</v>
      </c>
      <c r="AE3239" s="15">
        <v>3840</v>
      </c>
      <c r="AF3239" s="15">
        <v>3840</v>
      </c>
      <c r="AG3239" s="15">
        <v>4224</v>
      </c>
      <c r="AH3239">
        <v>0</v>
      </c>
      <c r="AI3239">
        <v>0</v>
      </c>
      <c r="AJ3239">
        <v>0</v>
      </c>
      <c r="AN3239" s="15">
        <f t="shared" si="657"/>
        <v>15744</v>
      </c>
    </row>
    <row r="3240" spans="3:40" ht="14.4">
      <c r="C3240" s="12" t="s">
        <v>8204</v>
      </c>
      <c r="D3240" s="12" t="s">
        <v>2716</v>
      </c>
      <c r="E3240" s="12" t="s">
        <v>1641</v>
      </c>
      <c r="F3240" s="12" t="s">
        <v>2626</v>
      </c>
      <c r="H3240">
        <v>0</v>
      </c>
      <c r="I3240">
        <v>0</v>
      </c>
      <c r="J3240" s="15">
        <f t="shared" si="654"/>
        <v>1400</v>
      </c>
      <c r="K3240" s="17">
        <f t="shared" si="655"/>
        <v>6</v>
      </c>
      <c r="L3240">
        <v>0</v>
      </c>
      <c r="M3240">
        <v>0</v>
      </c>
      <c r="N3240">
        <v>0</v>
      </c>
      <c r="O3240" s="17">
        <v>4</v>
      </c>
      <c r="P3240" s="17">
        <v>2</v>
      </c>
      <c r="Q3240">
        <v>0</v>
      </c>
      <c r="R3240">
        <v>0</v>
      </c>
      <c r="S3240">
        <v>0</v>
      </c>
      <c r="T3240">
        <v>0</v>
      </c>
      <c r="U3240">
        <v>0</v>
      </c>
      <c r="Y3240" s="17">
        <f t="shared" si="656"/>
        <v>6</v>
      </c>
      <c r="AA3240">
        <v>0</v>
      </c>
      <c r="AB3240">
        <v>0</v>
      </c>
      <c r="AC3240">
        <v>0</v>
      </c>
      <c r="AD3240" s="15">
        <v>5600</v>
      </c>
      <c r="AE3240" s="15">
        <v>2800</v>
      </c>
      <c r="AF3240">
        <v>0</v>
      </c>
      <c r="AG3240">
        <v>0</v>
      </c>
      <c r="AH3240">
        <v>0</v>
      </c>
      <c r="AI3240">
        <v>0</v>
      </c>
      <c r="AJ3240">
        <v>0</v>
      </c>
      <c r="AN3240" s="15">
        <f t="shared" si="657"/>
        <v>8400</v>
      </c>
    </row>
    <row r="3241" spans="3:40" ht="14.4">
      <c r="C3241" s="12" t="s">
        <v>8205</v>
      </c>
      <c r="D3241" s="12" t="s">
        <v>5588</v>
      </c>
      <c r="E3241" s="12" t="s">
        <v>8206</v>
      </c>
      <c r="F3241" s="12" t="s">
        <v>2626</v>
      </c>
      <c r="H3241">
        <v>0</v>
      </c>
      <c r="I3241">
        <v>0</v>
      </c>
      <c r="J3241" s="15">
        <f t="shared" si="654"/>
        <v>250</v>
      </c>
      <c r="K3241" s="17">
        <f t="shared" si="655"/>
        <v>9</v>
      </c>
      <c r="L3241">
        <v>0</v>
      </c>
      <c r="M3241">
        <v>0</v>
      </c>
      <c r="N3241" s="17">
        <v>1</v>
      </c>
      <c r="O3241" s="17">
        <v>3</v>
      </c>
      <c r="P3241" s="17">
        <v>1</v>
      </c>
      <c r="Q3241">
        <v>0</v>
      </c>
      <c r="R3241" s="17">
        <v>2</v>
      </c>
      <c r="S3241" s="17">
        <v>2</v>
      </c>
      <c r="T3241">
        <v>0</v>
      </c>
      <c r="U3241">
        <v>0</v>
      </c>
      <c r="Y3241" s="17">
        <f t="shared" si="656"/>
        <v>9</v>
      </c>
      <c r="AA3241">
        <v>0</v>
      </c>
      <c r="AB3241">
        <v>0</v>
      </c>
      <c r="AC3241" s="15">
        <v>250</v>
      </c>
      <c r="AD3241" s="15">
        <v>750</v>
      </c>
      <c r="AE3241" s="15">
        <v>250</v>
      </c>
      <c r="AF3241">
        <v>0</v>
      </c>
      <c r="AG3241" s="15">
        <v>500</v>
      </c>
      <c r="AH3241" s="15">
        <v>500</v>
      </c>
      <c r="AI3241">
        <v>0</v>
      </c>
      <c r="AJ3241">
        <v>0</v>
      </c>
      <c r="AN3241" s="15">
        <f t="shared" si="657"/>
        <v>2250</v>
      </c>
    </row>
    <row r="3242" spans="3:40" ht="14.4">
      <c r="C3242" s="12" t="s">
        <v>8207</v>
      </c>
      <c r="D3242" s="12" t="s">
        <v>2806</v>
      </c>
      <c r="E3242" s="12" t="s">
        <v>2300</v>
      </c>
      <c r="F3242" s="12" t="s">
        <v>2626</v>
      </c>
      <c r="H3242">
        <v>0</v>
      </c>
      <c r="I3242">
        <v>0</v>
      </c>
      <c r="J3242" s="15">
        <f t="shared" si="654"/>
        <v>58</v>
      </c>
      <c r="K3242" s="17">
        <f t="shared" si="655"/>
        <v>7</v>
      </c>
      <c r="L3242" s="17">
        <v>3</v>
      </c>
      <c r="M3242">
        <v>0</v>
      </c>
      <c r="N3242">
        <v>0</v>
      </c>
      <c r="O3242">
        <v>0</v>
      </c>
      <c r="P3242" s="17">
        <v>2</v>
      </c>
      <c r="Q3242">
        <v>0</v>
      </c>
      <c r="R3242" s="17">
        <v>2</v>
      </c>
      <c r="S3242">
        <v>0</v>
      </c>
      <c r="T3242">
        <v>0</v>
      </c>
      <c r="U3242">
        <v>0</v>
      </c>
      <c r="Y3242" s="17">
        <f t="shared" si="656"/>
        <v>7</v>
      </c>
      <c r="AA3242" s="15">
        <v>174</v>
      </c>
      <c r="AB3242">
        <v>0</v>
      </c>
      <c r="AC3242">
        <v>0</v>
      </c>
      <c r="AD3242">
        <v>0</v>
      </c>
      <c r="AE3242" s="15">
        <v>116</v>
      </c>
      <c r="AF3242">
        <v>0</v>
      </c>
      <c r="AG3242" s="15">
        <v>116</v>
      </c>
      <c r="AH3242">
        <v>0</v>
      </c>
      <c r="AI3242">
        <v>0</v>
      </c>
      <c r="AJ3242">
        <v>0</v>
      </c>
      <c r="AN3242" s="15">
        <f t="shared" si="657"/>
        <v>406</v>
      </c>
    </row>
    <row r="3243" spans="3:40" ht="14.4">
      <c r="C3243" s="12" t="s">
        <v>8208</v>
      </c>
      <c r="D3243" s="12" t="s">
        <v>8209</v>
      </c>
      <c r="E3243" s="12" t="s">
        <v>8186</v>
      </c>
      <c r="F3243" s="12" t="s">
        <v>2626</v>
      </c>
      <c r="H3243">
        <v>0</v>
      </c>
      <c r="I3243">
        <v>0</v>
      </c>
      <c r="J3243" s="15">
        <f t="shared" si="654"/>
        <v>28</v>
      </c>
      <c r="K3243" s="17">
        <f t="shared" si="655"/>
        <v>6.5</v>
      </c>
      <c r="L3243" s="17">
        <v>1</v>
      </c>
      <c r="M3243" s="17">
        <v>1</v>
      </c>
      <c r="N3243">
        <v>0</v>
      </c>
      <c r="O3243" s="17">
        <v>0.5</v>
      </c>
      <c r="P3243" s="17">
        <v>1</v>
      </c>
      <c r="Q3243" s="17">
        <v>1</v>
      </c>
      <c r="R3243" s="17">
        <v>1</v>
      </c>
      <c r="S3243" s="17">
        <v>1</v>
      </c>
      <c r="T3243">
        <v>0</v>
      </c>
      <c r="U3243">
        <v>0</v>
      </c>
      <c r="Y3243" s="17">
        <f t="shared" si="656"/>
        <v>6.5</v>
      </c>
      <c r="AA3243" s="15">
        <v>28</v>
      </c>
      <c r="AB3243" s="15">
        <v>28</v>
      </c>
      <c r="AC3243">
        <v>0</v>
      </c>
      <c r="AD3243" s="15">
        <v>14</v>
      </c>
      <c r="AE3243" s="15">
        <v>28</v>
      </c>
      <c r="AF3243" s="15">
        <v>28</v>
      </c>
      <c r="AG3243" s="15">
        <v>28</v>
      </c>
      <c r="AH3243" s="15">
        <v>28</v>
      </c>
      <c r="AI3243">
        <v>0</v>
      </c>
      <c r="AJ3243">
        <v>0</v>
      </c>
      <c r="AN3243" s="15">
        <f t="shared" si="657"/>
        <v>182</v>
      </c>
    </row>
    <row r="3244" spans="3:40" ht="14.4">
      <c r="C3244" s="12" t="s">
        <v>8210</v>
      </c>
      <c r="D3244" s="12" t="s">
        <v>5841</v>
      </c>
      <c r="E3244" s="12" t="s">
        <v>1636</v>
      </c>
      <c r="F3244" s="12" t="s">
        <v>2626</v>
      </c>
      <c r="H3244">
        <v>0</v>
      </c>
      <c r="I3244">
        <v>0</v>
      </c>
      <c r="J3244" s="15">
        <f t="shared" si="654"/>
        <v>48</v>
      </c>
      <c r="K3244" s="17">
        <f t="shared" si="655"/>
        <v>4</v>
      </c>
      <c r="L3244" s="17">
        <v>1</v>
      </c>
      <c r="M3244">
        <v>0</v>
      </c>
      <c r="N3244" s="17">
        <v>1</v>
      </c>
      <c r="O3244">
        <v>0</v>
      </c>
      <c r="P3244" s="17">
        <v>1</v>
      </c>
      <c r="Q3244">
        <v>0</v>
      </c>
      <c r="R3244">
        <v>0</v>
      </c>
      <c r="S3244" s="17">
        <v>1</v>
      </c>
      <c r="T3244">
        <v>0</v>
      </c>
      <c r="U3244">
        <v>0</v>
      </c>
      <c r="Y3244" s="17">
        <f t="shared" si="656"/>
        <v>4</v>
      </c>
      <c r="AA3244" s="15">
        <v>48</v>
      </c>
      <c r="AB3244">
        <v>0</v>
      </c>
      <c r="AC3244" s="15">
        <v>48</v>
      </c>
      <c r="AD3244">
        <v>0</v>
      </c>
      <c r="AE3244" s="15">
        <v>48</v>
      </c>
      <c r="AF3244">
        <v>0</v>
      </c>
      <c r="AG3244">
        <v>0</v>
      </c>
      <c r="AH3244" s="15">
        <v>48</v>
      </c>
      <c r="AI3244">
        <v>0</v>
      </c>
      <c r="AJ3244">
        <v>0</v>
      </c>
      <c r="AN3244" s="15">
        <f t="shared" si="657"/>
        <v>192</v>
      </c>
    </row>
    <row r="3245" spans="3:40" ht="14.4">
      <c r="C3245" s="12" t="s">
        <v>8211</v>
      </c>
      <c r="D3245" s="12" t="s">
        <v>1555</v>
      </c>
      <c r="E3245" s="12" t="s">
        <v>1591</v>
      </c>
      <c r="F3245" s="12" t="s">
        <v>942</v>
      </c>
      <c r="H3245">
        <v>0</v>
      </c>
      <c r="I3245">
        <v>0</v>
      </c>
      <c r="J3245" s="15">
        <f t="shared" si="654"/>
        <v>23</v>
      </c>
      <c r="K3245" s="17">
        <f t="shared" si="655"/>
        <v>42</v>
      </c>
      <c r="L3245" s="17">
        <v>6</v>
      </c>
      <c r="M3245" s="17">
        <v>6</v>
      </c>
      <c r="N3245">
        <v>0</v>
      </c>
      <c r="O3245" s="17">
        <v>12</v>
      </c>
      <c r="P3245" s="17">
        <v>6</v>
      </c>
      <c r="Q3245">
        <v>0</v>
      </c>
      <c r="R3245" s="17">
        <v>6</v>
      </c>
      <c r="S3245" s="17">
        <v>6</v>
      </c>
      <c r="T3245">
        <v>0</v>
      </c>
      <c r="U3245">
        <v>0</v>
      </c>
      <c r="Y3245" s="17">
        <f t="shared" si="656"/>
        <v>42</v>
      </c>
      <c r="AA3245" s="15">
        <v>138</v>
      </c>
      <c r="AB3245" s="15">
        <v>138</v>
      </c>
      <c r="AC3245">
        <v>0</v>
      </c>
      <c r="AD3245" s="15">
        <v>276</v>
      </c>
      <c r="AE3245" s="15">
        <v>138</v>
      </c>
      <c r="AF3245">
        <v>0</v>
      </c>
      <c r="AG3245" s="15">
        <v>138</v>
      </c>
      <c r="AH3245" s="15">
        <v>138</v>
      </c>
      <c r="AI3245">
        <v>0</v>
      </c>
      <c r="AJ3245">
        <v>0</v>
      </c>
      <c r="AN3245" s="15">
        <f t="shared" si="657"/>
        <v>966</v>
      </c>
    </row>
    <row r="3246" spans="3:40" ht="14.4">
      <c r="C3246" s="12" t="s">
        <v>8212</v>
      </c>
      <c r="D3246" s="12" t="s">
        <v>2793</v>
      </c>
      <c r="E3246" s="12" t="s">
        <v>1594</v>
      </c>
      <c r="F3246" s="12" t="s">
        <v>942</v>
      </c>
      <c r="H3246">
        <v>0</v>
      </c>
      <c r="I3246">
        <v>0</v>
      </c>
      <c r="J3246" s="15">
        <f t="shared" si="654"/>
        <v>98</v>
      </c>
      <c r="K3246" s="17">
        <f t="shared" si="655"/>
        <v>2</v>
      </c>
      <c r="L3246">
        <v>0</v>
      </c>
      <c r="M3246">
        <v>0</v>
      </c>
      <c r="N3246" s="17">
        <v>1</v>
      </c>
      <c r="O3246">
        <v>0</v>
      </c>
      <c r="P3246" s="17">
        <v>1</v>
      </c>
      <c r="Q3246">
        <v>0</v>
      </c>
      <c r="R3246">
        <v>0</v>
      </c>
      <c r="S3246">
        <v>0</v>
      </c>
      <c r="T3246">
        <v>0</v>
      </c>
      <c r="U3246">
        <v>0</v>
      </c>
      <c r="Y3246" s="17">
        <f t="shared" si="656"/>
        <v>2</v>
      </c>
      <c r="AA3246">
        <v>0</v>
      </c>
      <c r="AB3246">
        <v>0</v>
      </c>
      <c r="AC3246" s="15">
        <v>98</v>
      </c>
      <c r="AD3246">
        <v>0</v>
      </c>
      <c r="AE3246" s="15">
        <v>98</v>
      </c>
      <c r="AF3246">
        <v>0</v>
      </c>
      <c r="AG3246">
        <v>0</v>
      </c>
      <c r="AH3246">
        <v>0</v>
      </c>
      <c r="AI3246">
        <v>0</v>
      </c>
      <c r="AJ3246">
        <v>0</v>
      </c>
      <c r="AN3246" s="15">
        <f t="shared" si="657"/>
        <v>196</v>
      </c>
    </row>
    <row r="3247" spans="3:40" ht="14.4">
      <c r="C3247" s="12" t="s">
        <v>8213</v>
      </c>
      <c r="D3247" s="12" t="s">
        <v>8214</v>
      </c>
      <c r="E3247" s="12" t="s">
        <v>8215</v>
      </c>
      <c r="F3247" s="12" t="s">
        <v>8216</v>
      </c>
      <c r="H3247">
        <v>0</v>
      </c>
      <c r="I3247">
        <v>0</v>
      </c>
      <c r="J3247" s="15">
        <f t="shared" si="654"/>
        <v>66.97</v>
      </c>
      <c r="K3247" s="17">
        <f t="shared" si="655"/>
        <v>50</v>
      </c>
      <c r="L3247">
        <v>0</v>
      </c>
      <c r="M3247">
        <v>0</v>
      </c>
      <c r="N3247">
        <v>0</v>
      </c>
      <c r="O3247">
        <v>0</v>
      </c>
      <c r="P3247" s="17">
        <v>50</v>
      </c>
      <c r="Q3247">
        <v>0</v>
      </c>
      <c r="R3247">
        <v>0</v>
      </c>
      <c r="S3247">
        <v>0</v>
      </c>
      <c r="T3247">
        <v>0</v>
      </c>
      <c r="U3247">
        <v>0</v>
      </c>
      <c r="Y3247" s="17">
        <f t="shared" si="656"/>
        <v>50</v>
      </c>
      <c r="AA3247">
        <v>0</v>
      </c>
      <c r="AB3247">
        <v>0</v>
      </c>
      <c r="AC3247">
        <v>0</v>
      </c>
      <c r="AD3247">
        <v>0</v>
      </c>
      <c r="AE3247" s="15">
        <v>3348.5</v>
      </c>
      <c r="AF3247">
        <v>0</v>
      </c>
      <c r="AG3247">
        <v>0</v>
      </c>
      <c r="AH3247">
        <v>0</v>
      </c>
      <c r="AI3247">
        <v>0</v>
      </c>
      <c r="AJ3247">
        <v>0</v>
      </c>
      <c r="AN3247" s="15">
        <f t="shared" si="657"/>
        <v>3348.5</v>
      </c>
    </row>
    <row r="3248" spans="3:40" ht="14.4">
      <c r="C3248" s="12" t="s">
        <v>8217</v>
      </c>
      <c r="D3248" s="12" t="s">
        <v>8218</v>
      </c>
      <c r="E3248" s="12" t="s">
        <v>8219</v>
      </c>
      <c r="F3248" s="12" t="s">
        <v>4086</v>
      </c>
      <c r="H3248">
        <v>0</v>
      </c>
      <c r="I3248">
        <v>0</v>
      </c>
      <c r="J3248" s="15">
        <f t="shared" si="654"/>
        <v>17.309999999999999</v>
      </c>
      <c r="K3248" s="17">
        <f t="shared" si="655"/>
        <v>100</v>
      </c>
      <c r="L3248">
        <v>0</v>
      </c>
      <c r="M3248">
        <v>0</v>
      </c>
      <c r="N3248">
        <v>0</v>
      </c>
      <c r="O3248">
        <v>0</v>
      </c>
      <c r="P3248" s="17">
        <v>100</v>
      </c>
      <c r="Q3248">
        <v>0</v>
      </c>
      <c r="R3248">
        <v>0</v>
      </c>
      <c r="S3248">
        <v>0</v>
      </c>
      <c r="T3248">
        <v>0</v>
      </c>
      <c r="U3248">
        <v>0</v>
      </c>
      <c r="Y3248" s="17">
        <f t="shared" si="656"/>
        <v>100</v>
      </c>
      <c r="AA3248">
        <v>0</v>
      </c>
      <c r="AB3248">
        <v>0</v>
      </c>
      <c r="AC3248">
        <v>0</v>
      </c>
      <c r="AD3248">
        <v>0</v>
      </c>
      <c r="AE3248" s="15">
        <v>1731</v>
      </c>
      <c r="AF3248">
        <v>0</v>
      </c>
      <c r="AG3248">
        <v>0</v>
      </c>
      <c r="AH3248">
        <v>0</v>
      </c>
      <c r="AI3248">
        <v>0</v>
      </c>
      <c r="AJ3248">
        <v>0</v>
      </c>
      <c r="AN3248" s="15">
        <f t="shared" si="657"/>
        <v>1731</v>
      </c>
    </row>
    <row r="3249" spans="3:40" ht="14.4">
      <c r="C3249" s="12" t="s">
        <v>8220</v>
      </c>
      <c r="D3249" s="12" t="s">
        <v>8221</v>
      </c>
      <c r="E3249" s="12" t="s">
        <v>8222</v>
      </c>
      <c r="F3249" s="12" t="s">
        <v>5807</v>
      </c>
      <c r="H3249">
        <v>0</v>
      </c>
      <c r="I3249">
        <v>0</v>
      </c>
      <c r="J3249" s="15">
        <f t="shared" si="654"/>
        <v>6.5</v>
      </c>
      <c r="K3249" s="17">
        <f t="shared" si="655"/>
        <v>200</v>
      </c>
      <c r="L3249">
        <v>0</v>
      </c>
      <c r="M3249">
        <v>0</v>
      </c>
      <c r="N3249">
        <v>0</v>
      </c>
      <c r="O3249">
        <v>0</v>
      </c>
      <c r="P3249" s="17">
        <v>200</v>
      </c>
      <c r="Q3249">
        <v>0</v>
      </c>
      <c r="R3249">
        <v>0</v>
      </c>
      <c r="S3249">
        <v>0</v>
      </c>
      <c r="T3249">
        <v>0</v>
      </c>
      <c r="U3249">
        <v>0</v>
      </c>
      <c r="Y3249" s="17">
        <f t="shared" si="656"/>
        <v>200</v>
      </c>
      <c r="AA3249">
        <v>0</v>
      </c>
      <c r="AB3249">
        <v>0</v>
      </c>
      <c r="AC3249">
        <v>0</v>
      </c>
      <c r="AD3249">
        <v>0</v>
      </c>
      <c r="AE3249" s="15">
        <v>1300</v>
      </c>
      <c r="AF3249">
        <v>0</v>
      </c>
      <c r="AG3249">
        <v>0</v>
      </c>
      <c r="AH3249">
        <v>0</v>
      </c>
      <c r="AI3249">
        <v>0</v>
      </c>
      <c r="AJ3249">
        <v>0</v>
      </c>
      <c r="AN3249" s="15">
        <f t="shared" si="657"/>
        <v>1300</v>
      </c>
    </row>
    <row r="3250" spans="3:40" ht="14.4">
      <c r="C3250" s="12" t="s">
        <v>8223</v>
      </c>
      <c r="D3250" s="12" t="s">
        <v>5686</v>
      </c>
      <c r="E3250" s="12" t="s">
        <v>1766</v>
      </c>
      <c r="F3250" s="12" t="s">
        <v>1139</v>
      </c>
      <c r="H3250">
        <v>0</v>
      </c>
      <c r="I3250">
        <v>0</v>
      </c>
      <c r="J3250" s="15">
        <f t="shared" si="654"/>
        <v>50</v>
      </c>
      <c r="K3250" s="17">
        <f t="shared" si="655"/>
        <v>11</v>
      </c>
      <c r="L3250" s="17">
        <v>1</v>
      </c>
      <c r="M3250">
        <v>0</v>
      </c>
      <c r="N3250" s="17">
        <v>1</v>
      </c>
      <c r="O3250" s="17">
        <v>3</v>
      </c>
      <c r="P3250" s="17">
        <v>1</v>
      </c>
      <c r="Q3250" s="17">
        <v>1</v>
      </c>
      <c r="R3250" s="17">
        <v>1</v>
      </c>
      <c r="S3250" s="17">
        <v>3</v>
      </c>
      <c r="T3250">
        <v>0</v>
      </c>
      <c r="U3250">
        <v>0</v>
      </c>
      <c r="Y3250" s="17">
        <f t="shared" si="656"/>
        <v>11</v>
      </c>
      <c r="AA3250" s="15">
        <v>50</v>
      </c>
      <c r="AB3250">
        <v>0</v>
      </c>
      <c r="AC3250" s="15">
        <v>50</v>
      </c>
      <c r="AD3250" s="15">
        <v>150</v>
      </c>
      <c r="AE3250" s="15">
        <v>50</v>
      </c>
      <c r="AF3250" s="15">
        <v>50</v>
      </c>
      <c r="AG3250" s="15">
        <v>50</v>
      </c>
      <c r="AH3250" s="15">
        <v>150</v>
      </c>
      <c r="AI3250">
        <v>0</v>
      </c>
      <c r="AJ3250">
        <v>0</v>
      </c>
      <c r="AN3250" s="15">
        <f t="shared" si="657"/>
        <v>550</v>
      </c>
    </row>
    <row r="3251" spans="3:40" ht="14.4">
      <c r="C3251" s="12" t="s">
        <v>6708</v>
      </c>
      <c r="D3251" s="12" t="s">
        <v>4993</v>
      </c>
      <c r="E3251" s="12" t="s">
        <v>4544</v>
      </c>
      <c r="F3251" s="12" t="s">
        <v>961</v>
      </c>
      <c r="H3251">
        <v>0</v>
      </c>
      <c r="I3251">
        <v>0</v>
      </c>
      <c r="J3251" s="15">
        <f t="shared" si="654"/>
        <v>41</v>
      </c>
      <c r="K3251" s="17">
        <f t="shared" si="655"/>
        <v>3</v>
      </c>
      <c r="L3251">
        <v>0</v>
      </c>
      <c r="M3251">
        <v>0</v>
      </c>
      <c r="N3251">
        <v>0</v>
      </c>
      <c r="O3251">
        <v>0</v>
      </c>
      <c r="P3251" s="17">
        <v>1</v>
      </c>
      <c r="Q3251" s="17">
        <v>2</v>
      </c>
      <c r="R3251">
        <v>0</v>
      </c>
      <c r="S3251">
        <v>0</v>
      </c>
      <c r="T3251">
        <v>0</v>
      </c>
      <c r="U3251">
        <v>0</v>
      </c>
      <c r="Y3251" s="17">
        <f t="shared" si="656"/>
        <v>3</v>
      </c>
      <c r="AA3251">
        <v>0</v>
      </c>
      <c r="AB3251">
        <v>0</v>
      </c>
      <c r="AC3251">
        <v>0</v>
      </c>
      <c r="AD3251">
        <v>0</v>
      </c>
      <c r="AE3251" s="15">
        <v>41</v>
      </c>
      <c r="AF3251" s="15">
        <v>82</v>
      </c>
      <c r="AG3251">
        <v>0</v>
      </c>
      <c r="AH3251">
        <v>0</v>
      </c>
      <c r="AI3251">
        <v>0</v>
      </c>
      <c r="AJ3251">
        <v>0</v>
      </c>
      <c r="AN3251" s="15">
        <f t="shared" si="657"/>
        <v>123</v>
      </c>
    </row>
    <row r="3252" spans="3:40" ht="14.4">
      <c r="C3252" s="12" t="s">
        <v>8224</v>
      </c>
      <c r="D3252" s="12" t="s">
        <v>8225</v>
      </c>
      <c r="E3252" s="12" t="s">
        <v>8226</v>
      </c>
      <c r="F3252" s="12" t="s">
        <v>4548</v>
      </c>
      <c r="H3252">
        <v>0</v>
      </c>
      <c r="I3252">
        <v>0</v>
      </c>
      <c r="J3252" s="15">
        <f t="shared" si="654"/>
        <v>2.25</v>
      </c>
      <c r="K3252" s="17">
        <f t="shared" si="655"/>
        <v>1031</v>
      </c>
      <c r="L3252">
        <v>0</v>
      </c>
      <c r="M3252">
        <v>0</v>
      </c>
      <c r="N3252">
        <v>0</v>
      </c>
      <c r="O3252" s="17">
        <v>400</v>
      </c>
      <c r="P3252" s="17">
        <v>600</v>
      </c>
      <c r="Q3252">
        <v>0</v>
      </c>
      <c r="R3252" s="17">
        <v>31</v>
      </c>
      <c r="S3252">
        <v>0</v>
      </c>
      <c r="T3252">
        <v>0</v>
      </c>
      <c r="U3252">
        <v>0</v>
      </c>
      <c r="Y3252" s="17">
        <f t="shared" si="656"/>
        <v>1031</v>
      </c>
      <c r="AA3252">
        <v>0</v>
      </c>
      <c r="AB3252">
        <v>0</v>
      </c>
      <c r="AC3252">
        <v>0</v>
      </c>
      <c r="AD3252" s="15">
        <v>900</v>
      </c>
      <c r="AE3252" s="15">
        <v>1350</v>
      </c>
      <c r="AF3252">
        <v>0</v>
      </c>
      <c r="AG3252" s="15">
        <v>69.75</v>
      </c>
      <c r="AH3252">
        <v>0</v>
      </c>
      <c r="AI3252">
        <v>0</v>
      </c>
      <c r="AJ3252">
        <v>0</v>
      </c>
      <c r="AN3252" s="15">
        <f t="shared" si="657"/>
        <v>2319.75</v>
      </c>
    </row>
    <row r="3253" spans="3:40" ht="14.4">
      <c r="C3253" s="12" t="s">
        <v>8227</v>
      </c>
      <c r="D3253" s="12" t="s">
        <v>8228</v>
      </c>
      <c r="E3253" s="12" t="s">
        <v>7322</v>
      </c>
      <c r="F3253" s="12" t="s">
        <v>3614</v>
      </c>
      <c r="H3253">
        <v>0</v>
      </c>
      <c r="I3253">
        <v>0</v>
      </c>
      <c r="J3253" s="15">
        <f t="shared" si="654"/>
        <v>27</v>
      </c>
      <c r="K3253" s="17">
        <f t="shared" si="655"/>
        <v>80</v>
      </c>
      <c r="L3253" s="17">
        <v>40</v>
      </c>
      <c r="M3253">
        <v>0</v>
      </c>
      <c r="N3253">
        <v>0</v>
      </c>
      <c r="O3253">
        <v>0</v>
      </c>
      <c r="P3253" s="17">
        <v>10</v>
      </c>
      <c r="Q3253" s="17">
        <v>30</v>
      </c>
      <c r="R3253">
        <v>0</v>
      </c>
      <c r="S3253">
        <v>0</v>
      </c>
      <c r="T3253">
        <v>0</v>
      </c>
      <c r="U3253">
        <v>0</v>
      </c>
      <c r="Y3253" s="17">
        <f t="shared" si="656"/>
        <v>80</v>
      </c>
      <c r="AA3253" s="15">
        <v>1080</v>
      </c>
      <c r="AB3253">
        <v>0</v>
      </c>
      <c r="AC3253">
        <v>0</v>
      </c>
      <c r="AD3253">
        <v>0</v>
      </c>
      <c r="AE3253" s="15">
        <v>270</v>
      </c>
      <c r="AF3253" s="15">
        <v>810</v>
      </c>
      <c r="AG3253">
        <v>0</v>
      </c>
      <c r="AH3253">
        <v>0</v>
      </c>
      <c r="AI3253">
        <v>0</v>
      </c>
      <c r="AJ3253">
        <v>0</v>
      </c>
      <c r="AN3253" s="15">
        <f t="shared" si="657"/>
        <v>2160</v>
      </c>
    </row>
    <row r="3254" spans="3:40" ht="14.4">
      <c r="C3254" s="12" t="s">
        <v>7402</v>
      </c>
      <c r="D3254" s="12" t="s">
        <v>7403</v>
      </c>
      <c r="E3254" s="12" t="s">
        <v>7404</v>
      </c>
      <c r="F3254" s="12" t="s">
        <v>4365</v>
      </c>
      <c r="H3254">
        <v>0</v>
      </c>
      <c r="I3254">
        <v>0</v>
      </c>
      <c r="J3254" s="15">
        <f t="shared" si="654"/>
        <v>40</v>
      </c>
      <c r="K3254" s="17">
        <f t="shared" si="655"/>
        <v>20</v>
      </c>
      <c r="L3254">
        <v>0</v>
      </c>
      <c r="M3254">
        <v>0</v>
      </c>
      <c r="N3254">
        <v>0</v>
      </c>
      <c r="O3254">
        <v>0</v>
      </c>
      <c r="P3254" s="17">
        <v>20</v>
      </c>
      <c r="Q3254">
        <v>0</v>
      </c>
      <c r="R3254">
        <v>0</v>
      </c>
      <c r="S3254">
        <v>0</v>
      </c>
      <c r="T3254">
        <v>0</v>
      </c>
      <c r="U3254">
        <v>0</v>
      </c>
      <c r="Y3254" s="17">
        <f t="shared" si="656"/>
        <v>20</v>
      </c>
      <c r="AA3254">
        <v>0</v>
      </c>
      <c r="AB3254">
        <v>0</v>
      </c>
      <c r="AC3254">
        <v>0</v>
      </c>
      <c r="AD3254">
        <v>0</v>
      </c>
      <c r="AE3254" s="15">
        <v>800</v>
      </c>
      <c r="AF3254">
        <v>0</v>
      </c>
      <c r="AG3254">
        <v>0</v>
      </c>
      <c r="AH3254">
        <v>0</v>
      </c>
      <c r="AI3254">
        <v>0</v>
      </c>
      <c r="AJ3254">
        <v>0</v>
      </c>
      <c r="AN3254" s="15">
        <f t="shared" si="657"/>
        <v>800</v>
      </c>
    </row>
    <row r="3255" spans="3:40" ht="14.4">
      <c r="C3255" s="12" t="s">
        <v>8229</v>
      </c>
      <c r="D3255" s="12" t="s">
        <v>2754</v>
      </c>
      <c r="E3255" s="12" t="s">
        <v>8230</v>
      </c>
      <c r="F3255" s="12" t="s">
        <v>1009</v>
      </c>
      <c r="H3255">
        <v>0</v>
      </c>
      <c r="I3255">
        <v>0</v>
      </c>
      <c r="J3255" s="15">
        <f t="shared" si="654"/>
        <v>96</v>
      </c>
      <c r="K3255" s="17">
        <f t="shared" si="655"/>
        <v>1</v>
      </c>
      <c r="L3255">
        <v>0</v>
      </c>
      <c r="M3255">
        <v>0</v>
      </c>
      <c r="N3255">
        <v>0</v>
      </c>
      <c r="O3255">
        <v>0</v>
      </c>
      <c r="P3255" s="17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Y3255" s="17">
        <f t="shared" si="656"/>
        <v>1</v>
      </c>
      <c r="AA3255">
        <v>0</v>
      </c>
      <c r="AB3255">
        <v>0</v>
      </c>
      <c r="AC3255">
        <v>0</v>
      </c>
      <c r="AD3255">
        <v>0</v>
      </c>
      <c r="AE3255" s="15">
        <v>96</v>
      </c>
      <c r="AF3255">
        <v>0</v>
      </c>
      <c r="AG3255">
        <v>0</v>
      </c>
      <c r="AH3255">
        <v>0</v>
      </c>
      <c r="AI3255">
        <v>0</v>
      </c>
      <c r="AJ3255">
        <v>0</v>
      </c>
      <c r="AN3255" s="15">
        <f t="shared" si="657"/>
        <v>96</v>
      </c>
    </row>
    <row r="3256" spans="3:40" ht="14.4">
      <c r="C3256" s="12" t="s">
        <v>8231</v>
      </c>
      <c r="D3256" s="12" t="s">
        <v>8232</v>
      </c>
      <c r="E3256" s="12" t="s">
        <v>500</v>
      </c>
      <c r="F3256" s="12" t="s">
        <v>2969</v>
      </c>
      <c r="H3256">
        <v>0</v>
      </c>
      <c r="I3256">
        <v>0</v>
      </c>
      <c r="J3256" s="15">
        <f t="shared" si="654"/>
        <v>23.76</v>
      </c>
      <c r="K3256" s="17">
        <f t="shared" si="655"/>
        <v>200</v>
      </c>
      <c r="L3256">
        <v>0</v>
      </c>
      <c r="M3256">
        <v>0</v>
      </c>
      <c r="N3256" s="17">
        <v>100</v>
      </c>
      <c r="O3256" s="17">
        <v>100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Y3256" s="17">
        <f t="shared" si="656"/>
        <v>200</v>
      </c>
      <c r="AA3256">
        <v>0</v>
      </c>
      <c r="AB3256">
        <v>0</v>
      </c>
      <c r="AC3256" s="15">
        <v>2376</v>
      </c>
      <c r="AD3256" s="15">
        <v>2376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N3256" s="15">
        <f t="shared" si="657"/>
        <v>4752</v>
      </c>
    </row>
    <row r="3257" spans="3:40" ht="14.4">
      <c r="C3257" s="12" t="s">
        <v>8233</v>
      </c>
      <c r="D3257" s="12" t="s">
        <v>8234</v>
      </c>
      <c r="E3257" s="12" t="s">
        <v>6752</v>
      </c>
      <c r="F3257" s="12" t="s">
        <v>8235</v>
      </c>
      <c r="H3257">
        <v>0</v>
      </c>
      <c r="I3257">
        <v>0</v>
      </c>
      <c r="J3257" s="15">
        <f t="shared" si="654"/>
        <v>1055</v>
      </c>
      <c r="K3257" s="17">
        <f t="shared" si="655"/>
        <v>56</v>
      </c>
      <c r="L3257">
        <v>0</v>
      </c>
      <c r="M3257">
        <v>0</v>
      </c>
      <c r="N3257">
        <v>0</v>
      </c>
      <c r="O3257" s="17">
        <v>35</v>
      </c>
      <c r="P3257">
        <v>0</v>
      </c>
      <c r="Q3257" s="17">
        <v>21</v>
      </c>
      <c r="R3257">
        <v>0</v>
      </c>
      <c r="S3257">
        <v>0</v>
      </c>
      <c r="T3257">
        <v>0</v>
      </c>
      <c r="U3257">
        <v>0</v>
      </c>
      <c r="Y3257" s="17">
        <f t="shared" si="656"/>
        <v>56</v>
      </c>
      <c r="AA3257">
        <v>0</v>
      </c>
      <c r="AB3257">
        <v>0</v>
      </c>
      <c r="AC3257">
        <v>0</v>
      </c>
      <c r="AD3257" s="15">
        <v>36925</v>
      </c>
      <c r="AE3257">
        <v>0</v>
      </c>
      <c r="AF3257" s="15">
        <v>22155</v>
      </c>
      <c r="AG3257">
        <v>0</v>
      </c>
      <c r="AH3257">
        <v>0</v>
      </c>
      <c r="AI3257">
        <v>0</v>
      </c>
      <c r="AJ3257">
        <v>0</v>
      </c>
      <c r="AN3257" s="15">
        <f t="shared" si="657"/>
        <v>59080</v>
      </c>
    </row>
    <row r="3258" spans="3:40" ht="14.4">
      <c r="C3258" s="12" t="s">
        <v>222</v>
      </c>
      <c r="D3258" s="12" t="s">
        <v>223</v>
      </c>
      <c r="E3258" s="12" t="s">
        <v>224</v>
      </c>
      <c r="F3258" s="12" t="s">
        <v>225</v>
      </c>
      <c r="H3258">
        <v>0</v>
      </c>
      <c r="I3258">
        <v>0</v>
      </c>
      <c r="J3258" s="15">
        <f t="shared" si="654"/>
        <v>25</v>
      </c>
      <c r="K3258" s="17">
        <f t="shared" si="655"/>
        <v>240</v>
      </c>
      <c r="L3258">
        <v>0</v>
      </c>
      <c r="M3258">
        <v>0</v>
      </c>
      <c r="N3258">
        <v>0</v>
      </c>
      <c r="O3258" s="17">
        <v>240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Y3258" s="17">
        <f t="shared" si="656"/>
        <v>240</v>
      </c>
      <c r="AA3258">
        <v>0</v>
      </c>
      <c r="AB3258">
        <v>0</v>
      </c>
      <c r="AC3258">
        <v>0</v>
      </c>
      <c r="AD3258" s="15">
        <v>6000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N3258" s="15">
        <f t="shared" si="657"/>
        <v>6000</v>
      </c>
    </row>
    <row r="3259" spans="3:40" ht="14.4">
      <c r="C3259" s="12" t="s">
        <v>8236</v>
      </c>
      <c r="D3259" s="12" t="s">
        <v>8237</v>
      </c>
      <c r="E3259" s="12" t="s">
        <v>8238</v>
      </c>
      <c r="F3259" s="12" t="s">
        <v>8239</v>
      </c>
      <c r="H3259">
        <v>0</v>
      </c>
      <c r="I3259">
        <v>0</v>
      </c>
      <c r="J3259" s="15">
        <f t="shared" si="654"/>
        <v>23.56</v>
      </c>
      <c r="K3259" s="17">
        <f t="shared" si="655"/>
        <v>100</v>
      </c>
      <c r="L3259">
        <v>0</v>
      </c>
      <c r="M3259">
        <v>0</v>
      </c>
      <c r="N3259">
        <v>0</v>
      </c>
      <c r="O3259" s="17">
        <v>100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Y3259" s="17">
        <f t="shared" si="656"/>
        <v>100</v>
      </c>
      <c r="AA3259">
        <v>0</v>
      </c>
      <c r="AB3259">
        <v>0</v>
      </c>
      <c r="AC3259">
        <v>0</v>
      </c>
      <c r="AD3259" s="15">
        <v>2356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N3259" s="15">
        <f t="shared" si="657"/>
        <v>2356</v>
      </c>
    </row>
    <row r="3260" spans="3:40" ht="14.4">
      <c r="C3260" s="12" t="s">
        <v>8240</v>
      </c>
      <c r="D3260" s="12" t="s">
        <v>8241</v>
      </c>
      <c r="E3260" s="12" t="s">
        <v>8242</v>
      </c>
      <c r="F3260" s="12" t="s">
        <v>2535</v>
      </c>
      <c r="H3260">
        <v>0</v>
      </c>
      <c r="I3260">
        <v>0</v>
      </c>
      <c r="J3260" s="15">
        <f t="shared" si="654"/>
        <v>20.85</v>
      </c>
      <c r="K3260" s="17">
        <f t="shared" si="655"/>
        <v>20</v>
      </c>
      <c r="L3260">
        <v>0</v>
      </c>
      <c r="M3260">
        <v>0</v>
      </c>
      <c r="N3260">
        <v>0</v>
      </c>
      <c r="O3260" s="17">
        <v>20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Y3260" s="17">
        <f t="shared" si="656"/>
        <v>20</v>
      </c>
      <c r="AA3260">
        <v>0</v>
      </c>
      <c r="AB3260">
        <v>0</v>
      </c>
      <c r="AC3260">
        <v>0</v>
      </c>
      <c r="AD3260" s="15">
        <v>417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N3260" s="15">
        <f t="shared" si="657"/>
        <v>417</v>
      </c>
    </row>
    <row r="3261" spans="3:40" ht="14.4">
      <c r="C3261" s="12" t="s">
        <v>8243</v>
      </c>
      <c r="D3261" s="12" t="s">
        <v>8244</v>
      </c>
      <c r="E3261" s="12" t="s">
        <v>8245</v>
      </c>
      <c r="F3261" s="12" t="s">
        <v>8246</v>
      </c>
      <c r="H3261">
        <v>0</v>
      </c>
      <c r="I3261">
        <v>0</v>
      </c>
      <c r="J3261" s="15">
        <f t="shared" si="654"/>
        <v>220.05</v>
      </c>
      <c r="K3261" s="17">
        <f t="shared" si="655"/>
        <v>4</v>
      </c>
      <c r="L3261">
        <v>0</v>
      </c>
      <c r="M3261">
        <v>0</v>
      </c>
      <c r="N3261">
        <v>0</v>
      </c>
      <c r="O3261" s="17">
        <v>4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Y3261" s="17">
        <f t="shared" si="656"/>
        <v>4</v>
      </c>
      <c r="AA3261">
        <v>0</v>
      </c>
      <c r="AB3261">
        <v>0</v>
      </c>
      <c r="AC3261">
        <v>0</v>
      </c>
      <c r="AD3261" s="15">
        <v>880.2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N3261" s="15">
        <f t="shared" si="657"/>
        <v>880.2</v>
      </c>
    </row>
    <row r="3262" spans="3:40" ht="14.4">
      <c r="C3262" s="12" t="s">
        <v>8247</v>
      </c>
      <c r="D3262" s="12" t="s">
        <v>8248</v>
      </c>
      <c r="E3262" s="12" t="s">
        <v>8249</v>
      </c>
      <c r="F3262" s="12" t="s">
        <v>8250</v>
      </c>
      <c r="H3262">
        <v>0</v>
      </c>
      <c r="I3262">
        <v>0</v>
      </c>
      <c r="J3262" s="15">
        <f t="shared" si="654"/>
        <v>11.92</v>
      </c>
      <c r="K3262" s="17">
        <f t="shared" si="655"/>
        <v>20</v>
      </c>
      <c r="L3262">
        <v>0</v>
      </c>
      <c r="M3262">
        <v>0</v>
      </c>
      <c r="N3262">
        <v>0</v>
      </c>
      <c r="O3262" s="17">
        <v>20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Y3262" s="17">
        <f t="shared" si="656"/>
        <v>20</v>
      </c>
      <c r="AA3262">
        <v>0</v>
      </c>
      <c r="AB3262">
        <v>0</v>
      </c>
      <c r="AC3262">
        <v>0</v>
      </c>
      <c r="AD3262" s="15">
        <v>238.4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N3262" s="15">
        <f t="shared" si="657"/>
        <v>238.4</v>
      </c>
    </row>
    <row r="3263" spans="3:40" ht="14.4">
      <c r="C3263" s="12" t="s">
        <v>8251</v>
      </c>
      <c r="D3263" s="12" t="s">
        <v>8252</v>
      </c>
      <c r="E3263" s="12" t="s">
        <v>8253</v>
      </c>
      <c r="F3263" s="12" t="s">
        <v>8254</v>
      </c>
      <c r="H3263">
        <v>0</v>
      </c>
      <c r="I3263">
        <v>0</v>
      </c>
      <c r="J3263" s="15">
        <f t="shared" si="654"/>
        <v>2294.44</v>
      </c>
      <c r="K3263" s="17">
        <f t="shared" si="655"/>
        <v>6</v>
      </c>
      <c r="L3263">
        <v>0</v>
      </c>
      <c r="M3263">
        <v>0</v>
      </c>
      <c r="N3263">
        <v>0</v>
      </c>
      <c r="O3263" s="17">
        <v>6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Y3263" s="17">
        <f t="shared" si="656"/>
        <v>6</v>
      </c>
      <c r="AA3263">
        <v>0</v>
      </c>
      <c r="AB3263">
        <v>0</v>
      </c>
      <c r="AC3263">
        <v>0</v>
      </c>
      <c r="AD3263" s="15">
        <v>13766.64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N3263" s="15">
        <f t="shared" si="657"/>
        <v>13766.64</v>
      </c>
    </row>
    <row r="3264" spans="3:40" ht="14.4">
      <c r="C3264" s="12" t="s">
        <v>8255</v>
      </c>
      <c r="D3264" s="12" t="s">
        <v>8256</v>
      </c>
      <c r="E3264" s="12" t="s">
        <v>556</v>
      </c>
      <c r="F3264" s="12" t="s">
        <v>7979</v>
      </c>
      <c r="H3264">
        <v>0</v>
      </c>
      <c r="I3264">
        <v>0</v>
      </c>
      <c r="J3264" s="15">
        <f t="shared" si="654"/>
        <v>136</v>
      </c>
      <c r="K3264" s="17">
        <f t="shared" si="655"/>
        <v>2750</v>
      </c>
      <c r="L3264" s="17">
        <v>350</v>
      </c>
      <c r="M3264">
        <v>0</v>
      </c>
      <c r="N3264" s="17">
        <v>1200</v>
      </c>
      <c r="O3264" s="17">
        <v>600</v>
      </c>
      <c r="P3264">
        <v>0</v>
      </c>
      <c r="Q3264">
        <v>0</v>
      </c>
      <c r="R3264" s="17">
        <v>600</v>
      </c>
      <c r="S3264">
        <v>0</v>
      </c>
      <c r="T3264">
        <v>0</v>
      </c>
      <c r="U3264">
        <v>0</v>
      </c>
      <c r="Y3264" s="17">
        <f t="shared" si="656"/>
        <v>2750</v>
      </c>
      <c r="AA3264" s="15">
        <v>47600</v>
      </c>
      <c r="AB3264">
        <v>0</v>
      </c>
      <c r="AC3264" s="15">
        <v>163200</v>
      </c>
      <c r="AD3264" s="15">
        <v>81600</v>
      </c>
      <c r="AE3264">
        <v>0</v>
      </c>
      <c r="AF3264">
        <v>0</v>
      </c>
      <c r="AG3264" s="15">
        <v>81600</v>
      </c>
      <c r="AH3264">
        <v>0</v>
      </c>
      <c r="AI3264">
        <v>0</v>
      </c>
      <c r="AJ3264">
        <v>0</v>
      </c>
      <c r="AN3264" s="15">
        <f t="shared" si="657"/>
        <v>374000</v>
      </c>
    </row>
    <row r="3265" spans="3:40" ht="14.4">
      <c r="C3265" s="12" t="s">
        <v>2648</v>
      </c>
      <c r="D3265" s="12" t="s">
        <v>2649</v>
      </c>
      <c r="E3265" s="12" t="s">
        <v>941</v>
      </c>
      <c r="F3265" s="12" t="s">
        <v>2626</v>
      </c>
      <c r="H3265">
        <v>0</v>
      </c>
      <c r="I3265">
        <v>0</v>
      </c>
      <c r="J3265" s="15">
        <f t="shared" si="654"/>
        <v>78</v>
      </c>
      <c r="K3265" s="17">
        <f t="shared" si="655"/>
        <v>17</v>
      </c>
      <c r="L3265" s="17">
        <v>6</v>
      </c>
      <c r="M3265">
        <v>0</v>
      </c>
      <c r="N3265" s="17">
        <v>4</v>
      </c>
      <c r="O3265" s="17">
        <v>5</v>
      </c>
      <c r="P3265">
        <v>0</v>
      </c>
      <c r="Q3265" s="17">
        <v>1</v>
      </c>
      <c r="R3265" s="17">
        <v>1</v>
      </c>
      <c r="S3265">
        <v>0</v>
      </c>
      <c r="T3265">
        <v>0</v>
      </c>
      <c r="U3265">
        <v>0</v>
      </c>
      <c r="Y3265" s="17">
        <f t="shared" si="656"/>
        <v>17</v>
      </c>
      <c r="AA3265" s="15">
        <v>468</v>
      </c>
      <c r="AB3265">
        <v>0</v>
      </c>
      <c r="AC3265" s="15">
        <v>312</v>
      </c>
      <c r="AD3265" s="15">
        <v>390</v>
      </c>
      <c r="AE3265">
        <v>0</v>
      </c>
      <c r="AF3265" s="15">
        <v>78</v>
      </c>
      <c r="AG3265" s="15">
        <v>78</v>
      </c>
      <c r="AH3265">
        <v>0</v>
      </c>
      <c r="AI3265">
        <v>0</v>
      </c>
      <c r="AJ3265">
        <v>0</v>
      </c>
      <c r="AN3265" s="15">
        <f t="shared" si="657"/>
        <v>1326</v>
      </c>
    </row>
    <row r="3266" spans="3:40" ht="14.4">
      <c r="C3266" s="12" t="s">
        <v>8257</v>
      </c>
      <c r="D3266" s="12" t="s">
        <v>8258</v>
      </c>
      <c r="E3266" s="12" t="s">
        <v>941</v>
      </c>
      <c r="F3266" s="12" t="s">
        <v>2626</v>
      </c>
      <c r="H3266">
        <v>0</v>
      </c>
      <c r="I3266">
        <v>0</v>
      </c>
      <c r="J3266" s="15">
        <f t="shared" si="654"/>
        <v>140</v>
      </c>
      <c r="K3266" s="17">
        <f t="shared" si="655"/>
        <v>48</v>
      </c>
      <c r="L3266" s="17">
        <v>20</v>
      </c>
      <c r="M3266">
        <v>0</v>
      </c>
      <c r="N3266">
        <v>0</v>
      </c>
      <c r="O3266" s="17">
        <v>15</v>
      </c>
      <c r="P3266">
        <v>0</v>
      </c>
      <c r="Q3266" s="17">
        <v>8</v>
      </c>
      <c r="R3266" s="17">
        <v>5</v>
      </c>
      <c r="S3266">
        <v>0</v>
      </c>
      <c r="T3266">
        <v>0</v>
      </c>
      <c r="U3266">
        <v>0</v>
      </c>
      <c r="Y3266" s="17">
        <f t="shared" si="656"/>
        <v>48</v>
      </c>
      <c r="AA3266" s="15">
        <v>2800</v>
      </c>
      <c r="AB3266">
        <v>0</v>
      </c>
      <c r="AC3266">
        <v>0</v>
      </c>
      <c r="AD3266" s="15">
        <v>2100</v>
      </c>
      <c r="AE3266">
        <v>0</v>
      </c>
      <c r="AF3266" s="15">
        <v>1120</v>
      </c>
      <c r="AG3266" s="15">
        <v>700</v>
      </c>
      <c r="AH3266">
        <v>0</v>
      </c>
      <c r="AI3266">
        <v>0</v>
      </c>
      <c r="AJ3266">
        <v>0</v>
      </c>
      <c r="AN3266" s="15">
        <f t="shared" si="657"/>
        <v>6720</v>
      </c>
    </row>
    <row r="3267" spans="3:40" ht="14.4">
      <c r="C3267" s="12" t="s">
        <v>2664</v>
      </c>
      <c r="D3267" s="12" t="s">
        <v>2665</v>
      </c>
      <c r="E3267" s="12" t="s">
        <v>941</v>
      </c>
      <c r="F3267" s="12" t="s">
        <v>2626</v>
      </c>
      <c r="H3267">
        <v>0</v>
      </c>
      <c r="I3267">
        <v>0</v>
      </c>
      <c r="J3267" s="15">
        <f t="shared" si="654"/>
        <v>210</v>
      </c>
      <c r="K3267" s="17">
        <f t="shared" si="655"/>
        <v>54</v>
      </c>
      <c r="L3267" s="17">
        <v>23</v>
      </c>
      <c r="M3267">
        <v>0</v>
      </c>
      <c r="N3267">
        <v>0</v>
      </c>
      <c r="O3267" s="17">
        <v>18</v>
      </c>
      <c r="P3267">
        <v>0</v>
      </c>
      <c r="Q3267" s="17">
        <v>13</v>
      </c>
      <c r="R3267">
        <v>0</v>
      </c>
      <c r="S3267">
        <v>0</v>
      </c>
      <c r="T3267">
        <v>0</v>
      </c>
      <c r="U3267">
        <v>0</v>
      </c>
      <c r="Y3267" s="17">
        <f t="shared" si="656"/>
        <v>54</v>
      </c>
      <c r="AA3267" s="15">
        <v>4830</v>
      </c>
      <c r="AB3267">
        <v>0</v>
      </c>
      <c r="AC3267">
        <v>0</v>
      </c>
      <c r="AD3267" s="15">
        <v>3780</v>
      </c>
      <c r="AE3267">
        <v>0</v>
      </c>
      <c r="AF3267" s="15">
        <v>2730</v>
      </c>
      <c r="AG3267">
        <v>0</v>
      </c>
      <c r="AH3267">
        <v>0</v>
      </c>
      <c r="AI3267">
        <v>0</v>
      </c>
      <c r="AJ3267">
        <v>0</v>
      </c>
      <c r="AN3267" s="15">
        <f t="shared" si="657"/>
        <v>11340</v>
      </c>
    </row>
    <row r="3268" spans="3:40" ht="14.4">
      <c r="C3268" s="12" t="s">
        <v>8259</v>
      </c>
      <c r="D3268" s="12" t="s">
        <v>5718</v>
      </c>
      <c r="E3268" s="12" t="s">
        <v>941</v>
      </c>
      <c r="F3268" s="12" t="s">
        <v>1009</v>
      </c>
      <c r="H3268">
        <v>0</v>
      </c>
      <c r="I3268">
        <v>0</v>
      </c>
      <c r="J3268" s="15">
        <f t="shared" si="654"/>
        <v>291</v>
      </c>
      <c r="K3268" s="17">
        <f t="shared" si="655"/>
        <v>18</v>
      </c>
      <c r="L3268" s="17">
        <v>4</v>
      </c>
      <c r="M3268" s="17">
        <v>2.5</v>
      </c>
      <c r="N3268" s="17">
        <v>5</v>
      </c>
      <c r="O3268" s="17">
        <v>6.5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Y3268" s="17">
        <f t="shared" si="656"/>
        <v>18</v>
      </c>
      <c r="AA3268" s="15">
        <v>1164</v>
      </c>
      <c r="AB3268" s="15">
        <v>727.5</v>
      </c>
      <c r="AC3268" s="15">
        <v>1455</v>
      </c>
      <c r="AD3268" s="15">
        <v>1891.5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N3268" s="15">
        <f t="shared" si="657"/>
        <v>5238</v>
      </c>
    </row>
    <row r="3269" spans="3:40" ht="14.4">
      <c r="C3269" s="12" t="s">
        <v>8260</v>
      </c>
      <c r="D3269" s="12" t="s">
        <v>8261</v>
      </c>
      <c r="E3269" s="12" t="s">
        <v>629</v>
      </c>
      <c r="F3269" s="12" t="s">
        <v>591</v>
      </c>
      <c r="H3269">
        <v>0</v>
      </c>
      <c r="I3269">
        <v>0</v>
      </c>
      <c r="J3269" s="15">
        <f t="shared" si="654"/>
        <v>7.23</v>
      </c>
      <c r="K3269" s="17">
        <f t="shared" si="655"/>
        <v>300</v>
      </c>
      <c r="L3269" s="17">
        <v>100</v>
      </c>
      <c r="M3269">
        <v>0</v>
      </c>
      <c r="N3269">
        <v>0</v>
      </c>
      <c r="O3269" s="17">
        <v>200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Y3269" s="17">
        <f t="shared" si="656"/>
        <v>300</v>
      </c>
      <c r="AA3269" s="15">
        <v>723</v>
      </c>
      <c r="AB3269">
        <v>0</v>
      </c>
      <c r="AC3269">
        <v>0</v>
      </c>
      <c r="AD3269" s="15">
        <v>1446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N3269" s="15">
        <f t="shared" si="657"/>
        <v>2169</v>
      </c>
    </row>
    <row r="3270" spans="3:40" ht="14.4">
      <c r="C3270" s="12" t="s">
        <v>8262</v>
      </c>
      <c r="D3270" s="12" t="s">
        <v>8263</v>
      </c>
      <c r="E3270" s="12" t="s">
        <v>8264</v>
      </c>
      <c r="F3270" s="12" t="s">
        <v>942</v>
      </c>
      <c r="H3270">
        <v>0</v>
      </c>
      <c r="I3270">
        <v>0</v>
      </c>
      <c r="J3270" s="15">
        <f t="shared" si="654"/>
        <v>54</v>
      </c>
      <c r="K3270" s="17">
        <f t="shared" si="655"/>
        <v>20</v>
      </c>
      <c r="L3270">
        <v>0</v>
      </c>
      <c r="M3270">
        <v>0</v>
      </c>
      <c r="N3270" s="17">
        <v>20</v>
      </c>
      <c r="O3270" s="17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Y3270" s="17">
        <f t="shared" si="656"/>
        <v>20</v>
      </c>
      <c r="AA3270">
        <v>0</v>
      </c>
      <c r="AB3270">
        <v>0</v>
      </c>
      <c r="AC3270" s="15">
        <v>1080</v>
      </c>
      <c r="AD3270" s="15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N3270" s="15">
        <f t="shared" si="657"/>
        <v>1080</v>
      </c>
    </row>
    <row r="3271" spans="3:40" ht="14.4">
      <c r="C3271" s="12" t="s">
        <v>8265</v>
      </c>
      <c r="D3271" s="12" t="s">
        <v>8266</v>
      </c>
      <c r="E3271" s="12" t="s">
        <v>941</v>
      </c>
      <c r="F3271" s="12" t="s">
        <v>949</v>
      </c>
      <c r="H3271">
        <v>0</v>
      </c>
      <c r="I3271">
        <v>0</v>
      </c>
      <c r="J3271" s="15">
        <f t="shared" si="654"/>
        <v>41</v>
      </c>
      <c r="K3271" s="17">
        <f t="shared" si="655"/>
        <v>10</v>
      </c>
      <c r="L3271">
        <v>0</v>
      </c>
      <c r="M3271">
        <v>0</v>
      </c>
      <c r="N3271">
        <v>0</v>
      </c>
      <c r="O3271" s="17">
        <v>10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Y3271" s="17">
        <f t="shared" si="656"/>
        <v>10</v>
      </c>
      <c r="AA3271">
        <v>0</v>
      </c>
      <c r="AB3271">
        <v>0</v>
      </c>
      <c r="AC3271">
        <v>0</v>
      </c>
      <c r="AD3271" s="15">
        <v>410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N3271" s="15">
        <f t="shared" si="657"/>
        <v>410</v>
      </c>
    </row>
    <row r="3272" spans="3:40" ht="14.4">
      <c r="C3272" s="12" t="s">
        <v>8267</v>
      </c>
      <c r="D3272" s="12" t="s">
        <v>8268</v>
      </c>
      <c r="E3272" s="12" t="s">
        <v>941</v>
      </c>
      <c r="F3272" s="12" t="s">
        <v>961</v>
      </c>
      <c r="H3272">
        <v>0</v>
      </c>
      <c r="I3272">
        <v>0</v>
      </c>
      <c r="J3272" s="15">
        <f t="shared" ref="J3272:J3335" si="658">AN3272/Y3272</f>
        <v>360</v>
      </c>
      <c r="K3272" s="17">
        <f t="shared" ref="K3272:K3335" si="659">Y3272</f>
        <v>1</v>
      </c>
      <c r="L3272">
        <v>0</v>
      </c>
      <c r="M3272">
        <v>0</v>
      </c>
      <c r="N3272">
        <v>0</v>
      </c>
      <c r="O3272" s="17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Y3272" s="17">
        <f t="shared" ref="Y3272:Y3335" si="660">SUM(L3272:U3272)</f>
        <v>1</v>
      </c>
      <c r="AA3272">
        <v>0</v>
      </c>
      <c r="AB3272">
        <v>0</v>
      </c>
      <c r="AC3272">
        <v>0</v>
      </c>
      <c r="AD3272" s="15">
        <v>360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N3272" s="15">
        <f t="shared" ref="AN3272:AN3335" si="661">SUM(AA3272:AJ3272)</f>
        <v>360</v>
      </c>
    </row>
    <row r="3273" spans="3:40" ht="14.4">
      <c r="C3273" s="12" t="s">
        <v>8269</v>
      </c>
      <c r="D3273" s="12" t="s">
        <v>8270</v>
      </c>
      <c r="E3273" s="12" t="s">
        <v>941</v>
      </c>
      <c r="F3273" s="12" t="s">
        <v>949</v>
      </c>
      <c r="H3273">
        <v>0</v>
      </c>
      <c r="I3273">
        <v>0</v>
      </c>
      <c r="J3273" s="15">
        <f t="shared" si="658"/>
        <v>27</v>
      </c>
      <c r="K3273" s="17">
        <f t="shared" si="659"/>
        <v>2</v>
      </c>
      <c r="L3273">
        <v>0</v>
      </c>
      <c r="M3273">
        <v>0</v>
      </c>
      <c r="N3273">
        <v>0</v>
      </c>
      <c r="O3273" s="17">
        <v>2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Y3273" s="17">
        <f t="shared" si="660"/>
        <v>2</v>
      </c>
      <c r="AA3273">
        <v>0</v>
      </c>
      <c r="AB3273">
        <v>0</v>
      </c>
      <c r="AC3273">
        <v>0</v>
      </c>
      <c r="AD3273" s="15">
        <v>54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N3273" s="15">
        <f t="shared" si="661"/>
        <v>54</v>
      </c>
    </row>
    <row r="3274" spans="3:40" ht="14.4">
      <c r="C3274" s="12" t="s">
        <v>8271</v>
      </c>
      <c r="D3274" s="12" t="s">
        <v>8272</v>
      </c>
      <c r="E3274" s="12" t="s">
        <v>590</v>
      </c>
      <c r="F3274" s="12" t="s">
        <v>591</v>
      </c>
      <c r="H3274">
        <v>0</v>
      </c>
      <c r="I3274">
        <v>0</v>
      </c>
      <c r="J3274" s="15">
        <f t="shared" si="658"/>
        <v>0.46</v>
      </c>
      <c r="K3274" s="17">
        <f t="shared" si="659"/>
        <v>-50</v>
      </c>
      <c r="L3274">
        <v>0</v>
      </c>
      <c r="M3274">
        <v>0</v>
      </c>
      <c r="N3274">
        <v>0</v>
      </c>
      <c r="O3274" s="17">
        <v>-50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Y3274" s="17">
        <f t="shared" si="660"/>
        <v>-50</v>
      </c>
      <c r="AA3274">
        <v>0</v>
      </c>
      <c r="AB3274">
        <v>0</v>
      </c>
      <c r="AC3274">
        <v>0</v>
      </c>
      <c r="AD3274" s="15">
        <v>-23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N3274" s="15">
        <f t="shared" si="661"/>
        <v>-23</v>
      </c>
    </row>
    <row r="3275" spans="3:40" ht="14.4">
      <c r="C3275" s="12" t="s">
        <v>8273</v>
      </c>
      <c r="D3275" s="12" t="s">
        <v>8274</v>
      </c>
      <c r="E3275" s="12" t="s">
        <v>8275</v>
      </c>
      <c r="F3275" s="12" t="s">
        <v>8276</v>
      </c>
      <c r="H3275">
        <v>0</v>
      </c>
      <c r="I3275">
        <v>0</v>
      </c>
      <c r="J3275" s="15">
        <f t="shared" si="658"/>
        <v>192</v>
      </c>
      <c r="K3275" s="17">
        <f t="shared" si="659"/>
        <v>88</v>
      </c>
      <c r="L3275" s="17">
        <v>50</v>
      </c>
      <c r="M3275">
        <v>0</v>
      </c>
      <c r="N3275" s="17">
        <v>18</v>
      </c>
      <c r="O3275" s="17">
        <v>20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Y3275" s="17">
        <f t="shared" si="660"/>
        <v>88</v>
      </c>
      <c r="AA3275" s="15">
        <v>9600</v>
      </c>
      <c r="AB3275">
        <v>0</v>
      </c>
      <c r="AC3275" s="15">
        <v>3456</v>
      </c>
      <c r="AD3275" s="15">
        <v>3840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N3275" s="15">
        <f t="shared" si="661"/>
        <v>16896</v>
      </c>
    </row>
    <row r="3276" spans="3:40" ht="14.4">
      <c r="C3276" s="12" t="s">
        <v>8277</v>
      </c>
      <c r="D3276" s="12" t="s">
        <v>1232</v>
      </c>
      <c r="E3276" s="12" t="s">
        <v>1675</v>
      </c>
      <c r="F3276" s="12" t="s">
        <v>2626</v>
      </c>
      <c r="H3276">
        <v>0</v>
      </c>
      <c r="I3276">
        <v>0</v>
      </c>
      <c r="J3276" s="15">
        <f t="shared" si="658"/>
        <v>30</v>
      </c>
      <c r="K3276" s="17">
        <f t="shared" si="659"/>
        <v>42</v>
      </c>
      <c r="L3276" s="17">
        <v>23</v>
      </c>
      <c r="M3276">
        <v>0</v>
      </c>
      <c r="N3276" s="17">
        <v>11</v>
      </c>
      <c r="O3276" s="17">
        <v>8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Y3276" s="17">
        <f t="shared" si="660"/>
        <v>42</v>
      </c>
      <c r="AA3276" s="15">
        <v>690</v>
      </c>
      <c r="AB3276">
        <v>0</v>
      </c>
      <c r="AC3276" s="15">
        <v>330</v>
      </c>
      <c r="AD3276" s="15">
        <v>240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N3276" s="15">
        <f t="shared" si="661"/>
        <v>1260</v>
      </c>
    </row>
    <row r="3277" spans="3:40" ht="14.4">
      <c r="C3277" s="12" t="s">
        <v>8278</v>
      </c>
      <c r="D3277" s="12" t="s">
        <v>2914</v>
      </c>
      <c r="E3277" s="12" t="s">
        <v>1620</v>
      </c>
      <c r="F3277" s="12" t="s">
        <v>2626</v>
      </c>
      <c r="H3277">
        <v>0</v>
      </c>
      <c r="I3277">
        <v>0</v>
      </c>
      <c r="J3277" s="15">
        <f t="shared" si="658"/>
        <v>22</v>
      </c>
      <c r="K3277" s="17">
        <f t="shared" si="659"/>
        <v>31</v>
      </c>
      <c r="L3277" s="17">
        <v>18</v>
      </c>
      <c r="M3277" s="17">
        <v>6</v>
      </c>
      <c r="N3277" s="17">
        <v>6</v>
      </c>
      <c r="O3277" s="17">
        <v>1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Y3277" s="17">
        <f t="shared" si="660"/>
        <v>31</v>
      </c>
      <c r="AA3277" s="15">
        <v>396</v>
      </c>
      <c r="AB3277" s="15">
        <v>132</v>
      </c>
      <c r="AC3277" s="15">
        <v>132</v>
      </c>
      <c r="AD3277" s="15">
        <v>22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N3277" s="15">
        <f t="shared" si="661"/>
        <v>682</v>
      </c>
    </row>
    <row r="3278" spans="3:40" ht="14.4">
      <c r="C3278" s="12" t="s">
        <v>8279</v>
      </c>
      <c r="D3278" s="12" t="s">
        <v>2765</v>
      </c>
      <c r="E3278" s="12" t="s">
        <v>2303</v>
      </c>
      <c r="F3278" s="12" t="s">
        <v>2626</v>
      </c>
      <c r="H3278">
        <v>0</v>
      </c>
      <c r="I3278">
        <v>0</v>
      </c>
      <c r="J3278" s="15">
        <f t="shared" si="658"/>
        <v>33</v>
      </c>
      <c r="K3278" s="17">
        <f t="shared" si="659"/>
        <v>6</v>
      </c>
      <c r="L3278" s="17">
        <v>2</v>
      </c>
      <c r="M3278">
        <v>0</v>
      </c>
      <c r="N3278" s="17">
        <v>2</v>
      </c>
      <c r="O3278" s="17">
        <v>2</v>
      </c>
      <c r="P3278">
        <v>0</v>
      </c>
      <c r="Q3278" s="17">
        <v>0</v>
      </c>
      <c r="R3278">
        <v>0</v>
      </c>
      <c r="S3278">
        <v>0</v>
      </c>
      <c r="T3278">
        <v>0</v>
      </c>
      <c r="U3278">
        <v>0</v>
      </c>
      <c r="Y3278" s="17">
        <f t="shared" si="660"/>
        <v>6</v>
      </c>
      <c r="AA3278" s="15">
        <v>66</v>
      </c>
      <c r="AB3278">
        <v>0</v>
      </c>
      <c r="AC3278" s="15">
        <v>66</v>
      </c>
      <c r="AD3278" s="15">
        <v>66</v>
      </c>
      <c r="AE3278">
        <v>0</v>
      </c>
      <c r="AF3278" s="15">
        <v>0</v>
      </c>
      <c r="AG3278">
        <v>0</v>
      </c>
      <c r="AH3278">
        <v>0</v>
      </c>
      <c r="AI3278">
        <v>0</v>
      </c>
      <c r="AJ3278">
        <v>0</v>
      </c>
      <c r="AN3278" s="15">
        <f t="shared" si="661"/>
        <v>198</v>
      </c>
    </row>
    <row r="3279" spans="3:40" ht="14.4">
      <c r="C3279" s="12" t="s">
        <v>8280</v>
      </c>
      <c r="D3279" s="12" t="s">
        <v>2779</v>
      </c>
      <c r="E3279" s="12" t="s">
        <v>8281</v>
      </c>
      <c r="F3279" s="12" t="s">
        <v>2626</v>
      </c>
      <c r="H3279">
        <v>0</v>
      </c>
      <c r="I3279">
        <v>0</v>
      </c>
      <c r="J3279" s="15">
        <f t="shared" si="658"/>
        <v>64</v>
      </c>
      <c r="K3279" s="17">
        <f t="shared" si="659"/>
        <v>18</v>
      </c>
      <c r="L3279" s="17">
        <v>8</v>
      </c>
      <c r="M3279">
        <v>0</v>
      </c>
      <c r="N3279" s="17">
        <v>2</v>
      </c>
      <c r="O3279" s="17">
        <v>8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Y3279" s="17">
        <f t="shared" si="660"/>
        <v>18</v>
      </c>
      <c r="AA3279" s="15">
        <v>512</v>
      </c>
      <c r="AB3279">
        <v>0</v>
      </c>
      <c r="AC3279" s="15">
        <v>128</v>
      </c>
      <c r="AD3279" s="15">
        <v>512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N3279" s="15">
        <f t="shared" si="661"/>
        <v>1152</v>
      </c>
    </row>
    <row r="3280" spans="3:40" ht="14.4">
      <c r="C3280" s="12" t="s">
        <v>8282</v>
      </c>
      <c r="D3280" s="12" t="s">
        <v>5557</v>
      </c>
      <c r="E3280" s="12" t="s">
        <v>4498</v>
      </c>
      <c r="F3280" s="12" t="s">
        <v>1009</v>
      </c>
      <c r="H3280">
        <v>0</v>
      </c>
      <c r="I3280">
        <v>0</v>
      </c>
      <c r="J3280" s="15">
        <f t="shared" si="658"/>
        <v>65</v>
      </c>
      <c r="K3280" s="17">
        <f t="shared" si="659"/>
        <v>0.5</v>
      </c>
      <c r="L3280">
        <v>0</v>
      </c>
      <c r="M3280">
        <v>0</v>
      </c>
      <c r="N3280">
        <v>0</v>
      </c>
      <c r="O3280" s="17">
        <v>0.5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Y3280" s="17">
        <f t="shared" si="660"/>
        <v>0.5</v>
      </c>
      <c r="AA3280">
        <v>0</v>
      </c>
      <c r="AB3280">
        <v>0</v>
      </c>
      <c r="AC3280">
        <v>0</v>
      </c>
      <c r="AD3280" s="15">
        <v>32.5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N3280" s="15">
        <f t="shared" si="661"/>
        <v>32.5</v>
      </c>
    </row>
    <row r="3281" spans="3:40" ht="14.4">
      <c r="C3281" s="12" t="s">
        <v>8283</v>
      </c>
      <c r="D3281" s="12" t="s">
        <v>8274</v>
      </c>
      <c r="E3281" s="12" t="s">
        <v>8284</v>
      </c>
      <c r="F3281" s="12" t="s">
        <v>961</v>
      </c>
      <c r="H3281">
        <v>0</v>
      </c>
      <c r="I3281">
        <v>0</v>
      </c>
      <c r="J3281" s="15">
        <f t="shared" si="658"/>
        <v>185</v>
      </c>
      <c r="K3281" s="17">
        <f t="shared" si="659"/>
        <v>6</v>
      </c>
      <c r="L3281" s="17">
        <v>1</v>
      </c>
      <c r="M3281">
        <v>0</v>
      </c>
      <c r="N3281" s="17">
        <v>1</v>
      </c>
      <c r="O3281" s="17">
        <v>3</v>
      </c>
      <c r="P3281">
        <v>0</v>
      </c>
      <c r="Q3281" s="17">
        <v>1</v>
      </c>
      <c r="R3281">
        <v>0</v>
      </c>
      <c r="S3281">
        <v>0</v>
      </c>
      <c r="T3281">
        <v>0</v>
      </c>
      <c r="U3281">
        <v>0</v>
      </c>
      <c r="Y3281" s="17">
        <f t="shared" si="660"/>
        <v>6</v>
      </c>
      <c r="AA3281" s="15">
        <v>185</v>
      </c>
      <c r="AB3281">
        <v>0</v>
      </c>
      <c r="AC3281" s="15">
        <v>185</v>
      </c>
      <c r="AD3281" s="15">
        <v>555</v>
      </c>
      <c r="AE3281">
        <v>0</v>
      </c>
      <c r="AF3281" s="15">
        <v>185</v>
      </c>
      <c r="AG3281">
        <v>0</v>
      </c>
      <c r="AH3281">
        <v>0</v>
      </c>
      <c r="AI3281">
        <v>0</v>
      </c>
      <c r="AJ3281">
        <v>0</v>
      </c>
      <c r="AN3281" s="15">
        <f t="shared" si="661"/>
        <v>1110</v>
      </c>
    </row>
    <row r="3282" spans="3:40" ht="14.4">
      <c r="C3282" s="12" t="s">
        <v>8285</v>
      </c>
      <c r="D3282" s="12" t="s">
        <v>2372</v>
      </c>
      <c r="E3282" s="12" t="s">
        <v>2102</v>
      </c>
      <c r="F3282" s="12" t="s">
        <v>942</v>
      </c>
      <c r="H3282">
        <v>0</v>
      </c>
      <c r="I3282">
        <v>0</v>
      </c>
      <c r="J3282" s="15">
        <f t="shared" si="658"/>
        <v>32</v>
      </c>
      <c r="K3282" s="17">
        <f t="shared" si="659"/>
        <v>0.5</v>
      </c>
      <c r="L3282">
        <v>0</v>
      </c>
      <c r="M3282">
        <v>0</v>
      </c>
      <c r="N3282">
        <v>0</v>
      </c>
      <c r="O3282" s="17">
        <v>0.5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Y3282" s="17">
        <f t="shared" si="660"/>
        <v>0.5</v>
      </c>
      <c r="AA3282">
        <v>0</v>
      </c>
      <c r="AB3282">
        <v>0</v>
      </c>
      <c r="AC3282">
        <v>0</v>
      </c>
      <c r="AD3282" s="15">
        <v>16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N3282" s="15">
        <f t="shared" si="661"/>
        <v>16</v>
      </c>
    </row>
    <row r="3283" spans="3:40" ht="14.4">
      <c r="C3283" s="12" t="s">
        <v>8286</v>
      </c>
      <c r="D3283" s="12" t="s">
        <v>8287</v>
      </c>
      <c r="E3283" s="12" t="s">
        <v>8288</v>
      </c>
      <c r="F3283" s="12" t="s">
        <v>7411</v>
      </c>
      <c r="H3283">
        <v>0</v>
      </c>
      <c r="I3283">
        <v>0</v>
      </c>
      <c r="J3283" s="15">
        <f t="shared" si="658"/>
        <v>22.5</v>
      </c>
      <c r="K3283" s="17">
        <f t="shared" si="659"/>
        <v>5</v>
      </c>
      <c r="L3283">
        <v>0</v>
      </c>
      <c r="M3283">
        <v>0</v>
      </c>
      <c r="N3283">
        <v>0</v>
      </c>
      <c r="O3283" s="17">
        <v>5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Y3283" s="17">
        <f t="shared" si="660"/>
        <v>5</v>
      </c>
      <c r="AA3283">
        <v>0</v>
      </c>
      <c r="AB3283">
        <v>0</v>
      </c>
      <c r="AC3283">
        <v>0</v>
      </c>
      <c r="AD3283" s="15">
        <v>112.5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N3283" s="15">
        <f t="shared" si="661"/>
        <v>112.5</v>
      </c>
    </row>
    <row r="3284" spans="3:40" ht="14.4">
      <c r="C3284" s="12" t="s">
        <v>8289</v>
      </c>
      <c r="D3284" s="12" t="s">
        <v>1731</v>
      </c>
      <c r="E3284" s="12" t="s">
        <v>6988</v>
      </c>
      <c r="F3284" s="12" t="s">
        <v>974</v>
      </c>
      <c r="H3284">
        <v>0</v>
      </c>
      <c r="I3284">
        <v>0</v>
      </c>
      <c r="J3284" s="15">
        <f t="shared" si="658"/>
        <v>38</v>
      </c>
      <c r="K3284" s="17">
        <f t="shared" si="659"/>
        <v>18</v>
      </c>
      <c r="L3284">
        <v>0</v>
      </c>
      <c r="M3284">
        <v>0</v>
      </c>
      <c r="N3284" s="17">
        <v>5</v>
      </c>
      <c r="O3284" s="17">
        <v>5</v>
      </c>
      <c r="P3284">
        <v>0</v>
      </c>
      <c r="Q3284" s="17">
        <v>2</v>
      </c>
      <c r="R3284" s="17">
        <v>3</v>
      </c>
      <c r="S3284" s="17">
        <v>3</v>
      </c>
      <c r="T3284">
        <v>0</v>
      </c>
      <c r="U3284">
        <v>0</v>
      </c>
      <c r="Y3284" s="17">
        <f t="shared" si="660"/>
        <v>18</v>
      </c>
      <c r="AA3284">
        <v>0</v>
      </c>
      <c r="AB3284">
        <v>0</v>
      </c>
      <c r="AC3284" s="15">
        <v>190</v>
      </c>
      <c r="AD3284" s="15">
        <v>190</v>
      </c>
      <c r="AE3284">
        <v>0</v>
      </c>
      <c r="AF3284" s="15">
        <v>76</v>
      </c>
      <c r="AG3284" s="15">
        <v>114</v>
      </c>
      <c r="AH3284" s="15">
        <v>114</v>
      </c>
      <c r="AI3284">
        <v>0</v>
      </c>
      <c r="AJ3284">
        <v>0</v>
      </c>
      <c r="AN3284" s="15">
        <f t="shared" si="661"/>
        <v>684</v>
      </c>
    </row>
    <row r="3285" spans="3:40" ht="14.4">
      <c r="C3285" s="12" t="s">
        <v>8290</v>
      </c>
      <c r="D3285" s="12" t="s">
        <v>8291</v>
      </c>
      <c r="E3285" s="12" t="s">
        <v>7322</v>
      </c>
      <c r="F3285" s="12" t="s">
        <v>2377</v>
      </c>
      <c r="H3285">
        <v>0</v>
      </c>
      <c r="I3285">
        <v>0</v>
      </c>
      <c r="J3285" s="15">
        <f t="shared" si="658"/>
        <v>4.9000000000000004</v>
      </c>
      <c r="K3285" s="17">
        <f t="shared" si="659"/>
        <v>400</v>
      </c>
      <c r="L3285" s="17">
        <v>300</v>
      </c>
      <c r="M3285">
        <v>0</v>
      </c>
      <c r="N3285">
        <v>0</v>
      </c>
      <c r="O3285" s="17">
        <v>100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Y3285" s="17">
        <f t="shared" si="660"/>
        <v>400</v>
      </c>
      <c r="AA3285" s="15">
        <v>1470</v>
      </c>
      <c r="AB3285">
        <v>0</v>
      </c>
      <c r="AC3285">
        <v>0</v>
      </c>
      <c r="AD3285" s="15">
        <v>490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N3285" s="15">
        <f t="shared" si="661"/>
        <v>1960</v>
      </c>
    </row>
    <row r="3286" spans="3:40" ht="14.4">
      <c r="C3286" s="12" t="s">
        <v>8292</v>
      </c>
      <c r="D3286" s="12" t="s">
        <v>8293</v>
      </c>
      <c r="E3286" s="12" t="s">
        <v>8294</v>
      </c>
      <c r="F3286" s="12" t="s">
        <v>8038</v>
      </c>
      <c r="H3286">
        <v>0</v>
      </c>
      <c r="I3286">
        <v>0</v>
      </c>
      <c r="J3286" s="15">
        <f t="shared" si="658"/>
        <v>17</v>
      </c>
      <c r="K3286" s="17">
        <f t="shared" si="659"/>
        <v>210</v>
      </c>
      <c r="L3286" s="17">
        <v>100</v>
      </c>
      <c r="M3286">
        <v>0</v>
      </c>
      <c r="N3286">
        <v>0</v>
      </c>
      <c r="O3286" s="17">
        <v>40</v>
      </c>
      <c r="P3286">
        <v>0</v>
      </c>
      <c r="Q3286">
        <v>0</v>
      </c>
      <c r="R3286">
        <v>0</v>
      </c>
      <c r="S3286" s="17">
        <v>70</v>
      </c>
      <c r="T3286">
        <v>0</v>
      </c>
      <c r="U3286">
        <v>0</v>
      </c>
      <c r="Y3286" s="17">
        <f t="shared" si="660"/>
        <v>210</v>
      </c>
      <c r="AA3286" s="15">
        <v>1200</v>
      </c>
      <c r="AB3286">
        <v>0</v>
      </c>
      <c r="AC3286">
        <v>0</v>
      </c>
      <c r="AD3286" s="15">
        <v>480</v>
      </c>
      <c r="AE3286">
        <v>0</v>
      </c>
      <c r="AF3286">
        <v>0</v>
      </c>
      <c r="AG3286">
        <v>0</v>
      </c>
      <c r="AH3286" s="15">
        <v>1890</v>
      </c>
      <c r="AI3286">
        <v>0</v>
      </c>
      <c r="AJ3286">
        <v>0</v>
      </c>
      <c r="AN3286" s="15">
        <f t="shared" si="661"/>
        <v>3570</v>
      </c>
    </row>
    <row r="3287" spans="3:40" ht="14.4">
      <c r="C3287" s="12" t="s">
        <v>7903</v>
      </c>
      <c r="D3287" s="12" t="s">
        <v>7904</v>
      </c>
      <c r="E3287" s="12" t="s">
        <v>7905</v>
      </c>
      <c r="F3287" s="12" t="s">
        <v>7906</v>
      </c>
      <c r="H3287">
        <v>0</v>
      </c>
      <c r="I3287">
        <v>0</v>
      </c>
      <c r="J3287" s="15">
        <f t="shared" si="658"/>
        <v>506.22</v>
      </c>
      <c r="K3287" s="17">
        <f t="shared" si="659"/>
        <v>200</v>
      </c>
      <c r="L3287">
        <v>0</v>
      </c>
      <c r="M3287">
        <v>0</v>
      </c>
      <c r="N3287" s="17">
        <v>100</v>
      </c>
      <c r="O3287" s="17">
        <v>100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Y3287" s="17">
        <f t="shared" si="660"/>
        <v>200</v>
      </c>
      <c r="AA3287">
        <v>0</v>
      </c>
      <c r="AB3287">
        <v>0</v>
      </c>
      <c r="AC3287" s="15">
        <v>50622</v>
      </c>
      <c r="AD3287" s="15">
        <v>50622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N3287" s="15">
        <f t="shared" si="661"/>
        <v>101244</v>
      </c>
    </row>
    <row r="3288" spans="3:40" ht="14.4">
      <c r="C3288" s="12" t="s">
        <v>8295</v>
      </c>
      <c r="D3288" s="12" t="s">
        <v>8296</v>
      </c>
      <c r="E3288" s="12" t="s">
        <v>8297</v>
      </c>
      <c r="F3288" s="12" t="s">
        <v>8298</v>
      </c>
      <c r="H3288">
        <v>0</v>
      </c>
      <c r="I3288">
        <v>0</v>
      </c>
      <c r="J3288" s="15">
        <f t="shared" si="658"/>
        <v>31.14</v>
      </c>
      <c r="K3288" s="17">
        <f t="shared" si="659"/>
        <v>10200</v>
      </c>
      <c r="L3288">
        <v>0</v>
      </c>
      <c r="M3288">
        <v>0</v>
      </c>
      <c r="N3288" s="17">
        <v>4200</v>
      </c>
      <c r="O3288" s="17">
        <v>6000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Y3288" s="17">
        <f t="shared" si="660"/>
        <v>10200</v>
      </c>
      <c r="AA3288">
        <v>0</v>
      </c>
      <c r="AB3288">
        <v>0</v>
      </c>
      <c r="AC3288" s="15">
        <v>130788</v>
      </c>
      <c r="AD3288" s="15">
        <v>186840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N3288" s="15">
        <f t="shared" si="661"/>
        <v>317628</v>
      </c>
    </row>
    <row r="3289" spans="3:40" ht="14.4">
      <c r="C3289" s="12" t="s">
        <v>8299</v>
      </c>
      <c r="D3289" s="12" t="s">
        <v>2298</v>
      </c>
      <c r="E3289" s="12" t="s">
        <v>4544</v>
      </c>
      <c r="F3289" s="12" t="s">
        <v>942</v>
      </c>
      <c r="H3289">
        <v>0</v>
      </c>
      <c r="I3289">
        <v>0</v>
      </c>
      <c r="J3289" s="15">
        <f t="shared" si="658"/>
        <v>56</v>
      </c>
      <c r="K3289" s="17">
        <f t="shared" si="659"/>
        <v>25</v>
      </c>
      <c r="L3289" s="17">
        <v>3</v>
      </c>
      <c r="M3289" s="17">
        <v>3</v>
      </c>
      <c r="N3289">
        <v>0</v>
      </c>
      <c r="O3289" s="17">
        <v>19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Y3289" s="17">
        <f t="shared" si="660"/>
        <v>25</v>
      </c>
      <c r="AA3289" s="15">
        <v>168</v>
      </c>
      <c r="AB3289" s="15">
        <v>168</v>
      </c>
      <c r="AC3289">
        <v>0</v>
      </c>
      <c r="AD3289" s="15">
        <v>1064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N3289" s="15">
        <f t="shared" si="661"/>
        <v>1400</v>
      </c>
    </row>
    <row r="3290" spans="3:40" ht="14.4">
      <c r="C3290" s="12" t="s">
        <v>8300</v>
      </c>
      <c r="D3290" s="12" t="s">
        <v>8301</v>
      </c>
      <c r="E3290" s="12" t="s">
        <v>7546</v>
      </c>
      <c r="F3290" s="12" t="s">
        <v>3622</v>
      </c>
      <c r="H3290">
        <v>0</v>
      </c>
      <c r="I3290">
        <v>0</v>
      </c>
      <c r="J3290" s="15">
        <f t="shared" si="658"/>
        <v>6</v>
      </c>
      <c r="K3290" s="17">
        <f t="shared" si="659"/>
        <v>514</v>
      </c>
      <c r="L3290">
        <v>0</v>
      </c>
      <c r="M3290">
        <v>0</v>
      </c>
      <c r="N3290">
        <v>0</v>
      </c>
      <c r="O3290" s="17">
        <v>200</v>
      </c>
      <c r="P3290">
        <v>0</v>
      </c>
      <c r="Q3290" s="17">
        <v>164</v>
      </c>
      <c r="R3290" s="17">
        <v>150</v>
      </c>
      <c r="S3290">
        <v>0</v>
      </c>
      <c r="T3290">
        <v>0</v>
      </c>
      <c r="U3290">
        <v>0</v>
      </c>
      <c r="Y3290" s="17">
        <f t="shared" si="660"/>
        <v>514</v>
      </c>
      <c r="AA3290">
        <v>0</v>
      </c>
      <c r="AB3290">
        <v>0</v>
      </c>
      <c r="AC3290">
        <v>0</v>
      </c>
      <c r="AD3290" s="15">
        <v>1200</v>
      </c>
      <c r="AE3290">
        <v>0</v>
      </c>
      <c r="AF3290" s="15">
        <v>984</v>
      </c>
      <c r="AG3290" s="15">
        <v>900</v>
      </c>
      <c r="AH3290">
        <v>0</v>
      </c>
      <c r="AI3290">
        <v>0</v>
      </c>
      <c r="AJ3290">
        <v>0</v>
      </c>
      <c r="AN3290" s="15">
        <f t="shared" si="661"/>
        <v>3084</v>
      </c>
    </row>
    <row r="3291" spans="3:40" ht="14.4">
      <c r="C3291" s="12" t="s">
        <v>8302</v>
      </c>
      <c r="D3291" s="12" t="s">
        <v>8303</v>
      </c>
      <c r="E3291" s="12" t="s">
        <v>8304</v>
      </c>
      <c r="F3291" s="12" t="s">
        <v>942</v>
      </c>
      <c r="H3291">
        <v>0</v>
      </c>
      <c r="I3291">
        <v>0</v>
      </c>
      <c r="J3291" s="15">
        <f t="shared" si="658"/>
        <v>30</v>
      </c>
      <c r="K3291" s="17">
        <f t="shared" si="659"/>
        <v>2</v>
      </c>
      <c r="L3291">
        <v>0</v>
      </c>
      <c r="M3291">
        <v>0</v>
      </c>
      <c r="N3291">
        <v>0</v>
      </c>
      <c r="O3291" s="17">
        <v>2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Y3291" s="17">
        <f t="shared" si="660"/>
        <v>2</v>
      </c>
      <c r="AA3291">
        <v>0</v>
      </c>
      <c r="AB3291">
        <v>0</v>
      </c>
      <c r="AC3291">
        <v>0</v>
      </c>
      <c r="AD3291" s="15">
        <v>60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N3291" s="15">
        <f t="shared" si="661"/>
        <v>60</v>
      </c>
    </row>
    <row r="3292" spans="3:40" ht="14.4">
      <c r="C3292" s="12" t="s">
        <v>7996</v>
      </c>
      <c r="D3292" s="12" t="s">
        <v>3829</v>
      </c>
      <c r="E3292" s="12" t="s">
        <v>8305</v>
      </c>
      <c r="F3292" s="12" t="s">
        <v>7998</v>
      </c>
      <c r="H3292">
        <v>0</v>
      </c>
      <c r="I3292">
        <v>0</v>
      </c>
      <c r="J3292" s="15">
        <f t="shared" si="658"/>
        <v>346</v>
      </c>
      <c r="K3292" s="17">
        <f t="shared" si="659"/>
        <v>420</v>
      </c>
      <c r="L3292" s="17">
        <v>105</v>
      </c>
      <c r="M3292">
        <v>0</v>
      </c>
      <c r="N3292" s="17">
        <v>210</v>
      </c>
      <c r="O3292" s="17">
        <v>105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Y3292" s="17">
        <f t="shared" si="660"/>
        <v>420</v>
      </c>
      <c r="AA3292" s="15">
        <v>36330</v>
      </c>
      <c r="AB3292">
        <v>0</v>
      </c>
      <c r="AC3292" s="15">
        <v>72660</v>
      </c>
      <c r="AD3292" s="15">
        <v>36330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N3292" s="15">
        <f t="shared" si="661"/>
        <v>145320</v>
      </c>
    </row>
    <row r="3293" spans="3:40" ht="14.4">
      <c r="C3293" s="12" t="s">
        <v>8306</v>
      </c>
      <c r="D3293" s="12" t="s">
        <v>8307</v>
      </c>
      <c r="E3293" s="12" t="s">
        <v>8308</v>
      </c>
      <c r="F3293" s="12" t="s">
        <v>6931</v>
      </c>
      <c r="H3293">
        <v>0</v>
      </c>
      <c r="I3293">
        <v>0</v>
      </c>
      <c r="J3293" s="15">
        <f t="shared" si="658"/>
        <v>190</v>
      </c>
      <c r="K3293" s="17">
        <f t="shared" si="659"/>
        <v>508</v>
      </c>
      <c r="L3293">
        <v>0</v>
      </c>
      <c r="M3293">
        <v>0</v>
      </c>
      <c r="N3293">
        <v>0</v>
      </c>
      <c r="O3293" s="17">
        <v>208</v>
      </c>
      <c r="P3293">
        <v>0</v>
      </c>
      <c r="Q3293" s="17">
        <v>300</v>
      </c>
      <c r="R3293">
        <v>0</v>
      </c>
      <c r="S3293">
        <v>0</v>
      </c>
      <c r="T3293">
        <v>0</v>
      </c>
      <c r="U3293">
        <v>0</v>
      </c>
      <c r="Y3293" s="17">
        <f t="shared" si="660"/>
        <v>508</v>
      </c>
      <c r="AA3293">
        <v>0</v>
      </c>
      <c r="AB3293">
        <v>0</v>
      </c>
      <c r="AC3293">
        <v>0</v>
      </c>
      <c r="AD3293" s="15">
        <v>39520</v>
      </c>
      <c r="AE3293">
        <v>0</v>
      </c>
      <c r="AF3293" s="15">
        <v>57000</v>
      </c>
      <c r="AG3293">
        <v>0</v>
      </c>
      <c r="AH3293">
        <v>0</v>
      </c>
      <c r="AI3293">
        <v>0</v>
      </c>
      <c r="AJ3293">
        <v>0</v>
      </c>
      <c r="AN3293" s="15">
        <f t="shared" si="661"/>
        <v>96520</v>
      </c>
    </row>
    <row r="3294" spans="3:40" ht="14.4">
      <c r="C3294" s="12" t="s">
        <v>8309</v>
      </c>
      <c r="D3294" s="12" t="s">
        <v>8310</v>
      </c>
      <c r="E3294" s="12" t="s">
        <v>8311</v>
      </c>
      <c r="F3294" s="12" t="s">
        <v>2018</v>
      </c>
      <c r="H3294">
        <v>0</v>
      </c>
      <c r="I3294">
        <v>0</v>
      </c>
      <c r="J3294" s="15">
        <f t="shared" si="658"/>
        <v>57.4</v>
      </c>
      <c r="K3294" s="17">
        <f t="shared" si="659"/>
        <v>2250</v>
      </c>
      <c r="L3294">
        <v>0</v>
      </c>
      <c r="M3294">
        <v>0</v>
      </c>
      <c r="N3294">
        <v>0</v>
      </c>
      <c r="O3294" s="17">
        <v>600</v>
      </c>
      <c r="P3294">
        <v>0</v>
      </c>
      <c r="Q3294" s="17">
        <v>600</v>
      </c>
      <c r="R3294" s="17">
        <v>510</v>
      </c>
      <c r="S3294" s="17">
        <v>540</v>
      </c>
      <c r="T3294">
        <v>0</v>
      </c>
      <c r="U3294">
        <v>0</v>
      </c>
      <c r="Y3294" s="17">
        <f t="shared" si="660"/>
        <v>2250</v>
      </c>
      <c r="AA3294">
        <v>0</v>
      </c>
      <c r="AB3294">
        <v>0</v>
      </c>
      <c r="AC3294">
        <v>0</v>
      </c>
      <c r="AD3294" s="15">
        <v>34440</v>
      </c>
      <c r="AE3294">
        <v>0</v>
      </c>
      <c r="AF3294" s="15">
        <v>34440</v>
      </c>
      <c r="AG3294" s="15">
        <v>29274</v>
      </c>
      <c r="AH3294" s="15">
        <v>30996</v>
      </c>
      <c r="AI3294">
        <v>0</v>
      </c>
      <c r="AJ3294">
        <v>0</v>
      </c>
      <c r="AN3294" s="15">
        <f t="shared" si="661"/>
        <v>129150</v>
      </c>
    </row>
    <row r="3295" spans="3:40" ht="14.4">
      <c r="C3295" s="12" t="s">
        <v>8312</v>
      </c>
      <c r="D3295" s="12" t="s">
        <v>2242</v>
      </c>
      <c r="E3295" s="12" t="s">
        <v>2073</v>
      </c>
      <c r="F3295" s="12" t="s">
        <v>949</v>
      </c>
      <c r="H3295">
        <v>0</v>
      </c>
      <c r="I3295">
        <v>0</v>
      </c>
      <c r="J3295" s="15">
        <f t="shared" si="658"/>
        <v>43</v>
      </c>
      <c r="K3295" s="17">
        <f t="shared" si="659"/>
        <v>3</v>
      </c>
      <c r="L3295">
        <v>0</v>
      </c>
      <c r="M3295">
        <v>0</v>
      </c>
      <c r="N3295">
        <v>0</v>
      </c>
      <c r="O3295" s="17">
        <v>2</v>
      </c>
      <c r="P3295">
        <v>0</v>
      </c>
      <c r="Q3295">
        <v>0</v>
      </c>
      <c r="R3295">
        <v>0</v>
      </c>
      <c r="S3295" s="17">
        <v>1</v>
      </c>
      <c r="T3295">
        <v>0</v>
      </c>
      <c r="U3295">
        <v>0</v>
      </c>
      <c r="Y3295" s="17">
        <f t="shared" si="660"/>
        <v>3</v>
      </c>
      <c r="AA3295">
        <v>0</v>
      </c>
      <c r="AB3295">
        <v>0</v>
      </c>
      <c r="AC3295">
        <v>0</v>
      </c>
      <c r="AD3295" s="15">
        <v>86</v>
      </c>
      <c r="AE3295">
        <v>0</v>
      </c>
      <c r="AF3295">
        <v>0</v>
      </c>
      <c r="AG3295">
        <v>0</v>
      </c>
      <c r="AH3295" s="15">
        <v>43</v>
      </c>
      <c r="AI3295">
        <v>0</v>
      </c>
      <c r="AJ3295">
        <v>0</v>
      </c>
      <c r="AN3295" s="15">
        <f t="shared" si="661"/>
        <v>129</v>
      </c>
    </row>
    <row r="3296" spans="3:40" ht="14.4">
      <c r="C3296" s="12" t="s">
        <v>8313</v>
      </c>
      <c r="D3296" s="12" t="s">
        <v>1514</v>
      </c>
      <c r="E3296" s="12" t="s">
        <v>8314</v>
      </c>
      <c r="F3296" s="12" t="s">
        <v>949</v>
      </c>
      <c r="H3296">
        <v>0</v>
      </c>
      <c r="I3296">
        <v>0</v>
      </c>
      <c r="J3296" s="15">
        <f t="shared" si="658"/>
        <v>88</v>
      </c>
      <c r="K3296" s="17">
        <f t="shared" si="659"/>
        <v>116</v>
      </c>
      <c r="L3296" s="17">
        <v>70</v>
      </c>
      <c r="M3296">
        <v>0</v>
      </c>
      <c r="N3296">
        <v>0</v>
      </c>
      <c r="O3296" s="17">
        <v>46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Y3296" s="17">
        <f t="shared" si="660"/>
        <v>116</v>
      </c>
      <c r="AA3296" s="15">
        <v>6160</v>
      </c>
      <c r="AB3296">
        <v>0</v>
      </c>
      <c r="AC3296">
        <v>0</v>
      </c>
      <c r="AD3296" s="15">
        <v>4048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N3296" s="15">
        <f t="shared" si="661"/>
        <v>10208</v>
      </c>
    </row>
    <row r="3297" spans="3:40" ht="14.4">
      <c r="C3297" s="12" t="s">
        <v>8315</v>
      </c>
      <c r="D3297" s="12" t="s">
        <v>2712</v>
      </c>
      <c r="E3297" s="12" t="s">
        <v>1515</v>
      </c>
      <c r="F3297" s="12" t="s">
        <v>2626</v>
      </c>
      <c r="H3297">
        <v>0</v>
      </c>
      <c r="I3297">
        <v>0</v>
      </c>
      <c r="J3297" s="15">
        <f t="shared" si="658"/>
        <v>129</v>
      </c>
      <c r="K3297" s="17">
        <f t="shared" si="659"/>
        <v>32</v>
      </c>
      <c r="L3297" s="17">
        <v>5</v>
      </c>
      <c r="M3297">
        <v>0</v>
      </c>
      <c r="N3297" s="17">
        <v>3</v>
      </c>
      <c r="O3297" s="17">
        <v>9</v>
      </c>
      <c r="P3297">
        <v>0</v>
      </c>
      <c r="Q3297" s="17">
        <v>10</v>
      </c>
      <c r="R3297" s="17">
        <v>5</v>
      </c>
      <c r="S3297">
        <v>0</v>
      </c>
      <c r="T3297">
        <v>0</v>
      </c>
      <c r="U3297">
        <v>0</v>
      </c>
      <c r="Y3297" s="17">
        <f t="shared" si="660"/>
        <v>32</v>
      </c>
      <c r="AA3297" s="15">
        <v>645</v>
      </c>
      <c r="AB3297">
        <v>0</v>
      </c>
      <c r="AC3297" s="15">
        <v>387</v>
      </c>
      <c r="AD3297" s="15">
        <v>1161</v>
      </c>
      <c r="AE3297">
        <v>0</v>
      </c>
      <c r="AF3297" s="15">
        <v>1290</v>
      </c>
      <c r="AG3297" s="15">
        <v>645</v>
      </c>
      <c r="AH3297">
        <v>0</v>
      </c>
      <c r="AI3297">
        <v>0</v>
      </c>
      <c r="AJ3297">
        <v>0</v>
      </c>
      <c r="AN3297" s="15">
        <f t="shared" si="661"/>
        <v>4128</v>
      </c>
    </row>
    <row r="3298" spans="3:40" ht="14.4">
      <c r="C3298" s="12" t="s">
        <v>8316</v>
      </c>
      <c r="D3298" s="12" t="s">
        <v>8317</v>
      </c>
      <c r="E3298" s="12" t="s">
        <v>1615</v>
      </c>
      <c r="F3298" s="12" t="s">
        <v>2626</v>
      </c>
      <c r="H3298">
        <v>0</v>
      </c>
      <c r="I3298">
        <v>0</v>
      </c>
      <c r="J3298" s="15">
        <f t="shared" si="658"/>
        <v>28</v>
      </c>
      <c r="K3298" s="17">
        <f t="shared" si="659"/>
        <v>12</v>
      </c>
      <c r="L3298" s="17">
        <v>6</v>
      </c>
      <c r="M3298" s="17">
        <v>1.5</v>
      </c>
      <c r="N3298" s="17">
        <v>3</v>
      </c>
      <c r="O3298" s="17">
        <v>1.5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Y3298" s="17">
        <f t="shared" si="660"/>
        <v>12</v>
      </c>
      <c r="AA3298" s="15">
        <v>168</v>
      </c>
      <c r="AB3298" s="15">
        <v>42</v>
      </c>
      <c r="AC3298" s="15">
        <v>84</v>
      </c>
      <c r="AD3298" s="15">
        <v>42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N3298" s="15">
        <f t="shared" si="661"/>
        <v>336</v>
      </c>
    </row>
    <row r="3299" spans="3:40" ht="14.4">
      <c r="C3299" s="12" t="s">
        <v>8318</v>
      </c>
      <c r="D3299" s="12" t="s">
        <v>6638</v>
      </c>
      <c r="E3299" s="12" t="s">
        <v>8319</v>
      </c>
      <c r="F3299" s="12" t="s">
        <v>5115</v>
      </c>
      <c r="H3299">
        <v>0</v>
      </c>
      <c r="I3299">
        <v>0</v>
      </c>
      <c r="J3299" s="15">
        <f t="shared" si="658"/>
        <v>3.5</v>
      </c>
      <c r="K3299" s="17">
        <f t="shared" si="659"/>
        <v>260</v>
      </c>
      <c r="L3299">
        <v>0</v>
      </c>
      <c r="M3299">
        <v>0</v>
      </c>
      <c r="N3299">
        <v>0</v>
      </c>
      <c r="O3299" s="17">
        <v>260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Y3299" s="17">
        <f t="shared" si="660"/>
        <v>260</v>
      </c>
      <c r="AA3299">
        <v>0</v>
      </c>
      <c r="AB3299">
        <v>0</v>
      </c>
      <c r="AC3299">
        <v>0</v>
      </c>
      <c r="AD3299" s="15">
        <v>910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N3299" s="15">
        <f t="shared" si="661"/>
        <v>910</v>
      </c>
    </row>
    <row r="3300" spans="3:40" ht="14.4">
      <c r="C3300" s="12" t="s">
        <v>8320</v>
      </c>
      <c r="D3300" s="12" t="s">
        <v>2744</v>
      </c>
      <c r="E3300" s="12" t="s">
        <v>1512</v>
      </c>
      <c r="F3300" s="12" t="s">
        <v>949</v>
      </c>
      <c r="H3300">
        <v>0</v>
      </c>
      <c r="I3300">
        <v>0</v>
      </c>
      <c r="J3300" s="15">
        <f t="shared" si="658"/>
        <v>89</v>
      </c>
      <c r="K3300" s="17">
        <f t="shared" si="659"/>
        <v>5</v>
      </c>
      <c r="L3300">
        <v>0</v>
      </c>
      <c r="M3300">
        <v>0</v>
      </c>
      <c r="N3300">
        <v>0</v>
      </c>
      <c r="O3300" s="17">
        <v>5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Y3300" s="17">
        <f t="shared" si="660"/>
        <v>5</v>
      </c>
      <c r="AA3300">
        <v>0</v>
      </c>
      <c r="AB3300">
        <v>0</v>
      </c>
      <c r="AC3300">
        <v>0</v>
      </c>
      <c r="AD3300" s="15">
        <v>445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N3300" s="15">
        <f t="shared" si="661"/>
        <v>445</v>
      </c>
    </row>
    <row r="3301" spans="3:40" ht="14.4">
      <c r="C3301" s="12" t="s">
        <v>8321</v>
      </c>
      <c r="D3301" s="12" t="s">
        <v>1525</v>
      </c>
      <c r="E3301" s="12" t="s">
        <v>8322</v>
      </c>
      <c r="F3301" s="12" t="s">
        <v>949</v>
      </c>
      <c r="H3301">
        <v>0</v>
      </c>
      <c r="I3301">
        <v>0</v>
      </c>
      <c r="J3301" s="15">
        <f t="shared" si="658"/>
        <v>110</v>
      </c>
      <c r="K3301" s="17">
        <f t="shared" si="659"/>
        <v>50</v>
      </c>
      <c r="L3301">
        <v>0</v>
      </c>
      <c r="M3301">
        <v>0</v>
      </c>
      <c r="N3301">
        <v>0</v>
      </c>
      <c r="O3301" s="17">
        <v>50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Y3301" s="17">
        <f t="shared" si="660"/>
        <v>50</v>
      </c>
      <c r="AA3301">
        <v>0</v>
      </c>
      <c r="AB3301">
        <v>0</v>
      </c>
      <c r="AC3301">
        <v>0</v>
      </c>
      <c r="AD3301" s="15">
        <v>5500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N3301" s="15">
        <f t="shared" si="661"/>
        <v>5500</v>
      </c>
    </row>
    <row r="3302" spans="3:40" ht="14.4">
      <c r="C3302" s="12" t="s">
        <v>5441</v>
      </c>
      <c r="D3302" s="12" t="s">
        <v>8323</v>
      </c>
      <c r="E3302" s="12" t="s">
        <v>5443</v>
      </c>
      <c r="F3302" s="12" t="s">
        <v>5444</v>
      </c>
      <c r="H3302">
        <v>0</v>
      </c>
      <c r="I3302">
        <v>0</v>
      </c>
      <c r="J3302" s="15">
        <f t="shared" si="658"/>
        <v>4.8</v>
      </c>
      <c r="K3302" s="17">
        <f t="shared" si="659"/>
        <v>11400</v>
      </c>
      <c r="L3302" s="17">
        <v>4350</v>
      </c>
      <c r="M3302">
        <v>0</v>
      </c>
      <c r="N3302" s="17">
        <v>4050</v>
      </c>
      <c r="O3302" s="17">
        <v>3000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Y3302" s="17">
        <f t="shared" si="660"/>
        <v>11400</v>
      </c>
      <c r="AA3302" s="15">
        <v>20880</v>
      </c>
      <c r="AB3302">
        <v>0</v>
      </c>
      <c r="AC3302" s="15">
        <v>19440</v>
      </c>
      <c r="AD3302" s="15">
        <v>14400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N3302" s="15">
        <f t="shared" si="661"/>
        <v>54720</v>
      </c>
    </row>
    <row r="3303" spans="3:40" ht="14.4">
      <c r="C3303" s="12" t="s">
        <v>8324</v>
      </c>
      <c r="D3303" s="12" t="s">
        <v>8325</v>
      </c>
      <c r="E3303" s="12" t="s">
        <v>8326</v>
      </c>
      <c r="F3303" s="12" t="s">
        <v>8038</v>
      </c>
      <c r="H3303">
        <v>0</v>
      </c>
      <c r="I3303">
        <v>0</v>
      </c>
      <c r="J3303" s="15">
        <f t="shared" si="658"/>
        <v>48</v>
      </c>
      <c r="K3303" s="17">
        <f t="shared" si="659"/>
        <v>7</v>
      </c>
      <c r="L3303">
        <v>0</v>
      </c>
      <c r="M3303">
        <v>0</v>
      </c>
      <c r="N3303">
        <v>0</v>
      </c>
      <c r="O3303" s="17">
        <v>5</v>
      </c>
      <c r="P3303">
        <v>0</v>
      </c>
      <c r="Q3303">
        <v>0</v>
      </c>
      <c r="R3303" s="17">
        <v>2</v>
      </c>
      <c r="S3303">
        <v>0</v>
      </c>
      <c r="T3303">
        <v>0</v>
      </c>
      <c r="U3303">
        <v>0</v>
      </c>
      <c r="Y3303" s="17">
        <f t="shared" si="660"/>
        <v>7</v>
      </c>
      <c r="AA3303">
        <v>0</v>
      </c>
      <c r="AB3303">
        <v>0</v>
      </c>
      <c r="AC3303">
        <v>0</v>
      </c>
      <c r="AD3303" s="15">
        <v>240</v>
      </c>
      <c r="AE3303">
        <v>0</v>
      </c>
      <c r="AF3303">
        <v>0</v>
      </c>
      <c r="AG3303" s="15">
        <v>96</v>
      </c>
      <c r="AH3303">
        <v>0</v>
      </c>
      <c r="AI3303">
        <v>0</v>
      </c>
      <c r="AJ3303">
        <v>0</v>
      </c>
      <c r="AN3303" s="15">
        <f t="shared" si="661"/>
        <v>336</v>
      </c>
    </row>
    <row r="3304" spans="3:40" ht="14.4">
      <c r="C3304" s="12" t="s">
        <v>8327</v>
      </c>
      <c r="D3304" s="12" t="s">
        <v>8328</v>
      </c>
      <c r="E3304" s="12" t="s">
        <v>1594</v>
      </c>
      <c r="F3304" s="12" t="s">
        <v>942</v>
      </c>
      <c r="H3304">
        <v>0</v>
      </c>
      <c r="I3304">
        <v>0</v>
      </c>
      <c r="J3304" s="15">
        <f t="shared" si="658"/>
        <v>13</v>
      </c>
      <c r="K3304" s="17">
        <f t="shared" si="659"/>
        <v>9</v>
      </c>
      <c r="L3304">
        <v>0</v>
      </c>
      <c r="M3304">
        <v>0</v>
      </c>
      <c r="N3304">
        <v>0</v>
      </c>
      <c r="O3304" s="17">
        <v>9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Y3304" s="17">
        <f t="shared" si="660"/>
        <v>9</v>
      </c>
      <c r="AA3304">
        <v>0</v>
      </c>
      <c r="AB3304">
        <v>0</v>
      </c>
      <c r="AC3304">
        <v>0</v>
      </c>
      <c r="AD3304" s="15">
        <v>117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N3304" s="15">
        <f t="shared" si="661"/>
        <v>117</v>
      </c>
    </row>
    <row r="3305" spans="3:40" ht="14.4">
      <c r="C3305" s="12" t="s">
        <v>5169</v>
      </c>
      <c r="D3305" s="12" t="s">
        <v>8329</v>
      </c>
      <c r="E3305" s="12" t="s">
        <v>5171</v>
      </c>
      <c r="F3305" s="12" t="s">
        <v>5172</v>
      </c>
      <c r="H3305">
        <v>0</v>
      </c>
      <c r="I3305">
        <v>0</v>
      </c>
      <c r="J3305" s="15">
        <f t="shared" si="658"/>
        <v>11437.199999999999</v>
      </c>
      <c r="K3305" s="17">
        <f t="shared" si="659"/>
        <v>14</v>
      </c>
      <c r="L3305">
        <v>0</v>
      </c>
      <c r="M3305">
        <v>0</v>
      </c>
      <c r="N3305">
        <v>0</v>
      </c>
      <c r="O3305" s="17">
        <v>6</v>
      </c>
      <c r="P3305">
        <v>0</v>
      </c>
      <c r="Q3305" s="17">
        <v>4</v>
      </c>
      <c r="R3305" s="17">
        <v>4</v>
      </c>
      <c r="S3305">
        <v>0</v>
      </c>
      <c r="T3305">
        <v>0</v>
      </c>
      <c r="U3305">
        <v>0</v>
      </c>
      <c r="Y3305" s="17">
        <f t="shared" si="660"/>
        <v>14</v>
      </c>
      <c r="AA3305">
        <v>0</v>
      </c>
      <c r="AB3305">
        <v>0</v>
      </c>
      <c r="AC3305">
        <v>0</v>
      </c>
      <c r="AD3305" s="15">
        <v>68623.199999999997</v>
      </c>
      <c r="AE3305">
        <v>0</v>
      </c>
      <c r="AF3305" s="15">
        <v>45748.800000000003</v>
      </c>
      <c r="AG3305" s="15">
        <v>45748.800000000003</v>
      </c>
      <c r="AH3305">
        <v>0</v>
      </c>
      <c r="AI3305">
        <v>0</v>
      </c>
      <c r="AJ3305">
        <v>0</v>
      </c>
      <c r="AN3305" s="15">
        <f t="shared" si="661"/>
        <v>160120.79999999999</v>
      </c>
    </row>
    <row r="3306" spans="3:40" ht="14.4">
      <c r="C3306" s="12" t="s">
        <v>6852</v>
      </c>
      <c r="D3306" s="12" t="s">
        <v>6853</v>
      </c>
      <c r="E3306" s="12" t="s">
        <v>8330</v>
      </c>
      <c r="F3306" s="12" t="s">
        <v>6855</v>
      </c>
      <c r="H3306">
        <v>0</v>
      </c>
      <c r="I3306">
        <v>0</v>
      </c>
      <c r="J3306" s="15">
        <f t="shared" si="658"/>
        <v>166.28</v>
      </c>
      <c r="K3306" s="17">
        <f t="shared" si="659"/>
        <v>-360</v>
      </c>
      <c r="L3306">
        <v>0</v>
      </c>
      <c r="M3306">
        <v>0</v>
      </c>
      <c r="N3306">
        <v>0</v>
      </c>
      <c r="O3306" s="17">
        <v>-360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Y3306" s="17">
        <f t="shared" si="660"/>
        <v>-360</v>
      </c>
      <c r="AA3306">
        <v>0</v>
      </c>
      <c r="AB3306">
        <v>0</v>
      </c>
      <c r="AC3306">
        <v>0</v>
      </c>
      <c r="AD3306" s="15">
        <v>-59860.800000000003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N3306" s="15">
        <f t="shared" si="661"/>
        <v>-59860.800000000003</v>
      </c>
    </row>
    <row r="3307" spans="3:40" ht="14.4">
      <c r="C3307" s="12" t="s">
        <v>8331</v>
      </c>
      <c r="D3307" s="12" t="s">
        <v>2133</v>
      </c>
      <c r="E3307" s="12" t="s">
        <v>1529</v>
      </c>
      <c r="F3307" s="12" t="s">
        <v>949</v>
      </c>
      <c r="H3307">
        <v>0</v>
      </c>
      <c r="I3307">
        <v>0</v>
      </c>
      <c r="J3307" s="15">
        <f t="shared" si="658"/>
        <v>55</v>
      </c>
      <c r="K3307" s="17">
        <f t="shared" si="659"/>
        <v>1</v>
      </c>
      <c r="L3307">
        <v>0</v>
      </c>
      <c r="M3307">
        <v>0</v>
      </c>
      <c r="N3307">
        <v>0</v>
      </c>
      <c r="O3307" s="17">
        <v>1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Y3307" s="17">
        <f t="shared" si="660"/>
        <v>1</v>
      </c>
      <c r="AA3307">
        <v>0</v>
      </c>
      <c r="AB3307">
        <v>0</v>
      </c>
      <c r="AC3307">
        <v>0</v>
      </c>
      <c r="AD3307" s="15">
        <v>55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N3307" s="15">
        <f t="shared" si="661"/>
        <v>55</v>
      </c>
    </row>
    <row r="3308" spans="3:40" ht="14.4">
      <c r="C3308" s="12" t="s">
        <v>8332</v>
      </c>
      <c r="D3308" s="12" t="s">
        <v>959</v>
      </c>
      <c r="E3308" s="12" t="s">
        <v>2903</v>
      </c>
      <c r="F3308" s="12" t="s">
        <v>961</v>
      </c>
      <c r="H3308">
        <v>0</v>
      </c>
      <c r="I3308">
        <v>0</v>
      </c>
      <c r="J3308" s="15">
        <f t="shared" si="658"/>
        <v>146</v>
      </c>
      <c r="K3308" s="17">
        <f t="shared" si="659"/>
        <v>6</v>
      </c>
      <c r="L3308">
        <v>0</v>
      </c>
      <c r="M3308">
        <v>0</v>
      </c>
      <c r="N3308" s="17">
        <v>1</v>
      </c>
      <c r="O3308" s="17">
        <v>2</v>
      </c>
      <c r="P3308">
        <v>0</v>
      </c>
      <c r="Q3308">
        <v>0</v>
      </c>
      <c r="R3308" s="17">
        <v>3</v>
      </c>
      <c r="S3308">
        <v>0</v>
      </c>
      <c r="T3308">
        <v>0</v>
      </c>
      <c r="U3308">
        <v>0</v>
      </c>
      <c r="Y3308" s="17">
        <f t="shared" si="660"/>
        <v>6</v>
      </c>
      <c r="AA3308">
        <v>0</v>
      </c>
      <c r="AB3308">
        <v>0</v>
      </c>
      <c r="AC3308" s="15">
        <v>146</v>
      </c>
      <c r="AD3308" s="15">
        <v>292</v>
      </c>
      <c r="AE3308">
        <v>0</v>
      </c>
      <c r="AF3308">
        <v>0</v>
      </c>
      <c r="AG3308" s="15">
        <v>438</v>
      </c>
      <c r="AH3308">
        <v>0</v>
      </c>
      <c r="AI3308">
        <v>0</v>
      </c>
      <c r="AJ3308">
        <v>0</v>
      </c>
      <c r="AN3308" s="15">
        <f t="shared" si="661"/>
        <v>876</v>
      </c>
    </row>
    <row r="3309" spans="3:40" ht="14.4">
      <c r="C3309" s="12" t="s">
        <v>5889</v>
      </c>
      <c r="D3309" s="12" t="s">
        <v>6709</v>
      </c>
      <c r="E3309" s="12" t="s">
        <v>2084</v>
      </c>
      <c r="F3309" s="12" t="s">
        <v>961</v>
      </c>
      <c r="H3309">
        <v>0</v>
      </c>
      <c r="I3309">
        <v>0</v>
      </c>
      <c r="J3309" s="15">
        <f t="shared" si="658"/>
        <v>41</v>
      </c>
      <c r="K3309" s="17">
        <f t="shared" si="659"/>
        <v>1</v>
      </c>
      <c r="L3309">
        <v>0</v>
      </c>
      <c r="M3309">
        <v>0</v>
      </c>
      <c r="N3309">
        <v>0</v>
      </c>
      <c r="O3309" s="17">
        <v>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Y3309" s="17">
        <f t="shared" si="660"/>
        <v>1</v>
      </c>
      <c r="AA3309">
        <v>0</v>
      </c>
      <c r="AB3309">
        <v>0</v>
      </c>
      <c r="AC3309">
        <v>0</v>
      </c>
      <c r="AD3309" s="15">
        <v>41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N3309" s="15">
        <f t="shared" si="661"/>
        <v>41</v>
      </c>
    </row>
    <row r="3310" spans="3:40" ht="14.4">
      <c r="C3310" s="12" t="s">
        <v>8333</v>
      </c>
      <c r="D3310" s="12" t="s">
        <v>8334</v>
      </c>
      <c r="E3310" s="12" t="s">
        <v>8335</v>
      </c>
      <c r="F3310" s="12" t="s">
        <v>8336</v>
      </c>
      <c r="H3310">
        <v>0</v>
      </c>
      <c r="I3310">
        <v>0</v>
      </c>
      <c r="J3310" s="15">
        <f t="shared" si="658"/>
        <v>2.4</v>
      </c>
      <c r="K3310" s="17">
        <f t="shared" si="659"/>
        <v>200</v>
      </c>
      <c r="L3310">
        <v>0</v>
      </c>
      <c r="M3310">
        <v>0</v>
      </c>
      <c r="N3310" s="17">
        <v>100</v>
      </c>
      <c r="O3310" s="17">
        <v>100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Y3310" s="17">
        <f t="shared" si="660"/>
        <v>200</v>
      </c>
      <c r="AA3310">
        <v>0</v>
      </c>
      <c r="AB3310">
        <v>0</v>
      </c>
      <c r="AC3310" s="15">
        <v>240</v>
      </c>
      <c r="AD3310" s="15">
        <v>240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N3310" s="15">
        <f t="shared" si="661"/>
        <v>480</v>
      </c>
    </row>
    <row r="3311" spans="3:40" ht="14.4">
      <c r="C3311" s="12" t="s">
        <v>8337</v>
      </c>
      <c r="D3311" s="12" t="s">
        <v>8338</v>
      </c>
      <c r="E3311" s="12" t="s">
        <v>8339</v>
      </c>
      <c r="F3311" s="12" t="s">
        <v>3766</v>
      </c>
      <c r="H3311">
        <v>0</v>
      </c>
      <c r="I3311">
        <v>0</v>
      </c>
      <c r="J3311" s="15">
        <f t="shared" si="658"/>
        <v>17.5</v>
      </c>
      <c r="K3311" s="17">
        <f t="shared" si="659"/>
        <v>300</v>
      </c>
      <c r="L3311">
        <v>0</v>
      </c>
      <c r="M3311">
        <v>0</v>
      </c>
      <c r="N3311">
        <v>0</v>
      </c>
      <c r="O3311" s="17">
        <v>300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Y3311" s="17">
        <f t="shared" si="660"/>
        <v>300</v>
      </c>
      <c r="AA3311">
        <v>0</v>
      </c>
      <c r="AB3311">
        <v>0</v>
      </c>
      <c r="AC3311">
        <v>0</v>
      </c>
      <c r="AD3311" s="15">
        <v>5250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N3311" s="15">
        <f t="shared" si="661"/>
        <v>5250</v>
      </c>
    </row>
    <row r="3312" spans="3:40" ht="14.4">
      <c r="C3312" s="12" t="s">
        <v>8340</v>
      </c>
      <c r="D3312" s="12" t="s">
        <v>8341</v>
      </c>
      <c r="E3312" s="12" t="s">
        <v>8342</v>
      </c>
      <c r="F3312" s="12" t="s">
        <v>5432</v>
      </c>
      <c r="H3312">
        <v>0</v>
      </c>
      <c r="I3312">
        <v>0</v>
      </c>
      <c r="J3312" s="15">
        <f t="shared" si="658"/>
        <v>19.53</v>
      </c>
      <c r="K3312" s="17">
        <f t="shared" si="659"/>
        <v>600</v>
      </c>
      <c r="L3312">
        <v>0</v>
      </c>
      <c r="M3312">
        <v>0</v>
      </c>
      <c r="N3312">
        <v>0</v>
      </c>
      <c r="O3312" s="17">
        <v>600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Y3312" s="17">
        <f t="shared" si="660"/>
        <v>600</v>
      </c>
      <c r="AA3312">
        <v>0</v>
      </c>
      <c r="AB3312">
        <v>0</v>
      </c>
      <c r="AC3312">
        <v>0</v>
      </c>
      <c r="AD3312" s="15">
        <v>11718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N3312" s="15">
        <f t="shared" si="661"/>
        <v>11718</v>
      </c>
    </row>
    <row r="3313" spans="3:40" ht="14.4">
      <c r="C3313" s="12" t="s">
        <v>8343</v>
      </c>
      <c r="D3313" s="12" t="s">
        <v>2920</v>
      </c>
      <c r="E3313" s="12" t="s">
        <v>1532</v>
      </c>
      <c r="F3313" s="12" t="s">
        <v>2626</v>
      </c>
      <c r="H3313">
        <v>0</v>
      </c>
      <c r="I3313">
        <v>0</v>
      </c>
      <c r="J3313" s="15">
        <f t="shared" si="658"/>
        <v>298</v>
      </c>
      <c r="K3313" s="17">
        <f t="shared" si="659"/>
        <v>31</v>
      </c>
      <c r="L3313" s="17">
        <v>23</v>
      </c>
      <c r="M3313">
        <v>0</v>
      </c>
      <c r="N3313" s="17">
        <v>5</v>
      </c>
      <c r="O3313" s="17">
        <v>3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Y3313" s="17">
        <f t="shared" si="660"/>
        <v>31</v>
      </c>
      <c r="AA3313" s="15">
        <v>6854</v>
      </c>
      <c r="AB3313">
        <v>0</v>
      </c>
      <c r="AC3313" s="15">
        <v>1490</v>
      </c>
      <c r="AD3313" s="15">
        <v>894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N3313" s="15">
        <f t="shared" si="661"/>
        <v>9238</v>
      </c>
    </row>
    <row r="3314" spans="3:40" ht="14.4">
      <c r="C3314" s="12" t="s">
        <v>8344</v>
      </c>
      <c r="D3314" s="12" t="s">
        <v>8345</v>
      </c>
      <c r="E3314" s="12" t="s">
        <v>7967</v>
      </c>
      <c r="F3314" s="12" t="s">
        <v>4535</v>
      </c>
      <c r="H3314">
        <v>0</v>
      </c>
      <c r="I3314">
        <v>0</v>
      </c>
      <c r="J3314" s="15">
        <f t="shared" si="658"/>
        <v>45.21</v>
      </c>
      <c r="K3314" s="17">
        <f t="shared" si="659"/>
        <v>5</v>
      </c>
      <c r="L3314">
        <v>0</v>
      </c>
      <c r="M3314">
        <v>0</v>
      </c>
      <c r="N3314">
        <v>0</v>
      </c>
      <c r="O3314" s="17">
        <v>5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Y3314" s="17">
        <f t="shared" si="660"/>
        <v>5</v>
      </c>
      <c r="AA3314">
        <v>0</v>
      </c>
      <c r="AB3314">
        <v>0</v>
      </c>
      <c r="AC3314">
        <v>0</v>
      </c>
      <c r="AD3314" s="15">
        <v>226.05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N3314" s="15">
        <f t="shared" si="661"/>
        <v>226.05</v>
      </c>
    </row>
    <row r="3315" spans="3:40" ht="14.4">
      <c r="C3315" s="12" t="s">
        <v>8346</v>
      </c>
      <c r="D3315" s="12" t="s">
        <v>8347</v>
      </c>
      <c r="E3315" s="12" t="s">
        <v>8348</v>
      </c>
      <c r="F3315" s="12" t="s">
        <v>3596</v>
      </c>
      <c r="H3315">
        <v>0</v>
      </c>
      <c r="I3315">
        <v>0</v>
      </c>
      <c r="J3315" s="15">
        <f t="shared" si="658"/>
        <v>10</v>
      </c>
      <c r="K3315" s="17">
        <f t="shared" si="659"/>
        <v>10</v>
      </c>
      <c r="L3315">
        <v>0</v>
      </c>
      <c r="M3315">
        <v>0</v>
      </c>
      <c r="N3315">
        <v>0</v>
      </c>
      <c r="O3315" s="17">
        <v>10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Y3315" s="17">
        <f t="shared" si="660"/>
        <v>10</v>
      </c>
      <c r="AA3315">
        <v>0</v>
      </c>
      <c r="AB3315">
        <v>0</v>
      </c>
      <c r="AC3315">
        <v>0</v>
      </c>
      <c r="AD3315" s="15">
        <v>100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N3315" s="15">
        <f t="shared" si="661"/>
        <v>100</v>
      </c>
    </row>
    <row r="3316" spans="3:40" ht="14.4">
      <c r="C3316" s="12" t="s">
        <v>8349</v>
      </c>
      <c r="D3316" s="12" t="s">
        <v>3990</v>
      </c>
      <c r="E3316" s="12" t="s">
        <v>8350</v>
      </c>
      <c r="F3316" s="12" t="s">
        <v>949</v>
      </c>
      <c r="H3316">
        <v>0</v>
      </c>
      <c r="I3316">
        <v>0</v>
      </c>
      <c r="J3316" s="15">
        <f t="shared" si="658"/>
        <v>41</v>
      </c>
      <c r="K3316" s="17">
        <f t="shared" si="659"/>
        <v>22</v>
      </c>
      <c r="L3316">
        <v>0</v>
      </c>
      <c r="M3316">
        <v>0</v>
      </c>
      <c r="N3316">
        <v>0</v>
      </c>
      <c r="O3316" s="17">
        <v>6</v>
      </c>
      <c r="P3316">
        <v>0</v>
      </c>
      <c r="Q3316" s="17">
        <v>16</v>
      </c>
      <c r="R3316">
        <v>0</v>
      </c>
      <c r="S3316">
        <v>0</v>
      </c>
      <c r="T3316">
        <v>0</v>
      </c>
      <c r="U3316">
        <v>0</v>
      </c>
      <c r="Y3316" s="17">
        <f t="shared" si="660"/>
        <v>22</v>
      </c>
      <c r="AA3316">
        <v>0</v>
      </c>
      <c r="AB3316">
        <v>0</v>
      </c>
      <c r="AC3316">
        <v>0</v>
      </c>
      <c r="AD3316" s="15">
        <v>246</v>
      </c>
      <c r="AE3316">
        <v>0</v>
      </c>
      <c r="AF3316" s="15">
        <v>656</v>
      </c>
      <c r="AG3316">
        <v>0</v>
      </c>
      <c r="AH3316">
        <v>0</v>
      </c>
      <c r="AI3316">
        <v>0</v>
      </c>
      <c r="AJ3316">
        <v>0</v>
      </c>
      <c r="AN3316" s="15">
        <f t="shared" si="661"/>
        <v>902</v>
      </c>
    </row>
    <row r="3317" spans="3:40" ht="14.4">
      <c r="C3317" s="12" t="s">
        <v>8351</v>
      </c>
      <c r="D3317" s="12" t="s">
        <v>1525</v>
      </c>
      <c r="E3317" s="12" t="s">
        <v>8352</v>
      </c>
      <c r="F3317" s="12" t="s">
        <v>949</v>
      </c>
      <c r="H3317">
        <v>0</v>
      </c>
      <c r="I3317">
        <v>0</v>
      </c>
      <c r="J3317" s="15">
        <f t="shared" si="658"/>
        <v>110</v>
      </c>
      <c r="K3317" s="17">
        <f t="shared" si="659"/>
        <v>36</v>
      </c>
      <c r="L3317">
        <v>0</v>
      </c>
      <c r="M3317">
        <v>0</v>
      </c>
      <c r="N3317">
        <v>0</v>
      </c>
      <c r="O3317" s="17">
        <v>36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Y3317" s="17">
        <f t="shared" si="660"/>
        <v>36</v>
      </c>
      <c r="AA3317">
        <v>0</v>
      </c>
      <c r="AB3317">
        <v>0</v>
      </c>
      <c r="AC3317">
        <v>0</v>
      </c>
      <c r="AD3317" s="15">
        <v>3960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N3317" s="15">
        <f t="shared" si="661"/>
        <v>3960</v>
      </c>
    </row>
    <row r="3318" spans="3:40" ht="14.4">
      <c r="C3318" s="12" t="s">
        <v>8353</v>
      </c>
      <c r="D3318" s="12" t="s">
        <v>7910</v>
      </c>
      <c r="E3318" s="12" t="s">
        <v>3063</v>
      </c>
      <c r="F3318" s="12" t="s">
        <v>2626</v>
      </c>
      <c r="H3318">
        <v>0</v>
      </c>
      <c r="I3318">
        <v>0</v>
      </c>
      <c r="J3318" s="15">
        <f t="shared" si="658"/>
        <v>145</v>
      </c>
      <c r="K3318" s="17">
        <f t="shared" si="659"/>
        <v>4</v>
      </c>
      <c r="L3318" s="17">
        <v>2</v>
      </c>
      <c r="M3318">
        <v>0</v>
      </c>
      <c r="N3318">
        <v>0</v>
      </c>
      <c r="O3318" s="17">
        <v>2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Y3318" s="17">
        <f t="shared" si="660"/>
        <v>4</v>
      </c>
      <c r="AA3318" s="15">
        <v>290</v>
      </c>
      <c r="AB3318">
        <v>0</v>
      </c>
      <c r="AC3318">
        <v>0</v>
      </c>
      <c r="AD3318" s="15">
        <v>290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N3318" s="15">
        <f t="shared" si="661"/>
        <v>580</v>
      </c>
    </row>
    <row r="3319" spans="3:40" ht="14.4">
      <c r="C3319" s="12" t="s">
        <v>8354</v>
      </c>
      <c r="D3319" s="12" t="s">
        <v>976</v>
      </c>
      <c r="E3319" s="12" t="s">
        <v>1622</v>
      </c>
      <c r="F3319" s="12" t="s">
        <v>2626</v>
      </c>
      <c r="H3319">
        <v>0</v>
      </c>
      <c r="I3319">
        <v>0</v>
      </c>
      <c r="J3319" s="15">
        <f t="shared" si="658"/>
        <v>26</v>
      </c>
      <c r="K3319" s="17">
        <f t="shared" si="659"/>
        <v>18</v>
      </c>
      <c r="L3319" s="17">
        <v>3</v>
      </c>
      <c r="M3319">
        <v>0</v>
      </c>
      <c r="N3319" s="17">
        <v>5</v>
      </c>
      <c r="O3319" s="17">
        <v>2</v>
      </c>
      <c r="P3319">
        <v>0</v>
      </c>
      <c r="Q3319" s="17">
        <v>3</v>
      </c>
      <c r="R3319" s="17">
        <v>2</v>
      </c>
      <c r="S3319" s="17">
        <v>3</v>
      </c>
      <c r="T3319">
        <v>0</v>
      </c>
      <c r="U3319">
        <v>0</v>
      </c>
      <c r="Y3319" s="17">
        <f t="shared" si="660"/>
        <v>18</v>
      </c>
      <c r="AA3319" s="15">
        <v>78</v>
      </c>
      <c r="AB3319">
        <v>0</v>
      </c>
      <c r="AC3319" s="15">
        <v>130</v>
      </c>
      <c r="AD3319" s="15">
        <v>52</v>
      </c>
      <c r="AE3319">
        <v>0</v>
      </c>
      <c r="AF3319" s="15">
        <v>78</v>
      </c>
      <c r="AG3319" s="15">
        <v>52</v>
      </c>
      <c r="AH3319" s="15">
        <v>78</v>
      </c>
      <c r="AI3319">
        <v>0</v>
      </c>
      <c r="AJ3319">
        <v>0</v>
      </c>
      <c r="AN3319" s="15">
        <f t="shared" si="661"/>
        <v>468</v>
      </c>
    </row>
    <row r="3320" spans="3:40" ht="14.4">
      <c r="C3320" s="12" t="s">
        <v>8355</v>
      </c>
      <c r="D3320" s="12" t="s">
        <v>5841</v>
      </c>
      <c r="E3320" s="12" t="s">
        <v>1620</v>
      </c>
      <c r="F3320" s="12" t="s">
        <v>2626</v>
      </c>
      <c r="H3320">
        <v>0</v>
      </c>
      <c r="I3320">
        <v>0</v>
      </c>
      <c r="J3320" s="15">
        <f t="shared" si="658"/>
        <v>48</v>
      </c>
      <c r="K3320" s="17">
        <f t="shared" si="659"/>
        <v>6</v>
      </c>
      <c r="L3320">
        <v>0</v>
      </c>
      <c r="M3320" s="17">
        <v>1.5</v>
      </c>
      <c r="N3320">
        <v>0</v>
      </c>
      <c r="O3320" s="17">
        <v>1.5</v>
      </c>
      <c r="P3320">
        <v>0</v>
      </c>
      <c r="Q3320" s="17">
        <v>1.5</v>
      </c>
      <c r="R3320">
        <v>0</v>
      </c>
      <c r="S3320" s="17">
        <v>1.5</v>
      </c>
      <c r="T3320">
        <v>0</v>
      </c>
      <c r="U3320">
        <v>0</v>
      </c>
      <c r="Y3320" s="17">
        <f t="shared" si="660"/>
        <v>6</v>
      </c>
      <c r="AA3320">
        <v>0</v>
      </c>
      <c r="AB3320" s="15">
        <v>72</v>
      </c>
      <c r="AC3320">
        <v>0</v>
      </c>
      <c r="AD3320" s="15">
        <v>72</v>
      </c>
      <c r="AE3320">
        <v>0</v>
      </c>
      <c r="AF3320" s="15">
        <v>72</v>
      </c>
      <c r="AG3320">
        <v>0</v>
      </c>
      <c r="AH3320" s="15">
        <v>72</v>
      </c>
      <c r="AI3320">
        <v>0</v>
      </c>
      <c r="AJ3320">
        <v>0</v>
      </c>
      <c r="AN3320" s="15">
        <f t="shared" si="661"/>
        <v>288</v>
      </c>
    </row>
    <row r="3321" spans="3:40" ht="14.4">
      <c r="C3321" s="12" t="s">
        <v>8356</v>
      </c>
      <c r="D3321" s="12" t="s">
        <v>8357</v>
      </c>
      <c r="E3321" s="12" t="s">
        <v>8358</v>
      </c>
      <c r="F3321" s="12" t="s">
        <v>2312</v>
      </c>
      <c r="H3321">
        <v>0</v>
      </c>
      <c r="I3321">
        <v>0</v>
      </c>
      <c r="J3321" s="15" t="e">
        <f t="shared" si="658"/>
        <v>#DIV/0!</v>
      </c>
      <c r="K3321" s="17">
        <f t="shared" si="659"/>
        <v>0</v>
      </c>
      <c r="L3321">
        <v>0</v>
      </c>
      <c r="M3321">
        <v>0</v>
      </c>
      <c r="N3321" s="17">
        <v>-231</v>
      </c>
      <c r="O3321" s="17">
        <v>231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Y3321" s="17">
        <f t="shared" si="660"/>
        <v>0</v>
      </c>
      <c r="AA3321">
        <v>0</v>
      </c>
      <c r="AB3321">
        <v>0</v>
      </c>
      <c r="AC3321" s="15">
        <v>-6872.25</v>
      </c>
      <c r="AD3321" s="15">
        <v>6872.25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N3321" s="15">
        <f t="shared" si="661"/>
        <v>0</v>
      </c>
    </row>
    <row r="3322" spans="3:40" ht="14.4">
      <c r="C3322" s="12" t="s">
        <v>8359</v>
      </c>
      <c r="D3322" s="12" t="s">
        <v>8360</v>
      </c>
      <c r="E3322" s="12" t="s">
        <v>8242</v>
      </c>
      <c r="F3322" s="12" t="s">
        <v>8361</v>
      </c>
      <c r="H3322">
        <v>0</v>
      </c>
      <c r="I3322">
        <v>0</v>
      </c>
      <c r="J3322" s="15">
        <f t="shared" si="658"/>
        <v>23.790000000000003</v>
      </c>
      <c r="K3322" s="17">
        <f t="shared" si="659"/>
        <v>3</v>
      </c>
      <c r="L3322">
        <v>0</v>
      </c>
      <c r="M3322">
        <v>0</v>
      </c>
      <c r="N3322">
        <v>0</v>
      </c>
      <c r="O3322" s="17">
        <v>3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Y3322" s="17">
        <f t="shared" si="660"/>
        <v>3</v>
      </c>
      <c r="AA3322">
        <v>0</v>
      </c>
      <c r="AB3322">
        <v>0</v>
      </c>
      <c r="AC3322">
        <v>0</v>
      </c>
      <c r="AD3322" s="15">
        <v>71.37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N3322" s="15">
        <f t="shared" si="661"/>
        <v>71.37</v>
      </c>
    </row>
    <row r="3323" spans="3:40" ht="14.4">
      <c r="C3323" s="12" t="s">
        <v>3110</v>
      </c>
      <c r="D3323" s="12" t="s">
        <v>164</v>
      </c>
      <c r="E3323" s="12" t="s">
        <v>3111</v>
      </c>
      <c r="F3323" s="12" t="s">
        <v>3112</v>
      </c>
      <c r="H3323">
        <v>0</v>
      </c>
      <c r="I3323">
        <v>0</v>
      </c>
      <c r="J3323" s="15">
        <f t="shared" si="658"/>
        <v>11.75</v>
      </c>
      <c r="K3323" s="17">
        <f t="shared" si="659"/>
        <v>10</v>
      </c>
      <c r="L3323">
        <v>0</v>
      </c>
      <c r="M3323">
        <v>0</v>
      </c>
      <c r="N3323">
        <v>0</v>
      </c>
      <c r="O3323" s="17">
        <v>10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Y3323" s="17">
        <f t="shared" si="660"/>
        <v>10</v>
      </c>
      <c r="AA3323">
        <v>0</v>
      </c>
      <c r="AB3323">
        <v>0</v>
      </c>
      <c r="AC3323">
        <v>0</v>
      </c>
      <c r="AD3323" s="15">
        <v>117.5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N3323" s="15">
        <f t="shared" si="661"/>
        <v>117.5</v>
      </c>
    </row>
    <row r="3324" spans="3:40" ht="14.4">
      <c r="C3324" s="12" t="s">
        <v>8362</v>
      </c>
      <c r="D3324" s="12" t="s">
        <v>8363</v>
      </c>
      <c r="E3324" s="12" t="s">
        <v>8364</v>
      </c>
      <c r="F3324" s="12" t="s">
        <v>2106</v>
      </c>
      <c r="H3324">
        <v>0</v>
      </c>
      <c r="I3324">
        <v>0</v>
      </c>
      <c r="J3324" s="15">
        <f t="shared" si="658"/>
        <v>62.19</v>
      </c>
      <c r="K3324" s="17">
        <f t="shared" si="659"/>
        <v>220</v>
      </c>
      <c r="L3324">
        <v>0</v>
      </c>
      <c r="M3324">
        <v>0</v>
      </c>
      <c r="N3324">
        <v>0</v>
      </c>
      <c r="O3324" s="17">
        <v>220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Y3324" s="17">
        <f t="shared" si="660"/>
        <v>220</v>
      </c>
      <c r="AA3324">
        <v>0</v>
      </c>
      <c r="AB3324">
        <v>0</v>
      </c>
      <c r="AC3324">
        <v>0</v>
      </c>
      <c r="AD3324" s="15">
        <v>13681.8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N3324" s="15">
        <f t="shared" si="661"/>
        <v>13681.8</v>
      </c>
    </row>
    <row r="3325" spans="3:40" ht="14.4">
      <c r="C3325" s="12" t="s">
        <v>8365</v>
      </c>
      <c r="D3325" s="12" t="s">
        <v>8366</v>
      </c>
      <c r="E3325" s="12" t="s">
        <v>8367</v>
      </c>
      <c r="F3325" s="12" t="s">
        <v>8368</v>
      </c>
      <c r="H3325">
        <v>0</v>
      </c>
      <c r="I3325">
        <v>0</v>
      </c>
      <c r="J3325" s="15">
        <f t="shared" si="658"/>
        <v>53</v>
      </c>
      <c r="K3325" s="17">
        <f t="shared" si="659"/>
        <v>288</v>
      </c>
      <c r="L3325">
        <v>0</v>
      </c>
      <c r="M3325">
        <v>0</v>
      </c>
      <c r="N3325">
        <v>0</v>
      </c>
      <c r="O3325" s="17">
        <v>144</v>
      </c>
      <c r="P3325">
        <v>0</v>
      </c>
      <c r="Q3325">
        <v>0</v>
      </c>
      <c r="R3325" s="17">
        <v>144</v>
      </c>
      <c r="S3325">
        <v>0</v>
      </c>
      <c r="T3325">
        <v>0</v>
      </c>
      <c r="U3325">
        <v>0</v>
      </c>
      <c r="Y3325" s="17">
        <f t="shared" si="660"/>
        <v>288</v>
      </c>
      <c r="AA3325">
        <v>0</v>
      </c>
      <c r="AB3325">
        <v>0</v>
      </c>
      <c r="AC3325">
        <v>0</v>
      </c>
      <c r="AD3325" s="15">
        <v>7632</v>
      </c>
      <c r="AE3325">
        <v>0</v>
      </c>
      <c r="AF3325">
        <v>0</v>
      </c>
      <c r="AG3325" s="15">
        <v>7632</v>
      </c>
      <c r="AH3325">
        <v>0</v>
      </c>
      <c r="AI3325">
        <v>0</v>
      </c>
      <c r="AJ3325">
        <v>0</v>
      </c>
      <c r="AN3325" s="15">
        <f t="shared" si="661"/>
        <v>15264</v>
      </c>
    </row>
    <row r="3326" spans="3:40" ht="14.4">
      <c r="C3326" s="12" t="s">
        <v>8369</v>
      </c>
      <c r="D3326" s="12" t="s">
        <v>8370</v>
      </c>
      <c r="E3326" s="12" t="s">
        <v>8371</v>
      </c>
      <c r="F3326" s="12" t="s">
        <v>8372</v>
      </c>
      <c r="H3326">
        <v>0</v>
      </c>
      <c r="I3326">
        <v>0</v>
      </c>
      <c r="J3326" s="15">
        <f t="shared" si="658"/>
        <v>26</v>
      </c>
      <c r="K3326" s="17">
        <f t="shared" si="659"/>
        <v>8</v>
      </c>
      <c r="L3326">
        <v>0</v>
      </c>
      <c r="M3326">
        <v>0</v>
      </c>
      <c r="N3326">
        <v>0</v>
      </c>
      <c r="O3326" s="17">
        <v>8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Y3326" s="17">
        <f t="shared" si="660"/>
        <v>8</v>
      </c>
      <c r="AA3326">
        <v>0</v>
      </c>
      <c r="AB3326">
        <v>0</v>
      </c>
      <c r="AC3326">
        <v>0</v>
      </c>
      <c r="AD3326" s="15">
        <v>208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N3326" s="15">
        <f t="shared" si="661"/>
        <v>208</v>
      </c>
    </row>
    <row r="3327" spans="3:40" ht="14.4">
      <c r="C3327" s="12" t="s">
        <v>8373</v>
      </c>
      <c r="D3327" s="12" t="s">
        <v>2072</v>
      </c>
      <c r="E3327" s="12" t="s">
        <v>2039</v>
      </c>
      <c r="F3327" s="12" t="s">
        <v>1139</v>
      </c>
      <c r="H3327">
        <v>0</v>
      </c>
      <c r="I3327">
        <v>0</v>
      </c>
      <c r="J3327" s="15">
        <f t="shared" si="658"/>
        <v>30</v>
      </c>
      <c r="K3327" s="17">
        <f t="shared" si="659"/>
        <v>1</v>
      </c>
      <c r="L3327">
        <v>0</v>
      </c>
      <c r="M3327">
        <v>0</v>
      </c>
      <c r="N3327">
        <v>0</v>
      </c>
      <c r="O3327" s="17">
        <v>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Y3327" s="17">
        <f t="shared" si="660"/>
        <v>1</v>
      </c>
      <c r="AA3327">
        <v>0</v>
      </c>
      <c r="AB3327">
        <v>0</v>
      </c>
      <c r="AC3327">
        <v>0</v>
      </c>
      <c r="AD3327" s="15">
        <v>30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N3327" s="15">
        <f t="shared" si="661"/>
        <v>30</v>
      </c>
    </row>
    <row r="3328" spans="3:40" ht="14.4">
      <c r="C3328" s="12" t="s">
        <v>8374</v>
      </c>
      <c r="D3328" s="12" t="s">
        <v>1828</v>
      </c>
      <c r="E3328" s="12" t="s">
        <v>8375</v>
      </c>
      <c r="F3328" s="12" t="s">
        <v>1009</v>
      </c>
      <c r="H3328">
        <v>0</v>
      </c>
      <c r="I3328">
        <v>0</v>
      </c>
      <c r="J3328" s="15">
        <f t="shared" si="658"/>
        <v>62</v>
      </c>
      <c r="K3328" s="17">
        <f t="shared" si="659"/>
        <v>3</v>
      </c>
      <c r="L3328">
        <v>0</v>
      </c>
      <c r="M3328">
        <v>0</v>
      </c>
      <c r="N3328">
        <v>0</v>
      </c>
      <c r="O3328" s="17">
        <v>3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Y3328" s="17">
        <f t="shared" si="660"/>
        <v>3</v>
      </c>
      <c r="AA3328">
        <v>0</v>
      </c>
      <c r="AB3328">
        <v>0</v>
      </c>
      <c r="AC3328">
        <v>0</v>
      </c>
      <c r="AD3328" s="15">
        <v>186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N3328" s="15">
        <f t="shared" si="661"/>
        <v>186</v>
      </c>
    </row>
    <row r="3329" spans="3:40" ht="14.4">
      <c r="C3329" s="12" t="s">
        <v>8376</v>
      </c>
      <c r="D3329" s="12" t="s">
        <v>3068</v>
      </c>
      <c r="E3329" s="12" t="s">
        <v>8377</v>
      </c>
      <c r="F3329" s="12" t="s">
        <v>1009</v>
      </c>
      <c r="H3329">
        <v>0</v>
      </c>
      <c r="I3329">
        <v>0</v>
      </c>
      <c r="J3329" s="15">
        <f t="shared" si="658"/>
        <v>193.1</v>
      </c>
      <c r="K3329" s="17">
        <f t="shared" si="659"/>
        <v>1</v>
      </c>
      <c r="L3329">
        <v>0</v>
      </c>
      <c r="M3329">
        <v>0</v>
      </c>
      <c r="N3329">
        <v>0</v>
      </c>
      <c r="O3329" s="17">
        <v>1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Y3329" s="17">
        <f t="shared" si="660"/>
        <v>1</v>
      </c>
      <c r="AA3329">
        <v>0</v>
      </c>
      <c r="AB3329">
        <v>0</v>
      </c>
      <c r="AC3329">
        <v>0</v>
      </c>
      <c r="AD3329" s="15">
        <v>193.1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N3329" s="15">
        <f t="shared" si="661"/>
        <v>193.1</v>
      </c>
    </row>
    <row r="3330" spans="3:40" ht="14.4">
      <c r="C3330" s="12" t="s">
        <v>5789</v>
      </c>
      <c r="D3330" s="12" t="s">
        <v>5790</v>
      </c>
      <c r="E3330" s="12" t="s">
        <v>5791</v>
      </c>
      <c r="F3330" s="12" t="s">
        <v>3027</v>
      </c>
      <c r="H3330">
        <v>0</v>
      </c>
      <c r="I3330">
        <v>0</v>
      </c>
      <c r="J3330" s="15">
        <f t="shared" si="658"/>
        <v>2.9166666666666665</v>
      </c>
      <c r="K3330" s="17">
        <f t="shared" si="659"/>
        <v>6000</v>
      </c>
      <c r="L3330">
        <v>0</v>
      </c>
      <c r="M3330">
        <v>0</v>
      </c>
      <c r="N3330">
        <v>0</v>
      </c>
      <c r="O3330" s="17">
        <v>5000</v>
      </c>
      <c r="P3330">
        <v>0</v>
      </c>
      <c r="Q3330">
        <v>0</v>
      </c>
      <c r="R3330" s="17">
        <v>1000</v>
      </c>
      <c r="S3330">
        <v>0</v>
      </c>
      <c r="T3330">
        <v>0</v>
      </c>
      <c r="U3330">
        <v>0</v>
      </c>
      <c r="Y3330" s="17">
        <f t="shared" si="660"/>
        <v>6000</v>
      </c>
      <c r="AA3330">
        <v>0</v>
      </c>
      <c r="AB3330">
        <v>0</v>
      </c>
      <c r="AC3330">
        <v>0</v>
      </c>
      <c r="AD3330" s="15">
        <v>14500</v>
      </c>
      <c r="AE3330">
        <v>0</v>
      </c>
      <c r="AF3330">
        <v>0</v>
      </c>
      <c r="AG3330" s="15">
        <v>3000</v>
      </c>
      <c r="AH3330">
        <v>0</v>
      </c>
      <c r="AI3330">
        <v>0</v>
      </c>
      <c r="AJ3330">
        <v>0</v>
      </c>
      <c r="AN3330" s="15">
        <f t="shared" si="661"/>
        <v>17500</v>
      </c>
    </row>
    <row r="3331" spans="3:40" ht="14.4">
      <c r="C3331" s="12" t="s">
        <v>8378</v>
      </c>
      <c r="D3331" s="12" t="s">
        <v>2009</v>
      </c>
      <c r="E3331" s="12" t="s">
        <v>1804</v>
      </c>
      <c r="F3331" s="12" t="s">
        <v>961</v>
      </c>
      <c r="H3331">
        <v>0</v>
      </c>
      <c r="I3331">
        <v>0</v>
      </c>
      <c r="J3331" s="15">
        <f t="shared" si="658"/>
        <v>49</v>
      </c>
      <c r="K3331" s="17">
        <f t="shared" si="659"/>
        <v>35</v>
      </c>
      <c r="L3331">
        <v>0</v>
      </c>
      <c r="M3331">
        <v>0</v>
      </c>
      <c r="N3331">
        <v>0</v>
      </c>
      <c r="O3331" s="17">
        <v>25</v>
      </c>
      <c r="P3331">
        <v>0</v>
      </c>
      <c r="Q3331" s="17">
        <v>10</v>
      </c>
      <c r="R3331">
        <v>0</v>
      </c>
      <c r="S3331">
        <v>0</v>
      </c>
      <c r="T3331">
        <v>0</v>
      </c>
      <c r="U3331">
        <v>0</v>
      </c>
      <c r="Y3331" s="17">
        <f t="shared" si="660"/>
        <v>35</v>
      </c>
      <c r="AA3331">
        <v>0</v>
      </c>
      <c r="AB3331">
        <v>0</v>
      </c>
      <c r="AC3331">
        <v>0</v>
      </c>
      <c r="AD3331" s="15">
        <v>1225</v>
      </c>
      <c r="AE3331">
        <v>0</v>
      </c>
      <c r="AF3331" s="15">
        <v>490</v>
      </c>
      <c r="AG3331">
        <v>0</v>
      </c>
      <c r="AH3331">
        <v>0</v>
      </c>
      <c r="AI3331">
        <v>0</v>
      </c>
      <c r="AJ3331">
        <v>0</v>
      </c>
      <c r="AN3331" s="15">
        <f t="shared" si="661"/>
        <v>1715</v>
      </c>
    </row>
    <row r="3332" spans="3:40" ht="14.4">
      <c r="C3332" s="12" t="s">
        <v>8379</v>
      </c>
      <c r="D3332" s="12" t="s">
        <v>5649</v>
      </c>
      <c r="E3332" s="12" t="s">
        <v>2802</v>
      </c>
      <c r="F3332" s="12" t="s">
        <v>942</v>
      </c>
      <c r="H3332">
        <v>0</v>
      </c>
      <c r="I3332">
        <v>0</v>
      </c>
      <c r="J3332" s="15">
        <f t="shared" si="658"/>
        <v>123</v>
      </c>
      <c r="K3332" s="17">
        <f t="shared" si="659"/>
        <v>21</v>
      </c>
      <c r="L3332" s="17">
        <v>6</v>
      </c>
      <c r="M3332" s="17">
        <v>3</v>
      </c>
      <c r="N3332" s="17">
        <v>3</v>
      </c>
      <c r="O3332" s="17">
        <v>3</v>
      </c>
      <c r="P3332">
        <v>0</v>
      </c>
      <c r="Q3332">
        <v>0</v>
      </c>
      <c r="R3332" s="17">
        <v>3</v>
      </c>
      <c r="S3332" s="17">
        <v>3</v>
      </c>
      <c r="T3332">
        <v>0</v>
      </c>
      <c r="U3332">
        <v>0</v>
      </c>
      <c r="Y3332" s="17">
        <f t="shared" si="660"/>
        <v>21</v>
      </c>
      <c r="AA3332" s="15">
        <v>738</v>
      </c>
      <c r="AB3332" s="15">
        <v>369</v>
      </c>
      <c r="AC3332" s="15">
        <v>369</v>
      </c>
      <c r="AD3332" s="15">
        <v>369</v>
      </c>
      <c r="AE3332">
        <v>0</v>
      </c>
      <c r="AF3332">
        <v>0</v>
      </c>
      <c r="AG3332" s="15">
        <v>369</v>
      </c>
      <c r="AH3332" s="15">
        <v>369</v>
      </c>
      <c r="AI3332">
        <v>0</v>
      </c>
      <c r="AJ3332">
        <v>0</v>
      </c>
      <c r="AN3332" s="15">
        <f t="shared" si="661"/>
        <v>2583</v>
      </c>
    </row>
    <row r="3333" spans="3:40" ht="14.4">
      <c r="C3333" s="12" t="s">
        <v>6027</v>
      </c>
      <c r="D3333" s="12" t="s">
        <v>6028</v>
      </c>
      <c r="E3333" s="12" t="s">
        <v>6029</v>
      </c>
      <c r="F3333" s="12" t="s">
        <v>2425</v>
      </c>
      <c r="H3333">
        <v>0</v>
      </c>
      <c r="I3333">
        <v>0</v>
      </c>
      <c r="J3333" s="15">
        <f t="shared" si="658"/>
        <v>18</v>
      </c>
      <c r="K3333" s="17">
        <f t="shared" si="659"/>
        <v>1500</v>
      </c>
      <c r="L3333" s="17">
        <v>900</v>
      </c>
      <c r="M3333">
        <v>0</v>
      </c>
      <c r="N3333" s="17">
        <v>300</v>
      </c>
      <c r="O3333" s="17">
        <v>300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Y3333" s="17">
        <f t="shared" si="660"/>
        <v>1500</v>
      </c>
      <c r="AA3333" s="15">
        <v>16200</v>
      </c>
      <c r="AB3333">
        <v>0</v>
      </c>
      <c r="AC3333" s="15">
        <v>5400</v>
      </c>
      <c r="AD3333" s="15">
        <v>5400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N3333" s="15">
        <f t="shared" si="661"/>
        <v>27000</v>
      </c>
    </row>
    <row r="3334" spans="3:40" ht="14.4">
      <c r="C3334" s="12" t="s">
        <v>8380</v>
      </c>
      <c r="D3334" s="12" t="s">
        <v>8381</v>
      </c>
      <c r="E3334" s="12" t="s">
        <v>8382</v>
      </c>
      <c r="F3334" s="12" t="s">
        <v>8383</v>
      </c>
      <c r="H3334">
        <v>0</v>
      </c>
      <c r="I3334">
        <v>0</v>
      </c>
      <c r="J3334" s="15">
        <f t="shared" si="658"/>
        <v>44.65</v>
      </c>
      <c r="K3334" s="17">
        <f t="shared" si="659"/>
        <v>200</v>
      </c>
      <c r="L3334">
        <v>0</v>
      </c>
      <c r="M3334">
        <v>0</v>
      </c>
      <c r="N3334">
        <v>0</v>
      </c>
      <c r="O3334" s="17">
        <v>200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Y3334" s="17">
        <f t="shared" si="660"/>
        <v>200</v>
      </c>
      <c r="AA3334">
        <v>0</v>
      </c>
      <c r="AB3334">
        <v>0</v>
      </c>
      <c r="AC3334">
        <v>0</v>
      </c>
      <c r="AD3334" s="15">
        <v>8930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N3334" s="15">
        <f t="shared" si="661"/>
        <v>8930</v>
      </c>
    </row>
    <row r="3335" spans="3:40" ht="14.4">
      <c r="C3335" s="12" t="s">
        <v>8384</v>
      </c>
      <c r="D3335" s="12" t="s">
        <v>6711</v>
      </c>
      <c r="E3335" s="12" t="s">
        <v>1529</v>
      </c>
      <c r="F3335" s="12" t="s">
        <v>5566</v>
      </c>
      <c r="H3335">
        <v>0</v>
      </c>
      <c r="I3335">
        <v>0</v>
      </c>
      <c r="J3335" s="15">
        <f t="shared" si="658"/>
        <v>28</v>
      </c>
      <c r="K3335" s="17">
        <f t="shared" si="659"/>
        <v>18</v>
      </c>
      <c r="L3335">
        <v>0</v>
      </c>
      <c r="M3335">
        <v>0</v>
      </c>
      <c r="N3335">
        <v>0</v>
      </c>
      <c r="O3335" s="17">
        <v>18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Y3335" s="17">
        <f t="shared" si="660"/>
        <v>18</v>
      </c>
      <c r="AA3335">
        <v>0</v>
      </c>
      <c r="AB3335">
        <v>0</v>
      </c>
      <c r="AC3335">
        <v>0</v>
      </c>
      <c r="AD3335" s="15">
        <v>504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N3335" s="15">
        <f t="shared" si="661"/>
        <v>504</v>
      </c>
    </row>
    <row r="3336" spans="3:40" ht="14.4">
      <c r="C3336" s="12" t="s">
        <v>8385</v>
      </c>
      <c r="D3336" s="12" t="s">
        <v>8386</v>
      </c>
      <c r="E3336" s="12" t="s">
        <v>8387</v>
      </c>
      <c r="F3336" s="12" t="s">
        <v>4064</v>
      </c>
      <c r="H3336">
        <v>0</v>
      </c>
      <c r="I3336">
        <v>0</v>
      </c>
      <c r="J3336" s="15">
        <f t="shared" ref="J3336:J3399" si="662">AN3336/Y3336</f>
        <v>1316.03</v>
      </c>
      <c r="K3336" s="17">
        <f t="shared" ref="K3336:K3399" si="663">Y3336</f>
        <v>20</v>
      </c>
      <c r="L3336">
        <v>0</v>
      </c>
      <c r="M3336">
        <v>0</v>
      </c>
      <c r="N3336">
        <v>0</v>
      </c>
      <c r="O3336" s="17">
        <v>10</v>
      </c>
      <c r="P3336">
        <v>0</v>
      </c>
      <c r="Q3336" s="17">
        <v>10</v>
      </c>
      <c r="R3336">
        <v>0</v>
      </c>
      <c r="S3336">
        <v>0</v>
      </c>
      <c r="T3336">
        <v>0</v>
      </c>
      <c r="U3336">
        <v>0</v>
      </c>
      <c r="Y3336" s="17">
        <f t="shared" ref="Y3336:Y3399" si="664">SUM(L3336:U3336)</f>
        <v>20</v>
      </c>
      <c r="AA3336">
        <v>0</v>
      </c>
      <c r="AB3336">
        <v>0</v>
      </c>
      <c r="AC3336">
        <v>0</v>
      </c>
      <c r="AD3336" s="15">
        <v>13160.3</v>
      </c>
      <c r="AE3336">
        <v>0</v>
      </c>
      <c r="AF3336" s="15">
        <v>13160.3</v>
      </c>
      <c r="AG3336">
        <v>0</v>
      </c>
      <c r="AH3336">
        <v>0</v>
      </c>
      <c r="AI3336">
        <v>0</v>
      </c>
      <c r="AJ3336">
        <v>0</v>
      </c>
      <c r="AN3336" s="15">
        <f t="shared" ref="AN3336:AN3399" si="665">SUM(AA3336:AJ3336)</f>
        <v>26320.6</v>
      </c>
    </row>
    <row r="3337" spans="3:40" ht="14.4">
      <c r="C3337" s="12" t="s">
        <v>8388</v>
      </c>
      <c r="D3337" s="12" t="s">
        <v>1011</v>
      </c>
      <c r="E3337" s="12" t="s">
        <v>1529</v>
      </c>
      <c r="F3337" s="12" t="s">
        <v>2626</v>
      </c>
      <c r="H3337">
        <v>0</v>
      </c>
      <c r="I3337">
        <v>0</v>
      </c>
      <c r="J3337" s="15">
        <f t="shared" si="662"/>
        <v>80</v>
      </c>
      <c r="K3337" s="17">
        <f t="shared" si="663"/>
        <v>61</v>
      </c>
      <c r="L3337" s="17">
        <v>15</v>
      </c>
      <c r="M3337">
        <v>0</v>
      </c>
      <c r="N3337" s="17">
        <v>8</v>
      </c>
      <c r="O3337" s="17">
        <v>10</v>
      </c>
      <c r="P3337">
        <v>0</v>
      </c>
      <c r="Q3337" s="17">
        <v>10</v>
      </c>
      <c r="R3337" s="17">
        <v>8</v>
      </c>
      <c r="S3337" s="17">
        <v>10</v>
      </c>
      <c r="T3337">
        <v>0</v>
      </c>
      <c r="U3337">
        <v>0</v>
      </c>
      <c r="Y3337" s="17">
        <f t="shared" si="664"/>
        <v>61</v>
      </c>
      <c r="AA3337" s="15">
        <v>1200</v>
      </c>
      <c r="AB3337">
        <v>0</v>
      </c>
      <c r="AC3337" s="15">
        <v>640</v>
      </c>
      <c r="AD3337" s="15">
        <v>800</v>
      </c>
      <c r="AE3337">
        <v>0</v>
      </c>
      <c r="AF3337" s="15">
        <v>800</v>
      </c>
      <c r="AG3337" s="15">
        <v>640</v>
      </c>
      <c r="AH3337" s="15">
        <v>800</v>
      </c>
      <c r="AI3337">
        <v>0</v>
      </c>
      <c r="AJ3337">
        <v>0</v>
      </c>
      <c r="AN3337" s="15">
        <f t="shared" si="665"/>
        <v>4880</v>
      </c>
    </row>
    <row r="3338" spans="3:40" ht="14.4">
      <c r="C3338" s="12" t="s">
        <v>8389</v>
      </c>
      <c r="D3338" s="12" t="s">
        <v>8390</v>
      </c>
      <c r="E3338" s="12" t="s">
        <v>1620</v>
      </c>
      <c r="F3338" s="12" t="s">
        <v>2626</v>
      </c>
      <c r="H3338">
        <v>0</v>
      </c>
      <c r="I3338">
        <v>0</v>
      </c>
      <c r="J3338" s="15">
        <f t="shared" si="662"/>
        <v>33</v>
      </c>
      <c r="K3338" s="17">
        <f t="shared" si="663"/>
        <v>1.5</v>
      </c>
      <c r="L3338">
        <v>0</v>
      </c>
      <c r="M3338">
        <v>0</v>
      </c>
      <c r="N3338">
        <v>0</v>
      </c>
      <c r="O3338" s="17">
        <v>1.5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Y3338" s="17">
        <f t="shared" si="664"/>
        <v>1.5</v>
      </c>
      <c r="AA3338">
        <v>0</v>
      </c>
      <c r="AB3338">
        <v>0</v>
      </c>
      <c r="AC3338">
        <v>0</v>
      </c>
      <c r="AD3338" s="15">
        <v>49.5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N3338" s="15">
        <f t="shared" si="665"/>
        <v>49.5</v>
      </c>
    </row>
    <row r="3339" spans="3:40" ht="14.4">
      <c r="C3339" s="12" t="s">
        <v>8391</v>
      </c>
      <c r="D3339" s="12" t="s">
        <v>3211</v>
      </c>
      <c r="E3339" s="12" t="s">
        <v>1518</v>
      </c>
      <c r="F3339" s="12" t="s">
        <v>949</v>
      </c>
      <c r="H3339">
        <v>0</v>
      </c>
      <c r="I3339">
        <v>0</v>
      </c>
      <c r="J3339" s="15">
        <f t="shared" si="662"/>
        <v>35</v>
      </c>
      <c r="K3339" s="17">
        <f t="shared" si="663"/>
        <v>11</v>
      </c>
      <c r="L3339">
        <v>0</v>
      </c>
      <c r="M3339">
        <v>0</v>
      </c>
      <c r="N3339">
        <v>0</v>
      </c>
      <c r="O3339" s="17">
        <v>10</v>
      </c>
      <c r="P3339">
        <v>0</v>
      </c>
      <c r="Q3339">
        <v>0</v>
      </c>
      <c r="R3339" s="17">
        <v>15</v>
      </c>
      <c r="S3339" s="17">
        <v>-14</v>
      </c>
      <c r="T3339">
        <v>0</v>
      </c>
      <c r="U3339">
        <v>0</v>
      </c>
      <c r="Y3339" s="17">
        <f t="shared" si="664"/>
        <v>11</v>
      </c>
      <c r="AA3339">
        <v>0</v>
      </c>
      <c r="AB3339">
        <v>0</v>
      </c>
      <c r="AC3339">
        <v>0</v>
      </c>
      <c r="AD3339" s="15">
        <v>350</v>
      </c>
      <c r="AE3339">
        <v>0</v>
      </c>
      <c r="AF3339">
        <v>0</v>
      </c>
      <c r="AG3339" s="15">
        <v>525</v>
      </c>
      <c r="AH3339" s="15">
        <v>-490</v>
      </c>
      <c r="AI3339">
        <v>0</v>
      </c>
      <c r="AJ3339">
        <v>0</v>
      </c>
      <c r="AN3339" s="15">
        <f t="shared" si="665"/>
        <v>385</v>
      </c>
    </row>
    <row r="3340" spans="3:40" ht="14.4">
      <c r="C3340" s="12" t="s">
        <v>8392</v>
      </c>
      <c r="D3340" s="12" t="s">
        <v>8393</v>
      </c>
      <c r="E3340" s="12" t="s">
        <v>8394</v>
      </c>
      <c r="F3340" s="12" t="s">
        <v>8395</v>
      </c>
      <c r="H3340">
        <v>0</v>
      </c>
      <c r="I3340">
        <v>0</v>
      </c>
      <c r="J3340" s="15">
        <f t="shared" si="662"/>
        <v>2061.2199999999998</v>
      </c>
      <c r="K3340" s="17">
        <f t="shared" si="663"/>
        <v>67</v>
      </c>
      <c r="L3340" s="17">
        <v>10</v>
      </c>
      <c r="M3340">
        <v>0</v>
      </c>
      <c r="N3340" s="17">
        <v>7</v>
      </c>
      <c r="O3340" s="17">
        <v>10</v>
      </c>
      <c r="P3340">
        <v>0</v>
      </c>
      <c r="Q3340" s="17">
        <v>20</v>
      </c>
      <c r="R3340">
        <v>0</v>
      </c>
      <c r="S3340" s="17">
        <v>20</v>
      </c>
      <c r="T3340">
        <v>0</v>
      </c>
      <c r="U3340">
        <v>0</v>
      </c>
      <c r="Y3340" s="17">
        <f t="shared" si="664"/>
        <v>67</v>
      </c>
      <c r="AA3340" s="15">
        <v>20612.2</v>
      </c>
      <c r="AB3340">
        <v>0</v>
      </c>
      <c r="AC3340" s="15">
        <v>14428.54</v>
      </c>
      <c r="AD3340" s="15">
        <v>20612.2</v>
      </c>
      <c r="AE3340">
        <v>0</v>
      </c>
      <c r="AF3340" s="15">
        <v>41224.400000000001</v>
      </c>
      <c r="AG3340">
        <v>0</v>
      </c>
      <c r="AH3340" s="15">
        <v>41224.400000000001</v>
      </c>
      <c r="AI3340">
        <v>0</v>
      </c>
      <c r="AJ3340">
        <v>0</v>
      </c>
      <c r="AN3340" s="15">
        <f t="shared" si="665"/>
        <v>138101.74</v>
      </c>
    </row>
    <row r="3341" spans="3:40" ht="14.4">
      <c r="C3341" s="12" t="s">
        <v>8362</v>
      </c>
      <c r="D3341" s="12" t="s">
        <v>8363</v>
      </c>
      <c r="E3341" s="12" t="s">
        <v>8364</v>
      </c>
      <c r="F3341" s="12" t="s">
        <v>2106</v>
      </c>
      <c r="H3341">
        <v>0</v>
      </c>
      <c r="I3341">
        <v>0</v>
      </c>
      <c r="J3341" s="15">
        <f t="shared" si="662"/>
        <v>62.19</v>
      </c>
      <c r="K3341" s="17">
        <f t="shared" si="663"/>
        <v>1800</v>
      </c>
      <c r="L3341" s="17">
        <v>600</v>
      </c>
      <c r="M3341">
        <v>0</v>
      </c>
      <c r="N3341" s="17">
        <v>300</v>
      </c>
      <c r="O3341" s="17">
        <v>900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Y3341" s="17">
        <f t="shared" si="664"/>
        <v>1800</v>
      </c>
      <c r="AA3341" s="15">
        <v>37314</v>
      </c>
      <c r="AB3341">
        <v>0</v>
      </c>
      <c r="AC3341" s="15">
        <v>18657</v>
      </c>
      <c r="AD3341" s="15">
        <v>55971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N3341" s="15">
        <f t="shared" si="665"/>
        <v>111942</v>
      </c>
    </row>
    <row r="3342" spans="3:40" ht="14.4">
      <c r="C3342" s="12" t="s">
        <v>8396</v>
      </c>
      <c r="D3342" s="12" t="s">
        <v>1905</v>
      </c>
      <c r="E3342" s="12" t="s">
        <v>3851</v>
      </c>
      <c r="F3342" s="12" t="s">
        <v>961</v>
      </c>
      <c r="H3342">
        <v>0</v>
      </c>
      <c r="I3342">
        <v>0</v>
      </c>
      <c r="J3342" s="15" t="e">
        <f t="shared" si="662"/>
        <v>#DIV/0!</v>
      </c>
      <c r="K3342" s="17">
        <f t="shared" si="663"/>
        <v>0</v>
      </c>
      <c r="L3342">
        <v>0</v>
      </c>
      <c r="M3342">
        <v>0</v>
      </c>
      <c r="N3342">
        <v>0</v>
      </c>
      <c r="O3342" s="17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Y3342" s="17">
        <f t="shared" si="664"/>
        <v>0</v>
      </c>
      <c r="AA3342">
        <v>0</v>
      </c>
      <c r="AB3342">
        <v>0</v>
      </c>
      <c r="AC3342">
        <v>0</v>
      </c>
      <c r="AD3342" s="15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N3342" s="15">
        <f t="shared" si="665"/>
        <v>0</v>
      </c>
    </row>
    <row r="3343" spans="3:40" ht="14.4">
      <c r="C3343" s="12" t="s">
        <v>8397</v>
      </c>
      <c r="D3343" s="12" t="s">
        <v>2911</v>
      </c>
      <c r="E3343" s="12" t="s">
        <v>1569</v>
      </c>
      <c r="F3343" s="12" t="s">
        <v>1009</v>
      </c>
      <c r="H3343">
        <v>0</v>
      </c>
      <c r="I3343">
        <v>0</v>
      </c>
      <c r="J3343" s="15" t="e">
        <f t="shared" si="662"/>
        <v>#DIV/0!</v>
      </c>
      <c r="K3343" s="17">
        <f t="shared" si="663"/>
        <v>0</v>
      </c>
      <c r="L3343">
        <v>0</v>
      </c>
      <c r="M3343">
        <v>0</v>
      </c>
      <c r="N3343">
        <v>0</v>
      </c>
      <c r="O3343" s="17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Y3343" s="17">
        <f t="shared" si="664"/>
        <v>0</v>
      </c>
      <c r="AA3343">
        <v>0</v>
      </c>
      <c r="AB3343">
        <v>0</v>
      </c>
      <c r="AC3343">
        <v>0</v>
      </c>
      <c r="AD3343" s="15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N3343" s="15">
        <f t="shared" si="665"/>
        <v>0</v>
      </c>
    </row>
    <row r="3344" spans="3:40" ht="14.4">
      <c r="C3344" s="12" t="s">
        <v>8398</v>
      </c>
      <c r="D3344" s="12" t="s">
        <v>2083</v>
      </c>
      <c r="E3344" s="12" t="s">
        <v>8399</v>
      </c>
      <c r="F3344" s="12" t="s">
        <v>961</v>
      </c>
      <c r="H3344">
        <v>0</v>
      </c>
      <c r="I3344">
        <v>0</v>
      </c>
      <c r="J3344" s="15">
        <f t="shared" si="662"/>
        <v>45</v>
      </c>
      <c r="K3344" s="17">
        <f t="shared" si="663"/>
        <v>23</v>
      </c>
      <c r="L3344" s="17">
        <v>11</v>
      </c>
      <c r="M3344">
        <v>0</v>
      </c>
      <c r="N3344">
        <v>0</v>
      </c>
      <c r="O3344" s="17">
        <v>5</v>
      </c>
      <c r="P3344">
        <v>0</v>
      </c>
      <c r="Q3344">
        <v>0</v>
      </c>
      <c r="R3344" s="17">
        <v>5</v>
      </c>
      <c r="S3344" s="17">
        <v>2</v>
      </c>
      <c r="T3344">
        <v>0</v>
      </c>
      <c r="U3344">
        <v>0</v>
      </c>
      <c r="Y3344" s="17">
        <f t="shared" si="664"/>
        <v>23</v>
      </c>
      <c r="AA3344" s="15">
        <v>495</v>
      </c>
      <c r="AB3344">
        <v>0</v>
      </c>
      <c r="AC3344">
        <v>0</v>
      </c>
      <c r="AD3344" s="15">
        <v>225</v>
      </c>
      <c r="AE3344">
        <v>0</v>
      </c>
      <c r="AF3344">
        <v>0</v>
      </c>
      <c r="AG3344" s="15">
        <v>225</v>
      </c>
      <c r="AH3344" s="15">
        <v>90</v>
      </c>
      <c r="AI3344">
        <v>0</v>
      </c>
      <c r="AJ3344">
        <v>0</v>
      </c>
      <c r="AN3344" s="15">
        <f t="shared" si="665"/>
        <v>1035</v>
      </c>
    </row>
    <row r="3345" spans="3:40" ht="14.4">
      <c r="C3345" s="12" t="s">
        <v>8400</v>
      </c>
      <c r="D3345" s="12" t="s">
        <v>8401</v>
      </c>
      <c r="E3345" s="12" t="s">
        <v>4493</v>
      </c>
      <c r="F3345" s="12" t="s">
        <v>961</v>
      </c>
      <c r="H3345">
        <v>0</v>
      </c>
      <c r="I3345">
        <v>0</v>
      </c>
      <c r="J3345" s="15">
        <f t="shared" si="662"/>
        <v>178</v>
      </c>
      <c r="K3345" s="17">
        <f t="shared" si="663"/>
        <v>3</v>
      </c>
      <c r="L3345">
        <v>0</v>
      </c>
      <c r="M3345">
        <v>0</v>
      </c>
      <c r="N3345">
        <v>0</v>
      </c>
      <c r="O3345" s="17">
        <v>2</v>
      </c>
      <c r="P3345">
        <v>0</v>
      </c>
      <c r="Q3345">
        <v>0</v>
      </c>
      <c r="R3345">
        <v>0</v>
      </c>
      <c r="S3345" s="17">
        <v>1</v>
      </c>
      <c r="T3345">
        <v>0</v>
      </c>
      <c r="U3345">
        <v>0</v>
      </c>
      <c r="Y3345" s="17">
        <f t="shared" si="664"/>
        <v>3</v>
      </c>
      <c r="AA3345">
        <v>0</v>
      </c>
      <c r="AB3345">
        <v>0</v>
      </c>
      <c r="AC3345">
        <v>0</v>
      </c>
      <c r="AD3345" s="15">
        <v>356</v>
      </c>
      <c r="AE3345">
        <v>0</v>
      </c>
      <c r="AF3345">
        <v>0</v>
      </c>
      <c r="AG3345">
        <v>0</v>
      </c>
      <c r="AH3345" s="15">
        <v>178</v>
      </c>
      <c r="AI3345">
        <v>0</v>
      </c>
      <c r="AJ3345">
        <v>0</v>
      </c>
      <c r="AN3345" s="15">
        <f t="shared" si="665"/>
        <v>534</v>
      </c>
    </row>
    <row r="3346" spans="3:40" ht="14.4">
      <c r="C3346" s="12" t="s">
        <v>8402</v>
      </c>
      <c r="D3346" s="12" t="s">
        <v>8403</v>
      </c>
      <c r="E3346" s="12" t="s">
        <v>8404</v>
      </c>
      <c r="F3346" s="12" t="s">
        <v>8405</v>
      </c>
      <c r="H3346">
        <v>0</v>
      </c>
      <c r="I3346">
        <v>0</v>
      </c>
      <c r="J3346" s="15">
        <f t="shared" si="662"/>
        <v>125.9</v>
      </c>
      <c r="K3346" s="17">
        <f t="shared" si="663"/>
        <v>13</v>
      </c>
      <c r="L3346">
        <v>0</v>
      </c>
      <c r="M3346">
        <v>0</v>
      </c>
      <c r="N3346">
        <v>0</v>
      </c>
      <c r="O3346" s="17">
        <v>5</v>
      </c>
      <c r="P3346">
        <v>0</v>
      </c>
      <c r="Q3346">
        <v>0</v>
      </c>
      <c r="R3346" s="17">
        <v>8</v>
      </c>
      <c r="S3346">
        <v>0</v>
      </c>
      <c r="T3346">
        <v>0</v>
      </c>
      <c r="U3346">
        <v>0</v>
      </c>
      <c r="Y3346" s="17">
        <f t="shared" si="664"/>
        <v>13</v>
      </c>
      <c r="AA3346">
        <v>0</v>
      </c>
      <c r="AB3346">
        <v>0</v>
      </c>
      <c r="AC3346">
        <v>0</v>
      </c>
      <c r="AD3346" s="15">
        <v>629.5</v>
      </c>
      <c r="AE3346">
        <v>0</v>
      </c>
      <c r="AF3346">
        <v>0</v>
      </c>
      <c r="AG3346" s="15">
        <v>1007.2</v>
      </c>
      <c r="AH3346">
        <v>0</v>
      </c>
      <c r="AI3346">
        <v>0</v>
      </c>
      <c r="AJ3346">
        <v>0</v>
      </c>
      <c r="AN3346" s="15">
        <f t="shared" si="665"/>
        <v>1636.7</v>
      </c>
    </row>
    <row r="3347" spans="3:40" ht="14.4">
      <c r="C3347" s="12" t="s">
        <v>8406</v>
      </c>
      <c r="D3347" s="12" t="s">
        <v>5157</v>
      </c>
      <c r="E3347" s="12" t="s">
        <v>1529</v>
      </c>
      <c r="F3347" s="12" t="s">
        <v>2626</v>
      </c>
      <c r="H3347">
        <v>0</v>
      </c>
      <c r="I3347">
        <v>0</v>
      </c>
      <c r="J3347" s="15">
        <f t="shared" si="662"/>
        <v>48</v>
      </c>
      <c r="K3347" s="17">
        <f t="shared" si="663"/>
        <v>13</v>
      </c>
      <c r="L3347" s="17">
        <v>10</v>
      </c>
      <c r="M3347">
        <v>0</v>
      </c>
      <c r="N3347">
        <v>0</v>
      </c>
      <c r="O3347" s="17">
        <v>3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Y3347" s="17">
        <f t="shared" si="664"/>
        <v>13</v>
      </c>
      <c r="AA3347" s="15">
        <v>480</v>
      </c>
      <c r="AB3347">
        <v>0</v>
      </c>
      <c r="AC3347">
        <v>0</v>
      </c>
      <c r="AD3347" s="15">
        <v>144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N3347" s="15">
        <f t="shared" si="665"/>
        <v>624</v>
      </c>
    </row>
    <row r="3348" spans="3:40" ht="14.4">
      <c r="C3348" s="12" t="s">
        <v>8407</v>
      </c>
      <c r="D3348" s="12" t="s">
        <v>2683</v>
      </c>
      <c r="E3348" s="12" t="s">
        <v>2073</v>
      </c>
      <c r="F3348" s="12" t="s">
        <v>2626</v>
      </c>
      <c r="H3348">
        <v>0</v>
      </c>
      <c r="I3348">
        <v>0</v>
      </c>
      <c r="J3348" s="15">
        <f t="shared" si="662"/>
        <v>26</v>
      </c>
      <c r="K3348" s="17">
        <f t="shared" si="663"/>
        <v>7</v>
      </c>
      <c r="L3348" s="17">
        <v>5</v>
      </c>
      <c r="M3348">
        <v>0</v>
      </c>
      <c r="N3348">
        <v>0</v>
      </c>
      <c r="O3348" s="17">
        <v>2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Y3348" s="17">
        <f t="shared" si="664"/>
        <v>7</v>
      </c>
      <c r="AA3348" s="15">
        <v>130</v>
      </c>
      <c r="AB3348">
        <v>0</v>
      </c>
      <c r="AC3348">
        <v>0</v>
      </c>
      <c r="AD3348" s="15">
        <v>52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N3348" s="15">
        <f t="shared" si="665"/>
        <v>182</v>
      </c>
    </row>
    <row r="3349" spans="3:40" ht="14.4">
      <c r="C3349" s="12" t="s">
        <v>8408</v>
      </c>
      <c r="D3349" s="12" t="s">
        <v>2362</v>
      </c>
      <c r="E3349" s="12" t="s">
        <v>2057</v>
      </c>
      <c r="F3349" s="12" t="s">
        <v>2626</v>
      </c>
      <c r="H3349">
        <v>0</v>
      </c>
      <c r="I3349">
        <v>0</v>
      </c>
      <c r="J3349" s="15">
        <f t="shared" si="662"/>
        <v>26</v>
      </c>
      <c r="K3349" s="17">
        <f t="shared" si="663"/>
        <v>3</v>
      </c>
      <c r="L3349">
        <v>0</v>
      </c>
      <c r="M3349" s="17">
        <v>1</v>
      </c>
      <c r="N3349">
        <v>0</v>
      </c>
      <c r="O3349" s="17">
        <v>2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Y3349" s="17">
        <f t="shared" si="664"/>
        <v>3</v>
      </c>
      <c r="AA3349">
        <v>0</v>
      </c>
      <c r="AB3349" s="15">
        <v>26</v>
      </c>
      <c r="AC3349">
        <v>0</v>
      </c>
      <c r="AD3349" s="15">
        <v>52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N3349" s="15">
        <f t="shared" si="665"/>
        <v>78</v>
      </c>
    </row>
    <row r="3350" spans="3:40" ht="14.4">
      <c r="C3350" s="12" t="s">
        <v>8409</v>
      </c>
      <c r="D3350" s="12" t="s">
        <v>8410</v>
      </c>
      <c r="E3350" s="12" t="s">
        <v>8411</v>
      </c>
      <c r="F3350" s="12" t="s">
        <v>3106</v>
      </c>
      <c r="H3350">
        <v>0</v>
      </c>
      <c r="I3350">
        <v>0</v>
      </c>
      <c r="J3350" s="15">
        <f t="shared" si="662"/>
        <v>1800</v>
      </c>
      <c r="K3350" s="17">
        <f t="shared" si="663"/>
        <v>2</v>
      </c>
      <c r="L3350">
        <v>0</v>
      </c>
      <c r="M3350">
        <v>0</v>
      </c>
      <c r="N3350">
        <v>0</v>
      </c>
      <c r="O3350" s="17">
        <v>2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Y3350" s="17">
        <f t="shared" si="664"/>
        <v>2</v>
      </c>
      <c r="AA3350">
        <v>0</v>
      </c>
      <c r="AB3350">
        <v>0</v>
      </c>
      <c r="AC3350">
        <v>0</v>
      </c>
      <c r="AD3350" s="15">
        <v>3600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N3350" s="15">
        <f t="shared" si="665"/>
        <v>3600</v>
      </c>
    </row>
    <row r="3351" spans="3:40" ht="14.4">
      <c r="C3351" s="12" t="s">
        <v>8412</v>
      </c>
      <c r="D3351" s="12" t="s">
        <v>8413</v>
      </c>
      <c r="E3351" s="12" t="s">
        <v>8414</v>
      </c>
      <c r="F3351" s="12" t="s">
        <v>3766</v>
      </c>
      <c r="H3351">
        <v>0</v>
      </c>
      <c r="I3351">
        <v>0</v>
      </c>
      <c r="J3351" s="15">
        <f t="shared" si="662"/>
        <v>12.02</v>
      </c>
      <c r="K3351" s="17">
        <f t="shared" si="663"/>
        <v>40</v>
      </c>
      <c r="L3351">
        <v>0</v>
      </c>
      <c r="M3351">
        <v>0</v>
      </c>
      <c r="N3351">
        <v>0</v>
      </c>
      <c r="O3351" s="17">
        <v>40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Y3351" s="17">
        <f t="shared" si="664"/>
        <v>40</v>
      </c>
      <c r="AA3351">
        <v>0</v>
      </c>
      <c r="AB3351">
        <v>0</v>
      </c>
      <c r="AC3351">
        <v>0</v>
      </c>
      <c r="AD3351" s="15">
        <v>480.8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N3351" s="15">
        <f t="shared" si="665"/>
        <v>480.8</v>
      </c>
    </row>
    <row r="3352" spans="3:40" ht="14.4">
      <c r="C3352" s="12" t="s">
        <v>8415</v>
      </c>
      <c r="D3352" s="12" t="s">
        <v>8341</v>
      </c>
      <c r="E3352" s="12" t="s">
        <v>8416</v>
      </c>
      <c r="F3352" s="12" t="s">
        <v>4291</v>
      </c>
      <c r="H3352">
        <v>0</v>
      </c>
      <c r="I3352">
        <v>0</v>
      </c>
      <c r="J3352" s="15">
        <f t="shared" si="662"/>
        <v>29.75</v>
      </c>
      <c r="K3352" s="17">
        <f t="shared" si="663"/>
        <v>2808</v>
      </c>
      <c r="L3352">
        <v>0</v>
      </c>
      <c r="M3352">
        <v>0</v>
      </c>
      <c r="N3352" s="17">
        <v>1200</v>
      </c>
      <c r="O3352" s="17">
        <v>1200</v>
      </c>
      <c r="P3352">
        <v>0</v>
      </c>
      <c r="Q3352" s="17">
        <v>408</v>
      </c>
      <c r="R3352">
        <v>0</v>
      </c>
      <c r="S3352">
        <v>0</v>
      </c>
      <c r="T3352">
        <v>0</v>
      </c>
      <c r="U3352">
        <v>0</v>
      </c>
      <c r="Y3352" s="17">
        <f t="shared" si="664"/>
        <v>2808</v>
      </c>
      <c r="AA3352">
        <v>0</v>
      </c>
      <c r="AB3352">
        <v>0</v>
      </c>
      <c r="AC3352" s="15">
        <v>38400</v>
      </c>
      <c r="AD3352" s="15">
        <v>33000</v>
      </c>
      <c r="AE3352">
        <v>0</v>
      </c>
      <c r="AF3352" s="15">
        <v>12138</v>
      </c>
      <c r="AG3352">
        <v>0</v>
      </c>
      <c r="AH3352">
        <v>0</v>
      </c>
      <c r="AI3352">
        <v>0</v>
      </c>
      <c r="AJ3352">
        <v>0</v>
      </c>
      <c r="AN3352" s="15">
        <f t="shared" si="665"/>
        <v>83538</v>
      </c>
    </row>
    <row r="3353" spans="3:40" ht="14.4">
      <c r="C3353" s="12" t="s">
        <v>8417</v>
      </c>
      <c r="D3353" s="12" t="s">
        <v>4315</v>
      </c>
      <c r="E3353" s="12" t="s">
        <v>8418</v>
      </c>
      <c r="F3353" s="12" t="s">
        <v>942</v>
      </c>
      <c r="H3353">
        <v>0</v>
      </c>
      <c r="I3353">
        <v>0</v>
      </c>
      <c r="J3353" s="15">
        <f t="shared" si="662"/>
        <v>49</v>
      </c>
      <c r="K3353" s="17">
        <f t="shared" si="663"/>
        <v>1.5</v>
      </c>
      <c r="L3353">
        <v>0</v>
      </c>
      <c r="M3353">
        <v>0</v>
      </c>
      <c r="N3353">
        <v>0</v>
      </c>
      <c r="O3353" s="17">
        <v>0.5</v>
      </c>
      <c r="P3353">
        <v>0</v>
      </c>
      <c r="Q3353" s="17">
        <v>0.5</v>
      </c>
      <c r="R3353">
        <v>0</v>
      </c>
      <c r="S3353" s="17">
        <v>0.5</v>
      </c>
      <c r="T3353">
        <v>0</v>
      </c>
      <c r="U3353">
        <v>0</v>
      </c>
      <c r="Y3353" s="17">
        <f t="shared" si="664"/>
        <v>1.5</v>
      </c>
      <c r="AA3353">
        <v>0</v>
      </c>
      <c r="AB3353">
        <v>0</v>
      </c>
      <c r="AC3353">
        <v>0</v>
      </c>
      <c r="AD3353" s="15">
        <v>24.5</v>
      </c>
      <c r="AE3353">
        <v>0</v>
      </c>
      <c r="AF3353" s="15">
        <v>24.5</v>
      </c>
      <c r="AG3353">
        <v>0</v>
      </c>
      <c r="AH3353" s="15">
        <v>24.5</v>
      </c>
      <c r="AI3353">
        <v>0</v>
      </c>
      <c r="AJ3353">
        <v>0</v>
      </c>
      <c r="AN3353" s="15">
        <f t="shared" si="665"/>
        <v>73.5</v>
      </c>
    </row>
    <row r="3354" spans="3:40" ht="14.4">
      <c r="C3354" s="12" t="s">
        <v>8419</v>
      </c>
      <c r="D3354" s="12" t="s">
        <v>1555</v>
      </c>
      <c r="E3354" s="12" t="s">
        <v>8420</v>
      </c>
      <c r="F3354" s="12" t="s">
        <v>942</v>
      </c>
      <c r="H3354">
        <v>0</v>
      </c>
      <c r="I3354">
        <v>0</v>
      </c>
      <c r="J3354" s="15">
        <f t="shared" si="662"/>
        <v>23</v>
      </c>
      <c r="K3354" s="17">
        <f t="shared" si="663"/>
        <v>6</v>
      </c>
      <c r="L3354">
        <v>0</v>
      </c>
      <c r="M3354">
        <v>0</v>
      </c>
      <c r="N3354">
        <v>0</v>
      </c>
      <c r="O3354" s="17">
        <v>0.5</v>
      </c>
      <c r="P3354">
        <v>0</v>
      </c>
      <c r="Q3354" s="17">
        <v>5.5</v>
      </c>
      <c r="R3354">
        <v>0</v>
      </c>
      <c r="S3354">
        <v>0</v>
      </c>
      <c r="T3354">
        <v>0</v>
      </c>
      <c r="U3354">
        <v>0</v>
      </c>
      <c r="Y3354" s="17">
        <f t="shared" si="664"/>
        <v>6</v>
      </c>
      <c r="AA3354">
        <v>0</v>
      </c>
      <c r="AB3354">
        <v>0</v>
      </c>
      <c r="AC3354">
        <v>0</v>
      </c>
      <c r="AD3354" s="15">
        <v>11.5</v>
      </c>
      <c r="AE3354">
        <v>0</v>
      </c>
      <c r="AF3354" s="15">
        <v>126.5</v>
      </c>
      <c r="AG3354">
        <v>0</v>
      </c>
      <c r="AH3354">
        <v>0</v>
      </c>
      <c r="AI3354">
        <v>0</v>
      </c>
      <c r="AJ3354">
        <v>0</v>
      </c>
      <c r="AN3354" s="15">
        <f t="shared" si="665"/>
        <v>138</v>
      </c>
    </row>
    <row r="3355" spans="3:40" ht="14.4">
      <c r="C3355" s="12" t="s">
        <v>8421</v>
      </c>
      <c r="D3355" s="12" t="s">
        <v>8422</v>
      </c>
      <c r="E3355" s="12" t="s">
        <v>4656</v>
      </c>
      <c r="F3355" s="12" t="s">
        <v>942</v>
      </c>
      <c r="H3355">
        <v>0</v>
      </c>
      <c r="I3355">
        <v>0</v>
      </c>
      <c r="J3355" s="15">
        <f t="shared" si="662"/>
        <v>26</v>
      </c>
      <c r="K3355" s="17">
        <f t="shared" si="663"/>
        <v>1</v>
      </c>
      <c r="L3355">
        <v>0</v>
      </c>
      <c r="M3355">
        <v>0</v>
      </c>
      <c r="N3355">
        <v>0</v>
      </c>
      <c r="O3355" s="17">
        <v>0.5</v>
      </c>
      <c r="P3355">
        <v>0</v>
      </c>
      <c r="Q3355" s="17">
        <v>0.5</v>
      </c>
      <c r="R3355">
        <v>0</v>
      </c>
      <c r="S3355">
        <v>0</v>
      </c>
      <c r="T3355">
        <v>0</v>
      </c>
      <c r="U3355">
        <v>0</v>
      </c>
      <c r="Y3355" s="17">
        <f t="shared" si="664"/>
        <v>1</v>
      </c>
      <c r="AA3355">
        <v>0</v>
      </c>
      <c r="AB3355">
        <v>0</v>
      </c>
      <c r="AC3355">
        <v>0</v>
      </c>
      <c r="AD3355" s="15">
        <v>13</v>
      </c>
      <c r="AE3355">
        <v>0</v>
      </c>
      <c r="AF3355" s="15">
        <v>13</v>
      </c>
      <c r="AG3355">
        <v>0</v>
      </c>
      <c r="AH3355">
        <v>0</v>
      </c>
      <c r="AI3355">
        <v>0</v>
      </c>
      <c r="AJ3355">
        <v>0</v>
      </c>
      <c r="AN3355" s="15">
        <f t="shared" si="665"/>
        <v>26</v>
      </c>
    </row>
    <row r="3356" spans="3:40" ht="14.4">
      <c r="C3356" s="12" t="s">
        <v>8423</v>
      </c>
      <c r="D3356" s="12" t="s">
        <v>2779</v>
      </c>
      <c r="E3356" s="12" t="s">
        <v>8424</v>
      </c>
      <c r="F3356" s="12" t="s">
        <v>2626</v>
      </c>
      <c r="H3356">
        <v>0</v>
      </c>
      <c r="I3356">
        <v>0</v>
      </c>
      <c r="J3356" s="15">
        <f t="shared" si="662"/>
        <v>64</v>
      </c>
      <c r="K3356" s="17">
        <f t="shared" si="663"/>
        <v>1</v>
      </c>
      <c r="L3356">
        <v>0</v>
      </c>
      <c r="M3356" s="17">
        <v>0.5</v>
      </c>
      <c r="N3356">
        <v>0</v>
      </c>
      <c r="O3356" s="17">
        <v>0.5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Y3356" s="17">
        <f t="shared" si="664"/>
        <v>1</v>
      </c>
      <c r="AA3356">
        <v>0</v>
      </c>
      <c r="AB3356" s="15">
        <v>32</v>
      </c>
      <c r="AC3356">
        <v>0</v>
      </c>
      <c r="AD3356" s="15">
        <v>32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N3356" s="15">
        <f t="shared" si="665"/>
        <v>64</v>
      </c>
    </row>
    <row r="3357" spans="3:40" ht="14.4">
      <c r="C3357" s="12" t="s">
        <v>8425</v>
      </c>
      <c r="D3357" s="12" t="s">
        <v>2827</v>
      </c>
      <c r="E3357" s="12" t="s">
        <v>2760</v>
      </c>
      <c r="F3357" s="12" t="s">
        <v>2626</v>
      </c>
      <c r="H3357">
        <v>0</v>
      </c>
      <c r="I3357">
        <v>0</v>
      </c>
      <c r="J3357" s="15">
        <f t="shared" si="662"/>
        <v>19</v>
      </c>
      <c r="K3357" s="17">
        <f t="shared" si="663"/>
        <v>1</v>
      </c>
      <c r="L3357">
        <v>0</v>
      </c>
      <c r="M3357">
        <v>0</v>
      </c>
      <c r="N3357" s="17">
        <v>0.5</v>
      </c>
      <c r="O3357" s="17">
        <v>0.5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Y3357" s="17">
        <f t="shared" si="664"/>
        <v>1</v>
      </c>
      <c r="AA3357">
        <v>0</v>
      </c>
      <c r="AB3357">
        <v>0</v>
      </c>
      <c r="AC3357" s="15">
        <v>9.5</v>
      </c>
      <c r="AD3357" s="15">
        <v>9.5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N3357" s="15">
        <f t="shared" si="665"/>
        <v>19</v>
      </c>
    </row>
    <row r="3358" spans="3:40" ht="14.4">
      <c r="C3358" s="12" t="s">
        <v>8426</v>
      </c>
      <c r="D3358" s="12" t="s">
        <v>4848</v>
      </c>
      <c r="E3358" s="12" t="s">
        <v>1722</v>
      </c>
      <c r="F3358" s="12" t="s">
        <v>2626</v>
      </c>
      <c r="H3358">
        <v>0</v>
      </c>
      <c r="I3358">
        <v>0</v>
      </c>
      <c r="J3358" s="15">
        <f t="shared" si="662"/>
        <v>950</v>
      </c>
      <c r="K3358" s="17">
        <f t="shared" si="663"/>
        <v>11</v>
      </c>
      <c r="L3358" s="17">
        <v>3</v>
      </c>
      <c r="M3358">
        <v>0</v>
      </c>
      <c r="N3358">
        <v>0</v>
      </c>
      <c r="O3358" s="17">
        <v>2</v>
      </c>
      <c r="P3358">
        <v>0</v>
      </c>
      <c r="Q3358">
        <v>0</v>
      </c>
      <c r="R3358" s="17">
        <v>2</v>
      </c>
      <c r="S3358" s="17">
        <v>4</v>
      </c>
      <c r="T3358">
        <v>0</v>
      </c>
      <c r="U3358">
        <v>0</v>
      </c>
      <c r="Y3358" s="17">
        <f t="shared" si="664"/>
        <v>11</v>
      </c>
      <c r="AA3358" s="15">
        <v>2850</v>
      </c>
      <c r="AB3358">
        <v>0</v>
      </c>
      <c r="AC3358">
        <v>0</v>
      </c>
      <c r="AD3358" s="15">
        <v>1900</v>
      </c>
      <c r="AE3358">
        <v>0</v>
      </c>
      <c r="AF3358">
        <v>0</v>
      </c>
      <c r="AG3358" s="15">
        <v>1900</v>
      </c>
      <c r="AH3358" s="15">
        <v>3800</v>
      </c>
      <c r="AI3358">
        <v>0</v>
      </c>
      <c r="AJ3358">
        <v>0</v>
      </c>
      <c r="AN3358" s="15">
        <f t="shared" si="665"/>
        <v>10450</v>
      </c>
    </row>
    <row r="3359" spans="3:40" ht="14.4">
      <c r="C3359" s="12" t="s">
        <v>8427</v>
      </c>
      <c r="D3359" s="12" t="s">
        <v>2767</v>
      </c>
      <c r="E3359" s="12" t="s">
        <v>5850</v>
      </c>
      <c r="F3359" s="12" t="s">
        <v>2626</v>
      </c>
      <c r="H3359">
        <v>0</v>
      </c>
      <c r="I3359">
        <v>0</v>
      </c>
      <c r="J3359" s="15">
        <f t="shared" si="662"/>
        <v>280</v>
      </c>
      <c r="K3359" s="17">
        <f t="shared" si="663"/>
        <v>1</v>
      </c>
      <c r="L3359">
        <v>0</v>
      </c>
      <c r="M3359">
        <v>0</v>
      </c>
      <c r="N3359">
        <v>0</v>
      </c>
      <c r="O3359" s="17">
        <v>0.5</v>
      </c>
      <c r="P3359">
        <v>0</v>
      </c>
      <c r="Q3359" s="17">
        <v>0.5</v>
      </c>
      <c r="R3359">
        <v>0</v>
      </c>
      <c r="S3359">
        <v>0</v>
      </c>
      <c r="T3359">
        <v>0</v>
      </c>
      <c r="U3359">
        <v>0</v>
      </c>
      <c r="Y3359" s="17">
        <f t="shared" si="664"/>
        <v>1</v>
      </c>
      <c r="AA3359">
        <v>0</v>
      </c>
      <c r="AB3359">
        <v>0</v>
      </c>
      <c r="AC3359">
        <v>0</v>
      </c>
      <c r="AD3359" s="15">
        <v>140</v>
      </c>
      <c r="AE3359">
        <v>0</v>
      </c>
      <c r="AF3359" s="15">
        <v>140</v>
      </c>
      <c r="AG3359">
        <v>0</v>
      </c>
      <c r="AH3359">
        <v>0</v>
      </c>
      <c r="AI3359">
        <v>0</v>
      </c>
      <c r="AJ3359">
        <v>0</v>
      </c>
      <c r="AN3359" s="15">
        <f t="shared" si="665"/>
        <v>280</v>
      </c>
    </row>
    <row r="3360" spans="3:40" ht="14.4">
      <c r="C3360" s="12" t="s">
        <v>8428</v>
      </c>
      <c r="D3360" s="12" t="s">
        <v>6204</v>
      </c>
      <c r="E3360" s="12" t="s">
        <v>6205</v>
      </c>
      <c r="F3360" s="12" t="s">
        <v>101</v>
      </c>
      <c r="H3360">
        <v>0</v>
      </c>
      <c r="I3360">
        <v>0</v>
      </c>
      <c r="J3360" s="15">
        <f t="shared" si="662"/>
        <v>32.779999999999994</v>
      </c>
      <c r="K3360" s="17">
        <f t="shared" si="663"/>
        <v>348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 s="17">
        <v>198</v>
      </c>
      <c r="S3360" s="17">
        <v>150</v>
      </c>
      <c r="T3360">
        <v>0</v>
      </c>
      <c r="U3360">
        <v>0</v>
      </c>
      <c r="Y3360" s="17">
        <f t="shared" si="664"/>
        <v>348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 s="15">
        <v>6490.44</v>
      </c>
      <c r="AH3360" s="15">
        <v>4917</v>
      </c>
      <c r="AI3360">
        <v>0</v>
      </c>
      <c r="AJ3360">
        <v>0</v>
      </c>
      <c r="AN3360" s="15">
        <f t="shared" si="665"/>
        <v>11407.439999999999</v>
      </c>
    </row>
    <row r="3361" spans="3:40" ht="14.4">
      <c r="C3361" s="12" t="s">
        <v>8429</v>
      </c>
      <c r="D3361" s="12" t="s">
        <v>8430</v>
      </c>
      <c r="E3361" s="12" t="s">
        <v>8431</v>
      </c>
      <c r="F3361" s="12" t="s">
        <v>8432</v>
      </c>
      <c r="H3361">
        <v>0</v>
      </c>
      <c r="I3361">
        <v>0</v>
      </c>
      <c r="J3361" s="15">
        <f t="shared" si="662"/>
        <v>193.89000000000001</v>
      </c>
      <c r="K3361" s="17">
        <f t="shared" si="663"/>
        <v>10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17">
        <v>10</v>
      </c>
      <c r="T3361">
        <v>0</v>
      </c>
      <c r="U3361">
        <v>0</v>
      </c>
      <c r="Y3361" s="17">
        <f t="shared" si="664"/>
        <v>10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 s="15">
        <v>1938.9</v>
      </c>
      <c r="AI3361">
        <v>0</v>
      </c>
      <c r="AJ3361">
        <v>0</v>
      </c>
      <c r="AN3361" s="15">
        <f t="shared" si="665"/>
        <v>1938.9</v>
      </c>
    </row>
    <row r="3362" spans="3:40" ht="14.4">
      <c r="C3362" s="12" t="s">
        <v>8433</v>
      </c>
      <c r="D3362" s="12" t="s">
        <v>8434</v>
      </c>
      <c r="E3362" s="12" t="s">
        <v>5680</v>
      </c>
      <c r="F3362" s="12" t="s">
        <v>4303</v>
      </c>
      <c r="H3362">
        <v>0</v>
      </c>
      <c r="I3362">
        <v>0</v>
      </c>
      <c r="J3362" s="15">
        <f t="shared" si="662"/>
        <v>124</v>
      </c>
      <c r="K3362" s="17">
        <f t="shared" si="663"/>
        <v>30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17">
        <v>30</v>
      </c>
      <c r="T3362">
        <v>0</v>
      </c>
      <c r="U3362">
        <v>0</v>
      </c>
      <c r="Y3362" s="17">
        <f t="shared" si="664"/>
        <v>30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 s="15">
        <v>3720</v>
      </c>
      <c r="AI3362">
        <v>0</v>
      </c>
      <c r="AJ3362">
        <v>0</v>
      </c>
      <c r="AN3362" s="15">
        <f t="shared" si="665"/>
        <v>3720</v>
      </c>
    </row>
    <row r="3363" spans="3:40" ht="14.4">
      <c r="C3363" s="12" t="s">
        <v>8435</v>
      </c>
      <c r="D3363" s="12" t="s">
        <v>8436</v>
      </c>
      <c r="E3363" s="12" t="s">
        <v>8437</v>
      </c>
      <c r="F3363" s="12" t="s">
        <v>8438</v>
      </c>
      <c r="H3363">
        <v>0</v>
      </c>
      <c r="I3363">
        <v>0</v>
      </c>
      <c r="J3363" s="15">
        <f t="shared" si="662"/>
        <v>16.130000000000003</v>
      </c>
      <c r="K3363" s="17">
        <f t="shared" si="663"/>
        <v>10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17">
        <v>10</v>
      </c>
      <c r="T3363">
        <v>0</v>
      </c>
      <c r="U3363">
        <v>0</v>
      </c>
      <c r="Y3363" s="17">
        <f t="shared" si="664"/>
        <v>10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 s="15">
        <v>161.30000000000001</v>
      </c>
      <c r="AI3363">
        <v>0</v>
      </c>
      <c r="AJ3363">
        <v>0</v>
      </c>
      <c r="AN3363" s="15">
        <f t="shared" si="665"/>
        <v>161.30000000000001</v>
      </c>
    </row>
    <row r="3364" spans="3:40" ht="14.4">
      <c r="C3364" s="12" t="s">
        <v>8439</v>
      </c>
      <c r="D3364" s="12" t="s">
        <v>8440</v>
      </c>
      <c r="E3364" s="12" t="s">
        <v>8441</v>
      </c>
      <c r="F3364" s="12" t="s">
        <v>8442</v>
      </c>
      <c r="H3364">
        <v>0</v>
      </c>
      <c r="I3364">
        <v>0</v>
      </c>
      <c r="J3364" s="15">
        <f t="shared" si="662"/>
        <v>19.3</v>
      </c>
      <c r="K3364" s="17">
        <f t="shared" si="663"/>
        <v>50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17">
        <v>50</v>
      </c>
      <c r="T3364">
        <v>0</v>
      </c>
      <c r="U3364">
        <v>0</v>
      </c>
      <c r="Y3364" s="17">
        <f t="shared" si="664"/>
        <v>50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 s="15">
        <v>965</v>
      </c>
      <c r="AI3364">
        <v>0</v>
      </c>
      <c r="AJ3364">
        <v>0</v>
      </c>
      <c r="AN3364" s="15">
        <f t="shared" si="665"/>
        <v>965</v>
      </c>
    </row>
    <row r="3365" spans="3:40" ht="14.4">
      <c r="C3365" s="12" t="s">
        <v>8443</v>
      </c>
      <c r="D3365" s="12" t="s">
        <v>8444</v>
      </c>
      <c r="E3365" s="12" t="s">
        <v>8445</v>
      </c>
      <c r="F3365" s="12" t="s">
        <v>476</v>
      </c>
      <c r="H3365">
        <v>0</v>
      </c>
      <c r="I3365">
        <v>0</v>
      </c>
      <c r="J3365" s="15">
        <f t="shared" si="662"/>
        <v>270.3</v>
      </c>
      <c r="K3365" s="17">
        <f t="shared" si="663"/>
        <v>10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17">
        <v>10</v>
      </c>
      <c r="T3365">
        <v>0</v>
      </c>
      <c r="U3365">
        <v>0</v>
      </c>
      <c r="Y3365" s="17">
        <f t="shared" si="664"/>
        <v>10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 s="15">
        <v>2703</v>
      </c>
      <c r="AI3365">
        <v>0</v>
      </c>
      <c r="AJ3365">
        <v>0</v>
      </c>
      <c r="AN3365" s="15">
        <f t="shared" si="665"/>
        <v>2703</v>
      </c>
    </row>
    <row r="3366" spans="3:40" ht="14.4">
      <c r="C3366" s="12" t="s">
        <v>8446</v>
      </c>
      <c r="D3366" s="12" t="s">
        <v>8447</v>
      </c>
      <c r="E3366" s="12" t="s">
        <v>8448</v>
      </c>
      <c r="F3366" s="12" t="s">
        <v>8449</v>
      </c>
      <c r="H3366">
        <v>0</v>
      </c>
      <c r="I3366">
        <v>0</v>
      </c>
      <c r="J3366" s="15">
        <f t="shared" si="662"/>
        <v>5473.37</v>
      </c>
      <c r="K3366" s="17">
        <f t="shared" si="663"/>
        <v>2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 s="17">
        <v>1</v>
      </c>
      <c r="S3366" s="17">
        <v>1</v>
      </c>
      <c r="T3366">
        <v>0</v>
      </c>
      <c r="U3366">
        <v>0</v>
      </c>
      <c r="Y3366" s="17">
        <f t="shared" si="664"/>
        <v>2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 s="15">
        <v>5473.37</v>
      </c>
      <c r="AH3366" s="15">
        <v>5473.37</v>
      </c>
      <c r="AI3366">
        <v>0</v>
      </c>
      <c r="AJ3366">
        <v>0</v>
      </c>
      <c r="AN3366" s="15">
        <f t="shared" si="665"/>
        <v>10946.74</v>
      </c>
    </row>
    <row r="3367" spans="3:40" ht="14.4">
      <c r="C3367" s="12" t="s">
        <v>8450</v>
      </c>
      <c r="D3367" s="12" t="s">
        <v>8451</v>
      </c>
      <c r="E3367" s="12" t="s">
        <v>1063</v>
      </c>
      <c r="F3367" s="12" t="s">
        <v>591</v>
      </c>
      <c r="H3367">
        <v>0</v>
      </c>
      <c r="I3367">
        <v>0</v>
      </c>
      <c r="J3367" s="15">
        <f t="shared" si="662"/>
        <v>1.1399999999999999</v>
      </c>
      <c r="K3367" s="17">
        <f t="shared" si="663"/>
        <v>200</v>
      </c>
      <c r="L3367" s="17">
        <v>50</v>
      </c>
      <c r="M3367" s="17">
        <v>100</v>
      </c>
      <c r="N3367">
        <v>0</v>
      </c>
      <c r="O3367">
        <v>0</v>
      </c>
      <c r="P3367">
        <v>0</v>
      </c>
      <c r="Q3367">
        <v>0</v>
      </c>
      <c r="R3367" s="17">
        <v>-50</v>
      </c>
      <c r="S3367" s="17">
        <v>100</v>
      </c>
      <c r="T3367">
        <v>0</v>
      </c>
      <c r="U3367">
        <v>0</v>
      </c>
      <c r="Y3367" s="17">
        <f t="shared" si="664"/>
        <v>200</v>
      </c>
      <c r="AA3367" s="15">
        <v>57</v>
      </c>
      <c r="AB3367" s="15">
        <v>114</v>
      </c>
      <c r="AC3367">
        <v>0</v>
      </c>
      <c r="AD3367">
        <v>0</v>
      </c>
      <c r="AE3367">
        <v>0</v>
      </c>
      <c r="AF3367">
        <v>0</v>
      </c>
      <c r="AG3367" s="15">
        <v>-57</v>
      </c>
      <c r="AH3367" s="15">
        <v>114</v>
      </c>
      <c r="AI3367">
        <v>0</v>
      </c>
      <c r="AJ3367">
        <v>0</v>
      </c>
      <c r="AN3367" s="15">
        <f t="shared" si="665"/>
        <v>228</v>
      </c>
    </row>
    <row r="3368" spans="3:40" ht="14.4">
      <c r="C3368" s="12" t="s">
        <v>8452</v>
      </c>
      <c r="D3368" s="12" t="s">
        <v>8453</v>
      </c>
      <c r="E3368" s="12" t="s">
        <v>590</v>
      </c>
      <c r="F3368" s="12" t="s">
        <v>591</v>
      </c>
      <c r="H3368">
        <v>0</v>
      </c>
      <c r="I3368">
        <v>0</v>
      </c>
      <c r="J3368" s="15">
        <f t="shared" si="662"/>
        <v>1.68</v>
      </c>
      <c r="K3368" s="17">
        <f t="shared" si="663"/>
        <v>100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17">
        <v>100</v>
      </c>
      <c r="T3368">
        <v>0</v>
      </c>
      <c r="U3368">
        <v>0</v>
      </c>
      <c r="Y3368" s="17">
        <f t="shared" si="664"/>
        <v>100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 s="15">
        <v>168</v>
      </c>
      <c r="AI3368">
        <v>0</v>
      </c>
      <c r="AJ3368">
        <v>0</v>
      </c>
      <c r="AN3368" s="15">
        <f t="shared" si="665"/>
        <v>168</v>
      </c>
    </row>
    <row r="3369" spans="3:40" ht="14.4">
      <c r="C3369" s="12" t="s">
        <v>8454</v>
      </c>
      <c r="D3369" s="12" t="s">
        <v>8455</v>
      </c>
      <c r="E3369" s="12" t="s">
        <v>941</v>
      </c>
      <c r="F3369" s="12" t="s">
        <v>949</v>
      </c>
      <c r="H3369">
        <v>0</v>
      </c>
      <c r="I3369">
        <v>0</v>
      </c>
      <c r="J3369" s="15">
        <f t="shared" si="662"/>
        <v>37</v>
      </c>
      <c r="K3369" s="17">
        <f t="shared" si="663"/>
        <v>16</v>
      </c>
      <c r="L3369">
        <v>0</v>
      </c>
      <c r="M3369" s="17">
        <v>10</v>
      </c>
      <c r="N3369">
        <v>0</v>
      </c>
      <c r="O3369">
        <v>0</v>
      </c>
      <c r="P3369">
        <v>0</v>
      </c>
      <c r="Q3369">
        <v>0</v>
      </c>
      <c r="R3369" s="17">
        <v>4</v>
      </c>
      <c r="S3369" s="17">
        <v>2</v>
      </c>
      <c r="T3369">
        <v>0</v>
      </c>
      <c r="U3369">
        <v>0</v>
      </c>
      <c r="Y3369" s="17">
        <f t="shared" si="664"/>
        <v>16</v>
      </c>
      <c r="AA3369">
        <v>0</v>
      </c>
      <c r="AB3369" s="15">
        <v>370</v>
      </c>
      <c r="AC3369">
        <v>0</v>
      </c>
      <c r="AD3369">
        <v>0</v>
      </c>
      <c r="AE3369">
        <v>0</v>
      </c>
      <c r="AF3369">
        <v>0</v>
      </c>
      <c r="AG3369" s="15">
        <v>148</v>
      </c>
      <c r="AH3369" s="15">
        <v>74</v>
      </c>
      <c r="AI3369">
        <v>0</v>
      </c>
      <c r="AJ3369">
        <v>0</v>
      </c>
      <c r="AN3369" s="15">
        <f t="shared" si="665"/>
        <v>592</v>
      </c>
    </row>
    <row r="3370" spans="3:40" ht="14.4">
      <c r="C3370" s="12" t="s">
        <v>8456</v>
      </c>
      <c r="D3370" s="12" t="s">
        <v>8457</v>
      </c>
      <c r="E3370" s="12" t="s">
        <v>1063</v>
      </c>
      <c r="F3370" s="12" t="s">
        <v>591</v>
      </c>
      <c r="H3370">
        <v>0</v>
      </c>
      <c r="I3370">
        <v>0</v>
      </c>
      <c r="J3370" s="15">
        <f t="shared" si="662"/>
        <v>0.67</v>
      </c>
      <c r="K3370" s="17">
        <f t="shared" si="663"/>
        <v>75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 s="17">
        <v>-25</v>
      </c>
      <c r="S3370" s="17">
        <v>100</v>
      </c>
      <c r="T3370">
        <v>0</v>
      </c>
      <c r="U3370">
        <v>0</v>
      </c>
      <c r="Y3370" s="17">
        <f t="shared" si="664"/>
        <v>75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 s="15">
        <v>-16.75</v>
      </c>
      <c r="AH3370" s="15">
        <v>67</v>
      </c>
      <c r="AI3370">
        <v>0</v>
      </c>
      <c r="AJ3370">
        <v>0</v>
      </c>
      <c r="AN3370" s="15">
        <f t="shared" si="665"/>
        <v>50.25</v>
      </c>
    </row>
    <row r="3371" spans="3:40" ht="14.4">
      <c r="C3371" s="12" t="s">
        <v>6356</v>
      </c>
      <c r="D3371" s="12" t="s">
        <v>6357</v>
      </c>
      <c r="E3371" s="12" t="s">
        <v>941</v>
      </c>
      <c r="F3371" s="12" t="s">
        <v>1009</v>
      </c>
      <c r="H3371">
        <v>0</v>
      </c>
      <c r="I3371">
        <v>0</v>
      </c>
      <c r="J3371" s="15">
        <f t="shared" si="662"/>
        <v>85</v>
      </c>
      <c r="K3371" s="17">
        <f t="shared" si="663"/>
        <v>2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 s="17">
        <v>1</v>
      </c>
      <c r="S3371" s="17">
        <v>1</v>
      </c>
      <c r="T3371">
        <v>0</v>
      </c>
      <c r="U3371">
        <v>0</v>
      </c>
      <c r="Y3371" s="17">
        <f t="shared" si="664"/>
        <v>2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 s="15">
        <v>85</v>
      </c>
      <c r="AH3371" s="15">
        <v>85</v>
      </c>
      <c r="AI3371">
        <v>0</v>
      </c>
      <c r="AJ3371">
        <v>0</v>
      </c>
      <c r="AN3371" s="15">
        <f t="shared" si="665"/>
        <v>170</v>
      </c>
    </row>
    <row r="3372" spans="3:40" ht="14.4">
      <c r="C3372" s="12" t="s">
        <v>8257</v>
      </c>
      <c r="D3372" s="12" t="s">
        <v>8258</v>
      </c>
      <c r="E3372" s="12" t="s">
        <v>941</v>
      </c>
      <c r="F3372" s="12" t="s">
        <v>1009</v>
      </c>
      <c r="H3372">
        <v>0</v>
      </c>
      <c r="I3372">
        <v>0</v>
      </c>
      <c r="J3372" s="15">
        <f t="shared" si="662"/>
        <v>108</v>
      </c>
      <c r="K3372" s="17">
        <f t="shared" si="663"/>
        <v>5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17">
        <v>5</v>
      </c>
      <c r="T3372">
        <v>0</v>
      </c>
      <c r="U3372">
        <v>0</v>
      </c>
      <c r="Y3372" s="17">
        <f t="shared" si="664"/>
        <v>5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 s="15">
        <v>540</v>
      </c>
      <c r="AI3372">
        <v>0</v>
      </c>
      <c r="AJ3372">
        <v>0</v>
      </c>
      <c r="AN3372" s="15">
        <f t="shared" si="665"/>
        <v>540</v>
      </c>
    </row>
    <row r="3373" spans="3:40" ht="14.4">
      <c r="C3373" s="12" t="s">
        <v>7990</v>
      </c>
      <c r="D3373" s="12" t="s">
        <v>7991</v>
      </c>
      <c r="E3373" s="12" t="s">
        <v>941</v>
      </c>
      <c r="F3373" s="12" t="s">
        <v>974</v>
      </c>
      <c r="H3373">
        <v>0</v>
      </c>
      <c r="I3373">
        <v>0</v>
      </c>
      <c r="J3373" s="15">
        <f t="shared" si="662"/>
        <v>68</v>
      </c>
      <c r="K3373" s="17">
        <f t="shared" si="663"/>
        <v>8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17">
        <v>8</v>
      </c>
      <c r="T3373">
        <v>0</v>
      </c>
      <c r="U3373">
        <v>0</v>
      </c>
      <c r="Y3373" s="17">
        <f t="shared" si="664"/>
        <v>8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 s="15">
        <v>544</v>
      </c>
      <c r="AI3373">
        <v>0</v>
      </c>
      <c r="AJ3373">
        <v>0</v>
      </c>
      <c r="AN3373" s="15">
        <f t="shared" si="665"/>
        <v>544</v>
      </c>
    </row>
    <row r="3374" spans="3:40" ht="14.4">
      <c r="C3374" s="12" t="s">
        <v>8458</v>
      </c>
      <c r="D3374" s="12" t="s">
        <v>8459</v>
      </c>
      <c r="E3374" s="12" t="s">
        <v>941</v>
      </c>
      <c r="F3374" s="12" t="s">
        <v>2626</v>
      </c>
      <c r="H3374">
        <v>0</v>
      </c>
      <c r="I3374">
        <v>0</v>
      </c>
      <c r="J3374" s="15">
        <f t="shared" si="662"/>
        <v>28</v>
      </c>
      <c r="K3374" s="17">
        <f t="shared" si="663"/>
        <v>8</v>
      </c>
      <c r="L3374" s="17">
        <v>2</v>
      </c>
      <c r="M3374">
        <v>0</v>
      </c>
      <c r="N3374" s="17">
        <v>2</v>
      </c>
      <c r="O3374">
        <v>0</v>
      </c>
      <c r="P3374">
        <v>0</v>
      </c>
      <c r="Q3374">
        <v>0</v>
      </c>
      <c r="R3374" s="17">
        <v>2</v>
      </c>
      <c r="S3374" s="17">
        <v>2</v>
      </c>
      <c r="T3374">
        <v>0</v>
      </c>
      <c r="U3374">
        <v>0</v>
      </c>
      <c r="Y3374" s="17">
        <f t="shared" si="664"/>
        <v>8</v>
      </c>
      <c r="AA3374" s="15">
        <v>56</v>
      </c>
      <c r="AB3374">
        <v>0</v>
      </c>
      <c r="AC3374" s="15">
        <v>56</v>
      </c>
      <c r="AD3374">
        <v>0</v>
      </c>
      <c r="AE3374">
        <v>0</v>
      </c>
      <c r="AF3374">
        <v>0</v>
      </c>
      <c r="AG3374" s="15">
        <v>56</v>
      </c>
      <c r="AH3374" s="15">
        <v>56</v>
      </c>
      <c r="AI3374">
        <v>0</v>
      </c>
      <c r="AJ3374">
        <v>0</v>
      </c>
      <c r="AN3374" s="15">
        <f t="shared" si="665"/>
        <v>224</v>
      </c>
    </row>
    <row r="3375" spans="3:40" ht="14.4">
      <c r="C3375" s="12" t="s">
        <v>8460</v>
      </c>
      <c r="D3375" s="12" t="s">
        <v>8461</v>
      </c>
      <c r="E3375" s="12" t="s">
        <v>941</v>
      </c>
      <c r="F3375" s="12" t="s">
        <v>1009</v>
      </c>
      <c r="H3375">
        <v>0</v>
      </c>
      <c r="I3375">
        <v>0</v>
      </c>
      <c r="J3375" s="15">
        <f t="shared" si="662"/>
        <v>75</v>
      </c>
      <c r="K3375" s="17">
        <f t="shared" si="663"/>
        <v>8</v>
      </c>
      <c r="L3375">
        <v>0</v>
      </c>
      <c r="M3375">
        <v>0</v>
      </c>
      <c r="N3375">
        <v>0</v>
      </c>
      <c r="O3375">
        <v>0</v>
      </c>
      <c r="P3375">
        <v>0</v>
      </c>
      <c r="Q3375" s="17">
        <v>2</v>
      </c>
      <c r="R3375" s="17">
        <v>7</v>
      </c>
      <c r="S3375" s="17">
        <v>-1</v>
      </c>
      <c r="T3375">
        <v>0</v>
      </c>
      <c r="U3375">
        <v>0</v>
      </c>
      <c r="Y3375" s="17">
        <f t="shared" si="664"/>
        <v>8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 s="15">
        <v>150</v>
      </c>
      <c r="AG3375" s="15">
        <v>525</v>
      </c>
      <c r="AH3375" s="15">
        <v>-75</v>
      </c>
      <c r="AI3375">
        <v>0</v>
      </c>
      <c r="AJ3375">
        <v>0</v>
      </c>
      <c r="AN3375" s="15">
        <f t="shared" si="665"/>
        <v>600</v>
      </c>
    </row>
    <row r="3376" spans="3:40" ht="14.4">
      <c r="C3376" s="12" t="s">
        <v>7939</v>
      </c>
      <c r="D3376" s="12" t="s">
        <v>8462</v>
      </c>
      <c r="E3376" s="12" t="s">
        <v>7941</v>
      </c>
      <c r="F3376" s="12" t="s">
        <v>7942</v>
      </c>
      <c r="H3376">
        <v>0</v>
      </c>
      <c r="I3376">
        <v>0</v>
      </c>
      <c r="J3376" s="15">
        <f t="shared" si="662"/>
        <v>2280</v>
      </c>
      <c r="K3376" s="17">
        <f t="shared" si="663"/>
        <v>40</v>
      </c>
      <c r="L3376">
        <v>0</v>
      </c>
      <c r="M3376">
        <v>0</v>
      </c>
      <c r="N3376">
        <v>0</v>
      </c>
      <c r="O3376">
        <v>0</v>
      </c>
      <c r="P3376">
        <v>0</v>
      </c>
      <c r="Q3376" s="17">
        <v>10</v>
      </c>
      <c r="R3376" s="17">
        <v>10</v>
      </c>
      <c r="S3376" s="17">
        <v>20</v>
      </c>
      <c r="T3376">
        <v>0</v>
      </c>
      <c r="U3376">
        <v>0</v>
      </c>
      <c r="Y3376" s="17">
        <f t="shared" si="664"/>
        <v>40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 s="15">
        <v>22800</v>
      </c>
      <c r="AG3376" s="15">
        <v>22800</v>
      </c>
      <c r="AH3376" s="15">
        <v>45600</v>
      </c>
      <c r="AI3376">
        <v>0</v>
      </c>
      <c r="AJ3376">
        <v>0</v>
      </c>
      <c r="AN3376" s="15">
        <f t="shared" si="665"/>
        <v>91200</v>
      </c>
    </row>
    <row r="3377" spans="3:40" ht="14.4">
      <c r="C3377" s="12" t="s">
        <v>8463</v>
      </c>
      <c r="D3377" s="12" t="s">
        <v>8464</v>
      </c>
      <c r="E3377" s="12" t="s">
        <v>8465</v>
      </c>
      <c r="F3377" s="12" t="s">
        <v>8466</v>
      </c>
      <c r="H3377">
        <v>0</v>
      </c>
      <c r="I3377">
        <v>0</v>
      </c>
      <c r="J3377" s="15">
        <f t="shared" si="662"/>
        <v>35.5</v>
      </c>
      <c r="K3377" s="17">
        <f t="shared" si="663"/>
        <v>5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17">
        <v>5</v>
      </c>
      <c r="T3377">
        <v>0</v>
      </c>
      <c r="U3377">
        <v>0</v>
      </c>
      <c r="Y3377" s="17">
        <f t="shared" si="664"/>
        <v>5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 s="15">
        <v>177.5</v>
      </c>
      <c r="AI3377">
        <v>0</v>
      </c>
      <c r="AJ3377">
        <v>0</v>
      </c>
      <c r="AN3377" s="15">
        <f t="shared" si="665"/>
        <v>177.5</v>
      </c>
    </row>
    <row r="3378" spans="3:40" ht="14.4">
      <c r="C3378" s="12" t="s">
        <v>8467</v>
      </c>
      <c r="D3378" s="12" t="s">
        <v>8468</v>
      </c>
      <c r="E3378" s="12" t="s">
        <v>8469</v>
      </c>
      <c r="F3378" s="12" t="s">
        <v>8470</v>
      </c>
      <c r="H3378">
        <v>0</v>
      </c>
      <c r="I3378">
        <v>0</v>
      </c>
      <c r="J3378" s="15">
        <f t="shared" si="662"/>
        <v>264.7</v>
      </c>
      <c r="K3378" s="17">
        <f t="shared" si="663"/>
        <v>25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17">
        <v>25</v>
      </c>
      <c r="T3378">
        <v>0</v>
      </c>
      <c r="U3378">
        <v>0</v>
      </c>
      <c r="Y3378" s="17">
        <f t="shared" si="664"/>
        <v>25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 s="15">
        <v>6617.5</v>
      </c>
      <c r="AI3378">
        <v>0</v>
      </c>
      <c r="AJ3378">
        <v>0</v>
      </c>
      <c r="AN3378" s="15">
        <f t="shared" si="665"/>
        <v>6617.5</v>
      </c>
    </row>
    <row r="3379" spans="3:40" ht="14.4">
      <c r="C3379" s="12" t="s">
        <v>8471</v>
      </c>
      <c r="D3379" s="12" t="s">
        <v>5197</v>
      </c>
      <c r="E3379" s="12" t="s">
        <v>8472</v>
      </c>
      <c r="F3379" s="12" t="s">
        <v>4220</v>
      </c>
      <c r="H3379">
        <v>0</v>
      </c>
      <c r="I3379">
        <v>0</v>
      </c>
      <c r="J3379" s="15">
        <f t="shared" si="662"/>
        <v>80.25</v>
      </c>
      <c r="K3379" s="17">
        <f t="shared" si="663"/>
        <v>120</v>
      </c>
      <c r="L3379" s="17">
        <v>30</v>
      </c>
      <c r="M3379">
        <v>0</v>
      </c>
      <c r="N3379">
        <v>0</v>
      </c>
      <c r="O3379">
        <v>0</v>
      </c>
      <c r="P3379">
        <v>0</v>
      </c>
      <c r="Q3379">
        <v>0</v>
      </c>
      <c r="R3379" s="17">
        <v>50</v>
      </c>
      <c r="S3379" s="17">
        <v>40</v>
      </c>
      <c r="T3379">
        <v>0</v>
      </c>
      <c r="U3379">
        <v>0</v>
      </c>
      <c r="Y3379" s="17">
        <f t="shared" si="664"/>
        <v>120</v>
      </c>
      <c r="AA3379" s="15">
        <v>2407.5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 s="15">
        <v>4012.5</v>
      </c>
      <c r="AH3379" s="15">
        <v>3210</v>
      </c>
      <c r="AI3379">
        <v>0</v>
      </c>
      <c r="AJ3379">
        <v>0</v>
      </c>
      <c r="AN3379" s="15">
        <f t="shared" si="665"/>
        <v>9630</v>
      </c>
    </row>
    <row r="3380" spans="3:40" ht="14.4">
      <c r="C3380" s="12" t="s">
        <v>5396</v>
      </c>
      <c r="D3380" s="12" t="s">
        <v>5397</v>
      </c>
      <c r="E3380" s="12" t="s">
        <v>6878</v>
      </c>
      <c r="F3380" s="12" t="s">
        <v>5399</v>
      </c>
      <c r="H3380">
        <v>0</v>
      </c>
      <c r="I3380">
        <v>0</v>
      </c>
      <c r="J3380" s="15">
        <f t="shared" si="662"/>
        <v>90.58</v>
      </c>
      <c r="K3380" s="17">
        <f t="shared" si="663"/>
        <v>190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 s="17">
        <v>90</v>
      </c>
      <c r="S3380" s="17">
        <v>100</v>
      </c>
      <c r="T3380">
        <v>0</v>
      </c>
      <c r="U3380">
        <v>0</v>
      </c>
      <c r="Y3380" s="17">
        <f t="shared" si="664"/>
        <v>190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 s="15">
        <v>8152.2</v>
      </c>
      <c r="AH3380" s="15">
        <v>9058</v>
      </c>
      <c r="AI3380">
        <v>0</v>
      </c>
      <c r="AJ3380">
        <v>0</v>
      </c>
      <c r="AN3380" s="15">
        <f t="shared" si="665"/>
        <v>17210.2</v>
      </c>
    </row>
    <row r="3381" spans="3:40" ht="14.4">
      <c r="C3381" s="12" t="s">
        <v>8473</v>
      </c>
      <c r="D3381" s="12" t="s">
        <v>8474</v>
      </c>
      <c r="E3381" s="12" t="s">
        <v>8475</v>
      </c>
      <c r="F3381" s="12" t="s">
        <v>4064</v>
      </c>
      <c r="H3381">
        <v>0</v>
      </c>
      <c r="I3381">
        <v>0</v>
      </c>
      <c r="J3381" s="15">
        <f t="shared" si="662"/>
        <v>1195.43</v>
      </c>
      <c r="K3381" s="17">
        <f t="shared" si="663"/>
        <v>28</v>
      </c>
      <c r="L3381">
        <v>0</v>
      </c>
      <c r="M3381">
        <v>0</v>
      </c>
      <c r="N3381">
        <v>0</v>
      </c>
      <c r="O3381">
        <v>0</v>
      </c>
      <c r="P3381">
        <v>0</v>
      </c>
      <c r="Q3381" s="17">
        <v>8</v>
      </c>
      <c r="R3381">
        <v>0</v>
      </c>
      <c r="S3381" s="17">
        <v>20</v>
      </c>
      <c r="T3381">
        <v>0</v>
      </c>
      <c r="U3381">
        <v>0</v>
      </c>
      <c r="Y3381" s="17">
        <f t="shared" si="664"/>
        <v>28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 s="15">
        <v>9563.44</v>
      </c>
      <c r="AG3381">
        <v>0</v>
      </c>
      <c r="AH3381" s="15">
        <v>23908.6</v>
      </c>
      <c r="AI3381">
        <v>0</v>
      </c>
      <c r="AJ3381">
        <v>0</v>
      </c>
      <c r="AN3381" s="15">
        <f t="shared" si="665"/>
        <v>33472.04</v>
      </c>
    </row>
    <row r="3382" spans="3:40" ht="14.4">
      <c r="C3382" s="12" t="s">
        <v>8476</v>
      </c>
      <c r="D3382" s="12" t="s">
        <v>8477</v>
      </c>
      <c r="E3382" s="12" t="s">
        <v>8478</v>
      </c>
      <c r="F3382" s="12" t="s">
        <v>8479</v>
      </c>
      <c r="H3382">
        <v>0</v>
      </c>
      <c r="I3382">
        <v>0</v>
      </c>
      <c r="J3382" s="15">
        <f t="shared" si="662"/>
        <v>6.3</v>
      </c>
      <c r="K3382" s="17">
        <f t="shared" si="663"/>
        <v>915</v>
      </c>
      <c r="L3382" s="17">
        <v>800</v>
      </c>
      <c r="M3382">
        <v>0</v>
      </c>
      <c r="N3382">
        <v>0</v>
      </c>
      <c r="O3382">
        <v>0</v>
      </c>
      <c r="P3382">
        <v>0</v>
      </c>
      <c r="Q3382">
        <v>0</v>
      </c>
      <c r="R3382" s="17">
        <v>100</v>
      </c>
      <c r="S3382" s="17">
        <v>15</v>
      </c>
      <c r="T3382">
        <v>0</v>
      </c>
      <c r="U3382">
        <v>0</v>
      </c>
      <c r="Y3382" s="17">
        <f t="shared" si="664"/>
        <v>915</v>
      </c>
      <c r="AA3382" s="15">
        <v>5040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 s="15">
        <v>630</v>
      </c>
      <c r="AH3382" s="15">
        <v>94.5</v>
      </c>
      <c r="AI3382">
        <v>0</v>
      </c>
      <c r="AJ3382">
        <v>0</v>
      </c>
      <c r="AN3382" s="15">
        <f t="shared" si="665"/>
        <v>5764.5</v>
      </c>
    </row>
    <row r="3383" spans="3:40" ht="14.4">
      <c r="C3383" s="12" t="s">
        <v>8480</v>
      </c>
      <c r="D3383" s="12" t="s">
        <v>7641</v>
      </c>
      <c r="E3383" s="12" t="s">
        <v>8481</v>
      </c>
      <c r="F3383" s="12" t="s">
        <v>8482</v>
      </c>
      <c r="H3383">
        <v>0</v>
      </c>
      <c r="I3383">
        <v>0</v>
      </c>
      <c r="J3383" s="15">
        <f t="shared" si="662"/>
        <v>143.47999999999999</v>
      </c>
      <c r="K3383" s="17">
        <f t="shared" si="663"/>
        <v>137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 s="17">
        <v>77</v>
      </c>
      <c r="S3383" s="17">
        <v>60</v>
      </c>
      <c r="T3383">
        <v>0</v>
      </c>
      <c r="U3383">
        <v>0</v>
      </c>
      <c r="Y3383" s="17">
        <f t="shared" si="664"/>
        <v>137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 s="15">
        <v>11047.96</v>
      </c>
      <c r="AH3383" s="15">
        <v>8608.7999999999993</v>
      </c>
      <c r="AI3383">
        <v>0</v>
      </c>
      <c r="AJ3383">
        <v>0</v>
      </c>
      <c r="AN3383" s="15">
        <f t="shared" si="665"/>
        <v>19656.759999999998</v>
      </c>
    </row>
    <row r="3384" spans="3:40" ht="14.4">
      <c r="C3384" s="12" t="s">
        <v>8483</v>
      </c>
      <c r="D3384" s="12" t="s">
        <v>8484</v>
      </c>
      <c r="E3384" s="12" t="s">
        <v>8485</v>
      </c>
      <c r="F3384" s="12" t="s">
        <v>8486</v>
      </c>
      <c r="H3384">
        <v>0</v>
      </c>
      <c r="I3384">
        <v>0</v>
      </c>
      <c r="J3384" s="15">
        <f t="shared" si="662"/>
        <v>33.880000000000003</v>
      </c>
      <c r="K3384" s="17">
        <f t="shared" si="663"/>
        <v>1000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17">
        <v>1000</v>
      </c>
      <c r="T3384">
        <v>0</v>
      </c>
      <c r="U3384">
        <v>0</v>
      </c>
      <c r="Y3384" s="17">
        <f t="shared" si="664"/>
        <v>1000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 s="15">
        <v>33880</v>
      </c>
      <c r="AI3384">
        <v>0</v>
      </c>
      <c r="AJ3384">
        <v>0</v>
      </c>
      <c r="AN3384" s="15">
        <f t="shared" si="665"/>
        <v>33880</v>
      </c>
    </row>
    <row r="3385" spans="3:40" ht="14.4">
      <c r="C3385" s="12" t="s">
        <v>8487</v>
      </c>
      <c r="D3385" s="12" t="s">
        <v>7769</v>
      </c>
      <c r="E3385" s="12" t="s">
        <v>8488</v>
      </c>
      <c r="F3385" s="12" t="s">
        <v>942</v>
      </c>
      <c r="H3385">
        <v>0</v>
      </c>
      <c r="I3385">
        <v>0</v>
      </c>
      <c r="J3385" s="15">
        <f t="shared" si="662"/>
        <v>400</v>
      </c>
      <c r="K3385" s="17">
        <f t="shared" si="663"/>
        <v>2</v>
      </c>
      <c r="L3385">
        <v>0</v>
      </c>
      <c r="M3385">
        <v>0</v>
      </c>
      <c r="N3385">
        <v>0</v>
      </c>
      <c r="O3385">
        <v>0</v>
      </c>
      <c r="P3385">
        <v>0</v>
      </c>
      <c r="Q3385" s="17">
        <v>1</v>
      </c>
      <c r="R3385">
        <v>0</v>
      </c>
      <c r="S3385" s="17">
        <v>1</v>
      </c>
      <c r="T3385">
        <v>0</v>
      </c>
      <c r="U3385">
        <v>0</v>
      </c>
      <c r="Y3385" s="17">
        <f t="shared" si="664"/>
        <v>2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 s="15">
        <v>400</v>
      </c>
      <c r="AG3385">
        <v>0</v>
      </c>
      <c r="AH3385" s="15">
        <v>400</v>
      </c>
      <c r="AI3385">
        <v>0</v>
      </c>
      <c r="AJ3385">
        <v>0</v>
      </c>
      <c r="AN3385" s="15">
        <f t="shared" si="665"/>
        <v>800</v>
      </c>
    </row>
    <row r="3386" spans="3:40" ht="14.4">
      <c r="C3386" s="12" t="s">
        <v>8489</v>
      </c>
      <c r="D3386" s="12" t="s">
        <v>8079</v>
      </c>
      <c r="E3386" s="12" t="s">
        <v>8490</v>
      </c>
      <c r="F3386" s="12" t="s">
        <v>1142</v>
      </c>
      <c r="H3386">
        <v>0</v>
      </c>
      <c r="I3386">
        <v>0</v>
      </c>
      <c r="J3386" s="15">
        <f t="shared" si="662"/>
        <v>238</v>
      </c>
      <c r="K3386" s="17">
        <f t="shared" si="663"/>
        <v>20</v>
      </c>
      <c r="L3386">
        <v>0</v>
      </c>
      <c r="M3386">
        <v>0</v>
      </c>
      <c r="N3386">
        <v>0</v>
      </c>
      <c r="O3386">
        <v>0</v>
      </c>
      <c r="P3386">
        <v>0</v>
      </c>
      <c r="Q3386" s="17">
        <v>4</v>
      </c>
      <c r="R3386" s="17">
        <v>9</v>
      </c>
      <c r="S3386" s="17">
        <v>7</v>
      </c>
      <c r="T3386">
        <v>0</v>
      </c>
      <c r="U3386">
        <v>0</v>
      </c>
      <c r="Y3386" s="17">
        <f t="shared" si="664"/>
        <v>20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 s="15">
        <v>952</v>
      </c>
      <c r="AG3386" s="15">
        <v>2142</v>
      </c>
      <c r="AH3386" s="15">
        <v>1666</v>
      </c>
      <c r="AI3386">
        <v>0</v>
      </c>
      <c r="AJ3386">
        <v>0</v>
      </c>
      <c r="AN3386" s="15">
        <f t="shared" si="665"/>
        <v>4760</v>
      </c>
    </row>
    <row r="3387" spans="3:40" ht="14.4">
      <c r="C3387" s="12" t="s">
        <v>7611</v>
      </c>
      <c r="D3387" s="12" t="s">
        <v>8491</v>
      </c>
      <c r="E3387" s="12" t="s">
        <v>7613</v>
      </c>
      <c r="F3387" s="12" t="s">
        <v>7614</v>
      </c>
      <c r="H3387">
        <v>0</v>
      </c>
      <c r="I3387">
        <v>0</v>
      </c>
      <c r="J3387" s="15">
        <f t="shared" si="662"/>
        <v>56.94</v>
      </c>
      <c r="K3387" s="17">
        <f t="shared" si="663"/>
        <v>100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17">
        <v>100</v>
      </c>
      <c r="T3387">
        <v>0</v>
      </c>
      <c r="U3387">
        <v>0</v>
      </c>
      <c r="Y3387" s="17">
        <f t="shared" si="664"/>
        <v>100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 s="15">
        <v>5694</v>
      </c>
      <c r="AI3387">
        <v>0</v>
      </c>
      <c r="AJ3387">
        <v>0</v>
      </c>
      <c r="AN3387" s="15">
        <f t="shared" si="665"/>
        <v>5694</v>
      </c>
    </row>
    <row r="3388" spans="3:40" ht="14.4">
      <c r="C3388" s="12" t="s">
        <v>8492</v>
      </c>
      <c r="D3388" s="12" t="s">
        <v>8493</v>
      </c>
      <c r="E3388" s="12" t="s">
        <v>8494</v>
      </c>
      <c r="F3388" s="12" t="s">
        <v>8495</v>
      </c>
      <c r="H3388">
        <v>0</v>
      </c>
      <c r="I3388">
        <v>0</v>
      </c>
      <c r="J3388" s="15">
        <f t="shared" si="662"/>
        <v>31.04</v>
      </c>
      <c r="K3388" s="17">
        <f t="shared" si="663"/>
        <v>200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17">
        <v>200</v>
      </c>
      <c r="T3388">
        <v>0</v>
      </c>
      <c r="U3388">
        <v>0</v>
      </c>
      <c r="Y3388" s="17">
        <f t="shared" si="664"/>
        <v>200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 s="15">
        <v>6208</v>
      </c>
      <c r="AI3388">
        <v>0</v>
      </c>
      <c r="AJ3388">
        <v>0</v>
      </c>
      <c r="AN3388" s="15">
        <f t="shared" si="665"/>
        <v>6208</v>
      </c>
    </row>
    <row r="3389" spans="3:40" ht="14.4">
      <c r="C3389" s="12" t="s">
        <v>8496</v>
      </c>
      <c r="D3389" s="12" t="s">
        <v>8338</v>
      </c>
      <c r="E3389" s="12" t="s">
        <v>8497</v>
      </c>
      <c r="F3389" s="12" t="s">
        <v>2377</v>
      </c>
      <c r="H3389">
        <v>0</v>
      </c>
      <c r="I3389">
        <v>0</v>
      </c>
      <c r="J3389" s="15">
        <f t="shared" si="662"/>
        <v>12.4</v>
      </c>
      <c r="K3389" s="17">
        <f t="shared" si="663"/>
        <v>950</v>
      </c>
      <c r="L3389">
        <v>0</v>
      </c>
      <c r="M3389">
        <v>0</v>
      </c>
      <c r="N3389" s="17">
        <v>200</v>
      </c>
      <c r="O3389">
        <v>0</v>
      </c>
      <c r="P3389">
        <v>0</v>
      </c>
      <c r="Q3389" s="17">
        <v>400</v>
      </c>
      <c r="R3389" s="17">
        <v>50</v>
      </c>
      <c r="S3389" s="17">
        <v>300</v>
      </c>
      <c r="T3389">
        <v>0</v>
      </c>
      <c r="U3389">
        <v>0</v>
      </c>
      <c r="Y3389" s="17">
        <f t="shared" si="664"/>
        <v>950</v>
      </c>
      <c r="AA3389">
        <v>0</v>
      </c>
      <c r="AB3389">
        <v>0</v>
      </c>
      <c r="AC3389" s="15">
        <v>2480</v>
      </c>
      <c r="AD3389">
        <v>0</v>
      </c>
      <c r="AE3389">
        <v>0</v>
      </c>
      <c r="AF3389" s="15">
        <v>4960</v>
      </c>
      <c r="AG3389" s="15">
        <v>620</v>
      </c>
      <c r="AH3389" s="15">
        <v>3720</v>
      </c>
      <c r="AI3389">
        <v>0</v>
      </c>
      <c r="AJ3389">
        <v>0</v>
      </c>
      <c r="AN3389" s="15">
        <f t="shared" si="665"/>
        <v>11780</v>
      </c>
    </row>
    <row r="3390" spans="3:40" ht="14.4">
      <c r="C3390" s="12" t="s">
        <v>8498</v>
      </c>
      <c r="D3390" s="12" t="s">
        <v>8499</v>
      </c>
      <c r="E3390" s="12" t="s">
        <v>8500</v>
      </c>
      <c r="F3390" s="12" t="s">
        <v>6058</v>
      </c>
      <c r="H3390">
        <v>0</v>
      </c>
      <c r="I3390">
        <v>0</v>
      </c>
      <c r="J3390" s="15">
        <f t="shared" si="662"/>
        <v>355</v>
      </c>
      <c r="K3390" s="17">
        <f t="shared" si="663"/>
        <v>50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 s="17">
        <v>20</v>
      </c>
      <c r="S3390" s="17">
        <v>30</v>
      </c>
      <c r="T3390">
        <v>0</v>
      </c>
      <c r="U3390">
        <v>0</v>
      </c>
      <c r="Y3390" s="17">
        <f t="shared" si="664"/>
        <v>50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 s="15">
        <v>7100</v>
      </c>
      <c r="AH3390" s="15">
        <v>10650</v>
      </c>
      <c r="AI3390">
        <v>0</v>
      </c>
      <c r="AJ3390">
        <v>0</v>
      </c>
      <c r="AN3390" s="15">
        <f t="shared" si="665"/>
        <v>17750</v>
      </c>
    </row>
    <row r="3391" spans="3:40" ht="14.4">
      <c r="C3391" s="12" t="s">
        <v>5763</v>
      </c>
      <c r="D3391" s="12" t="s">
        <v>5764</v>
      </c>
      <c r="E3391" s="12" t="s">
        <v>8501</v>
      </c>
      <c r="F3391" s="12" t="s">
        <v>5766</v>
      </c>
      <c r="H3391">
        <v>0</v>
      </c>
      <c r="I3391">
        <v>0</v>
      </c>
      <c r="J3391" s="15">
        <f t="shared" si="662"/>
        <v>80.25</v>
      </c>
      <c r="K3391" s="17">
        <f t="shared" si="663"/>
        <v>320</v>
      </c>
      <c r="L3391">
        <v>0</v>
      </c>
      <c r="M3391">
        <v>0</v>
      </c>
      <c r="N3391">
        <v>0</v>
      </c>
      <c r="O3391">
        <v>0</v>
      </c>
      <c r="P3391">
        <v>0</v>
      </c>
      <c r="Q3391" s="17">
        <v>80</v>
      </c>
      <c r="R3391" s="17">
        <v>80</v>
      </c>
      <c r="S3391" s="17">
        <v>160</v>
      </c>
      <c r="T3391">
        <v>0</v>
      </c>
      <c r="U3391">
        <v>0</v>
      </c>
      <c r="Y3391" s="17">
        <f t="shared" si="664"/>
        <v>320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 s="15">
        <v>6420</v>
      </c>
      <c r="AG3391" s="15">
        <v>6420</v>
      </c>
      <c r="AH3391" s="15">
        <v>12840</v>
      </c>
      <c r="AI3391">
        <v>0</v>
      </c>
      <c r="AJ3391">
        <v>0</v>
      </c>
      <c r="AN3391" s="15">
        <f t="shared" si="665"/>
        <v>25680</v>
      </c>
    </row>
    <row r="3392" spans="3:40" ht="14.4">
      <c r="C3392" s="12" t="s">
        <v>8502</v>
      </c>
      <c r="D3392" s="12" t="s">
        <v>8503</v>
      </c>
      <c r="E3392" s="12" t="s">
        <v>8504</v>
      </c>
      <c r="F3392" s="12" t="s">
        <v>8505</v>
      </c>
      <c r="H3392">
        <v>0</v>
      </c>
      <c r="I3392">
        <v>0</v>
      </c>
      <c r="J3392" s="15">
        <f t="shared" si="662"/>
        <v>69.349999999999994</v>
      </c>
      <c r="K3392" s="17">
        <f t="shared" si="663"/>
        <v>360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17">
        <v>360</v>
      </c>
      <c r="T3392">
        <v>0</v>
      </c>
      <c r="U3392">
        <v>0</v>
      </c>
      <c r="Y3392" s="17">
        <f t="shared" si="664"/>
        <v>360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 s="15">
        <v>24966</v>
      </c>
      <c r="AI3392">
        <v>0</v>
      </c>
      <c r="AJ3392">
        <v>0</v>
      </c>
      <c r="AN3392" s="15">
        <f t="shared" si="665"/>
        <v>24966</v>
      </c>
    </row>
    <row r="3393" spans="3:40" ht="14.4">
      <c r="C3393" s="12" t="s">
        <v>8506</v>
      </c>
      <c r="D3393" s="12" t="s">
        <v>8507</v>
      </c>
      <c r="E3393" s="12" t="s">
        <v>8508</v>
      </c>
      <c r="F3393" s="12" t="s">
        <v>8509</v>
      </c>
      <c r="H3393">
        <v>0</v>
      </c>
      <c r="I3393">
        <v>0</v>
      </c>
      <c r="J3393" s="15">
        <f t="shared" si="662"/>
        <v>46.8</v>
      </c>
      <c r="K3393" s="17">
        <f t="shared" si="663"/>
        <v>200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17">
        <v>200</v>
      </c>
      <c r="T3393">
        <v>0</v>
      </c>
      <c r="U3393">
        <v>0</v>
      </c>
      <c r="Y3393" s="17">
        <f t="shared" si="664"/>
        <v>200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 s="15">
        <v>9360</v>
      </c>
      <c r="AI3393">
        <v>0</v>
      </c>
      <c r="AJ3393">
        <v>0</v>
      </c>
      <c r="AN3393" s="15">
        <f t="shared" si="665"/>
        <v>9360</v>
      </c>
    </row>
    <row r="3394" spans="3:40" ht="14.4">
      <c r="C3394" s="12" t="s">
        <v>8510</v>
      </c>
      <c r="D3394" s="12" t="s">
        <v>8511</v>
      </c>
      <c r="E3394" s="12" t="s">
        <v>8512</v>
      </c>
      <c r="F3394" s="12" t="s">
        <v>4442</v>
      </c>
      <c r="H3394">
        <v>0</v>
      </c>
      <c r="I3394">
        <v>0</v>
      </c>
      <c r="J3394" s="15">
        <f t="shared" si="662"/>
        <v>79.58</v>
      </c>
      <c r="K3394" s="17">
        <f t="shared" si="663"/>
        <v>60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17">
        <v>60</v>
      </c>
      <c r="T3394">
        <v>0</v>
      </c>
      <c r="U3394">
        <v>0</v>
      </c>
      <c r="Y3394" s="17">
        <f t="shared" si="664"/>
        <v>60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 s="15">
        <v>4774.8</v>
      </c>
      <c r="AI3394">
        <v>0</v>
      </c>
      <c r="AJ3394">
        <v>0</v>
      </c>
      <c r="AN3394" s="15">
        <f t="shared" si="665"/>
        <v>4774.8</v>
      </c>
    </row>
    <row r="3395" spans="3:40" ht="14.4">
      <c r="C3395" s="12" t="s">
        <v>8513</v>
      </c>
      <c r="D3395" s="12" t="s">
        <v>8514</v>
      </c>
      <c r="E3395" s="12" t="s">
        <v>8515</v>
      </c>
      <c r="F3395" s="12" t="s">
        <v>3937</v>
      </c>
      <c r="H3395">
        <v>0</v>
      </c>
      <c r="I3395">
        <v>0</v>
      </c>
      <c r="J3395" s="15">
        <f t="shared" si="662"/>
        <v>250</v>
      </c>
      <c r="K3395" s="17">
        <f t="shared" si="663"/>
        <v>5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17">
        <v>5</v>
      </c>
      <c r="T3395">
        <v>0</v>
      </c>
      <c r="U3395">
        <v>0</v>
      </c>
      <c r="Y3395" s="17">
        <f t="shared" si="664"/>
        <v>5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 s="15">
        <v>1250</v>
      </c>
      <c r="AI3395">
        <v>0</v>
      </c>
      <c r="AJ3395">
        <v>0</v>
      </c>
      <c r="AN3395" s="15">
        <f t="shared" si="665"/>
        <v>1250</v>
      </c>
    </row>
    <row r="3396" spans="3:40" ht="14.4">
      <c r="C3396" s="12" t="s">
        <v>8516</v>
      </c>
      <c r="D3396" s="12" t="s">
        <v>8517</v>
      </c>
      <c r="E3396" s="12" t="s">
        <v>8518</v>
      </c>
      <c r="F3396" s="12" t="s">
        <v>4391</v>
      </c>
      <c r="H3396">
        <v>0</v>
      </c>
      <c r="I3396">
        <v>0</v>
      </c>
      <c r="J3396" s="15">
        <f t="shared" si="662"/>
        <v>4.5</v>
      </c>
      <c r="K3396" s="17">
        <f t="shared" si="663"/>
        <v>50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17">
        <v>50</v>
      </c>
      <c r="T3396">
        <v>0</v>
      </c>
      <c r="U3396">
        <v>0</v>
      </c>
      <c r="Y3396" s="17">
        <f t="shared" si="664"/>
        <v>50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 s="15">
        <v>225</v>
      </c>
      <c r="AI3396">
        <v>0</v>
      </c>
      <c r="AJ3396">
        <v>0</v>
      </c>
      <c r="AN3396" s="15">
        <f t="shared" si="665"/>
        <v>225</v>
      </c>
    </row>
    <row r="3397" spans="3:40" ht="14.4">
      <c r="C3397" s="12" t="s">
        <v>8519</v>
      </c>
      <c r="D3397" s="12" t="s">
        <v>8520</v>
      </c>
      <c r="E3397" s="12" t="s">
        <v>8521</v>
      </c>
      <c r="F3397" s="12" t="s">
        <v>4855</v>
      </c>
      <c r="H3397">
        <v>0</v>
      </c>
      <c r="I3397">
        <v>0</v>
      </c>
      <c r="J3397" s="15">
        <f t="shared" si="662"/>
        <v>30</v>
      </c>
      <c r="K3397" s="17">
        <f t="shared" si="663"/>
        <v>100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17">
        <v>100</v>
      </c>
      <c r="T3397">
        <v>0</v>
      </c>
      <c r="U3397">
        <v>0</v>
      </c>
      <c r="Y3397" s="17">
        <f t="shared" si="664"/>
        <v>100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 s="15">
        <v>3000</v>
      </c>
      <c r="AI3397">
        <v>0</v>
      </c>
      <c r="AJ3397">
        <v>0</v>
      </c>
      <c r="AN3397" s="15">
        <f t="shared" si="665"/>
        <v>3000</v>
      </c>
    </row>
    <row r="3398" spans="3:40" ht="14.4">
      <c r="C3398" s="12" t="s">
        <v>8522</v>
      </c>
      <c r="D3398" s="12" t="s">
        <v>8523</v>
      </c>
      <c r="E3398" s="12" t="s">
        <v>8524</v>
      </c>
      <c r="F3398" s="12" t="s">
        <v>521</v>
      </c>
      <c r="H3398">
        <v>0</v>
      </c>
      <c r="I3398">
        <v>0</v>
      </c>
      <c r="J3398" s="15">
        <f t="shared" si="662"/>
        <v>71</v>
      </c>
      <c r="K3398" s="17">
        <f t="shared" si="663"/>
        <v>250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17">
        <v>250</v>
      </c>
      <c r="T3398">
        <v>0</v>
      </c>
      <c r="U3398">
        <v>0</v>
      </c>
      <c r="Y3398" s="17">
        <f t="shared" si="664"/>
        <v>250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 s="15">
        <v>17750</v>
      </c>
      <c r="AI3398">
        <v>0</v>
      </c>
      <c r="AJ3398">
        <v>0</v>
      </c>
      <c r="AN3398" s="15">
        <f t="shared" si="665"/>
        <v>17750</v>
      </c>
    </row>
    <row r="3399" spans="3:40" ht="14.4">
      <c r="C3399" s="12" t="s">
        <v>7848</v>
      </c>
      <c r="D3399" s="12" t="s">
        <v>7849</v>
      </c>
      <c r="E3399" s="12" t="s">
        <v>7850</v>
      </c>
      <c r="F3399" s="12" t="s">
        <v>2312</v>
      </c>
      <c r="H3399">
        <v>0</v>
      </c>
      <c r="I3399">
        <v>0</v>
      </c>
      <c r="J3399" s="15">
        <f t="shared" si="662"/>
        <v>122.24666666666667</v>
      </c>
      <c r="K3399" s="17">
        <f t="shared" si="663"/>
        <v>3000</v>
      </c>
      <c r="L3399">
        <v>0</v>
      </c>
      <c r="M3399">
        <v>0</v>
      </c>
      <c r="N3399">
        <v>0</v>
      </c>
      <c r="O3399">
        <v>0</v>
      </c>
      <c r="P3399">
        <v>0</v>
      </c>
      <c r="Q3399" s="17">
        <v>1000</v>
      </c>
      <c r="R3399" s="17">
        <v>1000</v>
      </c>
      <c r="S3399" s="17">
        <v>1000</v>
      </c>
      <c r="T3399">
        <v>0</v>
      </c>
      <c r="U3399">
        <v>0</v>
      </c>
      <c r="Y3399" s="17">
        <f t="shared" si="664"/>
        <v>3000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 s="15">
        <v>125400</v>
      </c>
      <c r="AG3399" s="15">
        <v>120670</v>
      </c>
      <c r="AH3399" s="15">
        <v>120670</v>
      </c>
      <c r="AI3399">
        <v>0</v>
      </c>
      <c r="AJ3399">
        <v>0</v>
      </c>
      <c r="AN3399" s="15">
        <f t="shared" si="665"/>
        <v>366740</v>
      </c>
    </row>
    <row r="3400" spans="3:40" ht="14.4">
      <c r="C3400" s="12" t="s">
        <v>8525</v>
      </c>
      <c r="D3400" s="12" t="s">
        <v>8526</v>
      </c>
      <c r="E3400" s="12" t="s">
        <v>8527</v>
      </c>
      <c r="F3400" s="12" t="s">
        <v>8528</v>
      </c>
      <c r="H3400">
        <v>0</v>
      </c>
      <c r="I3400">
        <v>0</v>
      </c>
      <c r="J3400" s="15">
        <f t="shared" ref="J3400:J3463" si="666">AN3400/Y3400</f>
        <v>18.396000000000001</v>
      </c>
      <c r="K3400" s="17">
        <f t="shared" ref="K3400:K3463" si="667">Y3400</f>
        <v>600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17">
        <v>600</v>
      </c>
      <c r="T3400">
        <v>0</v>
      </c>
      <c r="U3400">
        <v>0</v>
      </c>
      <c r="Y3400" s="17">
        <f t="shared" ref="Y3400:Y3463" si="668">SUM(L3400:U3400)</f>
        <v>600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 s="15">
        <v>11037.6</v>
      </c>
      <c r="AI3400">
        <v>0</v>
      </c>
      <c r="AJ3400">
        <v>0</v>
      </c>
      <c r="AN3400" s="15">
        <f t="shared" ref="AN3400:AN3463" si="669">SUM(AA3400:AJ3400)</f>
        <v>11037.6</v>
      </c>
    </row>
    <row r="3401" spans="3:40" ht="14.4">
      <c r="C3401" s="12" t="s">
        <v>8529</v>
      </c>
      <c r="D3401" s="12" t="s">
        <v>8530</v>
      </c>
      <c r="E3401" s="12" t="s">
        <v>8531</v>
      </c>
      <c r="F3401" s="12" t="s">
        <v>8532</v>
      </c>
      <c r="H3401">
        <v>0</v>
      </c>
      <c r="I3401">
        <v>0</v>
      </c>
      <c r="J3401" s="15">
        <f t="shared" si="666"/>
        <v>11</v>
      </c>
      <c r="K3401" s="17">
        <f t="shared" si="667"/>
        <v>300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17">
        <v>300</v>
      </c>
      <c r="T3401">
        <v>0</v>
      </c>
      <c r="U3401">
        <v>0</v>
      </c>
      <c r="Y3401" s="17">
        <f t="shared" si="668"/>
        <v>300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 s="15">
        <v>3300</v>
      </c>
      <c r="AI3401">
        <v>0</v>
      </c>
      <c r="AJ3401">
        <v>0</v>
      </c>
      <c r="AN3401" s="15">
        <f t="shared" si="669"/>
        <v>3300</v>
      </c>
    </row>
    <row r="3402" spans="3:40" ht="14.4">
      <c r="C3402" s="12" t="s">
        <v>8533</v>
      </c>
      <c r="D3402" s="12" t="s">
        <v>8534</v>
      </c>
      <c r="E3402" s="12" t="s">
        <v>1512</v>
      </c>
      <c r="F3402" s="12" t="s">
        <v>2626</v>
      </c>
      <c r="H3402">
        <v>0</v>
      </c>
      <c r="I3402">
        <v>0</v>
      </c>
      <c r="J3402" s="15">
        <f t="shared" si="666"/>
        <v>29</v>
      </c>
      <c r="K3402" s="17">
        <f t="shared" si="667"/>
        <v>7</v>
      </c>
      <c r="L3402" s="17">
        <v>3</v>
      </c>
      <c r="M3402">
        <v>0</v>
      </c>
      <c r="N3402">
        <v>0</v>
      </c>
      <c r="O3402">
        <v>0</v>
      </c>
      <c r="P3402">
        <v>0</v>
      </c>
      <c r="Q3402" s="17">
        <v>2</v>
      </c>
      <c r="R3402">
        <v>0</v>
      </c>
      <c r="S3402" s="17">
        <v>2</v>
      </c>
      <c r="T3402">
        <v>0</v>
      </c>
      <c r="U3402">
        <v>0</v>
      </c>
      <c r="Y3402" s="17">
        <f t="shared" si="668"/>
        <v>7</v>
      </c>
      <c r="AA3402" s="15">
        <v>87</v>
      </c>
      <c r="AB3402">
        <v>0</v>
      </c>
      <c r="AC3402">
        <v>0</v>
      </c>
      <c r="AD3402">
        <v>0</v>
      </c>
      <c r="AE3402">
        <v>0</v>
      </c>
      <c r="AF3402" s="15">
        <v>58</v>
      </c>
      <c r="AG3402">
        <v>0</v>
      </c>
      <c r="AH3402" s="15">
        <v>58</v>
      </c>
      <c r="AI3402">
        <v>0</v>
      </c>
      <c r="AJ3402">
        <v>0</v>
      </c>
      <c r="AN3402" s="15">
        <f t="shared" si="669"/>
        <v>203</v>
      </c>
    </row>
    <row r="3403" spans="3:40" ht="14.4">
      <c r="C3403" s="12" t="s">
        <v>8535</v>
      </c>
      <c r="D3403" s="12" t="s">
        <v>2628</v>
      </c>
      <c r="E3403" s="12" t="s">
        <v>1523</v>
      </c>
      <c r="F3403" s="12" t="s">
        <v>2626</v>
      </c>
      <c r="H3403">
        <v>0</v>
      </c>
      <c r="I3403">
        <v>0</v>
      </c>
      <c r="J3403" s="15">
        <f t="shared" si="666"/>
        <v>300</v>
      </c>
      <c r="K3403" s="17">
        <f t="shared" si="667"/>
        <v>2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17">
        <v>2</v>
      </c>
      <c r="T3403">
        <v>0</v>
      </c>
      <c r="U3403">
        <v>0</v>
      </c>
      <c r="Y3403" s="17">
        <f t="shared" si="668"/>
        <v>2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 s="15">
        <v>600</v>
      </c>
      <c r="AI3403">
        <v>0</v>
      </c>
      <c r="AJ3403">
        <v>0</v>
      </c>
      <c r="AN3403" s="15">
        <f t="shared" si="669"/>
        <v>600</v>
      </c>
    </row>
    <row r="3404" spans="3:40" ht="14.4">
      <c r="C3404" s="12" t="s">
        <v>8536</v>
      </c>
      <c r="D3404" s="12" t="s">
        <v>7165</v>
      </c>
      <c r="E3404" s="12" t="s">
        <v>8537</v>
      </c>
      <c r="F3404" s="12" t="s">
        <v>7167</v>
      </c>
      <c r="H3404">
        <v>0</v>
      </c>
      <c r="I3404">
        <v>0</v>
      </c>
      <c r="J3404" s="15">
        <f t="shared" si="666"/>
        <v>160000</v>
      </c>
      <c r="K3404" s="17">
        <f t="shared" si="667"/>
        <v>0.4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17">
        <v>0.4</v>
      </c>
      <c r="T3404">
        <v>0</v>
      </c>
      <c r="U3404">
        <v>0</v>
      </c>
      <c r="Y3404" s="17">
        <f t="shared" si="668"/>
        <v>0.4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 s="15">
        <v>64000</v>
      </c>
      <c r="AI3404">
        <v>0</v>
      </c>
      <c r="AJ3404">
        <v>0</v>
      </c>
      <c r="AN3404" s="15">
        <f t="shared" si="669"/>
        <v>64000</v>
      </c>
    </row>
    <row r="3405" spans="3:40" ht="14.4">
      <c r="C3405" s="12" t="s">
        <v>8538</v>
      </c>
      <c r="D3405" s="12" t="s">
        <v>7769</v>
      </c>
      <c r="E3405" s="12" t="s">
        <v>2243</v>
      </c>
      <c r="F3405" s="12" t="s">
        <v>942</v>
      </c>
      <c r="H3405">
        <v>0</v>
      </c>
      <c r="I3405">
        <v>0</v>
      </c>
      <c r="J3405" s="15">
        <f t="shared" si="666"/>
        <v>400</v>
      </c>
      <c r="K3405" s="17">
        <f t="shared" si="667"/>
        <v>7.5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 s="17">
        <v>4.5</v>
      </c>
      <c r="S3405" s="17">
        <v>3</v>
      </c>
      <c r="T3405">
        <v>0</v>
      </c>
      <c r="U3405">
        <v>0</v>
      </c>
      <c r="Y3405" s="17">
        <f t="shared" si="668"/>
        <v>7.5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 s="15">
        <v>1800</v>
      </c>
      <c r="AH3405" s="15">
        <v>1200</v>
      </c>
      <c r="AI3405">
        <v>0</v>
      </c>
      <c r="AJ3405">
        <v>0</v>
      </c>
      <c r="AN3405" s="15">
        <f t="shared" si="669"/>
        <v>3000</v>
      </c>
    </row>
    <row r="3406" spans="3:40" ht="14.4">
      <c r="C3406" s="12" t="s">
        <v>8539</v>
      </c>
      <c r="D3406" s="12" t="s">
        <v>5871</v>
      </c>
      <c r="E3406" s="12" t="s">
        <v>2315</v>
      </c>
      <c r="F3406" s="12" t="s">
        <v>1139</v>
      </c>
      <c r="H3406">
        <v>0</v>
      </c>
      <c r="I3406">
        <v>0</v>
      </c>
      <c r="J3406" s="15">
        <f t="shared" si="666"/>
        <v>25</v>
      </c>
      <c r="K3406" s="17">
        <f t="shared" si="667"/>
        <v>2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 s="17">
        <v>1</v>
      </c>
      <c r="S3406" s="17">
        <v>1</v>
      </c>
      <c r="T3406">
        <v>0</v>
      </c>
      <c r="U3406">
        <v>0</v>
      </c>
      <c r="Y3406" s="17">
        <f t="shared" si="668"/>
        <v>2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 s="15">
        <v>25</v>
      </c>
      <c r="AH3406" s="15">
        <v>25</v>
      </c>
      <c r="AI3406">
        <v>0</v>
      </c>
      <c r="AJ3406">
        <v>0</v>
      </c>
      <c r="AN3406" s="15">
        <f t="shared" si="669"/>
        <v>50</v>
      </c>
    </row>
    <row r="3407" spans="3:40" ht="14.4">
      <c r="C3407" s="12" t="s">
        <v>8540</v>
      </c>
      <c r="D3407" s="12" t="s">
        <v>8541</v>
      </c>
      <c r="E3407" s="12" t="s">
        <v>8542</v>
      </c>
      <c r="F3407" s="12" t="s">
        <v>4867</v>
      </c>
      <c r="H3407">
        <v>0</v>
      </c>
      <c r="I3407">
        <v>0</v>
      </c>
      <c r="J3407" s="15">
        <f t="shared" si="666"/>
        <v>1950</v>
      </c>
      <c r="K3407" s="17">
        <f t="shared" si="667"/>
        <v>3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17">
        <v>3</v>
      </c>
      <c r="T3407">
        <v>0</v>
      </c>
      <c r="U3407">
        <v>0</v>
      </c>
      <c r="Y3407" s="17">
        <f t="shared" si="668"/>
        <v>3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 s="15">
        <v>5850</v>
      </c>
      <c r="AI3407">
        <v>0</v>
      </c>
      <c r="AJ3407">
        <v>0</v>
      </c>
      <c r="AN3407" s="15">
        <f t="shared" si="669"/>
        <v>5850</v>
      </c>
    </row>
    <row r="3408" spans="3:40" ht="14.4">
      <c r="C3408" s="12" t="s">
        <v>8543</v>
      </c>
      <c r="D3408" s="12" t="s">
        <v>5871</v>
      </c>
      <c r="E3408" s="12" t="s">
        <v>1515</v>
      </c>
      <c r="F3408" s="12" t="s">
        <v>1139</v>
      </c>
      <c r="H3408">
        <v>0</v>
      </c>
      <c r="I3408">
        <v>0</v>
      </c>
      <c r="J3408" s="15">
        <f t="shared" si="666"/>
        <v>25</v>
      </c>
      <c r="K3408" s="17">
        <f t="shared" si="667"/>
        <v>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 s="17">
        <v>1</v>
      </c>
      <c r="S3408" s="17">
        <v>1</v>
      </c>
      <c r="T3408">
        <v>0</v>
      </c>
      <c r="U3408">
        <v>0</v>
      </c>
      <c r="Y3408" s="17">
        <f t="shared" si="668"/>
        <v>2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 s="15">
        <v>25</v>
      </c>
      <c r="AH3408" s="15">
        <v>25</v>
      </c>
      <c r="AI3408">
        <v>0</v>
      </c>
      <c r="AJ3408">
        <v>0</v>
      </c>
      <c r="AN3408" s="15">
        <f t="shared" si="669"/>
        <v>50</v>
      </c>
    </row>
    <row r="3409" spans="3:40" ht="14.4">
      <c r="C3409" s="12" t="s">
        <v>8544</v>
      </c>
      <c r="D3409" s="12" t="s">
        <v>8545</v>
      </c>
      <c r="E3409" s="12" t="s">
        <v>8546</v>
      </c>
      <c r="F3409" s="12" t="s">
        <v>8547</v>
      </c>
      <c r="H3409">
        <v>0</v>
      </c>
      <c r="I3409">
        <v>0</v>
      </c>
      <c r="J3409" s="15">
        <f t="shared" si="666"/>
        <v>242.57</v>
      </c>
      <c r="K3409" s="17">
        <f t="shared" si="667"/>
        <v>80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17">
        <v>80</v>
      </c>
      <c r="T3409">
        <v>0</v>
      </c>
      <c r="U3409">
        <v>0</v>
      </c>
      <c r="Y3409" s="17">
        <f t="shared" si="668"/>
        <v>80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 s="15">
        <v>19405.599999999999</v>
      </c>
      <c r="AI3409">
        <v>0</v>
      </c>
      <c r="AJ3409">
        <v>0</v>
      </c>
      <c r="AN3409" s="15">
        <f t="shared" si="669"/>
        <v>19405.599999999999</v>
      </c>
    </row>
    <row r="3410" spans="3:40" ht="14.4">
      <c r="C3410" s="12" t="s">
        <v>7402</v>
      </c>
      <c r="D3410" s="12" t="s">
        <v>7403</v>
      </c>
      <c r="E3410" s="12" t="s">
        <v>7404</v>
      </c>
      <c r="F3410" s="12" t="s">
        <v>4365</v>
      </c>
      <c r="H3410">
        <v>0</v>
      </c>
      <c r="I3410">
        <v>0</v>
      </c>
      <c r="J3410" s="15">
        <f t="shared" si="666"/>
        <v>42</v>
      </c>
      <c r="K3410" s="17">
        <f t="shared" si="667"/>
        <v>70</v>
      </c>
      <c r="L3410">
        <v>0</v>
      </c>
      <c r="M3410">
        <v>0</v>
      </c>
      <c r="N3410">
        <v>0</v>
      </c>
      <c r="O3410">
        <v>0</v>
      </c>
      <c r="P3410">
        <v>0</v>
      </c>
      <c r="Q3410" s="17">
        <v>10</v>
      </c>
      <c r="R3410" s="17">
        <v>40</v>
      </c>
      <c r="S3410" s="17">
        <v>20</v>
      </c>
      <c r="T3410">
        <v>0</v>
      </c>
      <c r="U3410">
        <v>0</v>
      </c>
      <c r="Y3410" s="17">
        <f t="shared" si="668"/>
        <v>70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 s="15">
        <v>420</v>
      </c>
      <c r="AG3410" s="15">
        <v>1680</v>
      </c>
      <c r="AH3410" s="15">
        <v>840</v>
      </c>
      <c r="AI3410">
        <v>0</v>
      </c>
      <c r="AJ3410">
        <v>0</v>
      </c>
      <c r="AN3410" s="15">
        <f t="shared" si="669"/>
        <v>2940</v>
      </c>
    </row>
    <row r="3411" spans="3:40" ht="14.4">
      <c r="C3411" s="12" t="s">
        <v>8548</v>
      </c>
      <c r="D3411" s="12" t="s">
        <v>8549</v>
      </c>
      <c r="E3411" s="12" t="s">
        <v>8550</v>
      </c>
      <c r="F3411" s="12" t="s">
        <v>5263</v>
      </c>
      <c r="H3411">
        <v>0</v>
      </c>
      <c r="I3411">
        <v>0</v>
      </c>
      <c r="J3411" s="15">
        <f t="shared" si="666"/>
        <v>25.369999999999997</v>
      </c>
      <c r="K3411" s="17">
        <f t="shared" si="667"/>
        <v>320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17">
        <v>320</v>
      </c>
      <c r="T3411">
        <v>0</v>
      </c>
      <c r="U3411">
        <v>0</v>
      </c>
      <c r="Y3411" s="17">
        <f t="shared" si="668"/>
        <v>320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 s="15">
        <v>8118.4</v>
      </c>
      <c r="AI3411">
        <v>0</v>
      </c>
      <c r="AJ3411">
        <v>0</v>
      </c>
      <c r="AN3411" s="15">
        <f t="shared" si="669"/>
        <v>8118.4</v>
      </c>
    </row>
    <row r="3412" spans="3:40" ht="14.4">
      <c r="C3412" s="12" t="s">
        <v>8039</v>
      </c>
      <c r="D3412" s="12" t="s">
        <v>8040</v>
      </c>
      <c r="E3412" s="12" t="s">
        <v>8041</v>
      </c>
      <c r="F3412" s="12" t="s">
        <v>8042</v>
      </c>
      <c r="H3412">
        <v>0</v>
      </c>
      <c r="I3412">
        <v>0</v>
      </c>
      <c r="J3412" s="15">
        <f t="shared" si="666"/>
        <v>18.760000000000002</v>
      </c>
      <c r="K3412" s="17">
        <f t="shared" si="667"/>
        <v>100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17">
        <v>100</v>
      </c>
      <c r="T3412">
        <v>0</v>
      </c>
      <c r="U3412">
        <v>0</v>
      </c>
      <c r="Y3412" s="17">
        <f t="shared" si="668"/>
        <v>100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 s="15">
        <v>1876</v>
      </c>
      <c r="AI3412">
        <v>0</v>
      </c>
      <c r="AJ3412">
        <v>0</v>
      </c>
      <c r="AN3412" s="15">
        <f t="shared" si="669"/>
        <v>1876</v>
      </c>
    </row>
    <row r="3413" spans="3:40" ht="14.4">
      <c r="C3413" s="12" t="s">
        <v>8551</v>
      </c>
      <c r="D3413" s="12" t="s">
        <v>8552</v>
      </c>
      <c r="E3413" s="12" t="s">
        <v>8553</v>
      </c>
      <c r="F3413" s="12" t="s">
        <v>8528</v>
      </c>
      <c r="H3413">
        <v>0</v>
      </c>
      <c r="I3413">
        <v>0</v>
      </c>
      <c r="J3413" s="15">
        <f t="shared" si="666"/>
        <v>11.08</v>
      </c>
      <c r="K3413" s="17">
        <f t="shared" si="667"/>
        <v>600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17">
        <v>600</v>
      </c>
      <c r="T3413">
        <v>0</v>
      </c>
      <c r="U3413">
        <v>0</v>
      </c>
      <c r="Y3413" s="17">
        <f t="shared" si="668"/>
        <v>600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 s="15">
        <v>6648</v>
      </c>
      <c r="AI3413">
        <v>0</v>
      </c>
      <c r="AJ3413">
        <v>0</v>
      </c>
      <c r="AN3413" s="15">
        <f t="shared" si="669"/>
        <v>6648</v>
      </c>
    </row>
    <row r="3414" spans="3:40" ht="14.4">
      <c r="C3414" s="12" t="s">
        <v>8554</v>
      </c>
      <c r="D3414" s="12" t="s">
        <v>8555</v>
      </c>
      <c r="E3414" s="12" t="s">
        <v>8556</v>
      </c>
      <c r="F3414" s="12" t="s">
        <v>2539</v>
      </c>
      <c r="H3414">
        <v>0</v>
      </c>
      <c r="I3414">
        <v>0</v>
      </c>
      <c r="J3414" s="15">
        <f t="shared" si="666"/>
        <v>21.6</v>
      </c>
      <c r="K3414" s="17">
        <f t="shared" si="667"/>
        <v>50</v>
      </c>
      <c r="L3414" s="17">
        <v>10</v>
      </c>
      <c r="M3414">
        <v>0</v>
      </c>
      <c r="N3414" s="17">
        <v>30</v>
      </c>
      <c r="O3414">
        <v>0</v>
      </c>
      <c r="P3414">
        <v>0</v>
      </c>
      <c r="Q3414">
        <v>0</v>
      </c>
      <c r="R3414">
        <v>0</v>
      </c>
      <c r="S3414" s="17">
        <v>10</v>
      </c>
      <c r="T3414">
        <v>0</v>
      </c>
      <c r="U3414">
        <v>0</v>
      </c>
      <c r="Y3414" s="17">
        <f t="shared" si="668"/>
        <v>50</v>
      </c>
      <c r="AA3414" s="15">
        <v>216</v>
      </c>
      <c r="AB3414">
        <v>0</v>
      </c>
      <c r="AC3414" s="15">
        <v>648</v>
      </c>
      <c r="AD3414">
        <v>0</v>
      </c>
      <c r="AE3414">
        <v>0</v>
      </c>
      <c r="AF3414">
        <v>0</v>
      </c>
      <c r="AG3414">
        <v>0</v>
      </c>
      <c r="AH3414" s="15">
        <v>216</v>
      </c>
      <c r="AI3414">
        <v>0</v>
      </c>
      <c r="AJ3414">
        <v>0</v>
      </c>
      <c r="AN3414" s="15">
        <f t="shared" si="669"/>
        <v>1080</v>
      </c>
    </row>
    <row r="3415" spans="3:40" ht="14.4">
      <c r="C3415" s="12" t="s">
        <v>8557</v>
      </c>
      <c r="D3415" s="12" t="s">
        <v>990</v>
      </c>
      <c r="E3415" s="12" t="s">
        <v>2091</v>
      </c>
      <c r="F3415" s="12" t="s">
        <v>961</v>
      </c>
      <c r="H3415">
        <v>0</v>
      </c>
      <c r="I3415">
        <v>0</v>
      </c>
      <c r="J3415" s="15">
        <f t="shared" si="666"/>
        <v>37.25</v>
      </c>
      <c r="K3415" s="17">
        <f t="shared" si="667"/>
        <v>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 s="17">
        <v>2</v>
      </c>
      <c r="S3415" s="17">
        <v>1</v>
      </c>
      <c r="T3415">
        <v>0</v>
      </c>
      <c r="U3415">
        <v>0</v>
      </c>
      <c r="Y3415" s="17">
        <f t="shared" si="668"/>
        <v>3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 s="15">
        <v>74.5</v>
      </c>
      <c r="AH3415" s="15">
        <v>37.25</v>
      </c>
      <c r="AI3415">
        <v>0</v>
      </c>
      <c r="AJ3415">
        <v>0</v>
      </c>
      <c r="AN3415" s="15">
        <f t="shared" si="669"/>
        <v>111.75</v>
      </c>
    </row>
    <row r="3416" spans="3:40" ht="14.4">
      <c r="C3416" s="12" t="s">
        <v>8558</v>
      </c>
      <c r="D3416" s="12" t="s">
        <v>1514</v>
      </c>
      <c r="E3416" s="12" t="s">
        <v>8559</v>
      </c>
      <c r="F3416" s="12" t="s">
        <v>2626</v>
      </c>
      <c r="H3416">
        <v>0</v>
      </c>
      <c r="I3416">
        <v>0</v>
      </c>
      <c r="J3416" s="15">
        <f t="shared" si="666"/>
        <v>75</v>
      </c>
      <c r="K3416" s="17">
        <f t="shared" si="667"/>
        <v>10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17">
        <v>10</v>
      </c>
      <c r="T3416">
        <v>0</v>
      </c>
      <c r="U3416">
        <v>0</v>
      </c>
      <c r="Y3416" s="17">
        <f t="shared" si="668"/>
        <v>10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 s="15">
        <v>750</v>
      </c>
      <c r="AI3416">
        <v>0</v>
      </c>
      <c r="AJ3416">
        <v>0</v>
      </c>
      <c r="AN3416" s="15">
        <f t="shared" si="669"/>
        <v>750</v>
      </c>
    </row>
    <row r="3417" spans="3:40" ht="14.4">
      <c r="C3417" s="12" t="s">
        <v>5823</v>
      </c>
      <c r="D3417" s="12" t="s">
        <v>5824</v>
      </c>
      <c r="E3417" s="12" t="s">
        <v>5825</v>
      </c>
      <c r="F3417" s="12" t="s">
        <v>5826</v>
      </c>
      <c r="H3417">
        <v>0</v>
      </c>
      <c r="I3417">
        <v>0</v>
      </c>
      <c r="J3417" s="15">
        <f t="shared" si="666"/>
        <v>41.02</v>
      </c>
      <c r="K3417" s="17">
        <f t="shared" si="667"/>
        <v>200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 s="17">
        <v>100</v>
      </c>
      <c r="S3417" s="17">
        <v>100</v>
      </c>
      <c r="T3417">
        <v>0</v>
      </c>
      <c r="U3417">
        <v>0</v>
      </c>
      <c r="Y3417" s="17">
        <f t="shared" si="668"/>
        <v>200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 s="15">
        <v>4102</v>
      </c>
      <c r="AH3417" s="15">
        <v>4102</v>
      </c>
      <c r="AI3417">
        <v>0</v>
      </c>
      <c r="AJ3417">
        <v>0</v>
      </c>
      <c r="AN3417" s="15">
        <f t="shared" si="669"/>
        <v>8204</v>
      </c>
    </row>
    <row r="3418" spans="3:40" ht="14.4">
      <c r="C3418" s="12" t="s">
        <v>8560</v>
      </c>
      <c r="D3418" s="12" t="s">
        <v>2793</v>
      </c>
      <c r="E3418" s="12" t="s">
        <v>4510</v>
      </c>
      <c r="F3418" s="12" t="s">
        <v>942</v>
      </c>
      <c r="H3418">
        <v>0</v>
      </c>
      <c r="I3418">
        <v>0</v>
      </c>
      <c r="J3418" s="15">
        <f t="shared" si="666"/>
        <v>98</v>
      </c>
      <c r="K3418" s="17">
        <f t="shared" si="667"/>
        <v>1.5</v>
      </c>
      <c r="L3418" s="17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17">
        <v>0.5</v>
      </c>
      <c r="T3418">
        <v>0</v>
      </c>
      <c r="U3418">
        <v>0</v>
      </c>
      <c r="Y3418" s="17">
        <f t="shared" si="668"/>
        <v>1.5</v>
      </c>
      <c r="AA3418" s="15">
        <v>98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 s="15">
        <v>49</v>
      </c>
      <c r="AI3418">
        <v>0</v>
      </c>
      <c r="AJ3418">
        <v>0</v>
      </c>
      <c r="AN3418" s="15">
        <f t="shared" si="669"/>
        <v>147</v>
      </c>
    </row>
    <row r="3419" spans="3:40" ht="14.4">
      <c r="C3419" s="12" t="s">
        <v>8561</v>
      </c>
      <c r="D3419" s="12" t="s">
        <v>3376</v>
      </c>
      <c r="E3419" s="12" t="s">
        <v>2025</v>
      </c>
      <c r="F3419" s="12" t="s">
        <v>942</v>
      </c>
      <c r="H3419">
        <v>0</v>
      </c>
      <c r="I3419">
        <v>0</v>
      </c>
      <c r="J3419" s="15">
        <f t="shared" si="666"/>
        <v>38</v>
      </c>
      <c r="K3419" s="17">
        <f t="shared" si="667"/>
        <v>3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17">
        <v>3</v>
      </c>
      <c r="T3419">
        <v>0</v>
      </c>
      <c r="U3419">
        <v>0</v>
      </c>
      <c r="Y3419" s="17">
        <f t="shared" si="668"/>
        <v>3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 s="15">
        <v>114</v>
      </c>
      <c r="AI3419">
        <v>0</v>
      </c>
      <c r="AJ3419">
        <v>0</v>
      </c>
      <c r="AN3419" s="15">
        <f t="shared" si="669"/>
        <v>114</v>
      </c>
    </row>
    <row r="3420" spans="3:40" ht="14.4">
      <c r="C3420" s="12" t="s">
        <v>8562</v>
      </c>
      <c r="D3420" s="12" t="s">
        <v>7050</v>
      </c>
      <c r="E3420" s="12" t="s">
        <v>8563</v>
      </c>
      <c r="F3420" s="12" t="s">
        <v>8564</v>
      </c>
      <c r="H3420">
        <v>0</v>
      </c>
      <c r="I3420">
        <v>0</v>
      </c>
      <c r="J3420" s="15">
        <f t="shared" si="666"/>
        <v>4.55</v>
      </c>
      <c r="K3420" s="17">
        <f t="shared" si="667"/>
        <v>1769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 s="17">
        <v>569</v>
      </c>
      <c r="S3420" s="17">
        <v>1200</v>
      </c>
      <c r="T3420">
        <v>0</v>
      </c>
      <c r="U3420">
        <v>0</v>
      </c>
      <c r="Y3420" s="17">
        <f t="shared" si="668"/>
        <v>1769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 s="15">
        <v>2588.9499999999998</v>
      </c>
      <c r="AH3420" s="15">
        <v>5460</v>
      </c>
      <c r="AI3420">
        <v>0</v>
      </c>
      <c r="AJ3420">
        <v>0</v>
      </c>
      <c r="AN3420" s="15">
        <f t="shared" si="669"/>
        <v>8048.95</v>
      </c>
    </row>
    <row r="3421" spans="3:40" ht="14.4">
      <c r="C3421" s="12" t="s">
        <v>8565</v>
      </c>
      <c r="D3421" s="12" t="s">
        <v>8225</v>
      </c>
      <c r="E3421" s="12" t="s">
        <v>8226</v>
      </c>
      <c r="F3421" s="12" t="s">
        <v>7260</v>
      </c>
      <c r="H3421">
        <v>0</v>
      </c>
      <c r="I3421">
        <v>0</v>
      </c>
      <c r="J3421" s="15">
        <f t="shared" si="666"/>
        <v>2.1</v>
      </c>
      <c r="K3421" s="17">
        <f t="shared" si="667"/>
        <v>600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17">
        <v>600</v>
      </c>
      <c r="T3421">
        <v>0</v>
      </c>
      <c r="U3421">
        <v>0</v>
      </c>
      <c r="Y3421" s="17">
        <f t="shared" si="668"/>
        <v>600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 s="15">
        <v>1260</v>
      </c>
      <c r="AI3421">
        <v>0</v>
      </c>
      <c r="AJ3421">
        <v>0</v>
      </c>
      <c r="AN3421" s="15">
        <f t="shared" si="669"/>
        <v>1260</v>
      </c>
    </row>
    <row r="3422" spans="3:40" ht="14.4">
      <c r="C3422" s="12" t="s">
        <v>8566</v>
      </c>
      <c r="D3422" s="12" t="s">
        <v>8567</v>
      </c>
      <c r="E3422" s="12" t="s">
        <v>8568</v>
      </c>
      <c r="F3422" s="12" t="s">
        <v>8569</v>
      </c>
      <c r="H3422">
        <v>0</v>
      </c>
      <c r="I3422">
        <v>0</v>
      </c>
      <c r="J3422" s="15">
        <f t="shared" si="666"/>
        <v>1944.56</v>
      </c>
      <c r="K3422" s="17">
        <f t="shared" si="667"/>
        <v>2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17">
        <v>2</v>
      </c>
      <c r="T3422">
        <v>0</v>
      </c>
      <c r="U3422">
        <v>0</v>
      </c>
      <c r="Y3422" s="17">
        <f t="shared" si="668"/>
        <v>2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 s="15">
        <v>3889.12</v>
      </c>
      <c r="AI3422">
        <v>0</v>
      </c>
      <c r="AJ3422">
        <v>0</v>
      </c>
      <c r="AN3422" s="15">
        <f t="shared" si="669"/>
        <v>3889.12</v>
      </c>
    </row>
    <row r="3423" spans="3:40" ht="14.4">
      <c r="C3423" s="12" t="s">
        <v>8570</v>
      </c>
      <c r="D3423" s="12" t="s">
        <v>8571</v>
      </c>
      <c r="E3423" s="12" t="s">
        <v>8572</v>
      </c>
      <c r="F3423" s="12" t="s">
        <v>8573</v>
      </c>
      <c r="H3423">
        <v>0</v>
      </c>
      <c r="I3423">
        <v>0</v>
      </c>
      <c r="J3423" s="15">
        <f t="shared" si="666"/>
        <v>11.76</v>
      </c>
      <c r="K3423" s="17">
        <f t="shared" si="667"/>
        <v>400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17">
        <v>400</v>
      </c>
      <c r="T3423">
        <v>0</v>
      </c>
      <c r="U3423">
        <v>0</v>
      </c>
      <c r="Y3423" s="17">
        <f t="shared" si="668"/>
        <v>400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 s="15">
        <v>4704</v>
      </c>
      <c r="AI3423">
        <v>0</v>
      </c>
      <c r="AJ3423">
        <v>0</v>
      </c>
      <c r="AN3423" s="15">
        <f t="shared" si="669"/>
        <v>4704</v>
      </c>
    </row>
    <row r="3424" spans="3:40" ht="14.4">
      <c r="C3424" s="12" t="s">
        <v>8574</v>
      </c>
      <c r="D3424" s="12" t="s">
        <v>8575</v>
      </c>
      <c r="E3424" s="12" t="s">
        <v>8576</v>
      </c>
      <c r="F3424" s="12" t="s">
        <v>4291</v>
      </c>
      <c r="H3424">
        <v>0</v>
      </c>
      <c r="I3424">
        <v>0</v>
      </c>
      <c r="J3424" s="15">
        <f t="shared" si="666"/>
        <v>6.6</v>
      </c>
      <c r="K3424" s="17">
        <f t="shared" si="667"/>
        <v>2240</v>
      </c>
      <c r="L3424">
        <v>0</v>
      </c>
      <c r="M3424">
        <v>0</v>
      </c>
      <c r="N3424">
        <v>0</v>
      </c>
      <c r="O3424">
        <v>0</v>
      </c>
      <c r="P3424">
        <v>0</v>
      </c>
      <c r="Q3424" s="17">
        <v>1440</v>
      </c>
      <c r="R3424" s="17">
        <v>400</v>
      </c>
      <c r="S3424" s="17">
        <v>400</v>
      </c>
      <c r="T3424">
        <v>0</v>
      </c>
      <c r="U3424">
        <v>0</v>
      </c>
      <c r="Y3424" s="17">
        <f t="shared" si="668"/>
        <v>2240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 s="15">
        <v>9504</v>
      </c>
      <c r="AG3424" s="15">
        <v>2640</v>
      </c>
      <c r="AH3424" s="15">
        <v>2640</v>
      </c>
      <c r="AI3424">
        <v>0</v>
      </c>
      <c r="AJ3424">
        <v>0</v>
      </c>
      <c r="AN3424" s="15">
        <f t="shared" si="669"/>
        <v>14784</v>
      </c>
    </row>
    <row r="3425" spans="3:40" ht="14.4">
      <c r="C3425" s="12" t="s">
        <v>8577</v>
      </c>
      <c r="D3425" s="12" t="s">
        <v>8578</v>
      </c>
      <c r="E3425" s="12" t="s">
        <v>8579</v>
      </c>
      <c r="F3425" s="12" t="s">
        <v>7767</v>
      </c>
      <c r="H3425">
        <v>0</v>
      </c>
      <c r="I3425">
        <v>0</v>
      </c>
      <c r="J3425" s="15">
        <f t="shared" si="666"/>
        <v>1345.05</v>
      </c>
      <c r="K3425" s="17">
        <f t="shared" si="667"/>
        <v>90</v>
      </c>
      <c r="L3425">
        <v>0</v>
      </c>
      <c r="M3425">
        <v>0</v>
      </c>
      <c r="N3425">
        <v>0</v>
      </c>
      <c r="O3425">
        <v>0</v>
      </c>
      <c r="P3425">
        <v>0</v>
      </c>
      <c r="Q3425" s="17">
        <v>40</v>
      </c>
      <c r="R3425">
        <v>0</v>
      </c>
      <c r="S3425" s="17">
        <v>50</v>
      </c>
      <c r="T3425">
        <v>0</v>
      </c>
      <c r="U3425">
        <v>0</v>
      </c>
      <c r="Y3425" s="17">
        <f t="shared" si="668"/>
        <v>90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 s="15">
        <v>53802</v>
      </c>
      <c r="AG3425">
        <v>0</v>
      </c>
      <c r="AH3425" s="15">
        <v>67252.5</v>
      </c>
      <c r="AI3425">
        <v>0</v>
      </c>
      <c r="AJ3425">
        <v>0</v>
      </c>
      <c r="AN3425" s="15">
        <f t="shared" si="669"/>
        <v>121054.5</v>
      </c>
    </row>
    <row r="3426" spans="3:40" ht="14.4">
      <c r="C3426" s="12" t="s">
        <v>8580</v>
      </c>
      <c r="D3426" s="12" t="s">
        <v>1520</v>
      </c>
      <c r="E3426" s="12" t="s">
        <v>8581</v>
      </c>
      <c r="F3426" s="12" t="s">
        <v>5564</v>
      </c>
      <c r="H3426">
        <v>0</v>
      </c>
      <c r="I3426">
        <v>0</v>
      </c>
      <c r="J3426" s="15">
        <f t="shared" si="666"/>
        <v>44</v>
      </c>
      <c r="K3426" s="17">
        <f t="shared" si="667"/>
        <v>10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17">
        <v>10</v>
      </c>
      <c r="T3426">
        <v>0</v>
      </c>
      <c r="U3426">
        <v>0</v>
      </c>
      <c r="Y3426" s="17">
        <f t="shared" si="668"/>
        <v>10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s="15">
        <v>440</v>
      </c>
      <c r="AI3426">
        <v>0</v>
      </c>
      <c r="AJ3426">
        <v>0</v>
      </c>
      <c r="AN3426" s="15">
        <f t="shared" si="669"/>
        <v>440</v>
      </c>
    </row>
    <row r="3427" spans="3:40" ht="14.4">
      <c r="C3427" s="12" t="s">
        <v>8582</v>
      </c>
      <c r="D3427" s="12" t="s">
        <v>8583</v>
      </c>
      <c r="E3427" s="12" t="s">
        <v>8584</v>
      </c>
      <c r="F3427" s="12" t="s">
        <v>3106</v>
      </c>
      <c r="H3427">
        <v>0</v>
      </c>
      <c r="I3427">
        <v>0</v>
      </c>
      <c r="J3427" s="15">
        <f t="shared" si="666"/>
        <v>27.5</v>
      </c>
      <c r="K3427" s="17">
        <f t="shared" si="667"/>
        <v>30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17">
        <v>30</v>
      </c>
      <c r="T3427">
        <v>0</v>
      </c>
      <c r="U3427">
        <v>0</v>
      </c>
      <c r="Y3427" s="17">
        <f t="shared" si="668"/>
        <v>30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 s="15">
        <v>825</v>
      </c>
      <c r="AI3427">
        <v>0</v>
      </c>
      <c r="AJ3427">
        <v>0</v>
      </c>
      <c r="AN3427" s="15">
        <f t="shared" si="669"/>
        <v>825</v>
      </c>
    </row>
    <row r="3428" spans="3:40" ht="14.4">
      <c r="C3428" s="12" t="s">
        <v>8585</v>
      </c>
      <c r="D3428" s="12" t="s">
        <v>1862</v>
      </c>
      <c r="E3428" s="12" t="s">
        <v>8586</v>
      </c>
      <c r="F3428" s="12" t="s">
        <v>2626</v>
      </c>
      <c r="H3428">
        <v>0</v>
      </c>
      <c r="I3428">
        <v>0</v>
      </c>
      <c r="J3428" s="15">
        <f t="shared" si="666"/>
        <v>27</v>
      </c>
      <c r="K3428" s="17">
        <f t="shared" si="667"/>
        <v>4</v>
      </c>
      <c r="L3428" s="17">
        <v>2</v>
      </c>
      <c r="M3428">
        <v>0</v>
      </c>
      <c r="N3428">
        <v>0</v>
      </c>
      <c r="O3428">
        <v>0</v>
      </c>
      <c r="P3428">
        <v>0</v>
      </c>
      <c r="Q3428" s="17">
        <v>1</v>
      </c>
      <c r="R3428">
        <v>0</v>
      </c>
      <c r="S3428" s="17">
        <v>1</v>
      </c>
      <c r="T3428">
        <v>0</v>
      </c>
      <c r="U3428">
        <v>0</v>
      </c>
      <c r="Y3428" s="17">
        <f t="shared" si="668"/>
        <v>4</v>
      </c>
      <c r="AA3428" s="15">
        <v>54</v>
      </c>
      <c r="AB3428">
        <v>0</v>
      </c>
      <c r="AC3428">
        <v>0</v>
      </c>
      <c r="AD3428">
        <v>0</v>
      </c>
      <c r="AE3428">
        <v>0</v>
      </c>
      <c r="AF3428" s="15">
        <v>27</v>
      </c>
      <c r="AG3428">
        <v>0</v>
      </c>
      <c r="AH3428" s="15">
        <v>27</v>
      </c>
      <c r="AI3428">
        <v>0</v>
      </c>
      <c r="AJ3428">
        <v>0</v>
      </c>
      <c r="AN3428" s="15">
        <f t="shared" si="669"/>
        <v>108</v>
      </c>
    </row>
    <row r="3429" spans="3:40" ht="14.4">
      <c r="C3429" s="12" t="s">
        <v>8587</v>
      </c>
      <c r="D3429" s="12" t="s">
        <v>3062</v>
      </c>
      <c r="E3429" s="12" t="s">
        <v>8588</v>
      </c>
      <c r="F3429" s="12" t="s">
        <v>2626</v>
      </c>
      <c r="H3429">
        <v>0</v>
      </c>
      <c r="I3429">
        <v>0</v>
      </c>
      <c r="J3429" s="15">
        <f t="shared" si="666"/>
        <v>760</v>
      </c>
      <c r="K3429" s="17">
        <f t="shared" si="667"/>
        <v>8</v>
      </c>
      <c r="L3429" s="17">
        <v>5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17">
        <v>3</v>
      </c>
      <c r="T3429">
        <v>0</v>
      </c>
      <c r="U3429">
        <v>0</v>
      </c>
      <c r="Y3429" s="17">
        <f t="shared" si="668"/>
        <v>8</v>
      </c>
      <c r="AA3429" s="15">
        <v>3800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 s="15">
        <v>2280</v>
      </c>
      <c r="AI3429">
        <v>0</v>
      </c>
      <c r="AJ3429">
        <v>0</v>
      </c>
      <c r="AN3429" s="15">
        <f t="shared" si="669"/>
        <v>6080</v>
      </c>
    </row>
    <row r="3430" spans="3:40" ht="14.4">
      <c r="C3430" s="12" t="s">
        <v>8589</v>
      </c>
      <c r="D3430" s="12" t="s">
        <v>2115</v>
      </c>
      <c r="E3430" s="12" t="s">
        <v>8590</v>
      </c>
      <c r="F3430" s="12" t="s">
        <v>942</v>
      </c>
      <c r="H3430">
        <v>0</v>
      </c>
      <c r="I3430">
        <v>0</v>
      </c>
      <c r="J3430" s="15">
        <f t="shared" si="666"/>
        <v>38</v>
      </c>
      <c r="K3430" s="17">
        <f t="shared" si="667"/>
        <v>4.5</v>
      </c>
      <c r="L3430" s="17">
        <v>1.5</v>
      </c>
      <c r="M3430">
        <v>0</v>
      </c>
      <c r="N3430">
        <v>0</v>
      </c>
      <c r="O3430">
        <v>0</v>
      </c>
      <c r="P3430">
        <v>0</v>
      </c>
      <c r="Q3430">
        <v>0</v>
      </c>
      <c r="R3430" s="17">
        <v>1.5</v>
      </c>
      <c r="S3430" s="17">
        <v>1.5</v>
      </c>
      <c r="T3430">
        <v>0</v>
      </c>
      <c r="U3430">
        <v>0</v>
      </c>
      <c r="Y3430" s="17">
        <f t="shared" si="668"/>
        <v>4.5</v>
      </c>
      <c r="AA3430" s="15">
        <v>57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 s="15">
        <v>57</v>
      </c>
      <c r="AH3430" s="15">
        <v>57</v>
      </c>
      <c r="AI3430">
        <v>0</v>
      </c>
      <c r="AJ3430">
        <v>0</v>
      </c>
      <c r="AN3430" s="15">
        <f t="shared" si="669"/>
        <v>171</v>
      </c>
    </row>
    <row r="3431" spans="3:40" ht="14.4">
      <c r="C3431" s="12" t="s">
        <v>8591</v>
      </c>
      <c r="D3431" s="12" t="s">
        <v>8592</v>
      </c>
      <c r="E3431" s="12" t="s">
        <v>8593</v>
      </c>
      <c r="F3431" s="12" t="s">
        <v>8594</v>
      </c>
      <c r="H3431">
        <v>0</v>
      </c>
      <c r="I3431">
        <v>0</v>
      </c>
      <c r="J3431" s="15">
        <f t="shared" si="666"/>
        <v>32.31</v>
      </c>
      <c r="K3431" s="17">
        <f t="shared" si="667"/>
        <v>1000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 s="17">
        <v>200</v>
      </c>
      <c r="S3431" s="17">
        <v>800</v>
      </c>
      <c r="T3431">
        <v>0</v>
      </c>
      <c r="U3431">
        <v>0</v>
      </c>
      <c r="Y3431" s="17">
        <f t="shared" si="668"/>
        <v>1000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 s="15">
        <v>6462</v>
      </c>
      <c r="AH3431" s="15">
        <v>25848</v>
      </c>
      <c r="AI3431">
        <v>0</v>
      </c>
      <c r="AJ3431">
        <v>0</v>
      </c>
      <c r="AN3431" s="15">
        <f t="shared" si="669"/>
        <v>32310</v>
      </c>
    </row>
    <row r="3432" spans="3:40" ht="14.4">
      <c r="C3432" s="12" t="s">
        <v>8595</v>
      </c>
      <c r="D3432" s="12" t="s">
        <v>1792</v>
      </c>
      <c r="E3432" s="12" t="s">
        <v>1529</v>
      </c>
      <c r="F3432" s="12" t="s">
        <v>1009</v>
      </c>
      <c r="H3432">
        <v>0</v>
      </c>
      <c r="I3432">
        <v>0</v>
      </c>
      <c r="J3432" s="15">
        <f t="shared" si="666"/>
        <v>37</v>
      </c>
      <c r="K3432" s="17">
        <f t="shared" si="667"/>
        <v>25</v>
      </c>
      <c r="L3432">
        <v>0</v>
      </c>
      <c r="M3432">
        <v>0</v>
      </c>
      <c r="N3432">
        <v>0</v>
      </c>
      <c r="O3432">
        <v>0</v>
      </c>
      <c r="P3432">
        <v>0</v>
      </c>
      <c r="Q3432" s="17">
        <v>5</v>
      </c>
      <c r="R3432" s="17">
        <v>5</v>
      </c>
      <c r="S3432" s="17">
        <v>15</v>
      </c>
      <c r="T3432">
        <v>0</v>
      </c>
      <c r="U3432">
        <v>0</v>
      </c>
      <c r="Y3432" s="17">
        <f t="shared" si="668"/>
        <v>25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 s="15">
        <v>185</v>
      </c>
      <c r="AG3432" s="15">
        <v>185</v>
      </c>
      <c r="AH3432" s="15">
        <v>555</v>
      </c>
      <c r="AI3432">
        <v>0</v>
      </c>
      <c r="AJ3432">
        <v>0</v>
      </c>
      <c r="AN3432" s="15">
        <f t="shared" si="669"/>
        <v>925</v>
      </c>
    </row>
    <row r="3433" spans="3:40" ht="14.4">
      <c r="C3433" s="12" t="s">
        <v>8596</v>
      </c>
      <c r="D3433" s="12" t="s">
        <v>3068</v>
      </c>
      <c r="E3433" s="12" t="s">
        <v>8597</v>
      </c>
      <c r="F3433" s="12" t="s">
        <v>1009</v>
      </c>
      <c r="H3433">
        <v>0</v>
      </c>
      <c r="I3433">
        <v>0</v>
      </c>
      <c r="J3433" s="15">
        <f t="shared" si="666"/>
        <v>193.1</v>
      </c>
      <c r="K3433" s="17">
        <f t="shared" si="667"/>
        <v>11</v>
      </c>
      <c r="L3433" s="17">
        <v>3</v>
      </c>
      <c r="M3433" s="17">
        <v>3</v>
      </c>
      <c r="N3433">
        <v>0</v>
      </c>
      <c r="O3433">
        <v>0</v>
      </c>
      <c r="P3433">
        <v>0</v>
      </c>
      <c r="Q3433">
        <v>0</v>
      </c>
      <c r="R3433" s="17">
        <v>3</v>
      </c>
      <c r="S3433" s="17">
        <v>2</v>
      </c>
      <c r="T3433">
        <v>0</v>
      </c>
      <c r="U3433">
        <v>0</v>
      </c>
      <c r="Y3433" s="17">
        <f t="shared" si="668"/>
        <v>11</v>
      </c>
      <c r="AA3433" s="15">
        <v>579.29999999999995</v>
      </c>
      <c r="AB3433" s="15">
        <v>579.29999999999995</v>
      </c>
      <c r="AC3433">
        <v>0</v>
      </c>
      <c r="AD3433">
        <v>0</v>
      </c>
      <c r="AE3433">
        <v>0</v>
      </c>
      <c r="AF3433">
        <v>0</v>
      </c>
      <c r="AG3433" s="15">
        <v>579.29999999999995</v>
      </c>
      <c r="AH3433" s="15">
        <v>386.2</v>
      </c>
      <c r="AI3433">
        <v>0</v>
      </c>
      <c r="AJ3433">
        <v>0</v>
      </c>
      <c r="AN3433" s="15">
        <f t="shared" si="669"/>
        <v>2124.1</v>
      </c>
    </row>
    <row r="3434" spans="3:40" ht="14.4">
      <c r="C3434" s="12" t="s">
        <v>8598</v>
      </c>
      <c r="D3434" s="12" t="s">
        <v>8303</v>
      </c>
      <c r="E3434" s="12" t="s">
        <v>6439</v>
      </c>
      <c r="F3434" s="12" t="s">
        <v>942</v>
      </c>
      <c r="H3434">
        <v>0</v>
      </c>
      <c r="I3434">
        <v>0</v>
      </c>
      <c r="J3434" s="15">
        <f t="shared" si="666"/>
        <v>30</v>
      </c>
      <c r="K3434" s="17">
        <f t="shared" si="667"/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17">
        <v>1</v>
      </c>
      <c r="T3434">
        <v>0</v>
      </c>
      <c r="U3434">
        <v>0</v>
      </c>
      <c r="Y3434" s="17">
        <f t="shared" si="668"/>
        <v>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 s="15">
        <v>30</v>
      </c>
      <c r="AI3434">
        <v>0</v>
      </c>
      <c r="AJ3434">
        <v>0</v>
      </c>
      <c r="AN3434" s="15">
        <f t="shared" si="669"/>
        <v>30</v>
      </c>
    </row>
    <row r="3435" spans="3:40" ht="14.4">
      <c r="C3435" s="12" t="s">
        <v>8599</v>
      </c>
      <c r="D3435" s="12" t="s">
        <v>8600</v>
      </c>
      <c r="E3435" s="12" t="s">
        <v>8601</v>
      </c>
      <c r="F3435" s="12" t="s">
        <v>8602</v>
      </c>
      <c r="H3435">
        <v>0</v>
      </c>
      <c r="I3435">
        <v>0</v>
      </c>
      <c r="J3435" s="15">
        <f t="shared" si="666"/>
        <v>33.700000000000003</v>
      </c>
      <c r="K3435" s="17">
        <f t="shared" si="667"/>
        <v>400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17">
        <v>400</v>
      </c>
      <c r="T3435">
        <v>0</v>
      </c>
      <c r="U3435">
        <v>0</v>
      </c>
      <c r="Y3435" s="17">
        <f t="shared" si="668"/>
        <v>400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 s="15">
        <v>13480</v>
      </c>
      <c r="AI3435">
        <v>0</v>
      </c>
      <c r="AJ3435">
        <v>0</v>
      </c>
      <c r="AN3435" s="15">
        <f t="shared" si="669"/>
        <v>13480</v>
      </c>
    </row>
    <row r="3436" spans="3:40" ht="14.4">
      <c r="C3436" s="12" t="s">
        <v>8603</v>
      </c>
      <c r="D3436" s="12" t="s">
        <v>8604</v>
      </c>
      <c r="E3436" s="12" t="s">
        <v>8605</v>
      </c>
      <c r="F3436" s="12" t="s">
        <v>8606</v>
      </c>
      <c r="H3436">
        <v>0</v>
      </c>
      <c r="I3436">
        <v>0</v>
      </c>
      <c r="J3436" s="15">
        <f t="shared" si="666"/>
        <v>54</v>
      </c>
      <c r="K3436" s="17">
        <f t="shared" si="667"/>
        <v>550</v>
      </c>
      <c r="L3436" s="17">
        <v>200</v>
      </c>
      <c r="M3436" s="17">
        <v>300</v>
      </c>
      <c r="N3436" s="17">
        <v>50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Y3436" s="17">
        <f t="shared" si="668"/>
        <v>550</v>
      </c>
      <c r="AA3436" s="15">
        <v>10800</v>
      </c>
      <c r="AB3436" s="15">
        <v>16200</v>
      </c>
      <c r="AC3436" s="15">
        <v>2700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N3436" s="15">
        <f t="shared" si="669"/>
        <v>29700</v>
      </c>
    </row>
    <row r="3437" spans="3:40" ht="14.4">
      <c r="C3437" s="12" t="s">
        <v>8607</v>
      </c>
      <c r="D3437" s="12" t="s">
        <v>8608</v>
      </c>
      <c r="E3437" s="12" t="s">
        <v>8609</v>
      </c>
      <c r="F3437" s="12" t="s">
        <v>6584</v>
      </c>
      <c r="H3437">
        <v>0</v>
      </c>
      <c r="I3437">
        <v>0</v>
      </c>
      <c r="J3437" s="15">
        <f t="shared" si="666"/>
        <v>1206</v>
      </c>
      <c r="K3437" s="17">
        <f t="shared" si="667"/>
        <v>20</v>
      </c>
      <c r="L3437">
        <v>0</v>
      </c>
      <c r="M3437">
        <v>0</v>
      </c>
      <c r="N3437" s="17">
        <v>20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Y3437" s="17">
        <f t="shared" si="668"/>
        <v>20</v>
      </c>
      <c r="AA3437">
        <v>0</v>
      </c>
      <c r="AB3437">
        <v>0</v>
      </c>
      <c r="AC3437" s="15">
        <v>24120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N3437" s="15">
        <f t="shared" si="669"/>
        <v>24120</v>
      </c>
    </row>
    <row r="3438" spans="3:40" ht="14.4">
      <c r="C3438" s="12" t="s">
        <v>8610</v>
      </c>
      <c r="D3438" s="12" t="s">
        <v>8611</v>
      </c>
      <c r="E3438" s="12" t="s">
        <v>8612</v>
      </c>
      <c r="F3438" s="12" t="s">
        <v>162</v>
      </c>
      <c r="H3438">
        <v>0</v>
      </c>
      <c r="I3438">
        <v>0</v>
      </c>
      <c r="J3438" s="15">
        <f t="shared" si="666"/>
        <v>144</v>
      </c>
      <c r="K3438" s="17">
        <f t="shared" si="667"/>
        <v>100</v>
      </c>
      <c r="L3438">
        <v>0</v>
      </c>
      <c r="M3438">
        <v>0</v>
      </c>
      <c r="N3438" s="17">
        <v>100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Y3438" s="17">
        <f t="shared" si="668"/>
        <v>100</v>
      </c>
      <c r="AA3438">
        <v>0</v>
      </c>
      <c r="AB3438">
        <v>0</v>
      </c>
      <c r="AC3438" s="15">
        <v>14400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N3438" s="15">
        <f t="shared" si="669"/>
        <v>14400</v>
      </c>
    </row>
    <row r="3439" spans="3:40" ht="14.4">
      <c r="C3439" s="12" t="s">
        <v>8613</v>
      </c>
      <c r="D3439" s="12" t="s">
        <v>8614</v>
      </c>
      <c r="E3439" s="12" t="s">
        <v>8615</v>
      </c>
      <c r="F3439" s="12" t="s">
        <v>101</v>
      </c>
      <c r="H3439">
        <v>0</v>
      </c>
      <c r="I3439">
        <v>0</v>
      </c>
      <c r="J3439" s="15">
        <f t="shared" si="666"/>
        <v>167.5</v>
      </c>
      <c r="K3439" s="17">
        <f t="shared" si="667"/>
        <v>9</v>
      </c>
      <c r="L3439">
        <v>0</v>
      </c>
      <c r="M3439">
        <v>0</v>
      </c>
      <c r="N3439" s="17">
        <v>4</v>
      </c>
      <c r="O3439">
        <v>0</v>
      </c>
      <c r="P3439">
        <v>0</v>
      </c>
      <c r="Q3439" s="17">
        <v>5</v>
      </c>
      <c r="R3439">
        <v>0</v>
      </c>
      <c r="S3439">
        <v>0</v>
      </c>
      <c r="T3439">
        <v>0</v>
      </c>
      <c r="U3439">
        <v>0</v>
      </c>
      <c r="Y3439" s="17">
        <f t="shared" si="668"/>
        <v>9</v>
      </c>
      <c r="AA3439">
        <v>0</v>
      </c>
      <c r="AB3439">
        <v>0</v>
      </c>
      <c r="AC3439" s="15">
        <v>670</v>
      </c>
      <c r="AD3439">
        <v>0</v>
      </c>
      <c r="AE3439">
        <v>0</v>
      </c>
      <c r="AF3439" s="15">
        <v>837.5</v>
      </c>
      <c r="AG3439">
        <v>0</v>
      </c>
      <c r="AH3439">
        <v>0</v>
      </c>
      <c r="AI3439">
        <v>0</v>
      </c>
      <c r="AJ3439">
        <v>0</v>
      </c>
      <c r="AN3439" s="15">
        <f t="shared" si="669"/>
        <v>1507.5</v>
      </c>
    </row>
    <row r="3440" spans="3:40" ht="14.4">
      <c r="C3440" s="12" t="s">
        <v>8616</v>
      </c>
      <c r="D3440" s="12" t="s">
        <v>8617</v>
      </c>
      <c r="E3440" s="12" t="s">
        <v>456</v>
      </c>
      <c r="F3440" s="12" t="s">
        <v>457</v>
      </c>
      <c r="H3440">
        <v>0</v>
      </c>
      <c r="I3440">
        <v>0</v>
      </c>
      <c r="J3440" s="15">
        <f t="shared" si="666"/>
        <v>60.59</v>
      </c>
      <c r="K3440" s="17">
        <f t="shared" si="667"/>
        <v>120</v>
      </c>
      <c r="L3440">
        <v>0</v>
      </c>
      <c r="M3440">
        <v>0</v>
      </c>
      <c r="N3440" s="17">
        <v>120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Y3440" s="17">
        <f t="shared" si="668"/>
        <v>120</v>
      </c>
      <c r="AA3440">
        <v>0</v>
      </c>
      <c r="AB3440">
        <v>0</v>
      </c>
      <c r="AC3440" s="15">
        <v>7270.8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N3440" s="15">
        <f t="shared" si="669"/>
        <v>7270.8</v>
      </c>
    </row>
    <row r="3441" spans="3:40" ht="14.4">
      <c r="C3441" s="12" t="s">
        <v>2680</v>
      </c>
      <c r="D3441" s="12" t="s">
        <v>2681</v>
      </c>
      <c r="E3441" s="12" t="s">
        <v>941</v>
      </c>
      <c r="F3441" s="12" t="s">
        <v>2626</v>
      </c>
      <c r="H3441">
        <v>0</v>
      </c>
      <c r="I3441">
        <v>0</v>
      </c>
      <c r="J3441" s="15">
        <f t="shared" si="666"/>
        <v>30</v>
      </c>
      <c r="K3441" s="17">
        <f t="shared" si="667"/>
        <v>24</v>
      </c>
      <c r="L3441" s="17">
        <v>13</v>
      </c>
      <c r="M3441" s="17">
        <v>6</v>
      </c>
      <c r="N3441" s="17">
        <v>5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Y3441" s="17">
        <f t="shared" si="668"/>
        <v>24</v>
      </c>
      <c r="AA3441" s="15">
        <v>390</v>
      </c>
      <c r="AB3441" s="15">
        <v>180</v>
      </c>
      <c r="AC3441" s="15">
        <v>150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N3441" s="15">
        <f t="shared" si="669"/>
        <v>720</v>
      </c>
    </row>
    <row r="3442" spans="3:40" ht="14.4">
      <c r="C3442" s="12" t="s">
        <v>7982</v>
      </c>
      <c r="D3442" s="12" t="s">
        <v>7983</v>
      </c>
      <c r="E3442" s="12" t="s">
        <v>941</v>
      </c>
      <c r="F3442" s="12" t="s">
        <v>2626</v>
      </c>
      <c r="H3442">
        <v>0</v>
      </c>
      <c r="I3442">
        <v>0</v>
      </c>
      <c r="J3442" s="15">
        <f t="shared" si="666"/>
        <v>327</v>
      </c>
      <c r="K3442" s="17">
        <f t="shared" si="667"/>
        <v>4.5</v>
      </c>
      <c r="L3442" s="17">
        <v>1.5</v>
      </c>
      <c r="M3442">
        <v>0</v>
      </c>
      <c r="N3442" s="17">
        <v>3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Y3442" s="17">
        <f t="shared" si="668"/>
        <v>4.5</v>
      </c>
      <c r="AA3442" s="15">
        <v>490.5</v>
      </c>
      <c r="AB3442">
        <v>0</v>
      </c>
      <c r="AC3442" s="15">
        <v>981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N3442" s="15">
        <f t="shared" si="669"/>
        <v>1471.5</v>
      </c>
    </row>
    <row r="3443" spans="3:40" ht="14.4">
      <c r="C3443" s="12" t="s">
        <v>2670</v>
      </c>
      <c r="D3443" s="12" t="s">
        <v>2671</v>
      </c>
      <c r="E3443" s="12" t="s">
        <v>941</v>
      </c>
      <c r="F3443" s="12" t="s">
        <v>2626</v>
      </c>
      <c r="H3443">
        <v>0</v>
      </c>
      <c r="I3443">
        <v>0</v>
      </c>
      <c r="J3443" s="15">
        <f t="shared" si="666"/>
        <v>22</v>
      </c>
      <c r="K3443" s="17">
        <f t="shared" si="667"/>
        <v>22</v>
      </c>
      <c r="L3443" s="17">
        <v>11</v>
      </c>
      <c r="M3443" s="17">
        <v>2</v>
      </c>
      <c r="N3443" s="17">
        <v>9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Y3443" s="17">
        <f t="shared" si="668"/>
        <v>22</v>
      </c>
      <c r="AA3443" s="15">
        <v>242</v>
      </c>
      <c r="AB3443" s="15">
        <v>44</v>
      </c>
      <c r="AC3443" s="15">
        <v>198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N3443" s="15">
        <f t="shared" si="669"/>
        <v>484</v>
      </c>
    </row>
    <row r="3444" spans="3:40" ht="14.4">
      <c r="C3444" s="12" t="s">
        <v>2622</v>
      </c>
      <c r="D3444" s="12" t="s">
        <v>2623</v>
      </c>
      <c r="E3444" s="12" t="s">
        <v>941</v>
      </c>
      <c r="F3444" s="12" t="s">
        <v>2626</v>
      </c>
      <c r="H3444">
        <v>0</v>
      </c>
      <c r="I3444">
        <v>0</v>
      </c>
      <c r="J3444" s="15">
        <f t="shared" si="666"/>
        <v>121</v>
      </c>
      <c r="K3444" s="17">
        <f t="shared" si="667"/>
        <v>23</v>
      </c>
      <c r="L3444" s="17">
        <v>11</v>
      </c>
      <c r="M3444" s="17">
        <v>5.5</v>
      </c>
      <c r="N3444" s="17">
        <v>6.5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Y3444" s="17">
        <f t="shared" si="668"/>
        <v>23</v>
      </c>
      <c r="AA3444" s="15">
        <v>1331</v>
      </c>
      <c r="AB3444" s="15">
        <v>665.5</v>
      </c>
      <c r="AC3444" s="15">
        <v>786.5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N3444" s="15">
        <f t="shared" si="669"/>
        <v>2783</v>
      </c>
    </row>
    <row r="3445" spans="3:40" ht="14.4">
      <c r="C3445" s="12" t="s">
        <v>2691</v>
      </c>
      <c r="D3445" s="12" t="s">
        <v>2692</v>
      </c>
      <c r="E3445" s="12" t="s">
        <v>941</v>
      </c>
      <c r="F3445" s="12" t="s">
        <v>949</v>
      </c>
      <c r="H3445">
        <v>0</v>
      </c>
      <c r="I3445">
        <v>0</v>
      </c>
      <c r="J3445" s="15">
        <f t="shared" si="666"/>
        <v>194</v>
      </c>
      <c r="K3445" s="17">
        <f t="shared" si="667"/>
        <v>2</v>
      </c>
      <c r="L3445">
        <v>0</v>
      </c>
      <c r="M3445">
        <v>0</v>
      </c>
      <c r="N3445" s="17">
        <v>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Y3445" s="17">
        <f t="shared" si="668"/>
        <v>2</v>
      </c>
      <c r="AA3445">
        <v>0</v>
      </c>
      <c r="AB3445">
        <v>0</v>
      </c>
      <c r="AC3445" s="15">
        <v>388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N3445" s="15">
        <f t="shared" si="669"/>
        <v>388</v>
      </c>
    </row>
    <row r="3446" spans="3:40" ht="14.4">
      <c r="C3446" s="12" t="s">
        <v>8618</v>
      </c>
      <c r="D3446" s="12" t="s">
        <v>8619</v>
      </c>
      <c r="E3446" s="12" t="s">
        <v>590</v>
      </c>
      <c r="F3446" s="12" t="s">
        <v>591</v>
      </c>
      <c r="H3446">
        <v>0</v>
      </c>
      <c r="I3446">
        <v>0</v>
      </c>
      <c r="J3446" s="15">
        <f t="shared" si="666"/>
        <v>1.1399999999999999</v>
      </c>
      <c r="K3446" s="17">
        <f t="shared" si="667"/>
        <v>200</v>
      </c>
      <c r="L3446">
        <v>0</v>
      </c>
      <c r="M3446">
        <v>0</v>
      </c>
      <c r="N3446" s="17">
        <v>200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Y3446" s="17">
        <f t="shared" si="668"/>
        <v>200</v>
      </c>
      <c r="AA3446">
        <v>0</v>
      </c>
      <c r="AB3446">
        <v>0</v>
      </c>
      <c r="AC3446" s="15">
        <v>228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N3446" s="15">
        <f t="shared" si="669"/>
        <v>228</v>
      </c>
    </row>
    <row r="3447" spans="3:40" ht="14.4">
      <c r="C3447" s="12" t="s">
        <v>8620</v>
      </c>
      <c r="D3447" s="12" t="s">
        <v>8621</v>
      </c>
      <c r="E3447" s="12" t="s">
        <v>941</v>
      </c>
      <c r="F3447" s="12" t="s">
        <v>961</v>
      </c>
      <c r="H3447">
        <v>0</v>
      </c>
      <c r="I3447">
        <v>0</v>
      </c>
      <c r="J3447" s="15">
        <f t="shared" si="666"/>
        <v>194.00000000000003</v>
      </c>
      <c r="K3447" s="17">
        <f t="shared" si="667"/>
        <v>5.14</v>
      </c>
      <c r="L3447">
        <v>0</v>
      </c>
      <c r="M3447" s="17">
        <v>11</v>
      </c>
      <c r="N3447" s="17">
        <v>-5.86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Y3447" s="17">
        <f t="shared" si="668"/>
        <v>5.14</v>
      </c>
      <c r="AA3447">
        <v>0</v>
      </c>
      <c r="AB3447" s="15">
        <v>2134</v>
      </c>
      <c r="AC3447" s="15">
        <v>-1136.8399999999999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N3447" s="15">
        <f t="shared" si="669"/>
        <v>997.16000000000008</v>
      </c>
    </row>
    <row r="3448" spans="3:40" ht="14.4">
      <c r="C3448" s="12" t="s">
        <v>2635</v>
      </c>
      <c r="D3448" s="12" t="s">
        <v>2636</v>
      </c>
      <c r="E3448" s="12" t="s">
        <v>941</v>
      </c>
      <c r="F3448" s="12" t="s">
        <v>2626</v>
      </c>
      <c r="H3448">
        <v>0</v>
      </c>
      <c r="I3448">
        <v>0</v>
      </c>
      <c r="J3448" s="15">
        <f t="shared" si="666"/>
        <v>130</v>
      </c>
      <c r="K3448" s="17">
        <f t="shared" si="667"/>
        <v>11</v>
      </c>
      <c r="L3448" s="17">
        <v>5</v>
      </c>
      <c r="M3448" s="17">
        <v>3</v>
      </c>
      <c r="N3448" s="17">
        <v>3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Y3448" s="17">
        <f t="shared" si="668"/>
        <v>11</v>
      </c>
      <c r="AA3448" s="15">
        <v>650</v>
      </c>
      <c r="AB3448" s="15">
        <v>390</v>
      </c>
      <c r="AC3448" s="15">
        <v>390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N3448" s="15">
        <f t="shared" si="669"/>
        <v>1430</v>
      </c>
    </row>
    <row r="3449" spans="3:40" ht="14.4">
      <c r="C3449" s="12" t="s">
        <v>8622</v>
      </c>
      <c r="D3449" s="12" t="s">
        <v>8623</v>
      </c>
      <c r="E3449" s="12" t="s">
        <v>1063</v>
      </c>
      <c r="F3449" s="12" t="s">
        <v>591</v>
      </c>
      <c r="H3449">
        <v>0</v>
      </c>
      <c r="I3449">
        <v>0</v>
      </c>
      <c r="J3449" s="15">
        <f t="shared" si="666"/>
        <v>0.67</v>
      </c>
      <c r="K3449" s="17">
        <f t="shared" si="667"/>
        <v>-23</v>
      </c>
      <c r="L3449">
        <v>0</v>
      </c>
      <c r="M3449">
        <v>0</v>
      </c>
      <c r="N3449" s="17">
        <v>-23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Y3449" s="17">
        <f t="shared" si="668"/>
        <v>-23</v>
      </c>
      <c r="AA3449">
        <v>0</v>
      </c>
      <c r="AB3449">
        <v>0</v>
      </c>
      <c r="AC3449" s="15">
        <v>-15.41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N3449" s="15">
        <f t="shared" si="669"/>
        <v>-15.41</v>
      </c>
    </row>
    <row r="3450" spans="3:40" ht="14.4">
      <c r="C3450" s="12" t="s">
        <v>8624</v>
      </c>
      <c r="D3450" s="12" t="s">
        <v>8625</v>
      </c>
      <c r="E3450" s="12" t="s">
        <v>590</v>
      </c>
      <c r="F3450" s="12" t="s">
        <v>591</v>
      </c>
      <c r="H3450">
        <v>0</v>
      </c>
      <c r="I3450">
        <v>0</v>
      </c>
      <c r="J3450" s="15">
        <f t="shared" si="666"/>
        <v>1.26</v>
      </c>
      <c r="K3450" s="17">
        <f t="shared" si="667"/>
        <v>-133</v>
      </c>
      <c r="L3450">
        <v>0</v>
      </c>
      <c r="M3450">
        <v>0</v>
      </c>
      <c r="N3450" s="17">
        <v>-133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Y3450" s="17">
        <f t="shared" si="668"/>
        <v>-133</v>
      </c>
      <c r="AA3450">
        <v>0</v>
      </c>
      <c r="AB3450">
        <v>0</v>
      </c>
      <c r="AC3450" s="15">
        <v>-167.58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N3450" s="15">
        <f t="shared" si="669"/>
        <v>-167.58</v>
      </c>
    </row>
    <row r="3451" spans="3:40" ht="14.4">
      <c r="C3451" s="12" t="s">
        <v>8626</v>
      </c>
      <c r="D3451" s="12" t="s">
        <v>8627</v>
      </c>
      <c r="E3451" s="12" t="s">
        <v>596</v>
      </c>
      <c r="F3451" s="12" t="s">
        <v>591</v>
      </c>
      <c r="H3451">
        <v>0</v>
      </c>
      <c r="I3451">
        <v>0</v>
      </c>
      <c r="J3451" s="15">
        <f t="shared" si="666"/>
        <v>0.67</v>
      </c>
      <c r="K3451" s="17">
        <f t="shared" si="667"/>
        <v>-64</v>
      </c>
      <c r="L3451">
        <v>0</v>
      </c>
      <c r="M3451">
        <v>0</v>
      </c>
      <c r="N3451" s="17">
        <v>-64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Y3451" s="17">
        <f t="shared" si="668"/>
        <v>-64</v>
      </c>
      <c r="AA3451">
        <v>0</v>
      </c>
      <c r="AB3451">
        <v>0</v>
      </c>
      <c r="AC3451" s="15">
        <v>-42.88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N3451" s="15">
        <f t="shared" si="669"/>
        <v>-42.88</v>
      </c>
    </row>
    <row r="3452" spans="3:40" ht="14.4">
      <c r="C3452" s="12" t="s">
        <v>8628</v>
      </c>
      <c r="D3452" s="12" t="s">
        <v>8629</v>
      </c>
      <c r="E3452" s="12" t="s">
        <v>590</v>
      </c>
      <c r="F3452" s="12" t="s">
        <v>591</v>
      </c>
      <c r="H3452">
        <v>0</v>
      </c>
      <c r="I3452">
        <v>0</v>
      </c>
      <c r="J3452" s="15">
        <f t="shared" si="666"/>
        <v>1.98</v>
      </c>
      <c r="K3452" s="17">
        <f t="shared" si="667"/>
        <v>-52</v>
      </c>
      <c r="L3452">
        <v>0</v>
      </c>
      <c r="M3452">
        <v>0</v>
      </c>
      <c r="N3452" s="17">
        <v>-52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Y3452" s="17">
        <f t="shared" si="668"/>
        <v>-52</v>
      </c>
      <c r="AA3452">
        <v>0</v>
      </c>
      <c r="AB3452">
        <v>0</v>
      </c>
      <c r="AC3452" s="15">
        <v>-102.96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N3452" s="15">
        <f t="shared" si="669"/>
        <v>-102.96</v>
      </c>
    </row>
    <row r="3453" spans="3:40" ht="14.4">
      <c r="C3453" s="12" t="s">
        <v>8630</v>
      </c>
      <c r="D3453" s="12" t="s">
        <v>8631</v>
      </c>
      <c r="E3453" s="12" t="s">
        <v>590</v>
      </c>
      <c r="F3453" s="12" t="s">
        <v>591</v>
      </c>
      <c r="H3453">
        <v>0</v>
      </c>
      <c r="I3453">
        <v>0</v>
      </c>
      <c r="J3453" s="15">
        <f t="shared" si="666"/>
        <v>0.75</v>
      </c>
      <c r="K3453" s="17">
        <f t="shared" si="667"/>
        <v>-157</v>
      </c>
      <c r="L3453">
        <v>0</v>
      </c>
      <c r="M3453">
        <v>0</v>
      </c>
      <c r="N3453" s="17">
        <v>-157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Y3453" s="17">
        <f t="shared" si="668"/>
        <v>-157</v>
      </c>
      <c r="AA3453">
        <v>0</v>
      </c>
      <c r="AB3453">
        <v>0</v>
      </c>
      <c r="AC3453" s="15">
        <v>-117.75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N3453" s="15">
        <f t="shared" si="669"/>
        <v>-117.75</v>
      </c>
    </row>
    <row r="3454" spans="3:40" ht="14.4">
      <c r="C3454" s="12" t="s">
        <v>8632</v>
      </c>
      <c r="D3454" s="12" t="s">
        <v>8633</v>
      </c>
      <c r="E3454" s="12" t="s">
        <v>590</v>
      </c>
      <c r="F3454" s="12" t="s">
        <v>591</v>
      </c>
      <c r="H3454">
        <v>0</v>
      </c>
      <c r="I3454">
        <v>0</v>
      </c>
      <c r="J3454" s="15">
        <f t="shared" si="666"/>
        <v>0.47</v>
      </c>
      <c r="K3454" s="17">
        <f t="shared" si="667"/>
        <v>-64</v>
      </c>
      <c r="L3454">
        <v>0</v>
      </c>
      <c r="M3454">
        <v>0</v>
      </c>
      <c r="N3454" s="17">
        <v>-64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Y3454" s="17">
        <f t="shared" si="668"/>
        <v>-64</v>
      </c>
      <c r="AA3454">
        <v>0</v>
      </c>
      <c r="AB3454">
        <v>0</v>
      </c>
      <c r="AC3454" s="15">
        <v>-30.08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N3454" s="15">
        <f t="shared" si="669"/>
        <v>-30.08</v>
      </c>
    </row>
    <row r="3455" spans="3:40" ht="14.4">
      <c r="C3455" s="12" t="s">
        <v>8634</v>
      </c>
      <c r="D3455" s="12" t="s">
        <v>8635</v>
      </c>
      <c r="E3455" s="12" t="s">
        <v>1063</v>
      </c>
      <c r="F3455" s="12" t="s">
        <v>591</v>
      </c>
      <c r="H3455">
        <v>0</v>
      </c>
      <c r="I3455">
        <v>0</v>
      </c>
      <c r="J3455" s="15">
        <f t="shared" si="666"/>
        <v>0.62</v>
      </c>
      <c r="K3455" s="17">
        <f t="shared" si="667"/>
        <v>-146</v>
      </c>
      <c r="L3455">
        <v>0</v>
      </c>
      <c r="M3455">
        <v>0</v>
      </c>
      <c r="N3455" s="17">
        <v>-146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Y3455" s="17">
        <f t="shared" si="668"/>
        <v>-146</v>
      </c>
      <c r="AA3455">
        <v>0</v>
      </c>
      <c r="AB3455">
        <v>0</v>
      </c>
      <c r="AC3455" s="15">
        <v>-90.52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N3455" s="15">
        <f t="shared" si="669"/>
        <v>-90.52</v>
      </c>
    </row>
    <row r="3456" spans="3:40" ht="14.4">
      <c r="C3456" s="12" t="s">
        <v>8636</v>
      </c>
      <c r="D3456" s="12" t="s">
        <v>8637</v>
      </c>
      <c r="E3456" s="12" t="s">
        <v>590</v>
      </c>
      <c r="F3456" s="12" t="s">
        <v>591</v>
      </c>
      <c r="H3456">
        <v>0</v>
      </c>
      <c r="I3456">
        <v>0</v>
      </c>
      <c r="J3456" s="15">
        <f t="shared" si="666"/>
        <v>1.4100000000000001</v>
      </c>
      <c r="K3456" s="17">
        <f t="shared" si="667"/>
        <v>-70</v>
      </c>
      <c r="L3456">
        <v>0</v>
      </c>
      <c r="M3456">
        <v>0</v>
      </c>
      <c r="N3456" s="17">
        <v>-70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Y3456" s="17">
        <f t="shared" si="668"/>
        <v>-70</v>
      </c>
      <c r="AA3456">
        <v>0</v>
      </c>
      <c r="AB3456">
        <v>0</v>
      </c>
      <c r="AC3456" s="15">
        <v>-98.7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N3456" s="15">
        <f t="shared" si="669"/>
        <v>-98.7</v>
      </c>
    </row>
    <row r="3457" spans="3:40" ht="14.4">
      <c r="C3457" s="12" t="s">
        <v>8638</v>
      </c>
      <c r="D3457" s="12" t="s">
        <v>3055</v>
      </c>
      <c r="E3457" s="12" t="s">
        <v>8639</v>
      </c>
      <c r="F3457" s="12" t="s">
        <v>949</v>
      </c>
      <c r="H3457">
        <v>0</v>
      </c>
      <c r="I3457">
        <v>0</v>
      </c>
      <c r="J3457" s="15">
        <f t="shared" si="666"/>
        <v>93</v>
      </c>
      <c r="K3457" s="17">
        <f t="shared" si="667"/>
        <v>14</v>
      </c>
      <c r="L3457" s="17">
        <v>4</v>
      </c>
      <c r="M3457">
        <v>0</v>
      </c>
      <c r="N3457" s="17">
        <v>10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Y3457" s="17">
        <f t="shared" si="668"/>
        <v>14</v>
      </c>
      <c r="AA3457" s="15">
        <v>372</v>
      </c>
      <c r="AB3457">
        <v>0</v>
      </c>
      <c r="AC3457" s="15">
        <v>930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N3457" s="15">
        <f t="shared" si="669"/>
        <v>1302</v>
      </c>
    </row>
    <row r="3458" spans="3:40" ht="14.4">
      <c r="C3458" s="12" t="s">
        <v>8640</v>
      </c>
      <c r="D3458" s="12" t="s">
        <v>8641</v>
      </c>
      <c r="E3458" s="12" t="s">
        <v>8642</v>
      </c>
      <c r="F3458" s="12" t="s">
        <v>8643</v>
      </c>
      <c r="H3458">
        <v>0</v>
      </c>
      <c r="I3458">
        <v>0</v>
      </c>
      <c r="J3458" s="15">
        <f t="shared" si="666"/>
        <v>1050</v>
      </c>
      <c r="K3458" s="17">
        <f t="shared" si="667"/>
        <v>34</v>
      </c>
      <c r="L3458">
        <v>0</v>
      </c>
      <c r="M3458">
        <v>0</v>
      </c>
      <c r="N3458" s="17">
        <v>10</v>
      </c>
      <c r="O3458">
        <v>0</v>
      </c>
      <c r="P3458">
        <v>0</v>
      </c>
      <c r="Q3458">
        <v>0</v>
      </c>
      <c r="R3458" s="17">
        <v>24</v>
      </c>
      <c r="S3458">
        <v>0</v>
      </c>
      <c r="T3458">
        <v>0</v>
      </c>
      <c r="U3458">
        <v>0</v>
      </c>
      <c r="Y3458" s="17">
        <f t="shared" si="668"/>
        <v>34</v>
      </c>
      <c r="AA3458">
        <v>0</v>
      </c>
      <c r="AB3458">
        <v>0</v>
      </c>
      <c r="AC3458" s="15">
        <v>10500</v>
      </c>
      <c r="AD3458">
        <v>0</v>
      </c>
      <c r="AE3458">
        <v>0</v>
      </c>
      <c r="AF3458">
        <v>0</v>
      </c>
      <c r="AG3458" s="15">
        <v>25200</v>
      </c>
      <c r="AH3458">
        <v>0</v>
      </c>
      <c r="AI3458">
        <v>0</v>
      </c>
      <c r="AJ3458">
        <v>0</v>
      </c>
      <c r="AN3458" s="15">
        <f t="shared" si="669"/>
        <v>35700</v>
      </c>
    </row>
    <row r="3459" spans="3:40" ht="14.4">
      <c r="C3459" s="12" t="s">
        <v>8644</v>
      </c>
      <c r="D3459" s="12" t="s">
        <v>3683</v>
      </c>
      <c r="E3459" s="12" t="s">
        <v>8645</v>
      </c>
      <c r="F3459" s="12" t="s">
        <v>8646</v>
      </c>
      <c r="H3459">
        <v>0</v>
      </c>
      <c r="I3459">
        <v>0</v>
      </c>
      <c r="J3459" s="15">
        <f t="shared" si="666"/>
        <v>29.76</v>
      </c>
      <c r="K3459" s="17">
        <f t="shared" si="667"/>
        <v>1200</v>
      </c>
      <c r="L3459" s="17">
        <v>600</v>
      </c>
      <c r="M3459">
        <v>0</v>
      </c>
      <c r="N3459" s="17">
        <v>600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Y3459" s="17">
        <f t="shared" si="668"/>
        <v>1200</v>
      </c>
      <c r="AA3459" s="15">
        <v>17856</v>
      </c>
      <c r="AB3459">
        <v>0</v>
      </c>
      <c r="AC3459" s="15">
        <v>17856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N3459" s="15">
        <f t="shared" si="669"/>
        <v>35712</v>
      </c>
    </row>
    <row r="3460" spans="3:40" ht="14.4">
      <c r="C3460" s="12" t="s">
        <v>8647</v>
      </c>
      <c r="D3460" s="12" t="s">
        <v>8648</v>
      </c>
      <c r="E3460" s="12" t="s">
        <v>8649</v>
      </c>
      <c r="F3460" s="12" t="s">
        <v>8650</v>
      </c>
      <c r="H3460">
        <v>0</v>
      </c>
      <c r="I3460">
        <v>0</v>
      </c>
      <c r="J3460" s="15">
        <f t="shared" si="666"/>
        <v>1.66</v>
      </c>
      <c r="K3460" s="17">
        <f t="shared" si="667"/>
        <v>120</v>
      </c>
      <c r="L3460">
        <v>0</v>
      </c>
      <c r="M3460">
        <v>0</v>
      </c>
      <c r="N3460" s="17">
        <v>10</v>
      </c>
      <c r="O3460">
        <v>0</v>
      </c>
      <c r="P3460">
        <v>0</v>
      </c>
      <c r="Q3460" s="17">
        <v>110</v>
      </c>
      <c r="R3460">
        <v>0</v>
      </c>
      <c r="S3460">
        <v>0</v>
      </c>
      <c r="T3460">
        <v>0</v>
      </c>
      <c r="U3460">
        <v>0</v>
      </c>
      <c r="Y3460" s="17">
        <f t="shared" si="668"/>
        <v>120</v>
      </c>
      <c r="AA3460">
        <v>0</v>
      </c>
      <c r="AB3460">
        <v>0</v>
      </c>
      <c r="AC3460" s="15">
        <v>16.600000000000001</v>
      </c>
      <c r="AD3460">
        <v>0</v>
      </c>
      <c r="AE3460">
        <v>0</v>
      </c>
      <c r="AF3460" s="15">
        <v>182.6</v>
      </c>
      <c r="AG3460">
        <v>0</v>
      </c>
      <c r="AH3460">
        <v>0</v>
      </c>
      <c r="AI3460">
        <v>0</v>
      </c>
      <c r="AJ3460">
        <v>0</v>
      </c>
      <c r="AN3460" s="15">
        <f t="shared" si="669"/>
        <v>199.2</v>
      </c>
    </row>
    <row r="3461" spans="3:40" ht="14.4">
      <c r="C3461" s="12" t="s">
        <v>5666</v>
      </c>
      <c r="D3461" s="12" t="s">
        <v>5667</v>
      </c>
      <c r="E3461" s="12" t="s">
        <v>5668</v>
      </c>
      <c r="F3461" s="12" t="s">
        <v>5669</v>
      </c>
      <c r="H3461">
        <v>0</v>
      </c>
      <c r="I3461">
        <v>0</v>
      </c>
      <c r="J3461" s="15">
        <f t="shared" si="666"/>
        <v>33.580000000000005</v>
      </c>
      <c r="K3461" s="17">
        <f t="shared" si="667"/>
        <v>3780</v>
      </c>
      <c r="L3461" s="17">
        <v>960</v>
      </c>
      <c r="M3461">
        <v>0</v>
      </c>
      <c r="N3461" s="17">
        <v>1560</v>
      </c>
      <c r="O3461">
        <v>0</v>
      </c>
      <c r="P3461">
        <v>0</v>
      </c>
      <c r="Q3461" s="17">
        <v>600</v>
      </c>
      <c r="R3461" s="17">
        <v>660</v>
      </c>
      <c r="S3461">
        <v>0</v>
      </c>
      <c r="T3461">
        <v>0</v>
      </c>
      <c r="U3461">
        <v>0</v>
      </c>
      <c r="Y3461" s="17">
        <f t="shared" si="668"/>
        <v>3780</v>
      </c>
      <c r="AA3461" s="15">
        <v>32236.799999999999</v>
      </c>
      <c r="AB3461">
        <v>0</v>
      </c>
      <c r="AC3461" s="15">
        <v>52384.800000000003</v>
      </c>
      <c r="AD3461">
        <v>0</v>
      </c>
      <c r="AE3461">
        <v>0</v>
      </c>
      <c r="AF3461" s="15">
        <v>20148</v>
      </c>
      <c r="AG3461" s="15">
        <v>22162.799999999999</v>
      </c>
      <c r="AH3461">
        <v>0</v>
      </c>
      <c r="AI3461">
        <v>0</v>
      </c>
      <c r="AJ3461">
        <v>0</v>
      </c>
      <c r="AN3461" s="15">
        <f t="shared" si="669"/>
        <v>126932.40000000001</v>
      </c>
    </row>
    <row r="3462" spans="3:40" ht="14.4">
      <c r="C3462" s="12" t="s">
        <v>8651</v>
      </c>
      <c r="D3462" s="12" t="s">
        <v>1715</v>
      </c>
      <c r="E3462" s="12" t="s">
        <v>2073</v>
      </c>
      <c r="F3462" s="12" t="s">
        <v>2626</v>
      </c>
      <c r="H3462">
        <v>0</v>
      </c>
      <c r="I3462">
        <v>0</v>
      </c>
      <c r="J3462" s="15" t="e">
        <f t="shared" si="666"/>
        <v>#DIV/0!</v>
      </c>
      <c r="K3462" s="17">
        <f t="shared" si="667"/>
        <v>0</v>
      </c>
      <c r="L3462" s="17">
        <v>3</v>
      </c>
      <c r="M3462">
        <v>0</v>
      </c>
      <c r="N3462" s="17">
        <v>-3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Y3462" s="17">
        <f t="shared" si="668"/>
        <v>0</v>
      </c>
      <c r="AA3462" s="15">
        <v>114</v>
      </c>
      <c r="AB3462">
        <v>0</v>
      </c>
      <c r="AC3462" s="15">
        <v>-114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N3462" s="15">
        <f t="shared" si="669"/>
        <v>0</v>
      </c>
    </row>
    <row r="3463" spans="3:40" ht="14.4">
      <c r="C3463" s="12" t="s">
        <v>8652</v>
      </c>
      <c r="D3463" s="12" t="s">
        <v>2895</v>
      </c>
      <c r="E3463" s="12" t="s">
        <v>8653</v>
      </c>
      <c r="F3463" s="12" t="s">
        <v>2626</v>
      </c>
      <c r="H3463">
        <v>0</v>
      </c>
      <c r="I3463">
        <v>0</v>
      </c>
      <c r="J3463" s="15">
        <f t="shared" si="666"/>
        <v>122</v>
      </c>
      <c r="K3463" s="17">
        <f t="shared" si="667"/>
        <v>10</v>
      </c>
      <c r="L3463" s="17">
        <v>5</v>
      </c>
      <c r="M3463">
        <v>0</v>
      </c>
      <c r="N3463" s="17">
        <v>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Y3463" s="17">
        <f t="shared" si="668"/>
        <v>10</v>
      </c>
      <c r="AA3463" s="15">
        <v>610</v>
      </c>
      <c r="AB3463">
        <v>0</v>
      </c>
      <c r="AC3463" s="15">
        <v>610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N3463" s="15">
        <f t="shared" si="669"/>
        <v>1220</v>
      </c>
    </row>
    <row r="3464" spans="3:40" ht="14.4">
      <c r="C3464" s="12" t="s">
        <v>8654</v>
      </c>
      <c r="D3464" s="12" t="s">
        <v>2623</v>
      </c>
      <c r="E3464" s="12" t="s">
        <v>1622</v>
      </c>
      <c r="F3464" s="12" t="s">
        <v>2626</v>
      </c>
      <c r="H3464">
        <v>0</v>
      </c>
      <c r="I3464">
        <v>0</v>
      </c>
      <c r="J3464" s="15">
        <f t="shared" ref="J3464:J3527" si="670">AN3464/Y3464</f>
        <v>148</v>
      </c>
      <c r="K3464" s="17">
        <f t="shared" ref="K3464:K3527" si="671">Y3464</f>
        <v>3</v>
      </c>
      <c r="L3464" s="17">
        <v>1</v>
      </c>
      <c r="M3464" s="17">
        <v>1</v>
      </c>
      <c r="N3464" s="17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Y3464" s="17">
        <f t="shared" ref="Y3464:Y3527" si="672">SUM(L3464:U3464)</f>
        <v>3</v>
      </c>
      <c r="AA3464" s="15">
        <v>148</v>
      </c>
      <c r="AB3464" s="15">
        <v>148</v>
      </c>
      <c r="AC3464" s="15">
        <v>148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N3464" s="15">
        <f t="shared" ref="AN3464:AN3527" si="673">SUM(AA3464:AJ3464)</f>
        <v>444</v>
      </c>
    </row>
    <row r="3465" spans="3:40" ht="14.4">
      <c r="C3465" s="12" t="s">
        <v>8655</v>
      </c>
      <c r="D3465" s="12" t="s">
        <v>2895</v>
      </c>
      <c r="E3465" s="12" t="s">
        <v>8656</v>
      </c>
      <c r="F3465" s="12" t="s">
        <v>2626</v>
      </c>
      <c r="H3465">
        <v>0</v>
      </c>
      <c r="I3465">
        <v>0</v>
      </c>
      <c r="J3465" s="15">
        <f t="shared" si="670"/>
        <v>123</v>
      </c>
      <c r="K3465" s="17">
        <f t="shared" si="671"/>
        <v>4</v>
      </c>
      <c r="L3465" s="17">
        <v>2</v>
      </c>
      <c r="M3465">
        <v>0</v>
      </c>
      <c r="N3465" s="17">
        <v>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Y3465" s="17">
        <f t="shared" si="672"/>
        <v>4</v>
      </c>
      <c r="AA3465" s="15">
        <v>246</v>
      </c>
      <c r="AB3465">
        <v>0</v>
      </c>
      <c r="AC3465" s="15">
        <v>246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N3465" s="15">
        <f t="shared" si="673"/>
        <v>492</v>
      </c>
    </row>
    <row r="3466" spans="3:40" ht="14.4">
      <c r="C3466" s="12" t="s">
        <v>8657</v>
      </c>
      <c r="D3466" s="12" t="s">
        <v>5619</v>
      </c>
      <c r="E3466" s="12" t="s">
        <v>3874</v>
      </c>
      <c r="F3466" s="12" t="s">
        <v>2626</v>
      </c>
      <c r="H3466">
        <v>0</v>
      </c>
      <c r="I3466">
        <v>0</v>
      </c>
      <c r="J3466" s="15">
        <f t="shared" si="670"/>
        <v>48</v>
      </c>
      <c r="K3466" s="17">
        <f t="shared" si="671"/>
        <v>10</v>
      </c>
      <c r="L3466" s="17">
        <v>5</v>
      </c>
      <c r="M3466" s="17">
        <v>2</v>
      </c>
      <c r="N3466" s="17">
        <v>3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Y3466" s="17">
        <f t="shared" si="672"/>
        <v>10</v>
      </c>
      <c r="AA3466" s="15">
        <v>240</v>
      </c>
      <c r="AB3466" s="15">
        <v>96</v>
      </c>
      <c r="AC3466" s="15">
        <v>144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N3466" s="15">
        <f t="shared" si="673"/>
        <v>480</v>
      </c>
    </row>
    <row r="3467" spans="3:40" ht="14.4">
      <c r="C3467" s="12" t="s">
        <v>8658</v>
      </c>
      <c r="D3467" s="12" t="s">
        <v>8079</v>
      </c>
      <c r="E3467" s="12" t="s">
        <v>5689</v>
      </c>
      <c r="F3467" s="12" t="s">
        <v>2626</v>
      </c>
      <c r="H3467">
        <v>0</v>
      </c>
      <c r="I3467">
        <v>0</v>
      </c>
      <c r="J3467" s="15">
        <f t="shared" si="670"/>
        <v>198</v>
      </c>
      <c r="K3467" s="17">
        <f t="shared" si="671"/>
        <v>25</v>
      </c>
      <c r="L3467" s="17">
        <v>16</v>
      </c>
      <c r="M3467" s="17">
        <v>3</v>
      </c>
      <c r="N3467" s="17">
        <v>6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Y3467" s="17">
        <f t="shared" si="672"/>
        <v>25</v>
      </c>
      <c r="AA3467" s="15">
        <v>3168</v>
      </c>
      <c r="AB3467" s="15">
        <v>594</v>
      </c>
      <c r="AC3467" s="15">
        <v>1188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N3467" s="15">
        <f t="shared" si="673"/>
        <v>4950</v>
      </c>
    </row>
    <row r="3468" spans="3:40" ht="14.4">
      <c r="C3468" s="12" t="s">
        <v>8659</v>
      </c>
      <c r="D3468" s="12" t="s">
        <v>2895</v>
      </c>
      <c r="E3468" s="12" t="s">
        <v>8660</v>
      </c>
      <c r="F3468" s="12" t="s">
        <v>2626</v>
      </c>
      <c r="H3468">
        <v>0</v>
      </c>
      <c r="I3468">
        <v>0</v>
      </c>
      <c r="J3468" s="15">
        <f t="shared" si="670"/>
        <v>123</v>
      </c>
      <c r="K3468" s="17">
        <f t="shared" si="671"/>
        <v>3</v>
      </c>
      <c r="L3468">
        <v>0</v>
      </c>
      <c r="M3468">
        <v>0</v>
      </c>
      <c r="N3468" s="17">
        <v>3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Y3468" s="17">
        <f t="shared" si="672"/>
        <v>3</v>
      </c>
      <c r="AA3468">
        <v>0</v>
      </c>
      <c r="AB3468">
        <v>0</v>
      </c>
      <c r="AC3468" s="15">
        <v>369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N3468" s="15">
        <f t="shared" si="673"/>
        <v>369</v>
      </c>
    </row>
    <row r="3469" spans="3:40" ht="14.4">
      <c r="C3469" s="12" t="s">
        <v>8661</v>
      </c>
      <c r="D3469" s="12" t="s">
        <v>2895</v>
      </c>
      <c r="E3469" s="12" t="s">
        <v>8662</v>
      </c>
      <c r="F3469" s="12" t="s">
        <v>2626</v>
      </c>
      <c r="H3469">
        <v>0</v>
      </c>
      <c r="I3469">
        <v>0</v>
      </c>
      <c r="J3469" s="15">
        <f t="shared" si="670"/>
        <v>123</v>
      </c>
      <c r="K3469" s="17">
        <f t="shared" si="671"/>
        <v>4</v>
      </c>
      <c r="L3469" s="17">
        <v>2</v>
      </c>
      <c r="M3469">
        <v>0</v>
      </c>
      <c r="N3469" s="17">
        <v>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Y3469" s="17">
        <f t="shared" si="672"/>
        <v>4</v>
      </c>
      <c r="AA3469" s="15">
        <v>246</v>
      </c>
      <c r="AB3469">
        <v>0</v>
      </c>
      <c r="AC3469" s="15">
        <v>246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N3469" s="15">
        <f t="shared" si="673"/>
        <v>492</v>
      </c>
    </row>
    <row r="3470" spans="3:40" ht="14.4">
      <c r="C3470" s="12" t="s">
        <v>8663</v>
      </c>
      <c r="D3470" s="12" t="s">
        <v>1525</v>
      </c>
      <c r="E3470" s="12" t="s">
        <v>8664</v>
      </c>
      <c r="F3470" s="12" t="s">
        <v>949</v>
      </c>
      <c r="H3470">
        <v>0</v>
      </c>
      <c r="I3470">
        <v>0</v>
      </c>
      <c r="J3470" s="15">
        <f t="shared" si="670"/>
        <v>30</v>
      </c>
      <c r="K3470" s="17">
        <f t="shared" si="671"/>
        <v>5</v>
      </c>
      <c r="L3470">
        <v>0</v>
      </c>
      <c r="M3470">
        <v>0</v>
      </c>
      <c r="N3470" s="17">
        <v>5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Y3470" s="17">
        <f t="shared" si="672"/>
        <v>5</v>
      </c>
      <c r="AA3470">
        <v>0</v>
      </c>
      <c r="AB3470">
        <v>0</v>
      </c>
      <c r="AC3470" s="15">
        <v>150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N3470" s="15">
        <f t="shared" si="673"/>
        <v>150</v>
      </c>
    </row>
    <row r="3471" spans="3:40" ht="14.4">
      <c r="C3471" s="12" t="s">
        <v>8665</v>
      </c>
      <c r="D3471" s="12" t="s">
        <v>8666</v>
      </c>
      <c r="E3471" s="12" t="s">
        <v>8667</v>
      </c>
      <c r="F3471" s="12" t="s">
        <v>8668</v>
      </c>
      <c r="H3471">
        <v>0</v>
      </c>
      <c r="I3471">
        <v>0</v>
      </c>
      <c r="J3471" s="15">
        <f t="shared" si="670"/>
        <v>4666.2000000000007</v>
      </c>
      <c r="K3471" s="17">
        <f t="shared" si="671"/>
        <v>42</v>
      </c>
      <c r="L3471">
        <v>0</v>
      </c>
      <c r="M3471">
        <v>0</v>
      </c>
      <c r="N3471" s="17">
        <v>18</v>
      </c>
      <c r="O3471">
        <v>0</v>
      </c>
      <c r="P3471">
        <v>0</v>
      </c>
      <c r="Q3471" s="17">
        <v>24</v>
      </c>
      <c r="R3471" s="17">
        <v>0</v>
      </c>
      <c r="S3471">
        <v>0</v>
      </c>
      <c r="T3471">
        <v>0</v>
      </c>
      <c r="U3471">
        <v>0</v>
      </c>
      <c r="Y3471" s="17">
        <f t="shared" si="672"/>
        <v>42</v>
      </c>
      <c r="AA3471">
        <v>0</v>
      </c>
      <c r="AB3471">
        <v>0</v>
      </c>
      <c r="AC3471" s="15">
        <v>83991.6</v>
      </c>
      <c r="AD3471">
        <v>0</v>
      </c>
      <c r="AE3471">
        <v>0</v>
      </c>
      <c r="AF3471" s="15">
        <v>111988.8</v>
      </c>
      <c r="AG3471" s="15">
        <v>0</v>
      </c>
      <c r="AH3471">
        <v>0</v>
      </c>
      <c r="AI3471">
        <v>0</v>
      </c>
      <c r="AJ3471">
        <v>0</v>
      </c>
      <c r="AN3471" s="15">
        <f t="shared" si="673"/>
        <v>195980.40000000002</v>
      </c>
    </row>
    <row r="3472" spans="3:40" ht="14.4">
      <c r="C3472" s="12" t="s">
        <v>8669</v>
      </c>
      <c r="D3472" s="12" t="s">
        <v>8670</v>
      </c>
      <c r="E3472" s="12" t="s">
        <v>8671</v>
      </c>
      <c r="F3472" s="12" t="s">
        <v>4890</v>
      </c>
      <c r="H3472">
        <v>0</v>
      </c>
      <c r="I3472">
        <v>0</v>
      </c>
      <c r="J3472" s="15">
        <f t="shared" si="670"/>
        <v>353</v>
      </c>
      <c r="K3472" s="17">
        <f t="shared" si="671"/>
        <v>2</v>
      </c>
      <c r="L3472">
        <v>0</v>
      </c>
      <c r="M3472">
        <v>0</v>
      </c>
      <c r="N3472" s="17">
        <v>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Y3472" s="17">
        <f t="shared" si="672"/>
        <v>2</v>
      </c>
      <c r="AA3472">
        <v>0</v>
      </c>
      <c r="AB3472">
        <v>0</v>
      </c>
      <c r="AC3472" s="15">
        <v>706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N3472" s="15">
        <f t="shared" si="673"/>
        <v>706</v>
      </c>
    </row>
    <row r="3473" spans="3:40" ht="14.4">
      <c r="C3473" s="12" t="s">
        <v>6464</v>
      </c>
      <c r="D3473" s="12" t="s">
        <v>6465</v>
      </c>
      <c r="E3473" s="12" t="s">
        <v>6466</v>
      </c>
      <c r="F3473" s="12" t="s">
        <v>4072</v>
      </c>
      <c r="H3473">
        <v>0</v>
      </c>
      <c r="I3473">
        <v>0</v>
      </c>
      <c r="J3473" s="15">
        <f t="shared" si="670"/>
        <v>131.34</v>
      </c>
      <c r="K3473" s="17">
        <f t="shared" si="671"/>
        <v>1500</v>
      </c>
      <c r="L3473">
        <v>0</v>
      </c>
      <c r="M3473">
        <v>0</v>
      </c>
      <c r="N3473" s="17">
        <v>1500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Y3473" s="17">
        <f t="shared" si="672"/>
        <v>1500</v>
      </c>
      <c r="AA3473">
        <v>0</v>
      </c>
      <c r="AB3473">
        <v>0</v>
      </c>
      <c r="AC3473" s="15">
        <v>197010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N3473" s="15">
        <f t="shared" si="673"/>
        <v>197010</v>
      </c>
    </row>
    <row r="3474" spans="3:40" ht="14.4">
      <c r="C3474" s="12" t="s">
        <v>8672</v>
      </c>
      <c r="D3474" s="12" t="s">
        <v>8673</v>
      </c>
      <c r="E3474" s="12" t="s">
        <v>8674</v>
      </c>
      <c r="F3474" s="12" t="s">
        <v>4184</v>
      </c>
      <c r="H3474">
        <v>0</v>
      </c>
      <c r="I3474">
        <v>0</v>
      </c>
      <c r="J3474" s="15">
        <f t="shared" si="670"/>
        <v>12.9</v>
      </c>
      <c r="K3474" s="17">
        <f t="shared" si="671"/>
        <v>40</v>
      </c>
      <c r="L3474">
        <v>0</v>
      </c>
      <c r="M3474">
        <v>0</v>
      </c>
      <c r="N3474" s="17">
        <v>40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Y3474" s="17">
        <f t="shared" si="672"/>
        <v>40</v>
      </c>
      <c r="AA3474">
        <v>0</v>
      </c>
      <c r="AB3474">
        <v>0</v>
      </c>
      <c r="AC3474" s="15">
        <v>516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N3474" s="15">
        <f t="shared" si="673"/>
        <v>516</v>
      </c>
    </row>
    <row r="3475" spans="3:40" ht="14.4">
      <c r="C3475" s="12" t="s">
        <v>2962</v>
      </c>
      <c r="D3475" s="12" t="s">
        <v>2963</v>
      </c>
      <c r="E3475" s="12" t="s">
        <v>2964</v>
      </c>
      <c r="F3475" s="12" t="s">
        <v>2965</v>
      </c>
      <c r="H3475">
        <v>0</v>
      </c>
      <c r="I3475">
        <v>0</v>
      </c>
      <c r="J3475" s="15">
        <f t="shared" si="670"/>
        <v>12.9</v>
      </c>
      <c r="K3475" s="17">
        <f t="shared" si="671"/>
        <v>100</v>
      </c>
      <c r="L3475">
        <v>0</v>
      </c>
      <c r="M3475">
        <v>0</v>
      </c>
      <c r="N3475" s="17">
        <v>100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Y3475" s="17">
        <f t="shared" si="672"/>
        <v>100</v>
      </c>
      <c r="AA3475">
        <v>0</v>
      </c>
      <c r="AB3475">
        <v>0</v>
      </c>
      <c r="AC3475" s="15">
        <v>1290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N3475" s="15">
        <f t="shared" si="673"/>
        <v>1290</v>
      </c>
    </row>
    <row r="3476" spans="3:40" ht="14.4">
      <c r="C3476" s="12" t="s">
        <v>8675</v>
      </c>
      <c r="D3476" s="12" t="s">
        <v>8676</v>
      </c>
      <c r="E3476" s="12" t="s">
        <v>8677</v>
      </c>
      <c r="F3476" s="12" t="s">
        <v>1754</v>
      </c>
      <c r="H3476">
        <v>0</v>
      </c>
      <c r="I3476">
        <v>0</v>
      </c>
      <c r="J3476" s="15">
        <f t="shared" si="670"/>
        <v>574.79999999999995</v>
      </c>
      <c r="K3476" s="17">
        <f t="shared" si="671"/>
        <v>10</v>
      </c>
      <c r="L3476">
        <v>0</v>
      </c>
      <c r="M3476">
        <v>0</v>
      </c>
      <c r="N3476" s="17">
        <v>10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Y3476" s="17">
        <f t="shared" si="672"/>
        <v>10</v>
      </c>
      <c r="AA3476">
        <v>0</v>
      </c>
      <c r="AB3476">
        <v>0</v>
      </c>
      <c r="AC3476" s="15">
        <v>5748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N3476" s="15">
        <f t="shared" si="673"/>
        <v>5748</v>
      </c>
    </row>
    <row r="3477" spans="3:40" ht="14.4">
      <c r="C3477" s="12" t="s">
        <v>5267</v>
      </c>
      <c r="D3477" s="12" t="s">
        <v>5268</v>
      </c>
      <c r="E3477" s="12" t="s">
        <v>5269</v>
      </c>
      <c r="F3477" s="12" t="s">
        <v>3614</v>
      </c>
      <c r="H3477">
        <v>0</v>
      </c>
      <c r="I3477">
        <v>0</v>
      </c>
      <c r="J3477" s="15">
        <f t="shared" si="670"/>
        <v>4.54</v>
      </c>
      <c r="K3477" s="17">
        <f t="shared" si="671"/>
        <v>30</v>
      </c>
      <c r="L3477">
        <v>0</v>
      </c>
      <c r="M3477">
        <v>0</v>
      </c>
      <c r="N3477" s="17">
        <v>30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Y3477" s="17">
        <f t="shared" si="672"/>
        <v>30</v>
      </c>
      <c r="AA3477">
        <v>0</v>
      </c>
      <c r="AB3477">
        <v>0</v>
      </c>
      <c r="AC3477" s="15">
        <v>136.19999999999999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N3477" s="15">
        <f t="shared" si="673"/>
        <v>136.19999999999999</v>
      </c>
    </row>
    <row r="3478" spans="3:40" ht="14.4">
      <c r="C3478" s="12" t="s">
        <v>8678</v>
      </c>
      <c r="D3478" s="12" t="s">
        <v>8679</v>
      </c>
      <c r="E3478" s="12" t="s">
        <v>8680</v>
      </c>
      <c r="F3478" s="12" t="s">
        <v>5301</v>
      </c>
      <c r="H3478">
        <v>0</v>
      </c>
      <c r="I3478">
        <v>0</v>
      </c>
      <c r="J3478" s="15">
        <f t="shared" si="670"/>
        <v>4.2</v>
      </c>
      <c r="K3478" s="17">
        <f t="shared" si="671"/>
        <v>80</v>
      </c>
      <c r="L3478">
        <v>0</v>
      </c>
      <c r="M3478">
        <v>0</v>
      </c>
      <c r="N3478" s="17">
        <v>80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Y3478" s="17">
        <f t="shared" si="672"/>
        <v>80</v>
      </c>
      <c r="AA3478">
        <v>0</v>
      </c>
      <c r="AB3478">
        <v>0</v>
      </c>
      <c r="AC3478" s="15">
        <v>336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N3478" s="15">
        <f t="shared" si="673"/>
        <v>336</v>
      </c>
    </row>
    <row r="3479" spans="3:40" ht="14.4">
      <c r="C3479" s="12" t="s">
        <v>8681</v>
      </c>
      <c r="D3479" s="12" t="s">
        <v>1525</v>
      </c>
      <c r="E3479" s="12" t="s">
        <v>8682</v>
      </c>
      <c r="F3479" s="12" t="s">
        <v>949</v>
      </c>
      <c r="H3479">
        <v>0</v>
      </c>
      <c r="I3479">
        <v>0</v>
      </c>
      <c r="J3479" s="15">
        <f t="shared" si="670"/>
        <v>110</v>
      </c>
      <c r="K3479" s="17">
        <f t="shared" si="671"/>
        <v>106</v>
      </c>
      <c r="L3479" s="17">
        <v>50</v>
      </c>
      <c r="M3479">
        <v>0</v>
      </c>
      <c r="N3479" s="17">
        <v>56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Y3479" s="17">
        <f t="shared" si="672"/>
        <v>106</v>
      </c>
      <c r="AA3479" s="15">
        <v>5500</v>
      </c>
      <c r="AB3479">
        <v>0</v>
      </c>
      <c r="AC3479" s="15">
        <v>6160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N3479" s="15">
        <f t="shared" si="673"/>
        <v>11660</v>
      </c>
    </row>
    <row r="3480" spans="3:40" ht="14.4">
      <c r="C3480" s="12" t="s">
        <v>8683</v>
      </c>
      <c r="D3480" s="12" t="s">
        <v>2744</v>
      </c>
      <c r="E3480" s="12" t="s">
        <v>6073</v>
      </c>
      <c r="F3480" s="12" t="s">
        <v>949</v>
      </c>
      <c r="H3480">
        <v>0</v>
      </c>
      <c r="I3480">
        <v>0</v>
      </c>
      <c r="J3480" s="15">
        <f t="shared" si="670"/>
        <v>89</v>
      </c>
      <c r="K3480" s="17">
        <f t="shared" si="671"/>
        <v>20</v>
      </c>
      <c r="L3480" s="17">
        <v>15</v>
      </c>
      <c r="M3480">
        <v>0</v>
      </c>
      <c r="N3480" s="17">
        <v>5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Y3480" s="17">
        <f t="shared" si="672"/>
        <v>20</v>
      </c>
      <c r="AA3480" s="15">
        <v>1335</v>
      </c>
      <c r="AB3480">
        <v>0</v>
      </c>
      <c r="AC3480" s="15">
        <v>445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N3480" s="15">
        <f t="shared" si="673"/>
        <v>1780</v>
      </c>
    </row>
    <row r="3481" spans="3:40" ht="14.4">
      <c r="C3481" s="12" t="s">
        <v>8684</v>
      </c>
      <c r="D3481" s="12" t="s">
        <v>3062</v>
      </c>
      <c r="E3481" s="12" t="s">
        <v>8685</v>
      </c>
      <c r="F3481" s="12" t="s">
        <v>2626</v>
      </c>
      <c r="H3481">
        <v>0</v>
      </c>
      <c r="I3481">
        <v>0</v>
      </c>
      <c r="J3481" s="15">
        <f t="shared" si="670"/>
        <v>760</v>
      </c>
      <c r="K3481" s="17">
        <f t="shared" si="671"/>
        <v>2</v>
      </c>
      <c r="L3481">
        <v>0</v>
      </c>
      <c r="M3481">
        <v>0</v>
      </c>
      <c r="N3481" s="17">
        <v>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Y3481" s="17">
        <f t="shared" si="672"/>
        <v>2</v>
      </c>
      <c r="AA3481">
        <v>0</v>
      </c>
      <c r="AB3481">
        <v>0</v>
      </c>
      <c r="AC3481" s="15">
        <v>1520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N3481" s="15">
        <f t="shared" si="673"/>
        <v>1520</v>
      </c>
    </row>
    <row r="3482" spans="3:40" ht="14.4">
      <c r="C3482" s="12" t="s">
        <v>8686</v>
      </c>
      <c r="D3482" s="12" t="s">
        <v>5871</v>
      </c>
      <c r="E3482" s="12" t="s">
        <v>1515</v>
      </c>
      <c r="F3482" s="12" t="s">
        <v>2626</v>
      </c>
      <c r="H3482">
        <v>0</v>
      </c>
      <c r="I3482">
        <v>0</v>
      </c>
      <c r="J3482" s="15">
        <f t="shared" si="670"/>
        <v>25</v>
      </c>
      <c r="K3482" s="17">
        <f t="shared" si="671"/>
        <v>1</v>
      </c>
      <c r="L3482">
        <v>0</v>
      </c>
      <c r="M3482">
        <v>0</v>
      </c>
      <c r="N3482" s="17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Y3482" s="17">
        <f t="shared" si="672"/>
        <v>1</v>
      </c>
      <c r="AA3482">
        <v>0</v>
      </c>
      <c r="AB3482">
        <v>0</v>
      </c>
      <c r="AC3482" s="15">
        <v>25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N3482" s="15">
        <f t="shared" si="673"/>
        <v>25</v>
      </c>
    </row>
    <row r="3483" spans="3:40" ht="14.4">
      <c r="C3483" s="12" t="s">
        <v>8687</v>
      </c>
      <c r="D3483" s="12" t="s">
        <v>2414</v>
      </c>
      <c r="E3483" s="12" t="s">
        <v>3158</v>
      </c>
      <c r="F3483" s="12" t="s">
        <v>961</v>
      </c>
      <c r="H3483">
        <v>0</v>
      </c>
      <c r="I3483">
        <v>0</v>
      </c>
      <c r="J3483" s="15">
        <f t="shared" si="670"/>
        <v>403</v>
      </c>
      <c r="K3483" s="17">
        <f t="shared" si="671"/>
        <v>1.5</v>
      </c>
      <c r="L3483">
        <v>0</v>
      </c>
      <c r="M3483">
        <v>0</v>
      </c>
      <c r="N3483" s="17">
        <v>1.5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Y3483" s="17">
        <f t="shared" si="672"/>
        <v>1.5</v>
      </c>
      <c r="AA3483">
        <v>0</v>
      </c>
      <c r="AB3483">
        <v>0</v>
      </c>
      <c r="AC3483" s="15">
        <v>604.5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N3483" s="15">
        <f t="shared" si="673"/>
        <v>604.5</v>
      </c>
    </row>
    <row r="3484" spans="3:40" ht="14.4">
      <c r="C3484" s="12" t="s">
        <v>8688</v>
      </c>
      <c r="D3484" s="12" t="s">
        <v>3394</v>
      </c>
      <c r="E3484" s="12" t="s">
        <v>1532</v>
      </c>
      <c r="F3484" s="12" t="s">
        <v>1139</v>
      </c>
      <c r="H3484">
        <v>0</v>
      </c>
      <c r="I3484">
        <v>0</v>
      </c>
      <c r="J3484" s="15">
        <f t="shared" si="670"/>
        <v>18</v>
      </c>
      <c r="K3484" s="17">
        <f t="shared" si="671"/>
        <v>4</v>
      </c>
      <c r="L3484">
        <v>0</v>
      </c>
      <c r="M3484">
        <v>0</v>
      </c>
      <c r="N3484" s="17">
        <v>2</v>
      </c>
      <c r="O3484">
        <v>0</v>
      </c>
      <c r="P3484">
        <v>0</v>
      </c>
      <c r="Q3484">
        <v>0</v>
      </c>
      <c r="R3484" s="17">
        <v>2</v>
      </c>
      <c r="S3484">
        <v>0</v>
      </c>
      <c r="T3484">
        <v>0</v>
      </c>
      <c r="U3484">
        <v>0</v>
      </c>
      <c r="Y3484" s="17">
        <f t="shared" si="672"/>
        <v>4</v>
      </c>
      <c r="AA3484">
        <v>0</v>
      </c>
      <c r="AB3484">
        <v>0</v>
      </c>
      <c r="AC3484" s="15">
        <v>36</v>
      </c>
      <c r="AD3484">
        <v>0</v>
      </c>
      <c r="AE3484">
        <v>0</v>
      </c>
      <c r="AF3484">
        <v>0</v>
      </c>
      <c r="AG3484" s="15">
        <v>36</v>
      </c>
      <c r="AH3484">
        <v>0</v>
      </c>
      <c r="AI3484">
        <v>0</v>
      </c>
      <c r="AJ3484">
        <v>0</v>
      </c>
      <c r="AN3484" s="15">
        <f t="shared" si="673"/>
        <v>72</v>
      </c>
    </row>
    <row r="3485" spans="3:40" ht="14.4">
      <c r="C3485" s="12" t="s">
        <v>5903</v>
      </c>
      <c r="D3485" s="12" t="s">
        <v>7473</v>
      </c>
      <c r="E3485" s="12" t="s">
        <v>5905</v>
      </c>
      <c r="F3485" s="12" t="s">
        <v>5906</v>
      </c>
      <c r="H3485">
        <v>0</v>
      </c>
      <c r="I3485">
        <v>0</v>
      </c>
      <c r="J3485" s="15">
        <f t="shared" si="670"/>
        <v>1764.15</v>
      </c>
      <c r="K3485" s="17">
        <f t="shared" si="671"/>
        <v>35</v>
      </c>
      <c r="L3485" s="17">
        <v>5</v>
      </c>
      <c r="M3485">
        <v>0</v>
      </c>
      <c r="N3485" s="17">
        <v>15</v>
      </c>
      <c r="O3485">
        <v>0</v>
      </c>
      <c r="P3485">
        <v>0</v>
      </c>
      <c r="Q3485" s="17">
        <v>3</v>
      </c>
      <c r="R3485" s="17">
        <v>12</v>
      </c>
      <c r="S3485">
        <v>0</v>
      </c>
      <c r="T3485">
        <v>0</v>
      </c>
      <c r="U3485">
        <v>0</v>
      </c>
      <c r="Y3485" s="17">
        <f t="shared" si="672"/>
        <v>35</v>
      </c>
      <c r="AA3485" s="15">
        <v>8820.75</v>
      </c>
      <c r="AB3485">
        <v>0</v>
      </c>
      <c r="AC3485" s="15">
        <v>26462.25</v>
      </c>
      <c r="AD3485">
        <v>0</v>
      </c>
      <c r="AE3485">
        <v>0</v>
      </c>
      <c r="AF3485" s="15">
        <v>5292.45</v>
      </c>
      <c r="AG3485" s="15">
        <v>21169.8</v>
      </c>
      <c r="AH3485">
        <v>0</v>
      </c>
      <c r="AI3485">
        <v>0</v>
      </c>
      <c r="AJ3485">
        <v>0</v>
      </c>
      <c r="AN3485" s="15">
        <f t="shared" si="673"/>
        <v>61745.25</v>
      </c>
    </row>
    <row r="3486" spans="3:40" ht="14.4">
      <c r="C3486" s="12" t="s">
        <v>8689</v>
      </c>
      <c r="D3486" s="12" t="s">
        <v>8690</v>
      </c>
      <c r="E3486" s="12" t="s">
        <v>8691</v>
      </c>
      <c r="F3486" s="12" t="s">
        <v>5305</v>
      </c>
      <c r="H3486">
        <v>0</v>
      </c>
      <c r="I3486">
        <v>0</v>
      </c>
      <c r="J3486" s="15">
        <f t="shared" si="670"/>
        <v>32.910000000000004</v>
      </c>
      <c r="K3486" s="17">
        <f t="shared" si="671"/>
        <v>-570</v>
      </c>
      <c r="L3486">
        <v>0</v>
      </c>
      <c r="M3486">
        <v>0</v>
      </c>
      <c r="N3486" s="17">
        <v>-570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Y3486" s="17">
        <f t="shared" si="672"/>
        <v>-570</v>
      </c>
      <c r="AA3486">
        <v>0</v>
      </c>
      <c r="AB3486">
        <v>0</v>
      </c>
      <c r="AC3486" s="15">
        <v>-18758.7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N3486" s="15">
        <f t="shared" si="673"/>
        <v>-18758.7</v>
      </c>
    </row>
    <row r="3487" spans="3:40" ht="14.4">
      <c r="C3487" s="12" t="s">
        <v>8692</v>
      </c>
      <c r="D3487" s="12" t="s">
        <v>1577</v>
      </c>
      <c r="E3487" s="12" t="s">
        <v>5701</v>
      </c>
      <c r="F3487" s="12" t="s">
        <v>2626</v>
      </c>
      <c r="H3487">
        <v>0</v>
      </c>
      <c r="I3487">
        <v>0</v>
      </c>
      <c r="J3487" s="15">
        <f t="shared" si="670"/>
        <v>45</v>
      </c>
      <c r="K3487" s="17">
        <f t="shared" si="671"/>
        <v>60</v>
      </c>
      <c r="L3487" s="17">
        <v>40</v>
      </c>
      <c r="M3487" s="17">
        <v>10</v>
      </c>
      <c r="N3487" s="17">
        <v>10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Y3487" s="17">
        <f t="shared" si="672"/>
        <v>60</v>
      </c>
      <c r="AA3487" s="15">
        <v>1800</v>
      </c>
      <c r="AB3487" s="15">
        <v>450</v>
      </c>
      <c r="AC3487" s="15">
        <v>450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N3487" s="15">
        <f t="shared" si="673"/>
        <v>2700</v>
      </c>
    </row>
    <row r="3488" spans="3:40" ht="14.4">
      <c r="C3488" s="12" t="s">
        <v>8693</v>
      </c>
      <c r="D3488" s="12" t="s">
        <v>1577</v>
      </c>
      <c r="E3488" s="12" t="s">
        <v>7911</v>
      </c>
      <c r="F3488" s="12" t="s">
        <v>2626</v>
      </c>
      <c r="H3488">
        <v>0</v>
      </c>
      <c r="I3488">
        <v>0</v>
      </c>
      <c r="J3488" s="15">
        <f t="shared" si="670"/>
        <v>45</v>
      </c>
      <c r="K3488" s="17">
        <f t="shared" si="671"/>
        <v>49</v>
      </c>
      <c r="L3488" s="17">
        <v>34</v>
      </c>
      <c r="M3488" s="17">
        <v>5</v>
      </c>
      <c r="N3488" s="17">
        <v>10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Y3488" s="17">
        <f t="shared" si="672"/>
        <v>49</v>
      </c>
      <c r="AA3488" s="15">
        <v>1530</v>
      </c>
      <c r="AB3488" s="15">
        <v>225</v>
      </c>
      <c r="AC3488" s="15">
        <v>450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N3488" s="15">
        <f t="shared" si="673"/>
        <v>2205</v>
      </c>
    </row>
    <row r="3489" spans="3:40" ht="14.4">
      <c r="C3489" s="12" t="s">
        <v>2476</v>
      </c>
      <c r="D3489" s="12" t="s">
        <v>2477</v>
      </c>
      <c r="E3489" s="12" t="s">
        <v>2478</v>
      </c>
      <c r="F3489" s="12" t="s">
        <v>2480</v>
      </c>
      <c r="H3489">
        <v>0</v>
      </c>
      <c r="I3489">
        <v>0</v>
      </c>
      <c r="J3489" s="15">
        <f t="shared" si="670"/>
        <v>30.24</v>
      </c>
      <c r="K3489" s="17">
        <f t="shared" si="671"/>
        <v>50</v>
      </c>
      <c r="L3489">
        <v>0</v>
      </c>
      <c r="M3489">
        <v>0</v>
      </c>
      <c r="N3489" s="17">
        <v>50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Y3489" s="17">
        <f t="shared" si="672"/>
        <v>50</v>
      </c>
      <c r="AA3489">
        <v>0</v>
      </c>
      <c r="AB3489">
        <v>0</v>
      </c>
      <c r="AC3489" s="15">
        <v>1512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N3489" s="15">
        <f t="shared" si="673"/>
        <v>1512</v>
      </c>
    </row>
    <row r="3490" spans="3:40" ht="14.4">
      <c r="C3490" s="12" t="s">
        <v>8694</v>
      </c>
      <c r="D3490" s="12" t="s">
        <v>1577</v>
      </c>
      <c r="E3490" s="12" t="s">
        <v>3082</v>
      </c>
      <c r="F3490" s="12" t="s">
        <v>2626</v>
      </c>
      <c r="H3490">
        <v>0</v>
      </c>
      <c r="I3490">
        <v>0</v>
      </c>
      <c r="J3490" s="15">
        <f t="shared" si="670"/>
        <v>45</v>
      </c>
      <c r="K3490" s="17">
        <f t="shared" si="671"/>
        <v>12</v>
      </c>
      <c r="L3490" s="17">
        <v>6</v>
      </c>
      <c r="M3490" s="17">
        <v>5</v>
      </c>
      <c r="N3490" s="17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Y3490" s="17">
        <f t="shared" si="672"/>
        <v>12</v>
      </c>
      <c r="AA3490" s="15">
        <v>270</v>
      </c>
      <c r="AB3490" s="15">
        <v>225</v>
      </c>
      <c r="AC3490" s="15">
        <v>45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N3490" s="15">
        <f t="shared" si="673"/>
        <v>540</v>
      </c>
    </row>
    <row r="3491" spans="3:40" ht="14.4">
      <c r="C3491" s="12" t="s">
        <v>8695</v>
      </c>
      <c r="D3491" s="12" t="s">
        <v>3000</v>
      </c>
      <c r="E3491" s="12" t="s">
        <v>1737</v>
      </c>
      <c r="F3491" s="12" t="s">
        <v>2626</v>
      </c>
      <c r="H3491">
        <v>0</v>
      </c>
      <c r="I3491">
        <v>0</v>
      </c>
      <c r="J3491" s="15">
        <f t="shared" si="670"/>
        <v>66</v>
      </c>
      <c r="K3491" s="17">
        <f t="shared" si="671"/>
        <v>12</v>
      </c>
      <c r="L3491" s="17">
        <v>9</v>
      </c>
      <c r="M3491">
        <v>0</v>
      </c>
      <c r="N3491" s="17">
        <v>3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Y3491" s="17">
        <f t="shared" si="672"/>
        <v>12</v>
      </c>
      <c r="AA3491" s="15">
        <v>594</v>
      </c>
      <c r="AB3491">
        <v>0</v>
      </c>
      <c r="AC3491" s="15">
        <v>198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N3491" s="15">
        <f t="shared" si="673"/>
        <v>792</v>
      </c>
    </row>
    <row r="3492" spans="3:40" ht="14.4">
      <c r="C3492" s="12" t="s">
        <v>8696</v>
      </c>
      <c r="D3492" s="12" t="s">
        <v>8697</v>
      </c>
      <c r="E3492" s="12" t="s">
        <v>8521</v>
      </c>
      <c r="F3492" s="12" t="s">
        <v>3440</v>
      </c>
      <c r="H3492">
        <v>0</v>
      </c>
      <c r="I3492">
        <v>0</v>
      </c>
      <c r="J3492" s="15">
        <f t="shared" si="670"/>
        <v>19.48</v>
      </c>
      <c r="K3492" s="17">
        <f t="shared" si="671"/>
        <v>400</v>
      </c>
      <c r="L3492">
        <v>0</v>
      </c>
      <c r="M3492">
        <v>0</v>
      </c>
      <c r="N3492" s="17">
        <v>400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Y3492" s="17">
        <f t="shared" si="672"/>
        <v>400</v>
      </c>
      <c r="AA3492">
        <v>0</v>
      </c>
      <c r="AB3492">
        <v>0</v>
      </c>
      <c r="AC3492" s="15">
        <v>7792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N3492" s="15">
        <f t="shared" si="673"/>
        <v>7792</v>
      </c>
    </row>
    <row r="3493" spans="3:40" ht="14.4">
      <c r="C3493" s="12" t="s">
        <v>5713</v>
      </c>
      <c r="D3493" s="12" t="s">
        <v>8698</v>
      </c>
      <c r="E3493" s="12" t="s">
        <v>5715</v>
      </c>
      <c r="F3493" s="12" t="s">
        <v>5716</v>
      </c>
      <c r="H3493">
        <v>0</v>
      </c>
      <c r="I3493">
        <v>0</v>
      </c>
      <c r="J3493" s="15">
        <f t="shared" si="670"/>
        <v>93.351851851851848</v>
      </c>
      <c r="K3493" s="17">
        <f t="shared" si="671"/>
        <v>54</v>
      </c>
      <c r="L3493">
        <v>0</v>
      </c>
      <c r="M3493">
        <v>0</v>
      </c>
      <c r="N3493" s="17">
        <v>4</v>
      </c>
      <c r="O3493">
        <v>0</v>
      </c>
      <c r="P3493">
        <v>0</v>
      </c>
      <c r="Q3493" s="17">
        <v>10</v>
      </c>
      <c r="R3493" s="17">
        <v>40</v>
      </c>
      <c r="S3493">
        <v>0</v>
      </c>
      <c r="T3493">
        <v>0</v>
      </c>
      <c r="U3493">
        <v>0</v>
      </c>
      <c r="Y3493" s="17">
        <f t="shared" si="672"/>
        <v>54</v>
      </c>
      <c r="AA3493">
        <v>0</v>
      </c>
      <c r="AB3493">
        <v>0</v>
      </c>
      <c r="AC3493" s="15">
        <v>316</v>
      </c>
      <c r="AD3493">
        <v>0</v>
      </c>
      <c r="AE3493">
        <v>0</v>
      </c>
      <c r="AF3493" s="15">
        <v>945</v>
      </c>
      <c r="AG3493" s="15">
        <v>3780</v>
      </c>
      <c r="AH3493">
        <v>0</v>
      </c>
      <c r="AI3493">
        <v>0</v>
      </c>
      <c r="AJ3493">
        <v>0</v>
      </c>
      <c r="AN3493" s="15">
        <f t="shared" si="673"/>
        <v>5041</v>
      </c>
    </row>
    <row r="3494" spans="3:40" ht="14.4">
      <c r="C3494" s="12" t="s">
        <v>8699</v>
      </c>
      <c r="D3494" s="12" t="s">
        <v>5871</v>
      </c>
      <c r="E3494" s="12" t="s">
        <v>2303</v>
      </c>
      <c r="F3494" s="12" t="s">
        <v>2626</v>
      </c>
      <c r="H3494">
        <v>0</v>
      </c>
      <c r="I3494">
        <v>0</v>
      </c>
      <c r="J3494" s="15">
        <f t="shared" si="670"/>
        <v>25</v>
      </c>
      <c r="K3494" s="17">
        <f t="shared" si="671"/>
        <v>9</v>
      </c>
      <c r="L3494" s="17">
        <v>3</v>
      </c>
      <c r="M3494" s="17">
        <v>3</v>
      </c>
      <c r="N3494" s="17">
        <v>3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Y3494" s="17">
        <f t="shared" si="672"/>
        <v>9</v>
      </c>
      <c r="AA3494" s="15">
        <v>75</v>
      </c>
      <c r="AB3494" s="15">
        <v>75</v>
      </c>
      <c r="AC3494" s="15">
        <v>75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N3494" s="15">
        <f t="shared" si="673"/>
        <v>225</v>
      </c>
    </row>
    <row r="3495" spans="3:40" ht="14.4">
      <c r="C3495" s="12" t="s">
        <v>8700</v>
      </c>
      <c r="D3495" s="12" t="s">
        <v>2673</v>
      </c>
      <c r="E3495" s="12" t="s">
        <v>1641</v>
      </c>
      <c r="F3495" s="12" t="s">
        <v>2626</v>
      </c>
      <c r="H3495">
        <v>0</v>
      </c>
      <c r="I3495">
        <v>0</v>
      </c>
      <c r="J3495" s="15">
        <f t="shared" si="670"/>
        <v>192</v>
      </c>
      <c r="K3495" s="17">
        <f t="shared" si="671"/>
        <v>12</v>
      </c>
      <c r="L3495" s="17">
        <v>10</v>
      </c>
      <c r="M3495">
        <v>0</v>
      </c>
      <c r="N3495" s="17">
        <v>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Y3495" s="17">
        <f t="shared" si="672"/>
        <v>12</v>
      </c>
      <c r="AA3495" s="15">
        <v>1920</v>
      </c>
      <c r="AB3495">
        <v>0</v>
      </c>
      <c r="AC3495" s="15">
        <v>384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N3495" s="15">
        <f t="shared" si="673"/>
        <v>2304</v>
      </c>
    </row>
    <row r="3496" spans="3:40" ht="14.4">
      <c r="C3496" s="12" t="s">
        <v>8701</v>
      </c>
      <c r="D3496" s="12" t="s">
        <v>8079</v>
      </c>
      <c r="E3496" s="12" t="s">
        <v>2057</v>
      </c>
      <c r="F3496" s="12" t="s">
        <v>2626</v>
      </c>
      <c r="H3496">
        <v>0</v>
      </c>
      <c r="I3496">
        <v>0</v>
      </c>
      <c r="J3496" s="15">
        <f t="shared" si="670"/>
        <v>198</v>
      </c>
      <c r="K3496" s="17">
        <f t="shared" si="671"/>
        <v>2</v>
      </c>
      <c r="L3496">
        <v>0</v>
      </c>
      <c r="M3496" s="17">
        <v>1</v>
      </c>
      <c r="N3496" s="17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Y3496" s="17">
        <f t="shared" si="672"/>
        <v>2</v>
      </c>
      <c r="AA3496">
        <v>0</v>
      </c>
      <c r="AB3496" s="15">
        <v>198</v>
      </c>
      <c r="AC3496" s="15">
        <v>198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N3496" s="15">
        <f t="shared" si="673"/>
        <v>396</v>
      </c>
    </row>
    <row r="3497" spans="3:40" ht="14.4">
      <c r="C3497" s="12" t="s">
        <v>8702</v>
      </c>
      <c r="D3497" s="12" t="s">
        <v>8703</v>
      </c>
      <c r="E3497" s="12" t="s">
        <v>1766</v>
      </c>
      <c r="F3497" s="12" t="s">
        <v>2626</v>
      </c>
      <c r="H3497">
        <v>0</v>
      </c>
      <c r="I3497">
        <v>0</v>
      </c>
      <c r="J3497" s="15">
        <f t="shared" si="670"/>
        <v>7900</v>
      </c>
      <c r="K3497" s="17">
        <f t="shared" si="671"/>
        <v>0.4</v>
      </c>
      <c r="L3497" s="17">
        <v>0.2</v>
      </c>
      <c r="M3497" s="17">
        <v>0.1</v>
      </c>
      <c r="N3497" s="17">
        <v>0.1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Y3497" s="17">
        <f t="shared" si="672"/>
        <v>0.4</v>
      </c>
      <c r="AA3497" s="15">
        <v>1580</v>
      </c>
      <c r="AB3497" s="15">
        <v>790</v>
      </c>
      <c r="AC3497" s="15">
        <v>790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N3497" s="15">
        <f t="shared" si="673"/>
        <v>3160</v>
      </c>
    </row>
    <row r="3498" spans="3:40" ht="14.4">
      <c r="C3498" s="12" t="s">
        <v>8704</v>
      </c>
      <c r="D3498" s="12" t="s">
        <v>2920</v>
      </c>
      <c r="E3498" s="12" t="s">
        <v>1641</v>
      </c>
      <c r="F3498" s="12" t="s">
        <v>2626</v>
      </c>
      <c r="H3498">
        <v>0</v>
      </c>
      <c r="I3498">
        <v>0</v>
      </c>
      <c r="J3498" s="15">
        <f t="shared" si="670"/>
        <v>298</v>
      </c>
      <c r="K3498" s="17">
        <f t="shared" si="671"/>
        <v>28</v>
      </c>
      <c r="L3498" s="17">
        <v>18</v>
      </c>
      <c r="M3498">
        <v>0</v>
      </c>
      <c r="N3498" s="17">
        <v>10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Y3498" s="17">
        <f t="shared" si="672"/>
        <v>28</v>
      </c>
      <c r="AA3498" s="15">
        <v>5364</v>
      </c>
      <c r="AB3498">
        <v>0</v>
      </c>
      <c r="AC3498" s="15">
        <v>2980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N3498" s="15">
        <f t="shared" si="673"/>
        <v>8344</v>
      </c>
    </row>
    <row r="3499" spans="3:40" ht="14.4">
      <c r="C3499" s="12" t="s">
        <v>8705</v>
      </c>
      <c r="D3499" s="12" t="s">
        <v>2920</v>
      </c>
      <c r="E3499" s="12" t="s">
        <v>1532</v>
      </c>
      <c r="F3499" s="12" t="s">
        <v>2626</v>
      </c>
      <c r="H3499">
        <v>0</v>
      </c>
      <c r="I3499">
        <v>0</v>
      </c>
      <c r="J3499" s="15">
        <f t="shared" si="670"/>
        <v>298</v>
      </c>
      <c r="K3499" s="17">
        <f t="shared" si="671"/>
        <v>2</v>
      </c>
      <c r="L3499" s="17">
        <v>1</v>
      </c>
      <c r="M3499">
        <v>0</v>
      </c>
      <c r="N3499" s="17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Y3499" s="17">
        <f t="shared" si="672"/>
        <v>2</v>
      </c>
      <c r="AA3499" s="15">
        <v>298</v>
      </c>
      <c r="AB3499">
        <v>0</v>
      </c>
      <c r="AC3499" s="15">
        <v>298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N3499" s="15">
        <f t="shared" si="673"/>
        <v>596</v>
      </c>
    </row>
    <row r="3500" spans="3:40" ht="14.4">
      <c r="C3500" s="12" t="s">
        <v>8706</v>
      </c>
      <c r="D3500" s="12" t="s">
        <v>8707</v>
      </c>
      <c r="E3500" s="12" t="s">
        <v>8708</v>
      </c>
      <c r="F3500" s="12" t="s">
        <v>5732</v>
      </c>
      <c r="H3500">
        <v>0</v>
      </c>
      <c r="I3500">
        <v>0</v>
      </c>
      <c r="J3500" s="15">
        <f t="shared" si="670"/>
        <v>38.799999999999997</v>
      </c>
      <c r="K3500" s="17">
        <f t="shared" si="671"/>
        <v>12000</v>
      </c>
      <c r="L3500">
        <v>0</v>
      </c>
      <c r="M3500">
        <v>0</v>
      </c>
      <c r="N3500" s="17">
        <v>6000</v>
      </c>
      <c r="O3500">
        <v>0</v>
      </c>
      <c r="P3500">
        <v>0</v>
      </c>
      <c r="Q3500" s="17">
        <v>6000</v>
      </c>
      <c r="R3500">
        <v>0</v>
      </c>
      <c r="S3500">
        <v>0</v>
      </c>
      <c r="T3500">
        <v>0</v>
      </c>
      <c r="U3500">
        <v>0</v>
      </c>
      <c r="Y3500" s="17">
        <f t="shared" si="672"/>
        <v>12000</v>
      </c>
      <c r="AA3500">
        <v>0</v>
      </c>
      <c r="AB3500">
        <v>0</v>
      </c>
      <c r="AC3500" s="15">
        <v>232800</v>
      </c>
      <c r="AD3500">
        <v>0</v>
      </c>
      <c r="AE3500">
        <v>0</v>
      </c>
      <c r="AF3500" s="15">
        <v>232800</v>
      </c>
      <c r="AG3500">
        <v>0</v>
      </c>
      <c r="AH3500">
        <v>0</v>
      </c>
      <c r="AI3500">
        <v>0</v>
      </c>
      <c r="AJ3500">
        <v>0</v>
      </c>
      <c r="AN3500" s="15">
        <f t="shared" si="673"/>
        <v>465600</v>
      </c>
    </row>
    <row r="3501" spans="3:40" ht="14.4">
      <c r="C3501" s="12" t="s">
        <v>8709</v>
      </c>
      <c r="D3501" s="12" t="s">
        <v>6373</v>
      </c>
      <c r="E3501" s="12" t="s">
        <v>1591</v>
      </c>
      <c r="F3501" s="12" t="s">
        <v>942</v>
      </c>
      <c r="H3501">
        <v>0</v>
      </c>
      <c r="I3501">
        <v>0</v>
      </c>
      <c r="J3501" s="15" t="e">
        <f t="shared" si="670"/>
        <v>#DIV/0!</v>
      </c>
      <c r="K3501" s="17">
        <f t="shared" si="671"/>
        <v>0</v>
      </c>
      <c r="L3501">
        <v>0</v>
      </c>
      <c r="M3501" s="17">
        <v>3</v>
      </c>
      <c r="N3501" s="17">
        <v>-3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Y3501" s="17">
        <f t="shared" si="672"/>
        <v>0</v>
      </c>
      <c r="AA3501">
        <v>0</v>
      </c>
      <c r="AB3501" s="15">
        <v>60</v>
      </c>
      <c r="AC3501" s="15">
        <v>-60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N3501" s="15">
        <f t="shared" si="673"/>
        <v>0</v>
      </c>
    </row>
    <row r="3502" spans="3:40" ht="14.4">
      <c r="C3502" s="12" t="s">
        <v>8710</v>
      </c>
      <c r="D3502" s="12" t="s">
        <v>8711</v>
      </c>
      <c r="E3502" s="12" t="s">
        <v>2073</v>
      </c>
      <c r="F3502" s="12" t="s">
        <v>8712</v>
      </c>
      <c r="H3502">
        <v>0</v>
      </c>
      <c r="I3502">
        <v>0</v>
      </c>
      <c r="J3502" s="15">
        <f t="shared" si="670"/>
        <v>30</v>
      </c>
      <c r="K3502" s="17">
        <f t="shared" si="671"/>
        <v>1</v>
      </c>
      <c r="L3502">
        <v>0</v>
      </c>
      <c r="M3502">
        <v>0</v>
      </c>
      <c r="N3502" s="17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Y3502" s="17">
        <f t="shared" si="672"/>
        <v>1</v>
      </c>
      <c r="AA3502">
        <v>0</v>
      </c>
      <c r="AB3502">
        <v>0</v>
      </c>
      <c r="AC3502" s="15">
        <v>30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N3502" s="15">
        <f t="shared" si="673"/>
        <v>30</v>
      </c>
    </row>
    <row r="3503" spans="3:40" ht="14.4">
      <c r="C3503" s="12" t="s">
        <v>8713</v>
      </c>
      <c r="D3503" s="12" t="s">
        <v>8317</v>
      </c>
      <c r="E3503" s="12" t="s">
        <v>3972</v>
      </c>
      <c r="F3503" s="12" t="s">
        <v>2626</v>
      </c>
      <c r="H3503">
        <v>0</v>
      </c>
      <c r="I3503">
        <v>0</v>
      </c>
      <c r="J3503" s="15">
        <f t="shared" si="670"/>
        <v>28</v>
      </c>
      <c r="K3503" s="17">
        <f t="shared" si="671"/>
        <v>4</v>
      </c>
      <c r="L3503" s="17">
        <v>2</v>
      </c>
      <c r="M3503" s="17">
        <v>1</v>
      </c>
      <c r="N3503" s="17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Y3503" s="17">
        <f t="shared" si="672"/>
        <v>4</v>
      </c>
      <c r="AA3503" s="15">
        <v>56</v>
      </c>
      <c r="AB3503" s="15">
        <v>28</v>
      </c>
      <c r="AC3503" s="15">
        <v>28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N3503" s="15">
        <f t="shared" si="673"/>
        <v>112</v>
      </c>
    </row>
    <row r="3504" spans="3:40" ht="14.4">
      <c r="C3504" s="12" t="s">
        <v>8714</v>
      </c>
      <c r="D3504" s="12" t="s">
        <v>3000</v>
      </c>
      <c r="E3504" s="12" t="s">
        <v>4165</v>
      </c>
      <c r="F3504" s="12" t="s">
        <v>2626</v>
      </c>
      <c r="H3504">
        <v>0</v>
      </c>
      <c r="I3504">
        <v>0</v>
      </c>
      <c r="J3504" s="15">
        <f t="shared" si="670"/>
        <v>66</v>
      </c>
      <c r="K3504" s="17">
        <f t="shared" si="671"/>
        <v>9</v>
      </c>
      <c r="L3504" s="17">
        <v>5</v>
      </c>
      <c r="M3504" s="17">
        <v>2</v>
      </c>
      <c r="N3504" s="17">
        <v>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Y3504" s="17">
        <f t="shared" si="672"/>
        <v>9</v>
      </c>
      <c r="AA3504" s="15">
        <v>330</v>
      </c>
      <c r="AB3504" s="15">
        <v>132</v>
      </c>
      <c r="AC3504" s="15">
        <v>132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N3504" s="15">
        <f t="shared" si="673"/>
        <v>594</v>
      </c>
    </row>
    <row r="3505" spans="3:40" ht="14.4">
      <c r="C3505" s="12" t="s">
        <v>8715</v>
      </c>
      <c r="D3505" s="12" t="s">
        <v>1517</v>
      </c>
      <c r="E3505" s="12" t="s">
        <v>1622</v>
      </c>
      <c r="F3505" s="12" t="s">
        <v>961</v>
      </c>
      <c r="H3505">
        <v>0</v>
      </c>
      <c r="I3505">
        <v>0</v>
      </c>
      <c r="J3505" s="15">
        <f t="shared" si="670"/>
        <v>69</v>
      </c>
      <c r="K3505" s="17">
        <f t="shared" si="671"/>
        <v>1</v>
      </c>
      <c r="L3505">
        <v>0</v>
      </c>
      <c r="M3505">
        <v>0</v>
      </c>
      <c r="N3505" s="17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Y3505" s="17">
        <f t="shared" si="672"/>
        <v>1</v>
      </c>
      <c r="AA3505">
        <v>0</v>
      </c>
      <c r="AB3505">
        <v>0</v>
      </c>
      <c r="AC3505" s="15">
        <v>69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N3505" s="15">
        <f t="shared" si="673"/>
        <v>69</v>
      </c>
    </row>
    <row r="3506" spans="3:40" ht="14.4">
      <c r="C3506" s="12" t="s">
        <v>8716</v>
      </c>
      <c r="D3506" s="12" t="s">
        <v>8180</v>
      </c>
      <c r="E3506" s="12" t="s">
        <v>8181</v>
      </c>
      <c r="F3506" s="12" t="s">
        <v>8182</v>
      </c>
      <c r="H3506">
        <v>0</v>
      </c>
      <c r="I3506">
        <v>0</v>
      </c>
      <c r="J3506" s="15">
        <f t="shared" si="670"/>
        <v>107.15</v>
      </c>
      <c r="K3506" s="17">
        <f t="shared" si="671"/>
        <v>240</v>
      </c>
      <c r="L3506" s="17">
        <v>40</v>
      </c>
      <c r="M3506">
        <v>0</v>
      </c>
      <c r="N3506" s="17">
        <v>200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Y3506" s="17">
        <f t="shared" si="672"/>
        <v>240</v>
      </c>
      <c r="AA3506" s="15">
        <v>4286</v>
      </c>
      <c r="AB3506">
        <v>0</v>
      </c>
      <c r="AC3506" s="15">
        <v>21430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N3506" s="15">
        <f t="shared" si="673"/>
        <v>25716</v>
      </c>
    </row>
    <row r="3507" spans="3:40" ht="14.4">
      <c r="C3507" s="12" t="s">
        <v>8717</v>
      </c>
      <c r="D3507" s="12" t="s">
        <v>946</v>
      </c>
      <c r="E3507" s="12" t="s">
        <v>1550</v>
      </c>
      <c r="F3507" s="12" t="s">
        <v>961</v>
      </c>
      <c r="H3507">
        <v>0</v>
      </c>
      <c r="I3507">
        <v>0</v>
      </c>
      <c r="J3507" s="15" t="e">
        <f t="shared" si="670"/>
        <v>#DIV/0!</v>
      </c>
      <c r="K3507" s="17">
        <f t="shared" si="671"/>
        <v>0</v>
      </c>
      <c r="L3507" s="17">
        <v>5</v>
      </c>
      <c r="M3507">
        <v>0</v>
      </c>
      <c r="N3507" s="17">
        <v>-5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Y3507" s="17">
        <f t="shared" si="672"/>
        <v>0</v>
      </c>
      <c r="AA3507" s="15">
        <v>450</v>
      </c>
      <c r="AB3507">
        <v>0</v>
      </c>
      <c r="AC3507" s="15">
        <v>-450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N3507" s="15">
        <f t="shared" si="673"/>
        <v>0</v>
      </c>
    </row>
    <row r="3508" spans="3:40" ht="14.4">
      <c r="C3508" s="12" t="s">
        <v>8718</v>
      </c>
      <c r="D3508" s="12" t="s">
        <v>8719</v>
      </c>
      <c r="E3508" s="12" t="s">
        <v>8720</v>
      </c>
      <c r="F3508" s="12" t="s">
        <v>8721</v>
      </c>
      <c r="H3508">
        <v>0</v>
      </c>
      <c r="I3508">
        <v>0</v>
      </c>
      <c r="J3508" s="15">
        <f t="shared" si="670"/>
        <v>5542</v>
      </c>
      <c r="K3508" s="17">
        <f t="shared" si="671"/>
        <v>-2</v>
      </c>
      <c r="L3508">
        <v>0</v>
      </c>
      <c r="M3508" s="17">
        <v>-2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Y3508" s="17">
        <f t="shared" si="672"/>
        <v>-2</v>
      </c>
      <c r="AA3508">
        <v>0</v>
      </c>
      <c r="AB3508" s="15">
        <v>-11084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N3508" s="15">
        <f t="shared" si="673"/>
        <v>-11084</v>
      </c>
    </row>
    <row r="3509" spans="3:40" ht="14.4">
      <c r="C3509" s="12" t="s">
        <v>8722</v>
      </c>
      <c r="D3509" s="12" t="s">
        <v>1560</v>
      </c>
      <c r="E3509" s="12" t="s">
        <v>941</v>
      </c>
      <c r="F3509" s="12" t="s">
        <v>961</v>
      </c>
      <c r="H3509">
        <v>0</v>
      </c>
      <c r="I3509">
        <v>0</v>
      </c>
      <c r="J3509" s="15">
        <f t="shared" si="670"/>
        <v>65</v>
      </c>
      <c r="K3509" s="17">
        <f t="shared" si="671"/>
        <v>40</v>
      </c>
      <c r="L3509">
        <v>0</v>
      </c>
      <c r="M3509" s="17">
        <v>40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Y3509" s="17">
        <f t="shared" si="672"/>
        <v>40</v>
      </c>
      <c r="AA3509">
        <v>0</v>
      </c>
      <c r="AB3509" s="15">
        <v>2600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N3509" s="15">
        <f t="shared" si="673"/>
        <v>2600</v>
      </c>
    </row>
    <row r="3510" spans="3:40" ht="14.4">
      <c r="C3510" s="12" t="s">
        <v>8723</v>
      </c>
      <c r="D3510" s="12" t="s">
        <v>8724</v>
      </c>
      <c r="E3510" s="12" t="s">
        <v>596</v>
      </c>
      <c r="F3510" s="12" t="s">
        <v>591</v>
      </c>
      <c r="H3510">
        <v>0</v>
      </c>
      <c r="I3510">
        <v>0</v>
      </c>
      <c r="J3510" s="15">
        <f t="shared" si="670"/>
        <v>0.80999999999999961</v>
      </c>
      <c r="K3510" s="17">
        <f t="shared" si="671"/>
        <v>16</v>
      </c>
      <c r="L3510" s="17">
        <v>-84</v>
      </c>
      <c r="M3510" s="17">
        <v>100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Y3510" s="17">
        <f t="shared" si="672"/>
        <v>16</v>
      </c>
      <c r="AA3510" s="15">
        <v>-68.040000000000006</v>
      </c>
      <c r="AB3510" s="15">
        <v>81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N3510" s="15">
        <f t="shared" si="673"/>
        <v>12.959999999999994</v>
      </c>
    </row>
    <row r="3511" spans="3:40" ht="14.4">
      <c r="C3511" s="12" t="s">
        <v>4964</v>
      </c>
      <c r="D3511" s="12" t="s">
        <v>4965</v>
      </c>
      <c r="E3511" s="12" t="s">
        <v>4966</v>
      </c>
      <c r="F3511" s="12" t="s">
        <v>364</v>
      </c>
      <c r="H3511">
        <v>0</v>
      </c>
      <c r="I3511">
        <v>0</v>
      </c>
      <c r="J3511" s="15">
        <f t="shared" si="670"/>
        <v>125</v>
      </c>
      <c r="K3511" s="17">
        <f t="shared" si="671"/>
        <v>72</v>
      </c>
      <c r="L3511">
        <v>0</v>
      </c>
      <c r="M3511" s="17">
        <v>72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Y3511" s="17">
        <f t="shared" si="672"/>
        <v>72</v>
      </c>
      <c r="AA3511">
        <v>0</v>
      </c>
      <c r="AB3511" s="15">
        <v>9000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N3511" s="15">
        <f t="shared" si="673"/>
        <v>9000</v>
      </c>
    </row>
    <row r="3512" spans="3:40" ht="14.4">
      <c r="C3512" s="12" t="s">
        <v>6581</v>
      </c>
      <c r="D3512" s="12" t="s">
        <v>6582</v>
      </c>
      <c r="E3512" s="12" t="s">
        <v>6583</v>
      </c>
      <c r="F3512" s="12" t="s">
        <v>1679</v>
      </c>
      <c r="H3512">
        <v>0</v>
      </c>
      <c r="I3512">
        <v>0</v>
      </c>
      <c r="J3512" s="15">
        <f t="shared" si="670"/>
        <v>26.229999999999997</v>
      </c>
      <c r="K3512" s="17">
        <f t="shared" si="671"/>
        <v>360</v>
      </c>
      <c r="L3512">
        <v>0</v>
      </c>
      <c r="M3512" s="17">
        <v>360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Y3512" s="17">
        <f t="shared" si="672"/>
        <v>360</v>
      </c>
      <c r="AA3512">
        <v>0</v>
      </c>
      <c r="AB3512" s="15">
        <v>9442.7999999999993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N3512" s="15">
        <f t="shared" si="673"/>
        <v>9442.7999999999993</v>
      </c>
    </row>
    <row r="3513" spans="3:40" ht="14.4">
      <c r="C3513" s="12" t="s">
        <v>2078</v>
      </c>
      <c r="D3513" s="12" t="s">
        <v>2079</v>
      </c>
      <c r="E3513" s="12" t="s">
        <v>2080</v>
      </c>
      <c r="F3513" s="12" t="s">
        <v>1679</v>
      </c>
      <c r="H3513">
        <v>0</v>
      </c>
      <c r="I3513">
        <v>0</v>
      </c>
      <c r="J3513" s="15">
        <f t="shared" si="670"/>
        <v>16.59</v>
      </c>
      <c r="K3513" s="17">
        <f t="shared" si="671"/>
        <v>600</v>
      </c>
      <c r="L3513">
        <v>0</v>
      </c>
      <c r="M3513" s="17">
        <v>600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Y3513" s="17">
        <f t="shared" si="672"/>
        <v>600</v>
      </c>
      <c r="AA3513">
        <v>0</v>
      </c>
      <c r="AB3513" s="15">
        <v>9954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N3513" s="15">
        <f t="shared" si="673"/>
        <v>9954</v>
      </c>
    </row>
    <row r="3514" spans="3:40" ht="14.4">
      <c r="C3514" s="12" t="s">
        <v>2209</v>
      </c>
      <c r="D3514" s="12" t="s">
        <v>2210</v>
      </c>
      <c r="E3514" s="12" t="s">
        <v>2211</v>
      </c>
      <c r="F3514" s="12" t="s">
        <v>1679</v>
      </c>
      <c r="H3514">
        <v>0</v>
      </c>
      <c r="I3514">
        <v>0</v>
      </c>
      <c r="J3514" s="15">
        <f t="shared" si="670"/>
        <v>16.8</v>
      </c>
      <c r="K3514" s="17">
        <f t="shared" si="671"/>
        <v>1600</v>
      </c>
      <c r="L3514">
        <v>0</v>
      </c>
      <c r="M3514" s="17">
        <v>1600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Y3514" s="17">
        <f t="shared" si="672"/>
        <v>1600</v>
      </c>
      <c r="AA3514">
        <v>0</v>
      </c>
      <c r="AB3514" s="15">
        <v>26880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N3514" s="15">
        <f t="shared" si="673"/>
        <v>26880</v>
      </c>
    </row>
    <row r="3515" spans="3:40" ht="14.4">
      <c r="C3515" s="12" t="s">
        <v>4123</v>
      </c>
      <c r="D3515" s="12" t="s">
        <v>4124</v>
      </c>
      <c r="E3515" s="12" t="s">
        <v>4125</v>
      </c>
      <c r="F3515" s="12" t="s">
        <v>1679</v>
      </c>
      <c r="H3515">
        <v>0</v>
      </c>
      <c r="I3515">
        <v>0</v>
      </c>
      <c r="J3515" s="15">
        <f t="shared" si="670"/>
        <v>6.3</v>
      </c>
      <c r="K3515" s="17">
        <f t="shared" si="671"/>
        <v>5040</v>
      </c>
      <c r="L3515">
        <v>0</v>
      </c>
      <c r="M3515" s="17">
        <v>5040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Y3515" s="17">
        <f t="shared" si="672"/>
        <v>5040</v>
      </c>
      <c r="AA3515">
        <v>0</v>
      </c>
      <c r="AB3515" s="15">
        <v>31752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N3515" s="15">
        <f t="shared" si="673"/>
        <v>31752</v>
      </c>
    </row>
    <row r="3516" spans="3:40" ht="14.4">
      <c r="C3516" s="12" t="s">
        <v>3087</v>
      </c>
      <c r="D3516" s="12" t="s">
        <v>3088</v>
      </c>
      <c r="E3516" s="12" t="s">
        <v>3089</v>
      </c>
      <c r="F3516" s="12" t="s">
        <v>3765</v>
      </c>
      <c r="H3516">
        <v>0</v>
      </c>
      <c r="I3516">
        <v>0</v>
      </c>
      <c r="J3516" s="15">
        <f t="shared" si="670"/>
        <v>33.85</v>
      </c>
      <c r="K3516" s="17">
        <f t="shared" si="671"/>
        <v>840</v>
      </c>
      <c r="L3516">
        <v>0</v>
      </c>
      <c r="M3516" s="17">
        <v>840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Y3516" s="17">
        <f t="shared" si="672"/>
        <v>840</v>
      </c>
      <c r="AA3516">
        <v>0</v>
      </c>
      <c r="AB3516" s="15">
        <v>28434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N3516" s="15">
        <f t="shared" si="673"/>
        <v>28434</v>
      </c>
    </row>
    <row r="3517" spans="3:40" ht="14.4">
      <c r="C3517" s="12" t="s">
        <v>7640</v>
      </c>
      <c r="D3517" s="12" t="s">
        <v>7641</v>
      </c>
      <c r="E3517" s="12" t="s">
        <v>7642</v>
      </c>
      <c r="F3517" s="12" t="s">
        <v>109</v>
      </c>
      <c r="H3517">
        <v>0</v>
      </c>
      <c r="I3517">
        <v>0</v>
      </c>
      <c r="J3517" s="15">
        <f t="shared" si="670"/>
        <v>71.760000000000005</v>
      </c>
      <c r="K3517" s="17">
        <f t="shared" si="671"/>
        <v>60</v>
      </c>
      <c r="L3517">
        <v>0</v>
      </c>
      <c r="M3517" s="17">
        <v>60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Y3517" s="17">
        <f t="shared" si="672"/>
        <v>60</v>
      </c>
      <c r="AA3517">
        <v>0</v>
      </c>
      <c r="AB3517" s="15">
        <v>4305.6000000000004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N3517" s="15">
        <f t="shared" si="673"/>
        <v>4305.6000000000004</v>
      </c>
    </row>
    <row r="3518" spans="3:40" ht="14.4">
      <c r="C3518" s="12" t="s">
        <v>3534</v>
      </c>
      <c r="D3518" s="12" t="s">
        <v>3535</v>
      </c>
      <c r="E3518" s="12" t="s">
        <v>3536</v>
      </c>
      <c r="F3518" s="12" t="s">
        <v>96</v>
      </c>
      <c r="H3518">
        <v>0</v>
      </c>
      <c r="I3518">
        <v>0</v>
      </c>
      <c r="J3518" s="15">
        <f t="shared" si="670"/>
        <v>122.7</v>
      </c>
      <c r="K3518" s="17">
        <f t="shared" si="671"/>
        <v>1000</v>
      </c>
      <c r="L3518">
        <v>0</v>
      </c>
      <c r="M3518" s="17">
        <v>1000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Y3518" s="17">
        <f t="shared" si="672"/>
        <v>1000</v>
      </c>
      <c r="AA3518">
        <v>0</v>
      </c>
      <c r="AB3518" s="15">
        <v>122700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N3518" s="15">
        <f t="shared" si="673"/>
        <v>122700</v>
      </c>
    </row>
    <row r="3519" spans="3:40" ht="14.4">
      <c r="C3519" s="12" t="s">
        <v>3941</v>
      </c>
      <c r="D3519" s="12" t="s">
        <v>3942</v>
      </c>
      <c r="E3519" s="12" t="s">
        <v>3943</v>
      </c>
      <c r="F3519" s="12" t="s">
        <v>96</v>
      </c>
      <c r="H3519">
        <v>0</v>
      </c>
      <c r="I3519">
        <v>0</v>
      </c>
      <c r="J3519" s="15">
        <f t="shared" si="670"/>
        <v>2815.4</v>
      </c>
      <c r="K3519" s="17">
        <f t="shared" si="671"/>
        <v>5</v>
      </c>
      <c r="L3519">
        <v>0</v>
      </c>
      <c r="M3519" s="17">
        <v>5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Y3519" s="17">
        <f t="shared" si="672"/>
        <v>5</v>
      </c>
      <c r="AA3519">
        <v>0</v>
      </c>
      <c r="AB3519" s="15">
        <v>14077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N3519" s="15">
        <f t="shared" si="673"/>
        <v>14077</v>
      </c>
    </row>
    <row r="3520" spans="3:40" ht="14.4">
      <c r="C3520" s="12" t="s">
        <v>7444</v>
      </c>
      <c r="D3520" s="12" t="s">
        <v>7445</v>
      </c>
      <c r="E3520" s="12" t="s">
        <v>7446</v>
      </c>
      <c r="F3520" s="12" t="s">
        <v>96</v>
      </c>
      <c r="H3520">
        <v>0</v>
      </c>
      <c r="I3520">
        <v>0</v>
      </c>
      <c r="J3520" s="15">
        <f t="shared" si="670"/>
        <v>1123</v>
      </c>
      <c r="K3520" s="17">
        <f t="shared" si="671"/>
        <v>47</v>
      </c>
      <c r="L3520">
        <v>0</v>
      </c>
      <c r="M3520" s="17">
        <v>47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Y3520" s="17">
        <f t="shared" si="672"/>
        <v>47</v>
      </c>
      <c r="AA3520">
        <v>0</v>
      </c>
      <c r="AB3520" s="15">
        <v>52781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N3520" s="15">
        <f t="shared" si="673"/>
        <v>52781</v>
      </c>
    </row>
    <row r="3521" spans="3:40" ht="14.4">
      <c r="C3521" s="12" t="s">
        <v>4196</v>
      </c>
      <c r="D3521" s="12" t="s">
        <v>4197</v>
      </c>
      <c r="E3521" s="12" t="s">
        <v>4198</v>
      </c>
      <c r="F3521" s="12" t="s">
        <v>91</v>
      </c>
      <c r="H3521">
        <v>0</v>
      </c>
      <c r="I3521">
        <v>0</v>
      </c>
      <c r="J3521" s="15">
        <f t="shared" si="670"/>
        <v>62.05</v>
      </c>
      <c r="K3521" s="17">
        <f t="shared" si="671"/>
        <v>1275</v>
      </c>
      <c r="L3521">
        <v>0</v>
      </c>
      <c r="M3521" s="17">
        <v>1275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Y3521" s="17">
        <f t="shared" si="672"/>
        <v>1275</v>
      </c>
      <c r="AA3521">
        <v>0</v>
      </c>
      <c r="AB3521" s="15">
        <v>79113.75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N3521" s="15">
        <f t="shared" si="673"/>
        <v>79113.75</v>
      </c>
    </row>
    <row r="3522" spans="3:40" ht="14.4">
      <c r="C3522" s="12" t="s">
        <v>3321</v>
      </c>
      <c r="D3522" s="12" t="s">
        <v>3322</v>
      </c>
      <c r="E3522" s="12" t="s">
        <v>3323</v>
      </c>
      <c r="F3522" s="12" t="s">
        <v>91</v>
      </c>
      <c r="H3522">
        <v>0</v>
      </c>
      <c r="I3522">
        <v>0</v>
      </c>
      <c r="J3522" s="15">
        <f t="shared" si="670"/>
        <v>19.809999999999999</v>
      </c>
      <c r="K3522" s="17">
        <f t="shared" si="671"/>
        <v>900</v>
      </c>
      <c r="L3522">
        <v>0</v>
      </c>
      <c r="M3522" s="17">
        <v>900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Y3522" s="17">
        <f t="shared" si="672"/>
        <v>900</v>
      </c>
      <c r="AA3522">
        <v>0</v>
      </c>
      <c r="AB3522" s="15">
        <v>17829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N3522" s="15">
        <f t="shared" si="673"/>
        <v>17829</v>
      </c>
    </row>
    <row r="3523" spans="3:40" ht="14.4">
      <c r="C3523" s="12" t="s">
        <v>3313</v>
      </c>
      <c r="D3523" s="12" t="s">
        <v>3314</v>
      </c>
      <c r="E3523" s="12" t="s">
        <v>3315</v>
      </c>
      <c r="F3523" s="12" t="s">
        <v>91</v>
      </c>
      <c r="H3523">
        <v>0</v>
      </c>
      <c r="I3523">
        <v>0</v>
      </c>
      <c r="J3523" s="15">
        <f t="shared" si="670"/>
        <v>27.68</v>
      </c>
      <c r="K3523" s="17">
        <f t="shared" si="671"/>
        <v>5000</v>
      </c>
      <c r="L3523">
        <v>0</v>
      </c>
      <c r="M3523" s="17">
        <v>5000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Y3523" s="17">
        <f t="shared" si="672"/>
        <v>5000</v>
      </c>
      <c r="AA3523">
        <v>0</v>
      </c>
      <c r="AB3523" s="15">
        <v>138400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N3523" s="15">
        <f t="shared" si="673"/>
        <v>138400</v>
      </c>
    </row>
    <row r="3524" spans="3:40" ht="14.4">
      <c r="C3524" s="12" t="s">
        <v>3945</v>
      </c>
      <c r="D3524" s="12" t="s">
        <v>3946</v>
      </c>
      <c r="E3524" s="12" t="s">
        <v>3947</v>
      </c>
      <c r="F3524" s="12" t="s">
        <v>91</v>
      </c>
      <c r="H3524">
        <v>0</v>
      </c>
      <c r="I3524">
        <v>0</v>
      </c>
      <c r="J3524" s="15">
        <f t="shared" si="670"/>
        <v>24.98</v>
      </c>
      <c r="K3524" s="17">
        <f t="shared" si="671"/>
        <v>400</v>
      </c>
      <c r="L3524">
        <v>0</v>
      </c>
      <c r="M3524" s="17">
        <v>400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Y3524" s="17">
        <f t="shared" si="672"/>
        <v>400</v>
      </c>
      <c r="AA3524">
        <v>0</v>
      </c>
      <c r="AB3524" s="15">
        <v>9992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N3524" s="15">
        <f t="shared" si="673"/>
        <v>9992</v>
      </c>
    </row>
    <row r="3525" spans="3:40" ht="14.4">
      <c r="C3525" s="12" t="s">
        <v>5527</v>
      </c>
      <c r="D3525" s="12" t="s">
        <v>6430</v>
      </c>
      <c r="E3525" s="12" t="s">
        <v>5529</v>
      </c>
      <c r="F3525" s="12" t="s">
        <v>91</v>
      </c>
      <c r="H3525">
        <v>0</v>
      </c>
      <c r="I3525">
        <v>0</v>
      </c>
      <c r="J3525" s="15">
        <f t="shared" si="670"/>
        <v>53.25714285714286</v>
      </c>
      <c r="K3525" s="17">
        <f t="shared" si="671"/>
        <v>1470</v>
      </c>
      <c r="L3525">
        <v>0</v>
      </c>
      <c r="M3525" s="17">
        <v>1470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Y3525" s="17">
        <f t="shared" si="672"/>
        <v>1470</v>
      </c>
      <c r="AA3525">
        <v>0</v>
      </c>
      <c r="AB3525" s="15">
        <v>78288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N3525" s="15">
        <f t="shared" si="673"/>
        <v>78288</v>
      </c>
    </row>
    <row r="3526" spans="3:40" ht="14.4">
      <c r="C3526" s="12" t="s">
        <v>3611</v>
      </c>
      <c r="D3526" s="12" t="s">
        <v>3612</v>
      </c>
      <c r="E3526" s="12" t="s">
        <v>3613</v>
      </c>
      <c r="F3526" s="12" t="s">
        <v>91</v>
      </c>
      <c r="H3526">
        <v>0</v>
      </c>
      <c r="I3526">
        <v>0</v>
      </c>
      <c r="J3526" s="15">
        <f t="shared" si="670"/>
        <v>3.66</v>
      </c>
      <c r="K3526" s="17">
        <f t="shared" si="671"/>
        <v>300</v>
      </c>
      <c r="L3526">
        <v>0</v>
      </c>
      <c r="M3526" s="17">
        <v>300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Y3526" s="17">
        <f t="shared" si="672"/>
        <v>300</v>
      </c>
      <c r="AA3526">
        <v>0</v>
      </c>
      <c r="AB3526" s="15">
        <v>1098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N3526" s="15">
        <f t="shared" si="673"/>
        <v>1098</v>
      </c>
    </row>
    <row r="3527" spans="3:40" ht="14.4">
      <c r="C3527" s="12" t="s">
        <v>5283</v>
      </c>
      <c r="D3527" s="12" t="s">
        <v>5284</v>
      </c>
      <c r="E3527" s="12" t="s">
        <v>5285</v>
      </c>
      <c r="F3527" s="12" t="s">
        <v>187</v>
      </c>
      <c r="H3527">
        <v>0</v>
      </c>
      <c r="I3527">
        <v>0</v>
      </c>
      <c r="J3527" s="15">
        <f t="shared" si="670"/>
        <v>61.01</v>
      </c>
      <c r="K3527" s="17">
        <f t="shared" si="671"/>
        <v>1000</v>
      </c>
      <c r="L3527">
        <v>0</v>
      </c>
      <c r="M3527" s="17">
        <v>1000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Y3527" s="17">
        <f t="shared" si="672"/>
        <v>1000</v>
      </c>
      <c r="AA3527">
        <v>0</v>
      </c>
      <c r="AB3527" s="15">
        <v>61010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N3527" s="15">
        <f t="shared" si="673"/>
        <v>61010</v>
      </c>
    </row>
    <row r="3528" spans="3:40" ht="14.4">
      <c r="C3528" s="12" t="s">
        <v>5169</v>
      </c>
      <c r="D3528" s="12" t="s">
        <v>8329</v>
      </c>
      <c r="E3528" s="12" t="s">
        <v>5171</v>
      </c>
      <c r="F3528" s="12" t="s">
        <v>96</v>
      </c>
      <c r="H3528">
        <v>0</v>
      </c>
      <c r="I3528">
        <v>0</v>
      </c>
      <c r="J3528" s="15">
        <f t="shared" ref="J3528:J3591" si="674">AN3528/Y3528</f>
        <v>11437.2</v>
      </c>
      <c r="K3528" s="17">
        <f t="shared" ref="K3528:K3591" si="675">Y3528</f>
        <v>4</v>
      </c>
      <c r="L3528">
        <v>0</v>
      </c>
      <c r="M3528" s="17">
        <v>4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Y3528" s="17">
        <f t="shared" ref="Y3528:Y3591" si="676">SUM(L3528:U3528)</f>
        <v>4</v>
      </c>
      <c r="AA3528">
        <v>0</v>
      </c>
      <c r="AB3528" s="15">
        <v>45748.800000000003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N3528" s="15">
        <f t="shared" ref="AN3528:AN3591" si="677">SUM(AA3528:AJ3528)</f>
        <v>45748.800000000003</v>
      </c>
    </row>
    <row r="3529" spans="3:40" ht="14.4">
      <c r="C3529" s="12" t="s">
        <v>6066</v>
      </c>
      <c r="D3529" s="12" t="s">
        <v>6067</v>
      </c>
      <c r="E3529" s="12" t="s">
        <v>6068</v>
      </c>
      <c r="F3529" s="12" t="s">
        <v>174</v>
      </c>
      <c r="H3529">
        <v>0</v>
      </c>
      <c r="I3529">
        <v>0</v>
      </c>
      <c r="J3529" s="15">
        <f t="shared" si="674"/>
        <v>254.9</v>
      </c>
      <c r="K3529" s="17">
        <f t="shared" si="675"/>
        <v>20</v>
      </c>
      <c r="L3529">
        <v>0</v>
      </c>
      <c r="M3529" s="17">
        <v>20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Y3529" s="17">
        <f t="shared" si="676"/>
        <v>20</v>
      </c>
      <c r="AA3529">
        <v>0</v>
      </c>
      <c r="AB3529" s="15">
        <v>5098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N3529" s="15">
        <f t="shared" si="677"/>
        <v>5098</v>
      </c>
    </row>
    <row r="3530" spans="3:40" ht="14.4">
      <c r="C3530" s="12" t="s">
        <v>2861</v>
      </c>
      <c r="D3530" s="12" t="s">
        <v>2862</v>
      </c>
      <c r="E3530" s="12" t="s">
        <v>2863</v>
      </c>
      <c r="F3530" s="12" t="s">
        <v>174</v>
      </c>
      <c r="H3530">
        <v>0</v>
      </c>
      <c r="I3530">
        <v>0</v>
      </c>
      <c r="J3530" s="15">
        <f t="shared" si="674"/>
        <v>26.64</v>
      </c>
      <c r="K3530" s="17">
        <f t="shared" si="675"/>
        <v>1400</v>
      </c>
      <c r="L3530">
        <v>0</v>
      </c>
      <c r="M3530" s="17">
        <v>1400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Y3530" s="17">
        <f t="shared" si="676"/>
        <v>1400</v>
      </c>
      <c r="AA3530">
        <v>0</v>
      </c>
      <c r="AB3530" s="15">
        <v>37296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N3530" s="15">
        <f t="shared" si="677"/>
        <v>37296</v>
      </c>
    </row>
    <row r="3531" spans="3:40" ht="14.4">
      <c r="C3531" s="12" t="s">
        <v>6889</v>
      </c>
      <c r="D3531" s="12" t="s">
        <v>6890</v>
      </c>
      <c r="E3531" s="12" t="s">
        <v>6891</v>
      </c>
      <c r="F3531" s="12" t="s">
        <v>109</v>
      </c>
      <c r="H3531">
        <v>0</v>
      </c>
      <c r="I3531">
        <v>0</v>
      </c>
      <c r="J3531" s="15">
        <f t="shared" si="674"/>
        <v>13.5</v>
      </c>
      <c r="K3531" s="17">
        <f t="shared" si="675"/>
        <v>44</v>
      </c>
      <c r="L3531">
        <v>0</v>
      </c>
      <c r="M3531" s="17">
        <v>44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Y3531" s="17">
        <f t="shared" si="676"/>
        <v>44</v>
      </c>
      <c r="AA3531">
        <v>0</v>
      </c>
      <c r="AB3531" s="15">
        <v>594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N3531" s="15">
        <f t="shared" si="677"/>
        <v>594</v>
      </c>
    </row>
    <row r="3532" spans="3:40" ht="14.4">
      <c r="C3532" s="12" t="s">
        <v>7163</v>
      </c>
      <c r="D3532" s="12" t="s">
        <v>5978</v>
      </c>
      <c r="E3532" s="12" t="s">
        <v>5979</v>
      </c>
      <c r="F3532" s="12" t="s">
        <v>109</v>
      </c>
      <c r="H3532">
        <v>0</v>
      </c>
      <c r="I3532">
        <v>0</v>
      </c>
      <c r="J3532" s="15">
        <f t="shared" si="674"/>
        <v>57</v>
      </c>
      <c r="K3532" s="17">
        <f t="shared" si="675"/>
        <v>10</v>
      </c>
      <c r="L3532">
        <v>0</v>
      </c>
      <c r="M3532" s="17">
        <v>10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Y3532" s="17">
        <f t="shared" si="676"/>
        <v>10</v>
      </c>
      <c r="AA3532">
        <v>0</v>
      </c>
      <c r="AB3532" s="15">
        <v>570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N3532" s="15">
        <f t="shared" si="677"/>
        <v>570</v>
      </c>
    </row>
    <row r="3533" spans="3:40" ht="14.4">
      <c r="C3533" s="12" t="s">
        <v>7565</v>
      </c>
      <c r="D3533" s="12" t="s">
        <v>7566</v>
      </c>
      <c r="E3533" s="12" t="s">
        <v>7567</v>
      </c>
      <c r="F3533" s="12" t="s">
        <v>109</v>
      </c>
      <c r="H3533">
        <v>0</v>
      </c>
      <c r="I3533">
        <v>0</v>
      </c>
      <c r="J3533" s="15">
        <f t="shared" si="674"/>
        <v>69.72</v>
      </c>
      <c r="K3533" s="17">
        <f t="shared" si="675"/>
        <v>10</v>
      </c>
      <c r="L3533">
        <v>0</v>
      </c>
      <c r="M3533" s="17">
        <v>10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Y3533" s="17">
        <f t="shared" si="676"/>
        <v>10</v>
      </c>
      <c r="AA3533">
        <v>0</v>
      </c>
      <c r="AB3533" s="15">
        <v>697.2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N3533" s="15">
        <f t="shared" si="677"/>
        <v>697.2</v>
      </c>
    </row>
    <row r="3534" spans="3:40" ht="14.4">
      <c r="C3534" s="12" t="s">
        <v>4946</v>
      </c>
      <c r="D3534" s="12" t="s">
        <v>4947</v>
      </c>
      <c r="E3534" s="12" t="s">
        <v>4948</v>
      </c>
      <c r="F3534" s="12" t="s">
        <v>109</v>
      </c>
      <c r="H3534">
        <v>0</v>
      </c>
      <c r="I3534">
        <v>0</v>
      </c>
      <c r="J3534" s="15">
        <f t="shared" si="674"/>
        <v>28</v>
      </c>
      <c r="K3534" s="17">
        <f t="shared" si="675"/>
        <v>20</v>
      </c>
      <c r="L3534">
        <v>0</v>
      </c>
      <c r="M3534" s="17">
        <v>20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Y3534" s="17">
        <f t="shared" si="676"/>
        <v>20</v>
      </c>
      <c r="AA3534">
        <v>0</v>
      </c>
      <c r="AB3534" s="15">
        <v>560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N3534" s="15">
        <f t="shared" si="677"/>
        <v>560</v>
      </c>
    </row>
    <row r="3535" spans="3:40" ht="14.4">
      <c r="C3535" s="12" t="s">
        <v>3758</v>
      </c>
      <c r="D3535" s="12" t="s">
        <v>3759</v>
      </c>
      <c r="E3535" s="12" t="s">
        <v>3760</v>
      </c>
      <c r="F3535" s="12" t="s">
        <v>109</v>
      </c>
      <c r="H3535">
        <v>0</v>
      </c>
      <c r="I3535">
        <v>0</v>
      </c>
      <c r="J3535" s="15">
        <f t="shared" si="674"/>
        <v>40.479999999999997</v>
      </c>
      <c r="K3535" s="17">
        <f t="shared" si="675"/>
        <v>200</v>
      </c>
      <c r="L3535">
        <v>0</v>
      </c>
      <c r="M3535" s="17">
        <v>200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Y3535" s="17">
        <f t="shared" si="676"/>
        <v>200</v>
      </c>
      <c r="AA3535">
        <v>0</v>
      </c>
      <c r="AB3535" s="15">
        <v>8096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N3535" s="15">
        <f t="shared" si="677"/>
        <v>8096</v>
      </c>
    </row>
    <row r="3536" spans="3:40" ht="14.4">
      <c r="C3536" s="12" t="s">
        <v>7710</v>
      </c>
      <c r="D3536" s="12" t="s">
        <v>7711</v>
      </c>
      <c r="E3536" s="12" t="s">
        <v>7712</v>
      </c>
      <c r="F3536" s="12" t="s">
        <v>109</v>
      </c>
      <c r="H3536">
        <v>0</v>
      </c>
      <c r="I3536">
        <v>0</v>
      </c>
      <c r="J3536" s="15">
        <f t="shared" si="674"/>
        <v>22.1</v>
      </c>
      <c r="K3536" s="17">
        <f t="shared" si="675"/>
        <v>-100</v>
      </c>
      <c r="L3536">
        <v>0</v>
      </c>
      <c r="M3536" s="17">
        <v>-100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Y3536" s="17">
        <f t="shared" si="676"/>
        <v>-100</v>
      </c>
      <c r="AA3536">
        <v>0</v>
      </c>
      <c r="AB3536" s="15">
        <v>-2210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N3536" s="15">
        <f t="shared" si="677"/>
        <v>-2210</v>
      </c>
    </row>
    <row r="3537" spans="3:40" ht="14.4">
      <c r="C3537" s="12" t="s">
        <v>7276</v>
      </c>
      <c r="D3537" s="12" t="s">
        <v>5579</v>
      </c>
      <c r="E3537" s="12" t="s">
        <v>7277</v>
      </c>
      <c r="F3537" s="12" t="s">
        <v>109</v>
      </c>
      <c r="H3537">
        <v>0</v>
      </c>
      <c r="I3537">
        <v>0</v>
      </c>
      <c r="J3537" s="15">
        <f t="shared" si="674"/>
        <v>214.04</v>
      </c>
      <c r="K3537" s="17">
        <f t="shared" si="675"/>
        <v>130</v>
      </c>
      <c r="L3537">
        <v>0</v>
      </c>
      <c r="M3537" s="17">
        <v>130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Y3537" s="17">
        <f t="shared" si="676"/>
        <v>130</v>
      </c>
      <c r="AA3537">
        <v>0</v>
      </c>
      <c r="AB3537" s="15">
        <v>27825.200000000001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N3537" s="15">
        <f t="shared" si="677"/>
        <v>27825.200000000001</v>
      </c>
    </row>
    <row r="3538" spans="3:40" ht="14.4">
      <c r="C3538" s="12" t="s">
        <v>7638</v>
      </c>
      <c r="D3538" s="12" t="s">
        <v>5182</v>
      </c>
      <c r="E3538" s="12" t="s">
        <v>7639</v>
      </c>
      <c r="F3538" s="12" t="s">
        <v>109</v>
      </c>
      <c r="H3538">
        <v>0</v>
      </c>
      <c r="I3538">
        <v>0</v>
      </c>
      <c r="J3538" s="15">
        <f t="shared" si="674"/>
        <v>425</v>
      </c>
      <c r="K3538" s="17">
        <f t="shared" si="675"/>
        <v>40</v>
      </c>
      <c r="L3538">
        <v>0</v>
      </c>
      <c r="M3538" s="17">
        <v>40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Y3538" s="17">
        <f t="shared" si="676"/>
        <v>40</v>
      </c>
      <c r="AA3538">
        <v>0</v>
      </c>
      <c r="AB3538" s="15">
        <v>17000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N3538" s="15">
        <f t="shared" si="677"/>
        <v>17000</v>
      </c>
    </row>
    <row r="3539" spans="3:40" ht="14.4">
      <c r="C3539" s="12" t="s">
        <v>5318</v>
      </c>
      <c r="D3539" s="12" t="s">
        <v>4351</v>
      </c>
      <c r="E3539" s="12" t="s">
        <v>5319</v>
      </c>
      <c r="F3539" s="12" t="s">
        <v>109</v>
      </c>
      <c r="H3539">
        <v>0</v>
      </c>
      <c r="I3539">
        <v>0</v>
      </c>
      <c r="J3539" s="15">
        <f t="shared" si="674"/>
        <v>49</v>
      </c>
      <c r="K3539" s="17">
        <f t="shared" si="675"/>
        <v>100</v>
      </c>
      <c r="L3539">
        <v>0</v>
      </c>
      <c r="M3539" s="17">
        <v>100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Y3539" s="17">
        <f t="shared" si="676"/>
        <v>100</v>
      </c>
      <c r="AA3539">
        <v>0</v>
      </c>
      <c r="AB3539" s="15">
        <v>4900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N3539" s="15">
        <f t="shared" si="677"/>
        <v>4900</v>
      </c>
    </row>
    <row r="3540" spans="3:40" ht="14.4">
      <c r="C3540" s="12" t="s">
        <v>5007</v>
      </c>
      <c r="D3540" s="12" t="s">
        <v>5008</v>
      </c>
      <c r="E3540" s="12" t="s">
        <v>5009</v>
      </c>
      <c r="F3540" s="12" t="s">
        <v>109</v>
      </c>
      <c r="H3540">
        <v>0</v>
      </c>
      <c r="I3540">
        <v>0</v>
      </c>
      <c r="J3540" s="15">
        <f t="shared" si="674"/>
        <v>4.8600000000000003</v>
      </c>
      <c r="K3540" s="17">
        <f t="shared" si="675"/>
        <v>60</v>
      </c>
      <c r="L3540">
        <v>0</v>
      </c>
      <c r="M3540" s="17">
        <v>60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Y3540" s="17">
        <f t="shared" si="676"/>
        <v>60</v>
      </c>
      <c r="AA3540">
        <v>0</v>
      </c>
      <c r="AB3540" s="15">
        <v>291.60000000000002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N3540" s="15">
        <f t="shared" si="677"/>
        <v>291.60000000000002</v>
      </c>
    </row>
    <row r="3541" spans="3:40" ht="14.4">
      <c r="C3541" s="12" t="s">
        <v>5533</v>
      </c>
      <c r="D3541" s="12" t="s">
        <v>6567</v>
      </c>
      <c r="E3541" s="12" t="s">
        <v>5535</v>
      </c>
      <c r="F3541" s="12" t="s">
        <v>3567</v>
      </c>
      <c r="H3541">
        <v>0</v>
      </c>
      <c r="I3541">
        <v>0</v>
      </c>
      <c r="J3541" s="15">
        <f t="shared" si="674"/>
        <v>37.200000000000003</v>
      </c>
      <c r="K3541" s="17">
        <f t="shared" si="675"/>
        <v>1000</v>
      </c>
      <c r="L3541">
        <v>0</v>
      </c>
      <c r="M3541" s="17">
        <v>1000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Y3541" s="17">
        <f t="shared" si="676"/>
        <v>1000</v>
      </c>
      <c r="AA3541">
        <v>0</v>
      </c>
      <c r="AB3541" s="15">
        <v>37200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N3541" s="15">
        <f t="shared" si="677"/>
        <v>37200</v>
      </c>
    </row>
    <row r="3542" spans="3:40" ht="14.4">
      <c r="C3542" s="12" t="s">
        <v>5302</v>
      </c>
      <c r="D3542" s="12" t="s">
        <v>5303</v>
      </c>
      <c r="E3542" s="12" t="s">
        <v>5304</v>
      </c>
      <c r="F3542" s="12" t="s">
        <v>3567</v>
      </c>
      <c r="H3542">
        <v>0</v>
      </c>
      <c r="I3542">
        <v>0</v>
      </c>
      <c r="J3542" s="15">
        <f t="shared" si="674"/>
        <v>44.57</v>
      </c>
      <c r="K3542" s="17">
        <f t="shared" si="675"/>
        <v>600</v>
      </c>
      <c r="L3542">
        <v>0</v>
      </c>
      <c r="M3542" s="17">
        <v>600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Y3542" s="17">
        <f t="shared" si="676"/>
        <v>600</v>
      </c>
      <c r="AA3542">
        <v>0</v>
      </c>
      <c r="AB3542" s="15">
        <v>26742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N3542" s="15">
        <f t="shared" si="677"/>
        <v>26742</v>
      </c>
    </row>
    <row r="3543" spans="3:40" ht="14.4">
      <c r="C3543" s="12" t="s">
        <v>6563</v>
      </c>
      <c r="D3543" s="12" t="s">
        <v>6564</v>
      </c>
      <c r="E3543" s="12" t="s">
        <v>6565</v>
      </c>
      <c r="F3543" s="12" t="s">
        <v>3567</v>
      </c>
      <c r="H3543">
        <v>0</v>
      </c>
      <c r="I3543">
        <v>0</v>
      </c>
      <c r="J3543" s="15">
        <f t="shared" si="674"/>
        <v>10.5</v>
      </c>
      <c r="K3543" s="17">
        <f t="shared" si="675"/>
        <v>1920</v>
      </c>
      <c r="L3543">
        <v>0</v>
      </c>
      <c r="M3543" s="17">
        <v>1920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Y3543" s="17">
        <f t="shared" si="676"/>
        <v>1920</v>
      </c>
      <c r="AA3543">
        <v>0</v>
      </c>
      <c r="AB3543" s="15">
        <v>20160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N3543" s="15">
        <f t="shared" si="677"/>
        <v>20160</v>
      </c>
    </row>
    <row r="3544" spans="3:40" ht="14.4">
      <c r="C3544" s="12" t="s">
        <v>3013</v>
      </c>
      <c r="D3544" s="12" t="s">
        <v>3014</v>
      </c>
      <c r="E3544" s="12" t="s">
        <v>3015</v>
      </c>
      <c r="F3544" s="12" t="s">
        <v>2061</v>
      </c>
      <c r="H3544">
        <v>0</v>
      </c>
      <c r="I3544">
        <v>0</v>
      </c>
      <c r="J3544" s="15">
        <f t="shared" si="674"/>
        <v>24.53</v>
      </c>
      <c r="K3544" s="17">
        <f t="shared" si="675"/>
        <v>800</v>
      </c>
      <c r="L3544">
        <v>0</v>
      </c>
      <c r="M3544" s="17">
        <v>800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Y3544" s="17">
        <f t="shared" si="676"/>
        <v>800</v>
      </c>
      <c r="AA3544">
        <v>0</v>
      </c>
      <c r="AB3544" s="15">
        <v>19624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N3544" s="15">
        <f t="shared" si="677"/>
        <v>19624</v>
      </c>
    </row>
    <row r="3545" spans="3:40" ht="14.4">
      <c r="C3545" s="12" t="s">
        <v>7148</v>
      </c>
      <c r="D3545" s="12" t="s">
        <v>7149</v>
      </c>
      <c r="E3545" s="12" t="s">
        <v>7150</v>
      </c>
      <c r="F3545" s="12" t="s">
        <v>3831</v>
      </c>
      <c r="H3545">
        <v>0</v>
      </c>
      <c r="I3545">
        <v>0</v>
      </c>
      <c r="J3545" s="15">
        <f t="shared" si="674"/>
        <v>178</v>
      </c>
      <c r="K3545" s="17">
        <f t="shared" si="675"/>
        <v>10</v>
      </c>
      <c r="L3545">
        <v>0</v>
      </c>
      <c r="M3545" s="17">
        <v>10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Y3545" s="17">
        <f t="shared" si="676"/>
        <v>10</v>
      </c>
      <c r="AA3545">
        <v>0</v>
      </c>
      <c r="AB3545" s="15">
        <v>1780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N3545" s="15">
        <f t="shared" si="677"/>
        <v>1780</v>
      </c>
    </row>
    <row r="3546" spans="3:40" ht="14.4">
      <c r="C3546" s="12" t="s">
        <v>3780</v>
      </c>
      <c r="D3546" s="12" t="s">
        <v>3781</v>
      </c>
      <c r="E3546" s="12" t="s">
        <v>3782</v>
      </c>
      <c r="F3546" s="12" t="s">
        <v>3783</v>
      </c>
      <c r="H3546">
        <v>0</v>
      </c>
      <c r="I3546">
        <v>0</v>
      </c>
      <c r="J3546" s="15">
        <f t="shared" si="674"/>
        <v>9.59</v>
      </c>
      <c r="K3546" s="17">
        <f t="shared" si="675"/>
        <v>402</v>
      </c>
      <c r="L3546">
        <v>0</v>
      </c>
      <c r="M3546" s="17">
        <v>402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Y3546" s="17">
        <f t="shared" si="676"/>
        <v>402</v>
      </c>
      <c r="AA3546">
        <v>0</v>
      </c>
      <c r="AB3546" s="15">
        <v>3855.18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N3546" s="15">
        <f t="shared" si="677"/>
        <v>3855.18</v>
      </c>
    </row>
    <row r="3547" spans="3:40" ht="14.4">
      <c r="C3547" s="12" t="s">
        <v>2433</v>
      </c>
      <c r="D3547" s="12" t="s">
        <v>2434</v>
      </c>
      <c r="E3547" s="12" t="s">
        <v>2435</v>
      </c>
      <c r="F3547" s="12" t="s">
        <v>2424</v>
      </c>
      <c r="H3547">
        <v>0</v>
      </c>
      <c r="I3547">
        <v>0</v>
      </c>
      <c r="J3547" s="15">
        <f t="shared" si="674"/>
        <v>213.48604166666667</v>
      </c>
      <c r="K3547" s="17">
        <f t="shared" si="675"/>
        <v>96</v>
      </c>
      <c r="L3547">
        <v>0</v>
      </c>
      <c r="M3547" s="17">
        <v>96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Y3547" s="17">
        <f t="shared" si="676"/>
        <v>96</v>
      </c>
      <c r="AA3547">
        <v>0</v>
      </c>
      <c r="AB3547" s="15">
        <v>20494.66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N3547" s="15">
        <f t="shared" si="677"/>
        <v>20494.66</v>
      </c>
    </row>
    <row r="3548" spans="3:40" ht="14.4">
      <c r="C3548" s="12" t="s">
        <v>2452</v>
      </c>
      <c r="D3548" s="12" t="s">
        <v>2453</v>
      </c>
      <c r="E3548" s="12" t="s">
        <v>2454</v>
      </c>
      <c r="F3548" s="12" t="s">
        <v>2424</v>
      </c>
      <c r="H3548">
        <v>0</v>
      </c>
      <c r="I3548">
        <v>0</v>
      </c>
      <c r="J3548" s="15">
        <f t="shared" si="674"/>
        <v>18.2</v>
      </c>
      <c r="K3548" s="17">
        <f t="shared" si="675"/>
        <v>60</v>
      </c>
      <c r="L3548">
        <v>0</v>
      </c>
      <c r="M3548" s="17">
        <v>60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Y3548" s="17">
        <f t="shared" si="676"/>
        <v>60</v>
      </c>
      <c r="AA3548">
        <v>0</v>
      </c>
      <c r="AB3548" s="15">
        <v>1092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N3548" s="15">
        <f t="shared" si="677"/>
        <v>1092</v>
      </c>
    </row>
    <row r="3549" spans="3:40" ht="14.4">
      <c r="C3549" s="12" t="s">
        <v>2580</v>
      </c>
      <c r="D3549" s="12" t="s">
        <v>2581</v>
      </c>
      <c r="E3549" s="12" t="s">
        <v>2582</v>
      </c>
      <c r="F3549" s="12" t="s">
        <v>2424</v>
      </c>
      <c r="H3549">
        <v>0</v>
      </c>
      <c r="I3549">
        <v>0</v>
      </c>
      <c r="J3549" s="15">
        <f t="shared" si="674"/>
        <v>17.350000000000001</v>
      </c>
      <c r="K3549" s="17">
        <f t="shared" si="675"/>
        <v>1920</v>
      </c>
      <c r="L3549">
        <v>0</v>
      </c>
      <c r="M3549" s="17">
        <v>1920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Y3549" s="17">
        <f t="shared" si="676"/>
        <v>1920</v>
      </c>
      <c r="AA3549">
        <v>0</v>
      </c>
      <c r="AB3549" s="15">
        <v>33312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N3549" s="15">
        <f t="shared" si="677"/>
        <v>33312</v>
      </c>
    </row>
    <row r="3550" spans="3:40" ht="14.4">
      <c r="C3550" s="12" t="s">
        <v>2977</v>
      </c>
      <c r="D3550" s="12" t="s">
        <v>2978</v>
      </c>
      <c r="E3550" s="12" t="s">
        <v>2979</v>
      </c>
      <c r="F3550" s="12" t="s">
        <v>2424</v>
      </c>
      <c r="H3550">
        <v>0</v>
      </c>
      <c r="I3550">
        <v>0</v>
      </c>
      <c r="J3550" s="15">
        <f t="shared" si="674"/>
        <v>52.8</v>
      </c>
      <c r="K3550" s="17">
        <f t="shared" si="675"/>
        <v>500</v>
      </c>
      <c r="L3550">
        <v>0</v>
      </c>
      <c r="M3550" s="17">
        <v>500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Y3550" s="17">
        <f t="shared" si="676"/>
        <v>500</v>
      </c>
      <c r="AA3550">
        <v>0</v>
      </c>
      <c r="AB3550" s="15">
        <v>26400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N3550" s="15">
        <f t="shared" si="677"/>
        <v>26400</v>
      </c>
    </row>
    <row r="3551" spans="3:40" ht="14.4">
      <c r="C3551" s="12" t="s">
        <v>8340</v>
      </c>
      <c r="D3551" s="12" t="s">
        <v>8341</v>
      </c>
      <c r="E3551" s="12" t="s">
        <v>8342</v>
      </c>
      <c r="F3551" s="12" t="s">
        <v>2424</v>
      </c>
      <c r="H3551">
        <v>0</v>
      </c>
      <c r="I3551">
        <v>0</v>
      </c>
      <c r="J3551" s="15">
        <f t="shared" si="674"/>
        <v>19.53</v>
      </c>
      <c r="K3551" s="17">
        <f t="shared" si="675"/>
        <v>1200</v>
      </c>
      <c r="L3551">
        <v>0</v>
      </c>
      <c r="M3551" s="17">
        <v>1200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Y3551" s="17">
        <f t="shared" si="676"/>
        <v>1200</v>
      </c>
      <c r="AA3551">
        <v>0</v>
      </c>
      <c r="AB3551" s="15">
        <v>23436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N3551" s="15">
        <f t="shared" si="677"/>
        <v>23436</v>
      </c>
    </row>
    <row r="3552" spans="3:40" ht="14.4">
      <c r="C3552" s="12" t="s">
        <v>7824</v>
      </c>
      <c r="D3552" s="12" t="s">
        <v>7825</v>
      </c>
      <c r="E3552" s="12" t="s">
        <v>7826</v>
      </c>
      <c r="F3552" s="12" t="s">
        <v>2424</v>
      </c>
      <c r="H3552">
        <v>0</v>
      </c>
      <c r="I3552">
        <v>0</v>
      </c>
      <c r="J3552" s="15">
        <f t="shared" si="674"/>
        <v>6.54</v>
      </c>
      <c r="K3552" s="17">
        <f t="shared" si="675"/>
        <v>45</v>
      </c>
      <c r="L3552">
        <v>0</v>
      </c>
      <c r="M3552" s="17">
        <v>45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Y3552" s="17">
        <f t="shared" si="676"/>
        <v>45</v>
      </c>
      <c r="AA3552">
        <v>0</v>
      </c>
      <c r="AB3552" s="15">
        <v>294.3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N3552" s="15">
        <f t="shared" si="677"/>
        <v>294.3</v>
      </c>
    </row>
    <row r="3553" spans="3:40" ht="14.4">
      <c r="C3553" s="12" t="s">
        <v>8725</v>
      </c>
      <c r="D3553" s="12" t="s">
        <v>8726</v>
      </c>
      <c r="E3553" s="12" t="s">
        <v>8727</v>
      </c>
      <c r="F3553" s="12" t="s">
        <v>2311</v>
      </c>
      <c r="H3553">
        <v>0</v>
      </c>
      <c r="I3553">
        <v>0</v>
      </c>
      <c r="J3553" s="15">
        <f t="shared" si="674"/>
        <v>23.2</v>
      </c>
      <c r="K3553" s="17">
        <f t="shared" si="675"/>
        <v>1000</v>
      </c>
      <c r="L3553">
        <v>0</v>
      </c>
      <c r="M3553" s="17">
        <v>1000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Y3553" s="17">
        <f t="shared" si="676"/>
        <v>1000</v>
      </c>
      <c r="AA3553">
        <v>0</v>
      </c>
      <c r="AB3553" s="15">
        <v>23200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N3553" s="15">
        <f t="shared" si="677"/>
        <v>23200</v>
      </c>
    </row>
    <row r="3554" spans="3:40" ht="14.4">
      <c r="C3554" s="12" t="s">
        <v>3279</v>
      </c>
      <c r="D3554" s="12" t="s">
        <v>3280</v>
      </c>
      <c r="E3554" s="12" t="s">
        <v>3281</v>
      </c>
      <c r="F3554" s="12" t="s">
        <v>1653</v>
      </c>
      <c r="H3554">
        <v>0</v>
      </c>
      <c r="I3554">
        <v>0</v>
      </c>
      <c r="J3554" s="15">
        <f t="shared" si="674"/>
        <v>18.170000000000002</v>
      </c>
      <c r="K3554" s="17">
        <f t="shared" si="675"/>
        <v>4500</v>
      </c>
      <c r="L3554">
        <v>0</v>
      </c>
      <c r="M3554" s="17">
        <v>4500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Y3554" s="17">
        <f t="shared" si="676"/>
        <v>4500</v>
      </c>
      <c r="AA3554">
        <v>0</v>
      </c>
      <c r="AB3554" s="15">
        <v>81765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N3554" s="15">
        <f t="shared" si="677"/>
        <v>81765</v>
      </c>
    </row>
    <row r="3555" spans="3:40" ht="14.4">
      <c r="C3555" s="12" t="s">
        <v>3515</v>
      </c>
      <c r="D3555" s="12" t="s">
        <v>3516</v>
      </c>
      <c r="E3555" s="12" t="s">
        <v>3517</v>
      </c>
      <c r="F3555" s="12" t="s">
        <v>1653</v>
      </c>
      <c r="H3555">
        <v>0</v>
      </c>
      <c r="I3555">
        <v>0</v>
      </c>
      <c r="J3555" s="15">
        <f t="shared" si="674"/>
        <v>13.7</v>
      </c>
      <c r="K3555" s="17">
        <f t="shared" si="675"/>
        <v>200</v>
      </c>
      <c r="L3555">
        <v>0</v>
      </c>
      <c r="M3555" s="17">
        <v>200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Y3555" s="17">
        <f t="shared" si="676"/>
        <v>200</v>
      </c>
      <c r="AA3555">
        <v>0</v>
      </c>
      <c r="AB3555" s="15">
        <v>2740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N3555" s="15">
        <f t="shared" si="677"/>
        <v>2740</v>
      </c>
    </row>
    <row r="3556" spans="3:40" ht="14.4">
      <c r="C3556" s="12" t="s">
        <v>3500</v>
      </c>
      <c r="D3556" s="12" t="s">
        <v>3501</v>
      </c>
      <c r="E3556" s="12" t="s">
        <v>3502</v>
      </c>
      <c r="F3556" s="12" t="s">
        <v>1653</v>
      </c>
      <c r="H3556">
        <v>0</v>
      </c>
      <c r="I3556">
        <v>0</v>
      </c>
      <c r="J3556" s="15">
        <f t="shared" si="674"/>
        <v>23.9</v>
      </c>
      <c r="K3556" s="17">
        <f t="shared" si="675"/>
        <v>797</v>
      </c>
      <c r="L3556">
        <v>0</v>
      </c>
      <c r="M3556" s="17">
        <v>797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Y3556" s="17">
        <f t="shared" si="676"/>
        <v>797</v>
      </c>
      <c r="AA3556">
        <v>0</v>
      </c>
      <c r="AB3556" s="15">
        <v>19048.3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N3556" s="15">
        <f t="shared" si="677"/>
        <v>19048.3</v>
      </c>
    </row>
    <row r="3557" spans="3:40" ht="14.4">
      <c r="C3557" s="12" t="s">
        <v>3504</v>
      </c>
      <c r="D3557" s="12" t="s">
        <v>3505</v>
      </c>
      <c r="E3557" s="12" t="s">
        <v>3506</v>
      </c>
      <c r="F3557" s="12" t="s">
        <v>1653</v>
      </c>
      <c r="H3557">
        <v>0</v>
      </c>
      <c r="I3557">
        <v>0</v>
      </c>
      <c r="J3557" s="15">
        <f t="shared" si="674"/>
        <v>35.409999999999997</v>
      </c>
      <c r="K3557" s="17">
        <f t="shared" si="675"/>
        <v>800</v>
      </c>
      <c r="L3557">
        <v>0</v>
      </c>
      <c r="M3557" s="17">
        <v>800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Y3557" s="17">
        <f t="shared" si="676"/>
        <v>800</v>
      </c>
      <c r="AA3557">
        <v>0</v>
      </c>
      <c r="AB3557" s="15">
        <v>28328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N3557" s="15">
        <f t="shared" si="677"/>
        <v>28328</v>
      </c>
    </row>
    <row r="3558" spans="3:40" ht="14.4">
      <c r="C3558" s="12" t="s">
        <v>4177</v>
      </c>
      <c r="D3558" s="12" t="s">
        <v>4178</v>
      </c>
      <c r="E3558" s="12" t="s">
        <v>4179</v>
      </c>
      <c r="F3558" s="12" t="s">
        <v>1653</v>
      </c>
      <c r="H3558">
        <v>0</v>
      </c>
      <c r="I3558">
        <v>0</v>
      </c>
      <c r="J3558" s="15">
        <f t="shared" si="674"/>
        <v>130</v>
      </c>
      <c r="K3558" s="17">
        <f t="shared" si="675"/>
        <v>40</v>
      </c>
      <c r="L3558">
        <v>0</v>
      </c>
      <c r="M3558" s="17">
        <v>40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Y3558" s="17">
        <f t="shared" si="676"/>
        <v>40</v>
      </c>
      <c r="AA3558">
        <v>0</v>
      </c>
      <c r="AB3558" s="15">
        <v>5200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N3558" s="15">
        <f t="shared" si="677"/>
        <v>5200</v>
      </c>
    </row>
    <row r="3559" spans="3:40" ht="14.4">
      <c r="C3559" s="12" t="s">
        <v>3165</v>
      </c>
      <c r="D3559" s="12" t="s">
        <v>3166</v>
      </c>
      <c r="E3559" s="12" t="s">
        <v>3167</v>
      </c>
      <c r="F3559" s="12" t="s">
        <v>1653</v>
      </c>
      <c r="H3559">
        <v>0</v>
      </c>
      <c r="I3559">
        <v>0</v>
      </c>
      <c r="J3559" s="15">
        <f t="shared" si="674"/>
        <v>21.36</v>
      </c>
      <c r="K3559" s="17">
        <f t="shared" si="675"/>
        <v>600</v>
      </c>
      <c r="L3559">
        <v>0</v>
      </c>
      <c r="M3559" s="17">
        <v>600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Y3559" s="17">
        <f t="shared" si="676"/>
        <v>600</v>
      </c>
      <c r="AA3559">
        <v>0</v>
      </c>
      <c r="AB3559" s="15">
        <v>12816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N3559" s="15">
        <f t="shared" si="677"/>
        <v>12816</v>
      </c>
    </row>
    <row r="3560" spans="3:40" ht="14.4">
      <c r="C3560" s="12" t="s">
        <v>8728</v>
      </c>
      <c r="D3560" s="12" t="s">
        <v>5426</v>
      </c>
      <c r="E3560" s="12" t="s">
        <v>8729</v>
      </c>
      <c r="F3560" s="12" t="s">
        <v>1653</v>
      </c>
      <c r="H3560">
        <v>0</v>
      </c>
      <c r="I3560">
        <v>0</v>
      </c>
      <c r="J3560" s="15">
        <f t="shared" si="674"/>
        <v>7.85</v>
      </c>
      <c r="K3560" s="17">
        <f t="shared" si="675"/>
        <v>400</v>
      </c>
      <c r="L3560">
        <v>0</v>
      </c>
      <c r="M3560" s="17">
        <v>400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Y3560" s="17">
        <f t="shared" si="676"/>
        <v>400</v>
      </c>
      <c r="AA3560">
        <v>0</v>
      </c>
      <c r="AB3560" s="15">
        <v>3140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N3560" s="15">
        <f t="shared" si="677"/>
        <v>3140</v>
      </c>
    </row>
    <row r="3561" spans="3:40" ht="14.4">
      <c r="C3561" s="12" t="s">
        <v>3702</v>
      </c>
      <c r="D3561" s="12" t="s">
        <v>3703</v>
      </c>
      <c r="E3561" s="12" t="s">
        <v>3704</v>
      </c>
      <c r="F3561" s="12" t="s">
        <v>1653</v>
      </c>
      <c r="H3561">
        <v>0</v>
      </c>
      <c r="I3561">
        <v>0</v>
      </c>
      <c r="J3561" s="15">
        <f t="shared" si="674"/>
        <v>15.35</v>
      </c>
      <c r="K3561" s="17">
        <f t="shared" si="675"/>
        <v>300</v>
      </c>
      <c r="L3561">
        <v>0</v>
      </c>
      <c r="M3561" s="17">
        <v>300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Y3561" s="17">
        <f t="shared" si="676"/>
        <v>300</v>
      </c>
      <c r="AA3561">
        <v>0</v>
      </c>
      <c r="AB3561" s="15">
        <v>4605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N3561" s="15">
        <f t="shared" si="677"/>
        <v>4605</v>
      </c>
    </row>
    <row r="3562" spans="3:40" ht="14.4">
      <c r="C3562" s="12" t="s">
        <v>4706</v>
      </c>
      <c r="D3562" s="12" t="s">
        <v>4707</v>
      </c>
      <c r="E3562" s="12" t="s">
        <v>4708</v>
      </c>
      <c r="F3562" s="12" t="s">
        <v>1653</v>
      </c>
      <c r="H3562">
        <v>0</v>
      </c>
      <c r="I3562">
        <v>0</v>
      </c>
      <c r="J3562" s="15">
        <f t="shared" si="674"/>
        <v>33.6</v>
      </c>
      <c r="K3562" s="17">
        <f t="shared" si="675"/>
        <v>200</v>
      </c>
      <c r="L3562">
        <v>0</v>
      </c>
      <c r="M3562" s="17">
        <v>200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Y3562" s="17">
        <f t="shared" si="676"/>
        <v>200</v>
      </c>
      <c r="AA3562">
        <v>0</v>
      </c>
      <c r="AB3562" s="15">
        <v>6720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N3562" s="15">
        <f t="shared" si="677"/>
        <v>6720</v>
      </c>
    </row>
    <row r="3563" spans="3:40" ht="14.4">
      <c r="C3563" s="12" t="s">
        <v>3678</v>
      </c>
      <c r="D3563" s="12" t="s">
        <v>3679</v>
      </c>
      <c r="E3563" s="12" t="s">
        <v>3680</v>
      </c>
      <c r="F3563" s="12" t="s">
        <v>1653</v>
      </c>
      <c r="H3563">
        <v>0</v>
      </c>
      <c r="I3563">
        <v>0</v>
      </c>
      <c r="J3563" s="15">
        <f t="shared" si="674"/>
        <v>22.37</v>
      </c>
      <c r="K3563" s="17">
        <f t="shared" si="675"/>
        <v>358</v>
      </c>
      <c r="L3563">
        <v>0</v>
      </c>
      <c r="M3563" s="17">
        <v>358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Y3563" s="17">
        <f t="shared" si="676"/>
        <v>358</v>
      </c>
      <c r="AA3563">
        <v>0</v>
      </c>
      <c r="AB3563" s="15">
        <v>8008.46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N3563" s="15">
        <f t="shared" si="677"/>
        <v>8008.46</v>
      </c>
    </row>
    <row r="3564" spans="3:40" ht="14.4">
      <c r="C3564" s="12" t="s">
        <v>2110</v>
      </c>
      <c r="D3564" s="12" t="s">
        <v>2111</v>
      </c>
      <c r="E3564" s="12" t="s">
        <v>2112</v>
      </c>
      <c r="F3564" s="12" t="s">
        <v>1653</v>
      </c>
      <c r="H3564">
        <v>0</v>
      </c>
      <c r="I3564">
        <v>0</v>
      </c>
      <c r="J3564" s="15">
        <f t="shared" si="674"/>
        <v>2.1999999999999997</v>
      </c>
      <c r="K3564" s="17">
        <f t="shared" si="675"/>
        <v>1156</v>
      </c>
      <c r="L3564">
        <v>0</v>
      </c>
      <c r="M3564" s="17">
        <v>1156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Y3564" s="17">
        <f t="shared" si="676"/>
        <v>1156</v>
      </c>
      <c r="AA3564">
        <v>0</v>
      </c>
      <c r="AB3564" s="15">
        <v>2543.1999999999998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N3564" s="15">
        <f t="shared" si="677"/>
        <v>2543.1999999999998</v>
      </c>
    </row>
    <row r="3565" spans="3:40" ht="14.4">
      <c r="C3565" s="12" t="s">
        <v>1669</v>
      </c>
      <c r="D3565" s="12" t="s">
        <v>1664</v>
      </c>
      <c r="E3565" s="12" t="s">
        <v>1670</v>
      </c>
      <c r="F3565" s="12" t="s">
        <v>1653</v>
      </c>
      <c r="H3565">
        <v>0</v>
      </c>
      <c r="I3565">
        <v>0</v>
      </c>
      <c r="J3565" s="15">
        <f t="shared" si="674"/>
        <v>1.6</v>
      </c>
      <c r="K3565" s="17">
        <f t="shared" si="675"/>
        <v>1200</v>
      </c>
      <c r="L3565">
        <v>0</v>
      </c>
      <c r="M3565" s="17">
        <v>1200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Y3565" s="17">
        <f t="shared" si="676"/>
        <v>1200</v>
      </c>
      <c r="AA3565">
        <v>0</v>
      </c>
      <c r="AB3565" s="15">
        <v>1920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N3565" s="15">
        <f t="shared" si="677"/>
        <v>1920</v>
      </c>
    </row>
    <row r="3566" spans="3:40" ht="14.4">
      <c r="C3566" s="12" t="s">
        <v>1655</v>
      </c>
      <c r="D3566" s="12" t="s">
        <v>1651</v>
      </c>
      <c r="E3566" s="12" t="s">
        <v>1656</v>
      </c>
      <c r="F3566" s="12" t="s">
        <v>1653</v>
      </c>
      <c r="H3566">
        <v>0</v>
      </c>
      <c r="I3566">
        <v>0</v>
      </c>
      <c r="J3566" s="15">
        <f t="shared" si="674"/>
        <v>2.2999999999999998</v>
      </c>
      <c r="K3566" s="17">
        <f t="shared" si="675"/>
        <v>1820</v>
      </c>
      <c r="L3566">
        <v>0</v>
      </c>
      <c r="M3566" s="17">
        <v>1820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Y3566" s="17">
        <f t="shared" si="676"/>
        <v>1820</v>
      </c>
      <c r="AA3566">
        <v>0</v>
      </c>
      <c r="AB3566" s="15">
        <v>4186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N3566" s="15">
        <f t="shared" si="677"/>
        <v>4186</v>
      </c>
    </row>
    <row r="3567" spans="3:40" ht="14.4">
      <c r="C3567" s="12" t="s">
        <v>3902</v>
      </c>
      <c r="D3567" s="12" t="s">
        <v>1667</v>
      </c>
      <c r="E3567" s="12" t="s">
        <v>3903</v>
      </c>
      <c r="F3567" s="12" t="s">
        <v>1653</v>
      </c>
      <c r="H3567">
        <v>0</v>
      </c>
      <c r="I3567">
        <v>0</v>
      </c>
      <c r="J3567" s="15">
        <f t="shared" si="674"/>
        <v>1.83</v>
      </c>
      <c r="K3567" s="17">
        <f t="shared" si="675"/>
        <v>900</v>
      </c>
      <c r="L3567">
        <v>0</v>
      </c>
      <c r="M3567" s="17">
        <v>900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Y3567" s="17">
        <f t="shared" si="676"/>
        <v>900</v>
      </c>
      <c r="AA3567">
        <v>0</v>
      </c>
      <c r="AB3567" s="15">
        <v>1647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N3567" s="15">
        <f t="shared" si="677"/>
        <v>1647</v>
      </c>
    </row>
    <row r="3568" spans="3:40" ht="14.4">
      <c r="C3568" s="12" t="s">
        <v>4885</v>
      </c>
      <c r="D3568" s="12" t="s">
        <v>1651</v>
      </c>
      <c r="E3568" s="12" t="s">
        <v>4886</v>
      </c>
      <c r="F3568" s="12" t="s">
        <v>1653</v>
      </c>
      <c r="H3568">
        <v>0</v>
      </c>
      <c r="I3568">
        <v>0</v>
      </c>
      <c r="J3568" s="15">
        <f t="shared" si="674"/>
        <v>0.98</v>
      </c>
      <c r="K3568" s="17">
        <f t="shared" si="675"/>
        <v>4000</v>
      </c>
      <c r="L3568">
        <v>0</v>
      </c>
      <c r="M3568" s="17">
        <v>4000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Y3568" s="17">
        <f t="shared" si="676"/>
        <v>4000</v>
      </c>
      <c r="AA3568">
        <v>0</v>
      </c>
      <c r="AB3568" s="15">
        <v>3920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N3568" s="15">
        <f t="shared" si="677"/>
        <v>3920</v>
      </c>
    </row>
    <row r="3569" spans="3:40" ht="14.4">
      <c r="C3569" s="12" t="s">
        <v>4721</v>
      </c>
      <c r="D3569" s="12" t="s">
        <v>1651</v>
      </c>
      <c r="E3569" s="12" t="s">
        <v>4722</v>
      </c>
      <c r="F3569" s="12" t="s">
        <v>1653</v>
      </c>
      <c r="H3569">
        <v>0</v>
      </c>
      <c r="I3569">
        <v>0</v>
      </c>
      <c r="J3569" s="15">
        <f t="shared" si="674"/>
        <v>1.2</v>
      </c>
      <c r="K3569" s="17">
        <f t="shared" si="675"/>
        <v>600</v>
      </c>
      <c r="L3569">
        <v>0</v>
      </c>
      <c r="M3569" s="17">
        <v>600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Y3569" s="17">
        <f t="shared" si="676"/>
        <v>600</v>
      </c>
      <c r="AA3569">
        <v>0</v>
      </c>
      <c r="AB3569" s="15">
        <v>720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N3569" s="15">
        <f t="shared" si="677"/>
        <v>720</v>
      </c>
    </row>
    <row r="3570" spans="3:40" ht="14.4">
      <c r="C3570" s="12" t="s">
        <v>7353</v>
      </c>
      <c r="D3570" s="12" t="s">
        <v>5299</v>
      </c>
      <c r="E3570" s="12" t="s">
        <v>7354</v>
      </c>
      <c r="F3570" s="12" t="s">
        <v>1653</v>
      </c>
      <c r="H3570">
        <v>0</v>
      </c>
      <c r="I3570">
        <v>0</v>
      </c>
      <c r="J3570" s="15">
        <f t="shared" si="674"/>
        <v>18.2</v>
      </c>
      <c r="K3570" s="17">
        <f t="shared" si="675"/>
        <v>240</v>
      </c>
      <c r="L3570">
        <v>0</v>
      </c>
      <c r="M3570" s="17">
        <v>240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Y3570" s="17">
        <f t="shared" si="676"/>
        <v>240</v>
      </c>
      <c r="AA3570">
        <v>0</v>
      </c>
      <c r="AB3570" s="15">
        <v>4368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N3570" s="15">
        <f t="shared" si="677"/>
        <v>4368</v>
      </c>
    </row>
    <row r="3571" spans="3:40" ht="14.4">
      <c r="C3571" s="12" t="s">
        <v>2853</v>
      </c>
      <c r="D3571" s="12" t="s">
        <v>2854</v>
      </c>
      <c r="E3571" s="12" t="s">
        <v>2855</v>
      </c>
      <c r="F3571" s="12" t="s">
        <v>1653</v>
      </c>
      <c r="H3571">
        <v>0</v>
      </c>
      <c r="I3571">
        <v>0</v>
      </c>
      <c r="J3571" s="15">
        <f t="shared" si="674"/>
        <v>3.08</v>
      </c>
      <c r="K3571" s="17">
        <f t="shared" si="675"/>
        <v>1200</v>
      </c>
      <c r="L3571">
        <v>0</v>
      </c>
      <c r="M3571" s="17">
        <v>1200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Y3571" s="17">
        <f t="shared" si="676"/>
        <v>1200</v>
      </c>
      <c r="AA3571">
        <v>0</v>
      </c>
      <c r="AB3571" s="15">
        <v>3696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N3571" s="15">
        <f t="shared" si="677"/>
        <v>3696</v>
      </c>
    </row>
    <row r="3572" spans="3:40" ht="14.4">
      <c r="C3572" s="12" t="s">
        <v>7351</v>
      </c>
      <c r="D3572" s="12" t="s">
        <v>2960</v>
      </c>
      <c r="E3572" s="12" t="s">
        <v>7352</v>
      </c>
      <c r="F3572" s="12" t="s">
        <v>1653</v>
      </c>
      <c r="H3572">
        <v>0</v>
      </c>
      <c r="I3572">
        <v>0</v>
      </c>
      <c r="J3572" s="15">
        <f t="shared" si="674"/>
        <v>2</v>
      </c>
      <c r="K3572" s="17">
        <f t="shared" si="675"/>
        <v>1500</v>
      </c>
      <c r="L3572">
        <v>0</v>
      </c>
      <c r="M3572" s="17">
        <v>1500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Y3572" s="17">
        <f t="shared" si="676"/>
        <v>1500</v>
      </c>
      <c r="AA3572">
        <v>0</v>
      </c>
      <c r="AB3572" s="15">
        <v>3000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N3572" s="15">
        <f t="shared" si="677"/>
        <v>3000</v>
      </c>
    </row>
    <row r="3573" spans="3:40" ht="14.4">
      <c r="C3573" s="12" t="s">
        <v>1821</v>
      </c>
      <c r="D3573" s="12" t="s">
        <v>1822</v>
      </c>
      <c r="E3573" s="12" t="s">
        <v>1823</v>
      </c>
      <c r="F3573" s="12" t="s">
        <v>1653</v>
      </c>
      <c r="H3573">
        <v>0</v>
      </c>
      <c r="I3573">
        <v>0</v>
      </c>
      <c r="J3573" s="15">
        <f t="shared" si="674"/>
        <v>2.4</v>
      </c>
      <c r="K3573" s="17">
        <f t="shared" si="675"/>
        <v>2200</v>
      </c>
      <c r="L3573">
        <v>0</v>
      </c>
      <c r="M3573" s="17">
        <v>2200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Y3573" s="17">
        <f t="shared" si="676"/>
        <v>2200</v>
      </c>
      <c r="AA3573">
        <v>0</v>
      </c>
      <c r="AB3573" s="15">
        <v>5280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N3573" s="15">
        <f t="shared" si="677"/>
        <v>5280</v>
      </c>
    </row>
    <row r="3574" spans="3:40" ht="14.4">
      <c r="C3574" s="12" t="s">
        <v>1671</v>
      </c>
      <c r="D3574" s="12" t="s">
        <v>1664</v>
      </c>
      <c r="E3574" s="12" t="s">
        <v>1672</v>
      </c>
      <c r="F3574" s="12" t="s">
        <v>1653</v>
      </c>
      <c r="H3574">
        <v>0</v>
      </c>
      <c r="I3574">
        <v>0</v>
      </c>
      <c r="J3574" s="15">
        <f t="shared" si="674"/>
        <v>1.9</v>
      </c>
      <c r="K3574" s="17">
        <f t="shared" si="675"/>
        <v>1920</v>
      </c>
      <c r="L3574">
        <v>0</v>
      </c>
      <c r="M3574" s="17">
        <v>1920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Y3574" s="17">
        <f t="shared" si="676"/>
        <v>1920</v>
      </c>
      <c r="AA3574">
        <v>0</v>
      </c>
      <c r="AB3574" s="15">
        <v>3648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N3574" s="15">
        <f t="shared" si="677"/>
        <v>3648</v>
      </c>
    </row>
    <row r="3575" spans="3:40" ht="14.4">
      <c r="C3575" s="12" t="s">
        <v>1663</v>
      </c>
      <c r="D3575" s="12" t="s">
        <v>1664</v>
      </c>
      <c r="E3575" s="12" t="s">
        <v>1665</v>
      </c>
      <c r="F3575" s="12" t="s">
        <v>1653</v>
      </c>
      <c r="H3575">
        <v>0</v>
      </c>
      <c r="I3575">
        <v>0</v>
      </c>
      <c r="J3575" s="15">
        <f t="shared" si="674"/>
        <v>2.2999999999999998</v>
      </c>
      <c r="K3575" s="17">
        <f t="shared" si="675"/>
        <v>560</v>
      </c>
      <c r="L3575">
        <v>0</v>
      </c>
      <c r="M3575" s="17">
        <v>560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Y3575" s="17">
        <f t="shared" si="676"/>
        <v>560</v>
      </c>
      <c r="AA3575">
        <v>0</v>
      </c>
      <c r="AB3575" s="15">
        <v>1288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N3575" s="15">
        <f t="shared" si="677"/>
        <v>1288</v>
      </c>
    </row>
    <row r="3576" spans="3:40" ht="14.4">
      <c r="C3576" s="12" t="s">
        <v>1666</v>
      </c>
      <c r="D3576" s="12" t="s">
        <v>1667</v>
      </c>
      <c r="E3576" s="12" t="s">
        <v>1668</v>
      </c>
      <c r="F3576" s="12" t="s">
        <v>1653</v>
      </c>
      <c r="H3576">
        <v>0</v>
      </c>
      <c r="I3576">
        <v>0</v>
      </c>
      <c r="J3576" s="15">
        <f t="shared" si="674"/>
        <v>1.9</v>
      </c>
      <c r="K3576" s="17">
        <f t="shared" si="675"/>
        <v>240</v>
      </c>
      <c r="L3576">
        <v>0</v>
      </c>
      <c r="M3576" s="17">
        <v>240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Y3576" s="17">
        <f t="shared" si="676"/>
        <v>240</v>
      </c>
      <c r="AA3576">
        <v>0</v>
      </c>
      <c r="AB3576" s="15">
        <v>456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N3576" s="15">
        <f t="shared" si="677"/>
        <v>456</v>
      </c>
    </row>
    <row r="3577" spans="3:40" ht="14.4">
      <c r="C3577" s="12" t="s">
        <v>1755</v>
      </c>
      <c r="D3577" s="12" t="s">
        <v>1661</v>
      </c>
      <c r="E3577" s="12" t="s">
        <v>1756</v>
      </c>
      <c r="F3577" s="12" t="s">
        <v>1653</v>
      </c>
      <c r="H3577">
        <v>0</v>
      </c>
      <c r="I3577">
        <v>0</v>
      </c>
      <c r="J3577" s="15">
        <f t="shared" si="674"/>
        <v>1.9</v>
      </c>
      <c r="K3577" s="17">
        <f t="shared" si="675"/>
        <v>200</v>
      </c>
      <c r="L3577">
        <v>0</v>
      </c>
      <c r="M3577" s="17">
        <v>200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Y3577" s="17">
        <f t="shared" si="676"/>
        <v>200</v>
      </c>
      <c r="AA3577">
        <v>0</v>
      </c>
      <c r="AB3577" s="15">
        <v>380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N3577" s="15">
        <f t="shared" si="677"/>
        <v>380</v>
      </c>
    </row>
    <row r="3578" spans="3:40" ht="14.4">
      <c r="C3578" s="12" t="s">
        <v>7313</v>
      </c>
      <c r="D3578" s="12" t="s">
        <v>1661</v>
      </c>
      <c r="E3578" s="12" t="s">
        <v>7314</v>
      </c>
      <c r="F3578" s="12" t="s">
        <v>1653</v>
      </c>
      <c r="H3578">
        <v>0</v>
      </c>
      <c r="I3578">
        <v>0</v>
      </c>
      <c r="J3578" s="15">
        <f t="shared" si="674"/>
        <v>2.2999999999999998</v>
      </c>
      <c r="K3578" s="17">
        <f t="shared" si="675"/>
        <v>60</v>
      </c>
      <c r="L3578">
        <v>0</v>
      </c>
      <c r="M3578" s="17">
        <v>60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Y3578" s="17">
        <f t="shared" si="676"/>
        <v>60</v>
      </c>
      <c r="AA3578">
        <v>0</v>
      </c>
      <c r="AB3578" s="15">
        <v>138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N3578" s="15">
        <f t="shared" si="677"/>
        <v>138</v>
      </c>
    </row>
    <row r="3579" spans="3:40" ht="14.4">
      <c r="C3579" s="12" t="s">
        <v>2929</v>
      </c>
      <c r="D3579" s="12" t="s">
        <v>2930</v>
      </c>
      <c r="E3579" s="12" t="s">
        <v>2931</v>
      </c>
      <c r="F3579" s="12" t="s">
        <v>364</v>
      </c>
      <c r="H3579">
        <v>0</v>
      </c>
      <c r="I3579">
        <v>0</v>
      </c>
      <c r="J3579" s="15">
        <f t="shared" si="674"/>
        <v>39.54</v>
      </c>
      <c r="K3579" s="17">
        <f t="shared" si="675"/>
        <v>400</v>
      </c>
      <c r="L3579">
        <v>0</v>
      </c>
      <c r="M3579" s="17">
        <v>400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Y3579" s="17">
        <f t="shared" si="676"/>
        <v>400</v>
      </c>
      <c r="AA3579">
        <v>0</v>
      </c>
      <c r="AB3579" s="15">
        <v>15816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N3579" s="15">
        <f t="shared" si="677"/>
        <v>15816</v>
      </c>
    </row>
    <row r="3580" spans="3:40" ht="14.4">
      <c r="C3580" s="12" t="s">
        <v>7816</v>
      </c>
      <c r="D3580" s="12" t="s">
        <v>7817</v>
      </c>
      <c r="E3580" s="12" t="s">
        <v>7818</v>
      </c>
      <c r="F3580" s="12" t="s">
        <v>364</v>
      </c>
      <c r="H3580">
        <v>0</v>
      </c>
      <c r="I3580">
        <v>0</v>
      </c>
      <c r="J3580" s="15">
        <f t="shared" si="674"/>
        <v>585</v>
      </c>
      <c r="K3580" s="17">
        <f t="shared" si="675"/>
        <v>80</v>
      </c>
      <c r="L3580">
        <v>0</v>
      </c>
      <c r="M3580" s="17">
        <v>80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Y3580" s="17">
        <f t="shared" si="676"/>
        <v>80</v>
      </c>
      <c r="AA3580">
        <v>0</v>
      </c>
      <c r="AB3580" s="15">
        <v>46800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N3580" s="15">
        <f t="shared" si="677"/>
        <v>46800</v>
      </c>
    </row>
    <row r="3581" spans="3:40" ht="14.4">
      <c r="C3581" s="12" t="s">
        <v>8731</v>
      </c>
      <c r="D3581" s="12" t="s">
        <v>6711</v>
      </c>
      <c r="E3581" s="12" t="s">
        <v>8732</v>
      </c>
      <c r="F3581" s="12" t="s">
        <v>949</v>
      </c>
      <c r="H3581">
        <v>0</v>
      </c>
      <c r="I3581">
        <v>0</v>
      </c>
      <c r="J3581" s="15">
        <f t="shared" si="674"/>
        <v>28</v>
      </c>
      <c r="K3581" s="17">
        <f t="shared" si="675"/>
        <v>10</v>
      </c>
      <c r="L3581">
        <v>0</v>
      </c>
      <c r="M3581" s="17">
        <v>10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Y3581" s="17">
        <f t="shared" si="676"/>
        <v>10</v>
      </c>
      <c r="AA3581">
        <v>0</v>
      </c>
      <c r="AB3581" s="15">
        <v>280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N3581" s="15">
        <f t="shared" si="677"/>
        <v>280</v>
      </c>
    </row>
    <row r="3582" spans="3:40" ht="14.4">
      <c r="C3582" s="12" t="s">
        <v>3637</v>
      </c>
      <c r="D3582" s="12" t="s">
        <v>3630</v>
      </c>
      <c r="E3582" s="12" t="s">
        <v>3638</v>
      </c>
      <c r="F3582" s="12" t="s">
        <v>960</v>
      </c>
      <c r="H3582">
        <v>0</v>
      </c>
      <c r="I3582">
        <v>0</v>
      </c>
      <c r="J3582" s="15">
        <f t="shared" si="674"/>
        <v>21</v>
      </c>
      <c r="K3582" s="17">
        <f t="shared" si="675"/>
        <v>24</v>
      </c>
      <c r="L3582">
        <v>0</v>
      </c>
      <c r="M3582" s="17">
        <v>24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Y3582" s="17">
        <f t="shared" si="676"/>
        <v>24</v>
      </c>
      <c r="AA3582">
        <v>0</v>
      </c>
      <c r="AB3582" s="15">
        <v>504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N3582" s="15">
        <f t="shared" si="677"/>
        <v>504</v>
      </c>
    </row>
    <row r="3583" spans="3:40" ht="14.4">
      <c r="C3583" s="12" t="s">
        <v>3249</v>
      </c>
      <c r="D3583" s="12" t="s">
        <v>3250</v>
      </c>
      <c r="E3583" s="12" t="s">
        <v>1831</v>
      </c>
      <c r="F3583" s="12" t="s">
        <v>960</v>
      </c>
      <c r="H3583">
        <v>0</v>
      </c>
      <c r="I3583">
        <v>0</v>
      </c>
      <c r="J3583" s="15">
        <f t="shared" si="674"/>
        <v>31.830000000000002</v>
      </c>
      <c r="K3583" s="17">
        <f t="shared" si="675"/>
        <v>9</v>
      </c>
      <c r="L3583">
        <v>0</v>
      </c>
      <c r="M3583" s="17">
        <v>9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Y3583" s="17">
        <f t="shared" si="676"/>
        <v>9</v>
      </c>
      <c r="AA3583">
        <v>0</v>
      </c>
      <c r="AB3583" s="15">
        <v>286.47000000000003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N3583" s="15">
        <f t="shared" si="677"/>
        <v>286.47000000000003</v>
      </c>
    </row>
    <row r="3584" spans="3:40" ht="14.4">
      <c r="C3584" s="12" t="s">
        <v>6460</v>
      </c>
      <c r="D3584" s="12" t="s">
        <v>3204</v>
      </c>
      <c r="E3584" s="12" t="s">
        <v>3294</v>
      </c>
      <c r="F3584" s="12" t="s">
        <v>960</v>
      </c>
      <c r="H3584">
        <v>0</v>
      </c>
      <c r="I3584">
        <v>0</v>
      </c>
      <c r="J3584" s="15">
        <f t="shared" si="674"/>
        <v>79</v>
      </c>
      <c r="K3584" s="17">
        <f t="shared" si="675"/>
        <v>27</v>
      </c>
      <c r="L3584">
        <v>0</v>
      </c>
      <c r="M3584" s="17">
        <v>27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Y3584" s="17">
        <f t="shared" si="676"/>
        <v>27</v>
      </c>
      <c r="AA3584">
        <v>0</v>
      </c>
      <c r="AB3584" s="15">
        <v>2133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N3584" s="15">
        <f t="shared" si="677"/>
        <v>2133</v>
      </c>
    </row>
    <row r="3585" spans="3:40" ht="14.4">
      <c r="C3585" s="12" t="s">
        <v>3272</v>
      </c>
      <c r="D3585" s="12" t="s">
        <v>1574</v>
      </c>
      <c r="E3585" s="12" t="s">
        <v>3268</v>
      </c>
      <c r="F3585" s="12" t="s">
        <v>960</v>
      </c>
      <c r="H3585">
        <v>0</v>
      </c>
      <c r="I3585">
        <v>0</v>
      </c>
      <c r="J3585" s="15">
        <f t="shared" si="674"/>
        <v>50</v>
      </c>
      <c r="K3585" s="17">
        <f t="shared" si="675"/>
        <v>30</v>
      </c>
      <c r="L3585">
        <v>0</v>
      </c>
      <c r="M3585" s="17">
        <v>30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Y3585" s="17">
        <f t="shared" si="676"/>
        <v>30</v>
      </c>
      <c r="AA3585">
        <v>0</v>
      </c>
      <c r="AB3585" s="15">
        <v>1500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N3585" s="15">
        <f t="shared" si="677"/>
        <v>1500</v>
      </c>
    </row>
    <row r="3586" spans="3:40" ht="14.4">
      <c r="C3586" s="12" t="s">
        <v>7801</v>
      </c>
      <c r="D3586" s="12" t="s">
        <v>7802</v>
      </c>
      <c r="E3586" s="12" t="s">
        <v>7803</v>
      </c>
      <c r="F3586" s="12" t="s">
        <v>178</v>
      </c>
      <c r="H3586">
        <v>0</v>
      </c>
      <c r="I3586">
        <v>0</v>
      </c>
      <c r="J3586" s="15">
        <f t="shared" si="674"/>
        <v>16.32</v>
      </c>
      <c r="K3586" s="17">
        <f t="shared" si="675"/>
        <v>60</v>
      </c>
      <c r="L3586">
        <v>0</v>
      </c>
      <c r="M3586" s="17">
        <v>60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Y3586" s="17">
        <f t="shared" si="676"/>
        <v>60</v>
      </c>
      <c r="AA3586">
        <v>0</v>
      </c>
      <c r="AB3586" s="15">
        <v>979.2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N3586" s="15">
        <f t="shared" si="677"/>
        <v>979.2</v>
      </c>
    </row>
    <row r="3587" spans="3:40" ht="14.4">
      <c r="C3587" s="12" t="s">
        <v>2546</v>
      </c>
      <c r="D3587" s="12" t="s">
        <v>2547</v>
      </c>
      <c r="E3587" s="12" t="s">
        <v>2548</v>
      </c>
      <c r="F3587" s="12" t="s">
        <v>178</v>
      </c>
      <c r="H3587">
        <v>0</v>
      </c>
      <c r="I3587">
        <v>0</v>
      </c>
      <c r="J3587" s="15">
        <f t="shared" si="674"/>
        <v>92.33</v>
      </c>
      <c r="K3587" s="17">
        <f t="shared" si="675"/>
        <v>159</v>
      </c>
      <c r="L3587">
        <v>0</v>
      </c>
      <c r="M3587" s="17">
        <v>159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Y3587" s="17">
        <f t="shared" si="676"/>
        <v>159</v>
      </c>
      <c r="AA3587">
        <v>0</v>
      </c>
      <c r="AB3587" s="15">
        <v>14680.47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N3587" s="15">
        <f t="shared" si="677"/>
        <v>14680.47</v>
      </c>
    </row>
    <row r="3588" spans="3:40" ht="14.4">
      <c r="C3588" s="12" t="s">
        <v>2563</v>
      </c>
      <c r="D3588" s="12" t="s">
        <v>2564</v>
      </c>
      <c r="E3588" s="12" t="s">
        <v>2565</v>
      </c>
      <c r="F3588" s="12" t="s">
        <v>178</v>
      </c>
      <c r="H3588">
        <v>0</v>
      </c>
      <c r="I3588">
        <v>0</v>
      </c>
      <c r="J3588" s="15">
        <f t="shared" si="674"/>
        <v>16.29</v>
      </c>
      <c r="K3588" s="17">
        <f t="shared" si="675"/>
        <v>87</v>
      </c>
      <c r="L3588">
        <v>0</v>
      </c>
      <c r="M3588" s="17">
        <v>87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Y3588" s="17">
        <f t="shared" si="676"/>
        <v>87</v>
      </c>
      <c r="AA3588">
        <v>0</v>
      </c>
      <c r="AB3588" s="15">
        <v>1417.23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N3588" s="15">
        <f t="shared" si="677"/>
        <v>1417.23</v>
      </c>
    </row>
    <row r="3589" spans="3:40" ht="14.4">
      <c r="C3589" s="12" t="s">
        <v>2467</v>
      </c>
      <c r="D3589" s="12" t="s">
        <v>2468</v>
      </c>
      <c r="E3589" s="12" t="s">
        <v>2469</v>
      </c>
      <c r="F3589" s="12" t="s">
        <v>2470</v>
      </c>
      <c r="H3589">
        <v>0</v>
      </c>
      <c r="I3589">
        <v>0</v>
      </c>
      <c r="J3589" s="15">
        <f t="shared" si="674"/>
        <v>21.78</v>
      </c>
      <c r="K3589" s="17">
        <f t="shared" si="675"/>
        <v>800</v>
      </c>
      <c r="L3589">
        <v>0</v>
      </c>
      <c r="M3589" s="17">
        <v>800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Y3589" s="17">
        <f t="shared" si="676"/>
        <v>800</v>
      </c>
      <c r="AA3589">
        <v>0</v>
      </c>
      <c r="AB3589" s="15">
        <v>17424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N3589" s="15">
        <f t="shared" si="677"/>
        <v>17424</v>
      </c>
    </row>
    <row r="3590" spans="3:40" ht="14.4">
      <c r="C3590" s="12" t="s">
        <v>7305</v>
      </c>
      <c r="D3590" s="12" t="s">
        <v>7306</v>
      </c>
      <c r="E3590" s="12" t="s">
        <v>7307</v>
      </c>
      <c r="F3590" s="12" t="s">
        <v>145</v>
      </c>
      <c r="H3590">
        <v>0</v>
      </c>
      <c r="I3590">
        <v>0</v>
      </c>
      <c r="J3590" s="15">
        <f t="shared" si="674"/>
        <v>27.65</v>
      </c>
      <c r="K3590" s="17">
        <f t="shared" si="675"/>
        <v>2000</v>
      </c>
      <c r="L3590">
        <v>0</v>
      </c>
      <c r="M3590" s="17">
        <v>2000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Y3590" s="17">
        <f t="shared" si="676"/>
        <v>2000</v>
      </c>
      <c r="AA3590">
        <v>0</v>
      </c>
      <c r="AB3590" s="15">
        <v>55300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N3590" s="15">
        <f t="shared" si="677"/>
        <v>55300</v>
      </c>
    </row>
    <row r="3591" spans="3:40" ht="14.4">
      <c r="C3591" s="12" t="s">
        <v>2085</v>
      </c>
      <c r="D3591" s="12" t="s">
        <v>2086</v>
      </c>
      <c r="E3591" s="12" t="s">
        <v>2087</v>
      </c>
      <c r="F3591" s="12" t="s">
        <v>145</v>
      </c>
      <c r="H3591">
        <v>0</v>
      </c>
      <c r="I3591">
        <v>0</v>
      </c>
      <c r="J3591" s="15">
        <f t="shared" si="674"/>
        <v>19.48</v>
      </c>
      <c r="K3591" s="17">
        <f t="shared" si="675"/>
        <v>300</v>
      </c>
      <c r="L3591">
        <v>0</v>
      </c>
      <c r="M3591" s="17">
        <v>300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Y3591" s="17">
        <f t="shared" si="676"/>
        <v>300</v>
      </c>
      <c r="AA3591">
        <v>0</v>
      </c>
      <c r="AB3591" s="15">
        <v>5844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N3591" s="15">
        <f t="shared" si="677"/>
        <v>5844</v>
      </c>
    </row>
    <row r="3592" spans="3:40" ht="14.4">
      <c r="C3592" s="12" t="s">
        <v>3117</v>
      </c>
      <c r="D3592" s="12" t="s">
        <v>3118</v>
      </c>
      <c r="E3592" s="12" t="s">
        <v>3119</v>
      </c>
      <c r="F3592" s="12" t="s">
        <v>145</v>
      </c>
      <c r="H3592">
        <v>0</v>
      </c>
      <c r="I3592">
        <v>0</v>
      </c>
      <c r="J3592" s="15">
        <f t="shared" ref="J3592:J3655" si="678">AN3592/Y3592</f>
        <v>44.19</v>
      </c>
      <c r="K3592" s="17">
        <f t="shared" ref="K3592:K3655" si="679">Y3592</f>
        <v>1440</v>
      </c>
      <c r="L3592">
        <v>0</v>
      </c>
      <c r="M3592" s="17">
        <v>1440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Y3592" s="17">
        <f t="shared" ref="Y3592:Y3655" si="680">SUM(L3592:U3592)</f>
        <v>1440</v>
      </c>
      <c r="AA3592">
        <v>0</v>
      </c>
      <c r="AB3592" s="15">
        <v>63633.599999999999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N3592" s="15">
        <f t="shared" ref="AN3592:AN3655" si="681">SUM(AA3592:AJ3592)</f>
        <v>63633.599999999999</v>
      </c>
    </row>
    <row r="3593" spans="3:40" ht="14.4">
      <c r="C3593" s="12" t="s">
        <v>7808</v>
      </c>
      <c r="D3593" s="12" t="s">
        <v>3130</v>
      </c>
      <c r="E3593" s="12" t="s">
        <v>7809</v>
      </c>
      <c r="F3593" s="12" t="s">
        <v>145</v>
      </c>
      <c r="H3593">
        <v>0</v>
      </c>
      <c r="I3593">
        <v>0</v>
      </c>
      <c r="J3593" s="15">
        <f t="shared" si="678"/>
        <v>32.940000000000005</v>
      </c>
      <c r="K3593" s="17">
        <f t="shared" si="679"/>
        <v>960</v>
      </c>
      <c r="L3593">
        <v>0</v>
      </c>
      <c r="M3593" s="17">
        <v>960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Y3593" s="17">
        <f t="shared" si="680"/>
        <v>960</v>
      </c>
      <c r="AA3593">
        <v>0</v>
      </c>
      <c r="AB3593" s="15">
        <v>31622.400000000001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N3593" s="15">
        <f t="shared" si="681"/>
        <v>31622.400000000001</v>
      </c>
    </row>
    <row r="3594" spans="3:40" ht="14.4">
      <c r="C3594" s="12" t="s">
        <v>8733</v>
      </c>
      <c r="D3594" s="12" t="s">
        <v>4178</v>
      </c>
      <c r="E3594" s="12" t="s">
        <v>8734</v>
      </c>
      <c r="F3594" s="12" t="s">
        <v>2424</v>
      </c>
      <c r="H3594">
        <v>0</v>
      </c>
      <c r="I3594">
        <v>0</v>
      </c>
      <c r="J3594" s="15">
        <f t="shared" si="678"/>
        <v>0.88</v>
      </c>
      <c r="K3594" s="17">
        <f t="shared" si="679"/>
        <v>-300</v>
      </c>
      <c r="L3594">
        <v>0</v>
      </c>
      <c r="M3594" s="17">
        <v>-300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Y3594" s="17">
        <f t="shared" si="680"/>
        <v>-300</v>
      </c>
      <c r="AA3594">
        <v>0</v>
      </c>
      <c r="AB3594" s="15">
        <v>-264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N3594" s="15">
        <f t="shared" si="681"/>
        <v>-264</v>
      </c>
    </row>
    <row r="3595" spans="3:40" ht="14.4">
      <c r="C3595" s="12" t="s">
        <v>5414</v>
      </c>
      <c r="D3595" s="12" t="s">
        <v>5415</v>
      </c>
      <c r="E3595" s="12" t="s">
        <v>5416</v>
      </c>
      <c r="F3595" s="12" t="s">
        <v>6577</v>
      </c>
      <c r="H3595">
        <v>0</v>
      </c>
      <c r="I3595">
        <v>0</v>
      </c>
      <c r="J3595" s="15">
        <f t="shared" si="678"/>
        <v>500</v>
      </c>
      <c r="K3595" s="17">
        <f t="shared" si="679"/>
        <v>30</v>
      </c>
      <c r="L3595">
        <v>0</v>
      </c>
      <c r="M3595" s="17">
        <v>30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Y3595" s="17">
        <f t="shared" si="680"/>
        <v>30</v>
      </c>
      <c r="AA3595">
        <v>0</v>
      </c>
      <c r="AB3595" s="15">
        <v>15000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N3595" s="15">
        <f t="shared" si="681"/>
        <v>15000</v>
      </c>
    </row>
    <row r="3596" spans="3:40" ht="14.4">
      <c r="C3596" s="12" t="s">
        <v>4069</v>
      </c>
      <c r="D3596" s="12" t="s">
        <v>4070</v>
      </c>
      <c r="E3596" s="12" t="s">
        <v>4071</v>
      </c>
      <c r="F3596" s="12" t="s">
        <v>91</v>
      </c>
      <c r="H3596">
        <v>0</v>
      </c>
      <c r="I3596">
        <v>0</v>
      </c>
      <c r="J3596" s="15">
        <f t="shared" si="678"/>
        <v>45.97</v>
      </c>
      <c r="K3596" s="17">
        <f t="shared" si="679"/>
        <v>1000</v>
      </c>
      <c r="L3596">
        <v>0</v>
      </c>
      <c r="M3596" s="17">
        <v>1000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Y3596" s="17">
        <f t="shared" si="680"/>
        <v>1000</v>
      </c>
      <c r="AA3596">
        <v>0</v>
      </c>
      <c r="AB3596" s="15">
        <v>45970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N3596" s="15">
        <f t="shared" si="681"/>
        <v>45970</v>
      </c>
    </row>
    <row r="3597" spans="3:40" ht="14.4">
      <c r="C3597" s="12" t="s">
        <v>5782</v>
      </c>
      <c r="D3597" s="12" t="s">
        <v>5783</v>
      </c>
      <c r="E3597" s="12" t="s">
        <v>5784</v>
      </c>
      <c r="F3597" s="12" t="s">
        <v>96</v>
      </c>
      <c r="H3597">
        <v>0</v>
      </c>
      <c r="I3597">
        <v>0</v>
      </c>
      <c r="J3597" s="15">
        <f t="shared" si="678"/>
        <v>22.52</v>
      </c>
      <c r="K3597" s="17">
        <f t="shared" si="679"/>
        <v>1300</v>
      </c>
      <c r="L3597">
        <v>0</v>
      </c>
      <c r="M3597" s="17">
        <v>1300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Y3597" s="17">
        <f t="shared" si="680"/>
        <v>1300</v>
      </c>
      <c r="AA3597">
        <v>0</v>
      </c>
      <c r="AB3597" s="15">
        <v>29276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N3597" s="15">
        <f t="shared" si="681"/>
        <v>29276</v>
      </c>
    </row>
    <row r="3598" spans="3:40" ht="14.4">
      <c r="C3598" s="12" t="s">
        <v>6712</v>
      </c>
      <c r="D3598" s="12" t="s">
        <v>6713</v>
      </c>
      <c r="E3598" s="12" t="s">
        <v>6714</v>
      </c>
      <c r="F3598" s="12" t="s">
        <v>96</v>
      </c>
      <c r="H3598">
        <v>0</v>
      </c>
      <c r="I3598">
        <v>0</v>
      </c>
      <c r="J3598" s="15">
        <f t="shared" si="678"/>
        <v>21.63</v>
      </c>
      <c r="K3598" s="17">
        <f t="shared" si="679"/>
        <v>500</v>
      </c>
      <c r="L3598">
        <v>0</v>
      </c>
      <c r="M3598" s="17">
        <v>500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Y3598" s="17">
        <f t="shared" si="680"/>
        <v>500</v>
      </c>
      <c r="AA3598">
        <v>0</v>
      </c>
      <c r="AB3598" s="15">
        <v>10815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N3598" s="15">
        <f t="shared" si="681"/>
        <v>10815</v>
      </c>
    </row>
    <row r="3599" spans="3:40" ht="14.4">
      <c r="C3599" s="12" t="s">
        <v>5945</v>
      </c>
      <c r="D3599" s="12" t="s">
        <v>5946</v>
      </c>
      <c r="E3599" s="12" t="s">
        <v>5947</v>
      </c>
      <c r="F3599" s="12" t="s">
        <v>187</v>
      </c>
      <c r="H3599">
        <v>0</v>
      </c>
      <c r="I3599">
        <v>0</v>
      </c>
      <c r="J3599" s="15">
        <f t="shared" si="678"/>
        <v>3444.3</v>
      </c>
      <c r="K3599" s="17">
        <f t="shared" si="679"/>
        <v>20</v>
      </c>
      <c r="L3599">
        <v>0</v>
      </c>
      <c r="M3599" s="17">
        <v>20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Y3599" s="17">
        <f t="shared" si="680"/>
        <v>20</v>
      </c>
      <c r="AA3599">
        <v>0</v>
      </c>
      <c r="AB3599" s="15">
        <v>68886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N3599" s="15">
        <f t="shared" si="681"/>
        <v>68886</v>
      </c>
    </row>
    <row r="3600" spans="3:40" ht="14.4">
      <c r="C3600" s="12" t="s">
        <v>4864</v>
      </c>
      <c r="D3600" s="12" t="s">
        <v>4865</v>
      </c>
      <c r="E3600" s="12" t="s">
        <v>4866</v>
      </c>
      <c r="F3600" s="12" t="s">
        <v>187</v>
      </c>
      <c r="H3600">
        <v>0</v>
      </c>
      <c r="I3600">
        <v>0</v>
      </c>
      <c r="J3600" s="15">
        <f t="shared" si="678"/>
        <v>136.91999999999999</v>
      </c>
      <c r="K3600" s="17">
        <f t="shared" si="679"/>
        <v>150</v>
      </c>
      <c r="L3600">
        <v>0</v>
      </c>
      <c r="M3600" s="17">
        <v>150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Y3600" s="17">
        <f t="shared" si="680"/>
        <v>150</v>
      </c>
      <c r="AA3600">
        <v>0</v>
      </c>
      <c r="AB3600" s="15">
        <v>20538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N3600" s="15">
        <f t="shared" si="681"/>
        <v>20538</v>
      </c>
    </row>
    <row r="3601" spans="3:40" ht="14.4">
      <c r="C3601" s="12" t="s">
        <v>7333</v>
      </c>
      <c r="D3601" s="12" t="s">
        <v>7334</v>
      </c>
      <c r="E3601" s="12" t="s">
        <v>7335</v>
      </c>
      <c r="F3601" s="12" t="s">
        <v>187</v>
      </c>
      <c r="H3601">
        <v>0</v>
      </c>
      <c r="I3601">
        <v>0</v>
      </c>
      <c r="J3601" s="15">
        <f t="shared" si="678"/>
        <v>839.74</v>
      </c>
      <c r="K3601" s="17">
        <f t="shared" si="679"/>
        <v>5</v>
      </c>
      <c r="L3601">
        <v>0</v>
      </c>
      <c r="M3601" s="17">
        <v>5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Y3601" s="17">
        <f t="shared" si="680"/>
        <v>5</v>
      </c>
      <c r="AA3601">
        <v>0</v>
      </c>
      <c r="AB3601" s="15">
        <v>4198.7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N3601" s="15">
        <f t="shared" si="681"/>
        <v>4198.7</v>
      </c>
    </row>
    <row r="3602" spans="3:40" ht="14.4">
      <c r="C3602" s="12" t="s">
        <v>7290</v>
      </c>
      <c r="D3602" s="12" t="s">
        <v>7291</v>
      </c>
      <c r="E3602" s="12" t="s">
        <v>7292</v>
      </c>
      <c r="F3602" s="12" t="s">
        <v>187</v>
      </c>
      <c r="H3602">
        <v>0</v>
      </c>
      <c r="I3602">
        <v>0</v>
      </c>
      <c r="J3602" s="15">
        <f t="shared" si="678"/>
        <v>27.82</v>
      </c>
      <c r="K3602" s="17">
        <f t="shared" si="679"/>
        <v>100</v>
      </c>
      <c r="L3602">
        <v>0</v>
      </c>
      <c r="M3602" s="17">
        <v>100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Y3602" s="17">
        <f t="shared" si="680"/>
        <v>100</v>
      </c>
      <c r="AA3602">
        <v>0</v>
      </c>
      <c r="AB3602" s="15">
        <v>2782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N3602" s="15">
        <f t="shared" si="681"/>
        <v>2782</v>
      </c>
    </row>
    <row r="3603" spans="3:40" ht="14.4">
      <c r="C3603" s="12" t="s">
        <v>4185</v>
      </c>
      <c r="D3603" s="12" t="s">
        <v>4186</v>
      </c>
      <c r="E3603" s="12" t="s">
        <v>4187</v>
      </c>
      <c r="F3603" s="12" t="s">
        <v>187</v>
      </c>
      <c r="H3603">
        <v>0</v>
      </c>
      <c r="I3603">
        <v>0</v>
      </c>
      <c r="J3603" s="15">
        <f t="shared" si="678"/>
        <v>49.701000000000001</v>
      </c>
      <c r="K3603" s="17">
        <f t="shared" si="679"/>
        <v>40</v>
      </c>
      <c r="L3603">
        <v>0</v>
      </c>
      <c r="M3603" s="17">
        <v>40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Y3603" s="17">
        <f t="shared" si="680"/>
        <v>40</v>
      </c>
      <c r="AA3603">
        <v>0</v>
      </c>
      <c r="AB3603" s="15">
        <v>1988.04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N3603" s="15">
        <f t="shared" si="681"/>
        <v>1988.04</v>
      </c>
    </row>
    <row r="3604" spans="3:40" ht="14.4">
      <c r="C3604" s="12" t="s">
        <v>5381</v>
      </c>
      <c r="D3604" s="12" t="s">
        <v>5382</v>
      </c>
      <c r="E3604" s="12" t="s">
        <v>5383</v>
      </c>
      <c r="F3604" s="12" t="s">
        <v>187</v>
      </c>
      <c r="H3604">
        <v>0</v>
      </c>
      <c r="I3604">
        <v>0</v>
      </c>
      <c r="J3604" s="15">
        <f t="shared" si="678"/>
        <v>118.3</v>
      </c>
      <c r="K3604" s="17">
        <f t="shared" si="679"/>
        <v>200</v>
      </c>
      <c r="L3604">
        <v>0</v>
      </c>
      <c r="M3604" s="17">
        <v>200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Y3604" s="17">
        <f t="shared" si="680"/>
        <v>200</v>
      </c>
      <c r="AA3604">
        <v>0</v>
      </c>
      <c r="AB3604" s="15">
        <v>23660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N3604" s="15">
        <f t="shared" si="681"/>
        <v>23660</v>
      </c>
    </row>
    <row r="3605" spans="3:40" ht="14.4">
      <c r="C3605" s="12" t="s">
        <v>4396</v>
      </c>
      <c r="D3605" s="12" t="s">
        <v>4397</v>
      </c>
      <c r="E3605" s="12" t="s">
        <v>4398</v>
      </c>
      <c r="F3605" s="12" t="s">
        <v>187</v>
      </c>
      <c r="H3605">
        <v>0</v>
      </c>
      <c r="I3605">
        <v>0</v>
      </c>
      <c r="J3605" s="15">
        <f t="shared" si="678"/>
        <v>87.65</v>
      </c>
      <c r="K3605" s="17">
        <f t="shared" si="679"/>
        <v>70</v>
      </c>
      <c r="L3605">
        <v>0</v>
      </c>
      <c r="M3605" s="17">
        <v>70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Y3605" s="17">
        <f t="shared" si="680"/>
        <v>70</v>
      </c>
      <c r="AA3605">
        <v>0</v>
      </c>
      <c r="AB3605" s="15">
        <v>6135.5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N3605" s="15">
        <f t="shared" si="681"/>
        <v>6135.5</v>
      </c>
    </row>
    <row r="3606" spans="3:40" ht="14.4">
      <c r="C3606" s="12" t="s">
        <v>6868</v>
      </c>
      <c r="D3606" s="12" t="s">
        <v>6869</v>
      </c>
      <c r="E3606" s="12" t="s">
        <v>6870</v>
      </c>
      <c r="F3606" s="12" t="s">
        <v>187</v>
      </c>
      <c r="H3606">
        <v>0</v>
      </c>
      <c r="I3606">
        <v>0</v>
      </c>
      <c r="J3606" s="15">
        <f t="shared" si="678"/>
        <v>31.75</v>
      </c>
      <c r="K3606" s="17">
        <f t="shared" si="679"/>
        <v>480</v>
      </c>
      <c r="L3606">
        <v>0</v>
      </c>
      <c r="M3606" s="17">
        <v>480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Y3606" s="17">
        <f t="shared" si="680"/>
        <v>480</v>
      </c>
      <c r="AA3606">
        <v>0</v>
      </c>
      <c r="AB3606" s="15">
        <v>15240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N3606" s="15">
        <f t="shared" si="681"/>
        <v>15240</v>
      </c>
    </row>
    <row r="3607" spans="3:40" ht="14.4">
      <c r="C3607" s="12" t="s">
        <v>3772</v>
      </c>
      <c r="D3607" s="12" t="s">
        <v>3773</v>
      </c>
      <c r="E3607" s="12" t="s">
        <v>3774</v>
      </c>
      <c r="F3607" s="12" t="s">
        <v>187</v>
      </c>
      <c r="H3607">
        <v>0</v>
      </c>
      <c r="I3607">
        <v>0</v>
      </c>
      <c r="J3607" s="15">
        <f t="shared" si="678"/>
        <v>24</v>
      </c>
      <c r="K3607" s="17">
        <f t="shared" si="679"/>
        <v>1044</v>
      </c>
      <c r="L3607">
        <v>0</v>
      </c>
      <c r="M3607" s="17">
        <v>1044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Y3607" s="17">
        <f t="shared" si="680"/>
        <v>1044</v>
      </c>
      <c r="AA3607">
        <v>0</v>
      </c>
      <c r="AB3607" s="15">
        <v>25056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N3607" s="15">
        <f t="shared" si="681"/>
        <v>25056</v>
      </c>
    </row>
    <row r="3608" spans="3:40" ht="14.4">
      <c r="C3608" s="12" t="s">
        <v>4304</v>
      </c>
      <c r="D3608" s="12" t="s">
        <v>4305</v>
      </c>
      <c r="E3608" s="12" t="s">
        <v>4306</v>
      </c>
      <c r="F3608" s="12" t="s">
        <v>187</v>
      </c>
      <c r="H3608">
        <v>0</v>
      </c>
      <c r="I3608">
        <v>0</v>
      </c>
      <c r="J3608" s="15">
        <f t="shared" si="678"/>
        <v>72.47999999999999</v>
      </c>
      <c r="K3608" s="17">
        <f t="shared" si="679"/>
        <v>20</v>
      </c>
      <c r="L3608">
        <v>0</v>
      </c>
      <c r="M3608" s="17">
        <v>20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Y3608" s="17">
        <f t="shared" si="680"/>
        <v>20</v>
      </c>
      <c r="AA3608">
        <v>0</v>
      </c>
      <c r="AB3608" s="15">
        <v>1449.6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N3608" s="15">
        <f t="shared" si="681"/>
        <v>1449.6</v>
      </c>
    </row>
    <row r="3609" spans="3:40" ht="14.4">
      <c r="C3609" s="12" t="s">
        <v>4968</v>
      </c>
      <c r="D3609" s="12" t="s">
        <v>4969</v>
      </c>
      <c r="E3609" s="12" t="s">
        <v>4970</v>
      </c>
      <c r="F3609" s="12" t="s">
        <v>187</v>
      </c>
      <c r="H3609">
        <v>0</v>
      </c>
      <c r="I3609">
        <v>0</v>
      </c>
      <c r="J3609" s="15">
        <f t="shared" si="678"/>
        <v>4258.6000000000004</v>
      </c>
      <c r="K3609" s="17">
        <f t="shared" si="679"/>
        <v>5</v>
      </c>
      <c r="L3609">
        <v>0</v>
      </c>
      <c r="M3609" s="17">
        <v>5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Y3609" s="17">
        <f t="shared" si="680"/>
        <v>5</v>
      </c>
      <c r="AA3609">
        <v>0</v>
      </c>
      <c r="AB3609" s="15">
        <v>21293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N3609" s="15">
        <f t="shared" si="681"/>
        <v>21293</v>
      </c>
    </row>
    <row r="3610" spans="3:40" ht="14.4">
      <c r="C3610" s="12" t="s">
        <v>8735</v>
      </c>
      <c r="D3610" s="12" t="s">
        <v>8736</v>
      </c>
      <c r="E3610" s="12" t="s">
        <v>8737</v>
      </c>
      <c r="F3610" s="12" t="s">
        <v>187</v>
      </c>
      <c r="H3610">
        <v>0</v>
      </c>
      <c r="I3610">
        <v>0</v>
      </c>
      <c r="J3610" s="15">
        <f t="shared" si="678"/>
        <v>186.87</v>
      </c>
      <c r="K3610" s="17">
        <f t="shared" si="679"/>
        <v>30</v>
      </c>
      <c r="L3610">
        <v>0</v>
      </c>
      <c r="M3610" s="17">
        <v>30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Y3610" s="17">
        <f t="shared" si="680"/>
        <v>30</v>
      </c>
      <c r="AA3610">
        <v>0</v>
      </c>
      <c r="AB3610" s="15">
        <v>5606.1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N3610" s="15">
        <f t="shared" si="681"/>
        <v>5606.1</v>
      </c>
    </row>
    <row r="3611" spans="3:40" ht="14.4">
      <c r="C3611" s="12" t="s">
        <v>6464</v>
      </c>
      <c r="D3611" s="12" t="s">
        <v>6465</v>
      </c>
      <c r="E3611" s="12" t="s">
        <v>6466</v>
      </c>
      <c r="F3611" s="12" t="s">
        <v>187</v>
      </c>
      <c r="H3611">
        <v>0</v>
      </c>
      <c r="I3611">
        <v>0</v>
      </c>
      <c r="J3611" s="15">
        <f t="shared" si="678"/>
        <v>131.34</v>
      </c>
      <c r="K3611" s="17">
        <f t="shared" si="679"/>
        <v>300</v>
      </c>
      <c r="L3611">
        <v>0</v>
      </c>
      <c r="M3611" s="17">
        <v>300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Y3611" s="17">
        <f t="shared" si="680"/>
        <v>300</v>
      </c>
      <c r="AA3611">
        <v>0</v>
      </c>
      <c r="AB3611" s="15">
        <v>39402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N3611" s="15">
        <f t="shared" si="681"/>
        <v>39402</v>
      </c>
    </row>
    <row r="3612" spans="3:40" ht="14.4">
      <c r="C3612" s="12" t="s">
        <v>4069</v>
      </c>
      <c r="D3612" s="12" t="s">
        <v>4070</v>
      </c>
      <c r="E3612" s="12" t="s">
        <v>4071</v>
      </c>
      <c r="F3612" s="12" t="s">
        <v>187</v>
      </c>
      <c r="H3612">
        <v>0</v>
      </c>
      <c r="I3612">
        <v>0</v>
      </c>
      <c r="J3612" s="15">
        <f t="shared" si="678"/>
        <v>45.97</v>
      </c>
      <c r="K3612" s="17">
        <f t="shared" si="679"/>
        <v>600</v>
      </c>
      <c r="L3612">
        <v>0</v>
      </c>
      <c r="M3612" s="17">
        <v>600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Y3612" s="17">
        <f t="shared" si="680"/>
        <v>600</v>
      </c>
      <c r="AA3612">
        <v>0</v>
      </c>
      <c r="AB3612" s="15">
        <v>27582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N3612" s="15">
        <f t="shared" si="681"/>
        <v>27582</v>
      </c>
    </row>
    <row r="3613" spans="3:40" ht="14.4">
      <c r="C3613" s="12" t="s">
        <v>8738</v>
      </c>
      <c r="D3613" s="12" t="s">
        <v>2031</v>
      </c>
      <c r="E3613" s="12" t="s">
        <v>6073</v>
      </c>
      <c r="F3613" s="12" t="s">
        <v>1138</v>
      </c>
      <c r="H3613">
        <v>0</v>
      </c>
      <c r="I3613">
        <v>0</v>
      </c>
      <c r="J3613" s="15">
        <f t="shared" si="678"/>
        <v>24</v>
      </c>
      <c r="K3613" s="17">
        <f t="shared" si="679"/>
        <v>-1</v>
      </c>
      <c r="L3613">
        <v>0</v>
      </c>
      <c r="M3613" s="17">
        <v>-1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Y3613" s="17">
        <f t="shared" si="680"/>
        <v>-1</v>
      </c>
      <c r="AA3613">
        <v>0</v>
      </c>
      <c r="AB3613" s="15">
        <v>-24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N3613" s="15">
        <f t="shared" si="681"/>
        <v>-24</v>
      </c>
    </row>
    <row r="3614" spans="3:40" ht="14.4">
      <c r="C3614" s="12" t="s">
        <v>5868</v>
      </c>
      <c r="D3614" s="12" t="s">
        <v>3053</v>
      </c>
      <c r="E3614" s="12" t="s">
        <v>1690</v>
      </c>
      <c r="F3614" s="12" t="s">
        <v>1138</v>
      </c>
      <c r="H3614">
        <v>0</v>
      </c>
      <c r="I3614">
        <v>0</v>
      </c>
      <c r="J3614" s="15">
        <f t="shared" si="678"/>
        <v>40</v>
      </c>
      <c r="K3614" s="17">
        <f t="shared" si="679"/>
        <v>21</v>
      </c>
      <c r="L3614">
        <v>0</v>
      </c>
      <c r="M3614" s="17">
        <v>21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Y3614" s="17">
        <f t="shared" si="680"/>
        <v>21</v>
      </c>
      <c r="AA3614">
        <v>0</v>
      </c>
      <c r="AB3614" s="15">
        <v>840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N3614" s="15">
        <f t="shared" si="681"/>
        <v>840</v>
      </c>
    </row>
    <row r="3615" spans="3:40" ht="14.4">
      <c r="C3615" s="12" t="s">
        <v>5685</v>
      </c>
      <c r="D3615" s="12" t="s">
        <v>5686</v>
      </c>
      <c r="E3615" s="12" t="s">
        <v>1591</v>
      </c>
      <c r="F3615" s="12" t="s">
        <v>1138</v>
      </c>
      <c r="H3615">
        <v>0</v>
      </c>
      <c r="I3615">
        <v>0</v>
      </c>
      <c r="J3615" s="15">
        <f t="shared" si="678"/>
        <v>50</v>
      </c>
      <c r="K3615" s="17">
        <f t="shared" si="679"/>
        <v>3</v>
      </c>
      <c r="L3615">
        <v>0</v>
      </c>
      <c r="M3615" s="17">
        <v>3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Y3615" s="17">
        <f t="shared" si="680"/>
        <v>3</v>
      </c>
      <c r="AA3615">
        <v>0</v>
      </c>
      <c r="AB3615" s="15">
        <v>150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N3615" s="15">
        <f t="shared" si="681"/>
        <v>150</v>
      </c>
    </row>
    <row r="3616" spans="3:40" ht="14.4">
      <c r="C3616" s="12" t="s">
        <v>6511</v>
      </c>
      <c r="D3616" s="12" t="s">
        <v>2661</v>
      </c>
      <c r="E3616" s="12" t="s">
        <v>1591</v>
      </c>
      <c r="F3616" s="12" t="s">
        <v>1138</v>
      </c>
      <c r="H3616">
        <v>0</v>
      </c>
      <c r="I3616">
        <v>0</v>
      </c>
      <c r="J3616" s="15">
        <f t="shared" si="678"/>
        <v>18</v>
      </c>
      <c r="K3616" s="17">
        <f t="shared" si="679"/>
        <v>15</v>
      </c>
      <c r="L3616">
        <v>0</v>
      </c>
      <c r="M3616" s="17">
        <v>15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Y3616" s="17">
        <f t="shared" si="680"/>
        <v>15</v>
      </c>
      <c r="AA3616">
        <v>0</v>
      </c>
      <c r="AB3616" s="15">
        <v>270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N3616" s="15">
        <f t="shared" si="681"/>
        <v>270</v>
      </c>
    </row>
    <row r="3617" spans="3:40" ht="14.4">
      <c r="C3617" s="12" t="s">
        <v>1616</v>
      </c>
      <c r="D3617" s="12" t="s">
        <v>1617</v>
      </c>
      <c r="E3617" s="12" t="s">
        <v>1591</v>
      </c>
      <c r="F3617" s="12" t="s">
        <v>1138</v>
      </c>
      <c r="H3617">
        <v>0</v>
      </c>
      <c r="I3617">
        <v>0</v>
      </c>
      <c r="J3617" s="15">
        <f t="shared" si="678"/>
        <v>24</v>
      </c>
      <c r="K3617" s="17">
        <f t="shared" si="679"/>
        <v>45</v>
      </c>
      <c r="L3617">
        <v>0</v>
      </c>
      <c r="M3617" s="17">
        <v>45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Y3617" s="17">
        <f t="shared" si="680"/>
        <v>45</v>
      </c>
      <c r="AA3617">
        <v>0</v>
      </c>
      <c r="AB3617" s="15">
        <v>1080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N3617" s="15">
        <f t="shared" si="681"/>
        <v>1080</v>
      </c>
    </row>
    <row r="3618" spans="3:40" ht="14.4">
      <c r="C3618" s="12" t="s">
        <v>1635</v>
      </c>
      <c r="D3618" s="12" t="s">
        <v>1624</v>
      </c>
      <c r="E3618" s="12" t="s">
        <v>1636</v>
      </c>
      <c r="F3618" s="12" t="s">
        <v>1138</v>
      </c>
      <c r="H3618">
        <v>0</v>
      </c>
      <c r="I3618">
        <v>0</v>
      </c>
      <c r="J3618" s="15">
        <f t="shared" si="678"/>
        <v>14</v>
      </c>
      <c r="K3618" s="17">
        <f t="shared" si="679"/>
        <v>5</v>
      </c>
      <c r="L3618">
        <v>0</v>
      </c>
      <c r="M3618" s="17">
        <v>5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Y3618" s="17">
        <f t="shared" si="680"/>
        <v>5</v>
      </c>
      <c r="AA3618">
        <v>0</v>
      </c>
      <c r="AB3618" s="15">
        <v>70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N3618" s="15">
        <f t="shared" si="681"/>
        <v>70</v>
      </c>
    </row>
    <row r="3619" spans="3:40" ht="14.4">
      <c r="C3619" s="12" t="s">
        <v>3583</v>
      </c>
      <c r="D3619" s="12" t="s">
        <v>1643</v>
      </c>
      <c r="E3619" s="12" t="s">
        <v>1600</v>
      </c>
      <c r="F3619" s="12" t="s">
        <v>1138</v>
      </c>
      <c r="H3619">
        <v>0</v>
      </c>
      <c r="I3619">
        <v>0</v>
      </c>
      <c r="J3619" s="15">
        <f t="shared" si="678"/>
        <v>24</v>
      </c>
      <c r="K3619" s="17">
        <f t="shared" si="679"/>
        <v>30</v>
      </c>
      <c r="L3619">
        <v>0</v>
      </c>
      <c r="M3619" s="17">
        <v>30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Y3619" s="17">
        <f t="shared" si="680"/>
        <v>30</v>
      </c>
      <c r="AA3619">
        <v>0</v>
      </c>
      <c r="AB3619" s="15">
        <v>720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N3619" s="15">
        <f t="shared" si="681"/>
        <v>720</v>
      </c>
    </row>
    <row r="3620" spans="3:40" ht="14.4">
      <c r="C3620" s="12" t="s">
        <v>7491</v>
      </c>
      <c r="D3620" s="12" t="s">
        <v>3742</v>
      </c>
      <c r="E3620" s="12" t="s">
        <v>1641</v>
      </c>
      <c r="F3620" s="12" t="s">
        <v>1138</v>
      </c>
      <c r="H3620">
        <v>0</v>
      </c>
      <c r="I3620">
        <v>0</v>
      </c>
      <c r="J3620" s="15">
        <f t="shared" si="678"/>
        <v>19</v>
      </c>
      <c r="K3620" s="17">
        <f t="shared" si="679"/>
        <v>3</v>
      </c>
      <c r="L3620">
        <v>0</v>
      </c>
      <c r="M3620" s="17">
        <v>3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Y3620" s="17">
        <f t="shared" si="680"/>
        <v>3</v>
      </c>
      <c r="AA3620">
        <v>0</v>
      </c>
      <c r="AB3620" s="15">
        <v>57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N3620" s="15">
        <f t="shared" si="681"/>
        <v>57</v>
      </c>
    </row>
    <row r="3621" spans="3:40" ht="14.4">
      <c r="C3621" s="12" t="s">
        <v>4543</v>
      </c>
      <c r="D3621" s="12" t="s">
        <v>2083</v>
      </c>
      <c r="E3621" s="12" t="s">
        <v>4544</v>
      </c>
      <c r="F3621" s="12" t="s">
        <v>1138</v>
      </c>
      <c r="H3621">
        <v>0</v>
      </c>
      <c r="I3621">
        <v>0</v>
      </c>
      <c r="J3621" s="15">
        <f t="shared" si="678"/>
        <v>37</v>
      </c>
      <c r="K3621" s="17">
        <f t="shared" si="679"/>
        <v>2</v>
      </c>
      <c r="L3621">
        <v>0</v>
      </c>
      <c r="M3621" s="17">
        <v>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Y3621" s="17">
        <f t="shared" si="680"/>
        <v>2</v>
      </c>
      <c r="AA3621">
        <v>0</v>
      </c>
      <c r="AB3621" s="15">
        <v>74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N3621" s="15">
        <f t="shared" si="681"/>
        <v>74</v>
      </c>
    </row>
    <row r="3622" spans="3:40" ht="14.4">
      <c r="C3622" s="12" t="s">
        <v>1776</v>
      </c>
      <c r="D3622" s="12" t="s">
        <v>1777</v>
      </c>
      <c r="E3622" s="12" t="s">
        <v>1748</v>
      </c>
      <c r="F3622" s="12" t="s">
        <v>1138</v>
      </c>
      <c r="H3622">
        <v>0</v>
      </c>
      <c r="I3622">
        <v>0</v>
      </c>
      <c r="J3622" s="15">
        <f t="shared" si="678"/>
        <v>36</v>
      </c>
      <c r="K3622" s="17">
        <f t="shared" si="679"/>
        <v>15</v>
      </c>
      <c r="L3622">
        <v>0</v>
      </c>
      <c r="M3622" s="17">
        <v>15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Y3622" s="17">
        <f t="shared" si="680"/>
        <v>15</v>
      </c>
      <c r="AA3622">
        <v>0</v>
      </c>
      <c r="AB3622" s="15">
        <v>540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N3622" s="15">
        <f t="shared" si="681"/>
        <v>540</v>
      </c>
    </row>
    <row r="3623" spans="3:40" ht="14.4">
      <c r="C3623" s="12" t="s">
        <v>4431</v>
      </c>
      <c r="D3623" s="12" t="s">
        <v>4432</v>
      </c>
      <c r="E3623" s="12" t="s">
        <v>4433</v>
      </c>
      <c r="F3623" s="12" t="s">
        <v>109</v>
      </c>
      <c r="H3623">
        <v>0</v>
      </c>
      <c r="I3623">
        <v>0</v>
      </c>
      <c r="J3623" s="15">
        <f t="shared" si="678"/>
        <v>106.09</v>
      </c>
      <c r="K3623" s="17">
        <f t="shared" si="679"/>
        <v>500</v>
      </c>
      <c r="L3623">
        <v>0</v>
      </c>
      <c r="M3623" s="17">
        <v>500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Y3623" s="17">
        <f t="shared" si="680"/>
        <v>500</v>
      </c>
      <c r="AA3623">
        <v>0</v>
      </c>
      <c r="AB3623" s="15">
        <v>53045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N3623" s="15">
        <f t="shared" si="681"/>
        <v>53045</v>
      </c>
    </row>
    <row r="3624" spans="3:40" ht="14.4">
      <c r="C3624" s="12" t="s">
        <v>5032</v>
      </c>
      <c r="D3624" s="12" t="s">
        <v>5033</v>
      </c>
      <c r="E3624" s="12" t="s">
        <v>5034</v>
      </c>
      <c r="F3624" s="12" t="s">
        <v>109</v>
      </c>
      <c r="H3624">
        <v>0</v>
      </c>
      <c r="I3624">
        <v>0</v>
      </c>
      <c r="J3624" s="15">
        <f t="shared" si="678"/>
        <v>53.24</v>
      </c>
      <c r="K3624" s="17">
        <f t="shared" si="679"/>
        <v>300</v>
      </c>
      <c r="L3624">
        <v>0</v>
      </c>
      <c r="M3624" s="17">
        <v>300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Y3624" s="17">
        <f t="shared" si="680"/>
        <v>300</v>
      </c>
      <c r="AA3624">
        <v>0</v>
      </c>
      <c r="AB3624" s="15">
        <v>15972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N3624" s="15">
        <f t="shared" si="681"/>
        <v>15972</v>
      </c>
    </row>
    <row r="3625" spans="3:40" ht="14.4">
      <c r="C3625" s="12" t="s">
        <v>5552</v>
      </c>
      <c r="D3625" s="12" t="s">
        <v>5553</v>
      </c>
      <c r="E3625" s="12" t="s">
        <v>5554</v>
      </c>
      <c r="F3625" s="12" t="s">
        <v>6577</v>
      </c>
      <c r="H3625">
        <v>0</v>
      </c>
      <c r="I3625">
        <v>0</v>
      </c>
      <c r="J3625" s="15">
        <f t="shared" si="678"/>
        <v>2.9449999999999998</v>
      </c>
      <c r="K3625" s="17">
        <f t="shared" si="679"/>
        <v>300</v>
      </c>
      <c r="L3625">
        <v>0</v>
      </c>
      <c r="M3625" s="17">
        <v>300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Y3625" s="17">
        <f t="shared" si="680"/>
        <v>300</v>
      </c>
      <c r="AA3625">
        <v>0</v>
      </c>
      <c r="AB3625" s="15">
        <v>883.5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N3625" s="15">
        <f t="shared" si="681"/>
        <v>883.5</v>
      </c>
    </row>
    <row r="3626" spans="3:40" ht="14.4">
      <c r="C3626" s="12" t="s">
        <v>3674</v>
      </c>
      <c r="D3626" s="12" t="s">
        <v>3675</v>
      </c>
      <c r="E3626" s="12" t="s">
        <v>3676</v>
      </c>
      <c r="F3626" s="12" t="s">
        <v>3567</v>
      </c>
      <c r="H3626">
        <v>0</v>
      </c>
      <c r="I3626">
        <v>0</v>
      </c>
      <c r="J3626" s="15">
        <f t="shared" si="678"/>
        <v>25</v>
      </c>
      <c r="K3626" s="17">
        <f t="shared" si="679"/>
        <v>1400</v>
      </c>
      <c r="L3626">
        <v>0</v>
      </c>
      <c r="M3626" s="17">
        <v>1400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Y3626" s="17">
        <f t="shared" si="680"/>
        <v>1400</v>
      </c>
      <c r="AA3626">
        <v>0</v>
      </c>
      <c r="AB3626" s="15">
        <v>35000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N3626" s="15">
        <f t="shared" si="681"/>
        <v>35000</v>
      </c>
    </row>
    <row r="3627" spans="3:40" ht="14.4">
      <c r="C3627" s="12" t="s">
        <v>5941</v>
      </c>
      <c r="D3627" s="12" t="s">
        <v>5942</v>
      </c>
      <c r="E3627" s="12" t="s">
        <v>5943</v>
      </c>
      <c r="F3627" s="12" t="s">
        <v>6577</v>
      </c>
      <c r="H3627">
        <v>0</v>
      </c>
      <c r="I3627">
        <v>0</v>
      </c>
      <c r="J3627" s="15">
        <f t="shared" si="678"/>
        <v>266</v>
      </c>
      <c r="K3627" s="17">
        <f t="shared" si="679"/>
        <v>60</v>
      </c>
      <c r="L3627">
        <v>0</v>
      </c>
      <c r="M3627" s="17">
        <v>60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Y3627" s="17">
        <f t="shared" si="680"/>
        <v>60</v>
      </c>
      <c r="AA3627">
        <v>0</v>
      </c>
      <c r="AB3627" s="15">
        <v>15960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N3627" s="15">
        <f t="shared" si="681"/>
        <v>15960</v>
      </c>
    </row>
    <row r="3628" spans="3:40" ht="14.4">
      <c r="C3628" s="12" t="s">
        <v>1657</v>
      </c>
      <c r="D3628" s="12" t="s">
        <v>1651</v>
      </c>
      <c r="E3628" s="12" t="s">
        <v>1658</v>
      </c>
      <c r="F3628" s="12" t="s">
        <v>1653</v>
      </c>
      <c r="H3628">
        <v>0</v>
      </c>
      <c r="I3628">
        <v>0</v>
      </c>
      <c r="J3628" s="15">
        <f t="shared" si="678"/>
        <v>1.81</v>
      </c>
      <c r="K3628" s="17">
        <f t="shared" si="679"/>
        <v>34000</v>
      </c>
      <c r="L3628">
        <v>0</v>
      </c>
      <c r="M3628" s="17">
        <v>34000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Y3628" s="17">
        <f t="shared" si="680"/>
        <v>34000</v>
      </c>
      <c r="AA3628">
        <v>0</v>
      </c>
      <c r="AB3628" s="15">
        <v>61540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N3628" s="15">
        <f t="shared" si="681"/>
        <v>61540</v>
      </c>
    </row>
    <row r="3629" spans="3:40" ht="14.4">
      <c r="C3629" s="12" t="s">
        <v>5903</v>
      </c>
      <c r="D3629" s="12" t="s">
        <v>7473</v>
      </c>
      <c r="E3629" s="12" t="s">
        <v>5905</v>
      </c>
      <c r="F3629" s="12" t="s">
        <v>145</v>
      </c>
      <c r="H3629">
        <v>0</v>
      </c>
      <c r="I3629">
        <v>0</v>
      </c>
      <c r="J3629" s="15">
        <f t="shared" si="678"/>
        <v>1764.15</v>
      </c>
      <c r="K3629" s="17">
        <f t="shared" si="679"/>
        <v>15</v>
      </c>
      <c r="L3629">
        <v>0</v>
      </c>
      <c r="M3629" s="17">
        <v>15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Y3629" s="17">
        <f t="shared" si="680"/>
        <v>15</v>
      </c>
      <c r="AA3629">
        <v>0</v>
      </c>
      <c r="AB3629" s="15">
        <v>26462.25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N3629" s="15">
        <f t="shared" si="681"/>
        <v>26462.25</v>
      </c>
    </row>
    <row r="3630" spans="3:40" ht="14.4">
      <c r="C3630" s="12" t="s">
        <v>5907</v>
      </c>
      <c r="D3630" s="12" t="s">
        <v>7398</v>
      </c>
      <c r="E3630" s="12" t="s">
        <v>5909</v>
      </c>
      <c r="F3630" s="12" t="s">
        <v>96</v>
      </c>
      <c r="H3630">
        <v>0</v>
      </c>
      <c r="I3630">
        <v>0</v>
      </c>
      <c r="J3630" s="15">
        <f t="shared" si="678"/>
        <v>335</v>
      </c>
      <c r="K3630" s="17">
        <f t="shared" si="679"/>
        <v>180</v>
      </c>
      <c r="L3630">
        <v>0</v>
      </c>
      <c r="M3630" s="17">
        <v>180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Y3630" s="17">
        <f t="shared" si="680"/>
        <v>180</v>
      </c>
      <c r="AA3630">
        <v>0</v>
      </c>
      <c r="AB3630" s="15">
        <v>60300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N3630" s="15">
        <f t="shared" si="681"/>
        <v>60300</v>
      </c>
    </row>
    <row r="3631" spans="3:40" ht="14.4">
      <c r="C3631" s="12" t="s">
        <v>5095</v>
      </c>
      <c r="D3631" s="12" t="s">
        <v>5096</v>
      </c>
      <c r="E3631" s="12" t="s">
        <v>5097</v>
      </c>
      <c r="F3631" s="12" t="s">
        <v>1653</v>
      </c>
      <c r="H3631">
        <v>0</v>
      </c>
      <c r="I3631">
        <v>0</v>
      </c>
      <c r="J3631" s="15">
        <f t="shared" si="678"/>
        <v>5</v>
      </c>
      <c r="K3631" s="17">
        <f t="shared" si="679"/>
        <v>1700</v>
      </c>
      <c r="L3631">
        <v>0</v>
      </c>
      <c r="M3631" s="17">
        <v>1700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Y3631" s="17">
        <f t="shared" si="680"/>
        <v>1700</v>
      </c>
      <c r="AA3631">
        <v>0</v>
      </c>
      <c r="AB3631" s="15">
        <v>8500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N3631" s="15">
        <f t="shared" si="681"/>
        <v>8500</v>
      </c>
    </row>
    <row r="3632" spans="3:40" ht="14.4">
      <c r="C3632" s="12" t="s">
        <v>1857</v>
      </c>
      <c r="D3632" s="12" t="s">
        <v>1858</v>
      </c>
      <c r="E3632" s="12" t="s">
        <v>1859</v>
      </c>
      <c r="F3632" s="12" t="s">
        <v>1679</v>
      </c>
      <c r="H3632">
        <v>0</v>
      </c>
      <c r="I3632">
        <v>0</v>
      </c>
      <c r="J3632" s="15">
        <f t="shared" si="678"/>
        <v>97.56</v>
      </c>
      <c r="K3632" s="17">
        <f t="shared" si="679"/>
        <v>-550</v>
      </c>
      <c r="L3632">
        <v>0</v>
      </c>
      <c r="M3632" s="17">
        <v>-550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Y3632" s="17">
        <f t="shared" si="680"/>
        <v>-550</v>
      </c>
      <c r="AA3632">
        <v>0</v>
      </c>
      <c r="AB3632" s="15">
        <v>-53658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N3632" s="15">
        <f t="shared" si="681"/>
        <v>-53658</v>
      </c>
    </row>
    <row r="3633" spans="3:40" ht="14.4">
      <c r="C3633" s="12" t="s">
        <v>5929</v>
      </c>
      <c r="D3633" s="12" t="s">
        <v>5930</v>
      </c>
      <c r="E3633" s="12" t="s">
        <v>5931</v>
      </c>
      <c r="F3633" s="12" t="s">
        <v>145</v>
      </c>
      <c r="H3633">
        <v>0</v>
      </c>
      <c r="I3633">
        <v>0</v>
      </c>
      <c r="J3633" s="15">
        <f t="shared" si="678"/>
        <v>375.32</v>
      </c>
      <c r="K3633" s="17">
        <f t="shared" si="679"/>
        <v>60</v>
      </c>
      <c r="L3633">
        <v>0</v>
      </c>
      <c r="M3633" s="17">
        <v>60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Y3633" s="17">
        <f t="shared" si="680"/>
        <v>60</v>
      </c>
      <c r="AA3633">
        <v>0</v>
      </c>
      <c r="AB3633" s="15">
        <v>22519.200000000001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N3633" s="15">
        <f t="shared" si="681"/>
        <v>22519.200000000001</v>
      </c>
    </row>
    <row r="3634" spans="3:40" ht="14.4">
      <c r="C3634" s="12" t="s">
        <v>6977</v>
      </c>
      <c r="D3634" s="12" t="s">
        <v>6978</v>
      </c>
      <c r="E3634" s="12" t="s">
        <v>6979</v>
      </c>
      <c r="F3634" s="12" t="s">
        <v>91</v>
      </c>
      <c r="H3634">
        <v>0</v>
      </c>
      <c r="I3634">
        <v>0</v>
      </c>
      <c r="J3634" s="15">
        <f t="shared" si="678"/>
        <v>12</v>
      </c>
      <c r="K3634" s="17">
        <f t="shared" si="679"/>
        <v>20</v>
      </c>
      <c r="L3634">
        <v>0</v>
      </c>
      <c r="M3634" s="17">
        <v>20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Y3634" s="17">
        <f t="shared" si="680"/>
        <v>20</v>
      </c>
      <c r="AA3634">
        <v>0</v>
      </c>
      <c r="AB3634" s="15">
        <v>240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N3634" s="15">
        <f t="shared" si="681"/>
        <v>240</v>
      </c>
    </row>
    <row r="3635" spans="3:40" ht="14.4">
      <c r="C3635" s="12" t="s">
        <v>6932</v>
      </c>
      <c r="D3635" s="12" t="s">
        <v>6933</v>
      </c>
      <c r="E3635" s="12" t="s">
        <v>6934</v>
      </c>
      <c r="F3635" s="12" t="s">
        <v>91</v>
      </c>
      <c r="H3635">
        <v>0</v>
      </c>
      <c r="I3635">
        <v>0</v>
      </c>
      <c r="J3635" s="15">
        <f t="shared" si="678"/>
        <v>2.8</v>
      </c>
      <c r="K3635" s="17">
        <f t="shared" si="679"/>
        <v>200</v>
      </c>
      <c r="L3635">
        <v>0</v>
      </c>
      <c r="M3635" s="17">
        <v>200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Y3635" s="17">
        <f t="shared" si="680"/>
        <v>200</v>
      </c>
      <c r="AA3635">
        <v>0</v>
      </c>
      <c r="AB3635" s="15">
        <v>560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N3635" s="15">
        <f t="shared" si="681"/>
        <v>560</v>
      </c>
    </row>
    <row r="3636" spans="3:40" ht="14.4">
      <c r="C3636" s="12" t="s">
        <v>5582</v>
      </c>
      <c r="D3636" s="12" t="s">
        <v>5583</v>
      </c>
      <c r="E3636" s="12" t="s">
        <v>5584</v>
      </c>
      <c r="F3636" s="12" t="s">
        <v>96</v>
      </c>
      <c r="H3636">
        <v>0</v>
      </c>
      <c r="I3636">
        <v>0</v>
      </c>
      <c r="J3636" s="15">
        <f t="shared" si="678"/>
        <v>22.5</v>
      </c>
      <c r="K3636" s="17">
        <f t="shared" si="679"/>
        <v>1800</v>
      </c>
      <c r="L3636">
        <v>0</v>
      </c>
      <c r="M3636" s="17">
        <v>1800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Y3636" s="17">
        <f t="shared" si="680"/>
        <v>1800</v>
      </c>
      <c r="AA3636">
        <v>0</v>
      </c>
      <c r="AB3636" s="15">
        <v>40500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N3636" s="15">
        <f t="shared" si="681"/>
        <v>40500</v>
      </c>
    </row>
    <row r="3637" spans="3:40" ht="14.4">
      <c r="C3637" s="12" t="s">
        <v>3036</v>
      </c>
      <c r="D3637" s="12" t="s">
        <v>3037</v>
      </c>
      <c r="E3637" s="12" t="s">
        <v>3038</v>
      </c>
      <c r="F3637" s="12" t="s">
        <v>96</v>
      </c>
      <c r="H3637">
        <v>0</v>
      </c>
      <c r="I3637">
        <v>0</v>
      </c>
      <c r="J3637" s="15">
        <f t="shared" si="678"/>
        <v>372.93</v>
      </c>
      <c r="K3637" s="17">
        <f t="shared" si="679"/>
        <v>600</v>
      </c>
      <c r="L3637">
        <v>0</v>
      </c>
      <c r="M3637" s="17">
        <v>600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Y3637" s="17">
        <f t="shared" si="680"/>
        <v>600</v>
      </c>
      <c r="AA3637">
        <v>0</v>
      </c>
      <c r="AB3637" s="15">
        <v>223758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N3637" s="15">
        <f t="shared" si="681"/>
        <v>223758</v>
      </c>
    </row>
    <row r="3638" spans="3:40" ht="14.4">
      <c r="C3638" s="12" t="s">
        <v>3519</v>
      </c>
      <c r="D3638" s="12" t="s">
        <v>3520</v>
      </c>
      <c r="E3638" s="12" t="s">
        <v>3521</v>
      </c>
      <c r="F3638" s="12" t="s">
        <v>187</v>
      </c>
      <c r="H3638">
        <v>0</v>
      </c>
      <c r="I3638">
        <v>0</v>
      </c>
      <c r="J3638" s="15">
        <f t="shared" si="678"/>
        <v>429.66</v>
      </c>
      <c r="K3638" s="17">
        <f t="shared" si="679"/>
        <v>360</v>
      </c>
      <c r="L3638">
        <v>0</v>
      </c>
      <c r="M3638" s="17">
        <v>360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Y3638" s="17">
        <f t="shared" si="680"/>
        <v>360</v>
      </c>
      <c r="AA3638">
        <v>0</v>
      </c>
      <c r="AB3638" s="15">
        <v>154677.6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N3638" s="15">
        <f t="shared" si="681"/>
        <v>154677.6</v>
      </c>
    </row>
    <row r="3639" spans="3:40" ht="14.4">
      <c r="C3639" s="12" t="s">
        <v>8344</v>
      </c>
      <c r="D3639" s="12" t="s">
        <v>8345</v>
      </c>
      <c r="E3639" s="12" t="s">
        <v>7967</v>
      </c>
      <c r="F3639" s="12" t="s">
        <v>109</v>
      </c>
      <c r="H3639">
        <v>0</v>
      </c>
      <c r="I3639">
        <v>0</v>
      </c>
      <c r="J3639" s="15">
        <f t="shared" si="678"/>
        <v>43.260000000000005</v>
      </c>
      <c r="K3639" s="17">
        <f t="shared" si="679"/>
        <v>10</v>
      </c>
      <c r="L3639">
        <v>0</v>
      </c>
      <c r="M3639" s="17">
        <v>10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Y3639" s="17">
        <f t="shared" si="680"/>
        <v>10</v>
      </c>
      <c r="AA3639">
        <v>0</v>
      </c>
      <c r="AB3639" s="15">
        <v>432.6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N3639" s="15">
        <f t="shared" si="681"/>
        <v>432.6</v>
      </c>
    </row>
    <row r="3640" spans="3:40" ht="14.4">
      <c r="C3640" s="12" t="s">
        <v>7431</v>
      </c>
      <c r="D3640" s="12" t="s">
        <v>7432</v>
      </c>
      <c r="E3640" s="12" t="s">
        <v>7433</v>
      </c>
      <c r="F3640" s="12" t="s">
        <v>109</v>
      </c>
      <c r="H3640">
        <v>0</v>
      </c>
      <c r="I3640">
        <v>0</v>
      </c>
      <c r="J3640" s="15">
        <f t="shared" si="678"/>
        <v>101.22</v>
      </c>
      <c r="K3640" s="17">
        <f t="shared" si="679"/>
        <v>20</v>
      </c>
      <c r="L3640">
        <v>0</v>
      </c>
      <c r="M3640" s="17">
        <v>20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Y3640" s="17">
        <f t="shared" si="680"/>
        <v>20</v>
      </c>
      <c r="AA3640">
        <v>0</v>
      </c>
      <c r="AB3640" s="15">
        <v>2024.4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N3640" s="15">
        <f t="shared" si="681"/>
        <v>2024.4</v>
      </c>
    </row>
    <row r="3641" spans="3:40" ht="14.4">
      <c r="C3641" s="12" t="s">
        <v>2277</v>
      </c>
      <c r="D3641" s="12" t="s">
        <v>2278</v>
      </c>
      <c r="E3641" s="12" t="s">
        <v>444</v>
      </c>
      <c r="F3641" s="12" t="s">
        <v>109</v>
      </c>
      <c r="H3641">
        <v>0</v>
      </c>
      <c r="I3641">
        <v>0</v>
      </c>
      <c r="J3641" s="15">
        <f t="shared" si="678"/>
        <v>20</v>
      </c>
      <c r="K3641" s="17">
        <f t="shared" si="679"/>
        <v>40</v>
      </c>
      <c r="L3641">
        <v>0</v>
      </c>
      <c r="M3641" s="17">
        <v>40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Y3641" s="17">
        <f t="shared" si="680"/>
        <v>40</v>
      </c>
      <c r="AA3641">
        <v>0</v>
      </c>
      <c r="AB3641" s="15">
        <v>800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N3641" s="15">
        <f t="shared" si="681"/>
        <v>800</v>
      </c>
    </row>
    <row r="3642" spans="3:40" ht="14.4">
      <c r="C3642" s="12" t="s">
        <v>3512</v>
      </c>
      <c r="D3642" s="12" t="s">
        <v>3513</v>
      </c>
      <c r="E3642" s="12" t="s">
        <v>3514</v>
      </c>
      <c r="F3642" s="12" t="s">
        <v>1653</v>
      </c>
      <c r="H3642">
        <v>0</v>
      </c>
      <c r="I3642">
        <v>0</v>
      </c>
      <c r="J3642" s="15">
        <f t="shared" si="678"/>
        <v>13.8</v>
      </c>
      <c r="K3642" s="17">
        <f t="shared" si="679"/>
        <v>40</v>
      </c>
      <c r="L3642">
        <v>0</v>
      </c>
      <c r="M3642" s="17">
        <v>40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Y3642" s="17">
        <f t="shared" si="680"/>
        <v>40</v>
      </c>
      <c r="AA3642">
        <v>0</v>
      </c>
      <c r="AB3642" s="15">
        <v>552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N3642" s="15">
        <f t="shared" si="681"/>
        <v>552</v>
      </c>
    </row>
    <row r="3643" spans="3:40" ht="14.4">
      <c r="C3643" s="12" t="s">
        <v>8739</v>
      </c>
      <c r="D3643" s="12" t="s">
        <v>1795</v>
      </c>
      <c r="E3643" s="12" t="s">
        <v>8740</v>
      </c>
      <c r="F3643" s="12" t="s">
        <v>949</v>
      </c>
      <c r="H3643">
        <v>0</v>
      </c>
      <c r="I3643">
        <v>0</v>
      </c>
      <c r="J3643" s="15">
        <f t="shared" si="678"/>
        <v>41</v>
      </c>
      <c r="K3643" s="17">
        <f t="shared" si="679"/>
        <v>10</v>
      </c>
      <c r="L3643">
        <v>0</v>
      </c>
      <c r="M3643" s="17">
        <v>10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Y3643" s="17">
        <f t="shared" si="680"/>
        <v>10</v>
      </c>
      <c r="AA3643">
        <v>0</v>
      </c>
      <c r="AB3643" s="15">
        <v>410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N3643" s="15">
        <f t="shared" si="681"/>
        <v>410</v>
      </c>
    </row>
    <row r="3644" spans="3:40" ht="14.4">
      <c r="C3644" s="12" t="s">
        <v>8741</v>
      </c>
      <c r="D3644" s="12" t="s">
        <v>3742</v>
      </c>
      <c r="E3644" s="12" t="s">
        <v>8740</v>
      </c>
      <c r="F3644" s="12" t="s">
        <v>949</v>
      </c>
      <c r="H3644">
        <v>0</v>
      </c>
      <c r="I3644">
        <v>0</v>
      </c>
      <c r="J3644" s="15">
        <f t="shared" si="678"/>
        <v>35</v>
      </c>
      <c r="K3644" s="17">
        <f t="shared" si="679"/>
        <v>2</v>
      </c>
      <c r="L3644">
        <v>0</v>
      </c>
      <c r="M3644" s="17">
        <v>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Y3644" s="17">
        <f t="shared" si="680"/>
        <v>2</v>
      </c>
      <c r="AA3644">
        <v>0</v>
      </c>
      <c r="AB3644" s="15">
        <v>70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N3644" s="15">
        <f t="shared" si="681"/>
        <v>70</v>
      </c>
    </row>
    <row r="3645" spans="3:40" ht="14.4">
      <c r="C3645" s="12" t="s">
        <v>5056</v>
      </c>
      <c r="D3645" s="12" t="s">
        <v>5057</v>
      </c>
      <c r="E3645" s="12" t="s">
        <v>5058</v>
      </c>
      <c r="F3645" s="12" t="s">
        <v>5059</v>
      </c>
      <c r="H3645">
        <v>0</v>
      </c>
      <c r="I3645">
        <v>0</v>
      </c>
      <c r="J3645" s="15">
        <f t="shared" si="678"/>
        <v>30.9</v>
      </c>
      <c r="K3645" s="17">
        <f t="shared" si="679"/>
        <v>4520</v>
      </c>
      <c r="L3645">
        <v>0</v>
      </c>
      <c r="M3645" s="17">
        <v>4520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Y3645" s="17">
        <f t="shared" si="680"/>
        <v>4520</v>
      </c>
      <c r="AA3645">
        <v>0</v>
      </c>
      <c r="AB3645" s="15">
        <v>139668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N3645" s="15">
        <f t="shared" si="681"/>
        <v>139668</v>
      </c>
    </row>
    <row r="3646" spans="3:40" ht="14.4">
      <c r="C3646" s="12" t="s">
        <v>5367</v>
      </c>
      <c r="D3646" s="12" t="s">
        <v>5368</v>
      </c>
      <c r="E3646" s="12" t="s">
        <v>5369</v>
      </c>
      <c r="F3646" s="12" t="s">
        <v>91</v>
      </c>
      <c r="H3646">
        <v>0</v>
      </c>
      <c r="I3646">
        <v>0</v>
      </c>
      <c r="J3646" s="15">
        <f t="shared" si="678"/>
        <v>93.997000000000014</v>
      </c>
      <c r="K3646" s="17">
        <f t="shared" si="679"/>
        <v>50</v>
      </c>
      <c r="L3646">
        <v>0</v>
      </c>
      <c r="M3646" s="17">
        <v>50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Y3646" s="17">
        <f t="shared" si="680"/>
        <v>50</v>
      </c>
      <c r="AA3646">
        <v>0</v>
      </c>
      <c r="AB3646" s="15">
        <v>4699.8500000000004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N3646" s="15">
        <f t="shared" si="681"/>
        <v>4699.8500000000004</v>
      </c>
    </row>
    <row r="3647" spans="3:40" ht="14.4">
      <c r="C3647" s="12" t="s">
        <v>8150</v>
      </c>
      <c r="D3647" s="12" t="s">
        <v>8151</v>
      </c>
      <c r="E3647" s="12" t="s">
        <v>8152</v>
      </c>
      <c r="F3647" s="12" t="s">
        <v>96</v>
      </c>
      <c r="H3647">
        <v>0</v>
      </c>
      <c r="I3647">
        <v>0</v>
      </c>
      <c r="J3647" s="15">
        <f t="shared" si="678"/>
        <v>1280.76</v>
      </c>
      <c r="K3647" s="17">
        <f t="shared" si="679"/>
        <v>24</v>
      </c>
      <c r="L3647">
        <v>0</v>
      </c>
      <c r="M3647" s="17">
        <v>24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Y3647" s="17">
        <f t="shared" si="680"/>
        <v>24</v>
      </c>
      <c r="AA3647">
        <v>0</v>
      </c>
      <c r="AB3647" s="15">
        <v>30738.240000000002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N3647" s="15">
        <f t="shared" si="681"/>
        <v>30738.240000000002</v>
      </c>
    </row>
    <row r="3648" spans="3:40" ht="14.4">
      <c r="C3648" s="12" t="s">
        <v>4240</v>
      </c>
      <c r="D3648" s="12" t="s">
        <v>4241</v>
      </c>
      <c r="E3648" s="12" t="s">
        <v>4242</v>
      </c>
      <c r="F3648" s="12" t="s">
        <v>96</v>
      </c>
      <c r="H3648">
        <v>0</v>
      </c>
      <c r="I3648">
        <v>0</v>
      </c>
      <c r="J3648" s="15">
        <f t="shared" si="678"/>
        <v>45.4</v>
      </c>
      <c r="K3648" s="17">
        <f t="shared" si="679"/>
        <v>1920</v>
      </c>
      <c r="L3648">
        <v>0</v>
      </c>
      <c r="M3648" s="17">
        <v>1920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Y3648" s="17">
        <f t="shared" si="680"/>
        <v>1920</v>
      </c>
      <c r="AA3648">
        <v>0</v>
      </c>
      <c r="AB3648" s="15">
        <v>87168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N3648" s="15">
        <f t="shared" si="681"/>
        <v>87168</v>
      </c>
    </row>
    <row r="3649" spans="3:40" ht="14.4">
      <c r="C3649" s="12" t="s">
        <v>5221</v>
      </c>
      <c r="D3649" s="12" t="s">
        <v>5222</v>
      </c>
      <c r="E3649" s="12" t="s">
        <v>5223</v>
      </c>
      <c r="F3649" s="12" t="s">
        <v>96</v>
      </c>
      <c r="H3649">
        <v>0</v>
      </c>
      <c r="I3649">
        <v>0</v>
      </c>
      <c r="J3649" s="15">
        <f t="shared" si="678"/>
        <v>15.480000000000002</v>
      </c>
      <c r="K3649" s="17">
        <f t="shared" si="679"/>
        <v>2160</v>
      </c>
      <c r="L3649">
        <v>0</v>
      </c>
      <c r="M3649" s="17">
        <v>2160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Y3649" s="17">
        <f t="shared" si="680"/>
        <v>2160</v>
      </c>
      <c r="AA3649">
        <v>0</v>
      </c>
      <c r="AB3649" s="15">
        <v>33436.800000000003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N3649" s="15">
        <f t="shared" si="681"/>
        <v>33436.800000000003</v>
      </c>
    </row>
    <row r="3650" spans="3:40" ht="14.4">
      <c r="C3650" s="12" t="s">
        <v>6936</v>
      </c>
      <c r="D3650" s="12" t="s">
        <v>6105</v>
      </c>
      <c r="E3650" s="12" t="s">
        <v>6937</v>
      </c>
      <c r="F3650" s="12" t="s">
        <v>96</v>
      </c>
      <c r="H3650">
        <v>0</v>
      </c>
      <c r="I3650">
        <v>0</v>
      </c>
      <c r="J3650" s="15">
        <f t="shared" si="678"/>
        <v>490</v>
      </c>
      <c r="K3650" s="17">
        <f t="shared" si="679"/>
        <v>144</v>
      </c>
      <c r="L3650">
        <v>0</v>
      </c>
      <c r="M3650" s="17">
        <v>144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Y3650" s="17">
        <f t="shared" si="680"/>
        <v>144</v>
      </c>
      <c r="AA3650">
        <v>0</v>
      </c>
      <c r="AB3650" s="15">
        <v>70560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N3650" s="15">
        <f t="shared" si="681"/>
        <v>70560</v>
      </c>
    </row>
    <row r="3651" spans="3:40" ht="14.4">
      <c r="C3651" s="12" t="s">
        <v>4224</v>
      </c>
      <c r="D3651" s="12" t="s">
        <v>4225</v>
      </c>
      <c r="E3651" s="12" t="s">
        <v>4226</v>
      </c>
      <c r="F3651" s="12" t="s">
        <v>96</v>
      </c>
      <c r="H3651">
        <v>0</v>
      </c>
      <c r="I3651">
        <v>0</v>
      </c>
      <c r="J3651" s="15">
        <f t="shared" si="678"/>
        <v>49.93</v>
      </c>
      <c r="K3651" s="17">
        <f t="shared" si="679"/>
        <v>200</v>
      </c>
      <c r="L3651">
        <v>0</v>
      </c>
      <c r="M3651" s="17">
        <v>200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Y3651" s="17">
        <f t="shared" si="680"/>
        <v>200</v>
      </c>
      <c r="AA3651">
        <v>0</v>
      </c>
      <c r="AB3651" s="15">
        <v>9986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N3651" s="15">
        <f t="shared" si="681"/>
        <v>9986</v>
      </c>
    </row>
    <row r="3652" spans="3:40" ht="14.4">
      <c r="C3652" s="12" t="s">
        <v>3431</v>
      </c>
      <c r="D3652" s="12" t="s">
        <v>3432</v>
      </c>
      <c r="E3652" s="12" t="s">
        <v>3433</v>
      </c>
      <c r="F3652" s="12" t="s">
        <v>96</v>
      </c>
      <c r="H3652">
        <v>0</v>
      </c>
      <c r="I3652">
        <v>0</v>
      </c>
      <c r="J3652" s="15">
        <f t="shared" si="678"/>
        <v>79.81</v>
      </c>
      <c r="K3652" s="17">
        <f t="shared" si="679"/>
        <v>480</v>
      </c>
      <c r="L3652">
        <v>0</v>
      </c>
      <c r="M3652" s="17">
        <v>480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Y3652" s="17">
        <f t="shared" si="680"/>
        <v>480</v>
      </c>
      <c r="AA3652">
        <v>0</v>
      </c>
      <c r="AB3652" s="15">
        <v>38308.800000000003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N3652" s="15">
        <f t="shared" si="681"/>
        <v>38308.800000000003</v>
      </c>
    </row>
    <row r="3653" spans="3:40" ht="14.4">
      <c r="C3653" s="12" t="s">
        <v>5162</v>
      </c>
      <c r="D3653" s="12" t="s">
        <v>5163</v>
      </c>
      <c r="E3653" s="12" t="s">
        <v>5164</v>
      </c>
      <c r="F3653" s="12" t="s">
        <v>96</v>
      </c>
      <c r="H3653">
        <v>0</v>
      </c>
      <c r="I3653">
        <v>0</v>
      </c>
      <c r="J3653" s="15">
        <f t="shared" si="678"/>
        <v>13.86</v>
      </c>
      <c r="K3653" s="17">
        <f t="shared" si="679"/>
        <v>4800</v>
      </c>
      <c r="L3653">
        <v>0</v>
      </c>
      <c r="M3653" s="17">
        <v>4800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Y3653" s="17">
        <f t="shared" si="680"/>
        <v>4800</v>
      </c>
      <c r="AA3653">
        <v>0</v>
      </c>
      <c r="AB3653" s="15">
        <v>66528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N3653" s="15">
        <f t="shared" si="681"/>
        <v>66528</v>
      </c>
    </row>
    <row r="3654" spans="3:40" ht="14.4">
      <c r="C3654" s="12" t="s">
        <v>6541</v>
      </c>
      <c r="D3654" s="12" t="s">
        <v>6542</v>
      </c>
      <c r="E3654" s="12" t="s">
        <v>6543</v>
      </c>
      <c r="F3654" s="12" t="s">
        <v>96</v>
      </c>
      <c r="H3654">
        <v>0</v>
      </c>
      <c r="I3654">
        <v>0</v>
      </c>
      <c r="J3654" s="15">
        <f t="shared" si="678"/>
        <v>24.5</v>
      </c>
      <c r="K3654" s="17">
        <f t="shared" si="679"/>
        <v>1080</v>
      </c>
      <c r="L3654">
        <v>0</v>
      </c>
      <c r="M3654" s="17">
        <v>1080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Y3654" s="17">
        <f t="shared" si="680"/>
        <v>1080</v>
      </c>
      <c r="AA3654">
        <v>0</v>
      </c>
      <c r="AB3654" s="15">
        <v>26460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N3654" s="15">
        <f t="shared" si="681"/>
        <v>26460</v>
      </c>
    </row>
    <row r="3655" spans="3:40" ht="14.4">
      <c r="C3655" s="12" t="s">
        <v>4221</v>
      </c>
      <c r="D3655" s="12" t="s">
        <v>4222</v>
      </c>
      <c r="E3655" s="12" t="s">
        <v>4223</v>
      </c>
      <c r="F3655" s="12" t="s">
        <v>96</v>
      </c>
      <c r="H3655">
        <v>0</v>
      </c>
      <c r="I3655">
        <v>0</v>
      </c>
      <c r="J3655" s="15">
        <f t="shared" si="678"/>
        <v>140.84</v>
      </c>
      <c r="K3655" s="17">
        <f t="shared" si="679"/>
        <v>150</v>
      </c>
      <c r="L3655">
        <v>0</v>
      </c>
      <c r="M3655" s="17">
        <v>150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Y3655" s="17">
        <f t="shared" si="680"/>
        <v>150</v>
      </c>
      <c r="AA3655">
        <v>0</v>
      </c>
      <c r="AB3655" s="15">
        <v>21126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N3655" s="15">
        <f t="shared" si="681"/>
        <v>21126</v>
      </c>
    </row>
    <row r="3656" spans="3:40" ht="14.4">
      <c r="C3656" s="12" t="s">
        <v>3657</v>
      </c>
      <c r="D3656" s="12" t="s">
        <v>3658</v>
      </c>
      <c r="E3656" s="12" t="s">
        <v>3659</v>
      </c>
      <c r="F3656" s="12" t="s">
        <v>96</v>
      </c>
      <c r="H3656">
        <v>0</v>
      </c>
      <c r="I3656">
        <v>0</v>
      </c>
      <c r="J3656" s="15">
        <f t="shared" ref="J3656:J3719" si="682">AN3656/Y3656</f>
        <v>41.73</v>
      </c>
      <c r="K3656" s="17">
        <f t="shared" ref="K3656:K3719" si="683">Y3656</f>
        <v>800</v>
      </c>
      <c r="L3656">
        <v>0</v>
      </c>
      <c r="M3656" s="17">
        <v>800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Y3656" s="17">
        <f t="shared" ref="Y3656:Y3719" si="684">SUM(L3656:U3656)</f>
        <v>800</v>
      </c>
      <c r="AA3656">
        <v>0</v>
      </c>
      <c r="AB3656" s="15">
        <v>33384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N3656" s="15">
        <f t="shared" ref="AN3656:AN3719" si="685">SUM(AA3656:AJ3656)</f>
        <v>33384</v>
      </c>
    </row>
    <row r="3657" spans="3:40" ht="14.4">
      <c r="C3657" s="12" t="s">
        <v>3434</v>
      </c>
      <c r="D3657" s="12" t="s">
        <v>3435</v>
      </c>
      <c r="E3657" s="12" t="s">
        <v>3436</v>
      </c>
      <c r="F3657" s="12" t="s">
        <v>96</v>
      </c>
      <c r="H3657">
        <v>0</v>
      </c>
      <c r="I3657">
        <v>0</v>
      </c>
      <c r="J3657" s="15">
        <f t="shared" si="682"/>
        <v>91.2</v>
      </c>
      <c r="K3657" s="17">
        <f t="shared" si="683"/>
        <v>480</v>
      </c>
      <c r="L3657">
        <v>0</v>
      </c>
      <c r="M3657" s="17">
        <v>480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Y3657" s="17">
        <f t="shared" si="684"/>
        <v>480</v>
      </c>
      <c r="AA3657">
        <v>0</v>
      </c>
      <c r="AB3657" s="15">
        <v>43776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N3657" s="15">
        <f t="shared" si="685"/>
        <v>43776</v>
      </c>
    </row>
    <row r="3658" spans="3:40" ht="14.4">
      <c r="C3658" s="12" t="s">
        <v>3477</v>
      </c>
      <c r="D3658" s="12" t="s">
        <v>3478</v>
      </c>
      <c r="E3658" s="12" t="s">
        <v>3479</v>
      </c>
      <c r="F3658" s="12" t="s">
        <v>96</v>
      </c>
      <c r="H3658">
        <v>0</v>
      </c>
      <c r="I3658">
        <v>0</v>
      </c>
      <c r="J3658" s="15">
        <f t="shared" si="682"/>
        <v>51.9</v>
      </c>
      <c r="K3658" s="17">
        <f t="shared" si="683"/>
        <v>1296</v>
      </c>
      <c r="L3658">
        <v>0</v>
      </c>
      <c r="M3658" s="17">
        <v>1296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Y3658" s="17">
        <f t="shared" si="684"/>
        <v>1296</v>
      </c>
      <c r="AA3658">
        <v>0</v>
      </c>
      <c r="AB3658" s="15">
        <v>67262.399999999994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N3658" s="15">
        <f t="shared" si="685"/>
        <v>67262.399999999994</v>
      </c>
    </row>
    <row r="3659" spans="3:40" ht="14.4">
      <c r="C3659" s="12" t="s">
        <v>5476</v>
      </c>
      <c r="D3659" s="12" t="s">
        <v>5477</v>
      </c>
      <c r="E3659" s="12" t="s">
        <v>5478</v>
      </c>
      <c r="F3659" s="12" t="s">
        <v>96</v>
      </c>
      <c r="H3659">
        <v>0</v>
      </c>
      <c r="I3659">
        <v>0</v>
      </c>
      <c r="J3659" s="15">
        <f t="shared" si="682"/>
        <v>28.5</v>
      </c>
      <c r="K3659" s="17">
        <f t="shared" si="683"/>
        <v>1200</v>
      </c>
      <c r="L3659">
        <v>0</v>
      </c>
      <c r="M3659" s="17">
        <v>1200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Y3659" s="17">
        <f t="shared" si="684"/>
        <v>1200</v>
      </c>
      <c r="AA3659">
        <v>0</v>
      </c>
      <c r="AB3659" s="15">
        <v>34200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N3659" s="15">
        <f t="shared" si="685"/>
        <v>34200</v>
      </c>
    </row>
    <row r="3660" spans="3:40" ht="14.4">
      <c r="C3660" s="12" t="s">
        <v>4232</v>
      </c>
      <c r="D3660" s="12" t="s">
        <v>4233</v>
      </c>
      <c r="E3660" s="12" t="s">
        <v>4234</v>
      </c>
      <c r="F3660" s="12" t="s">
        <v>96</v>
      </c>
      <c r="H3660">
        <v>0</v>
      </c>
      <c r="I3660">
        <v>0</v>
      </c>
      <c r="J3660" s="15">
        <f t="shared" si="682"/>
        <v>101.86</v>
      </c>
      <c r="K3660" s="17">
        <f t="shared" si="683"/>
        <v>20</v>
      </c>
      <c r="L3660">
        <v>0</v>
      </c>
      <c r="M3660" s="17">
        <v>20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Y3660" s="17">
        <f t="shared" si="684"/>
        <v>20</v>
      </c>
      <c r="AA3660">
        <v>0</v>
      </c>
      <c r="AB3660" s="15">
        <v>2037.2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N3660" s="15">
        <f t="shared" si="685"/>
        <v>2037.2</v>
      </c>
    </row>
    <row r="3661" spans="3:40" ht="14.4">
      <c r="C3661" s="12" t="s">
        <v>3161</v>
      </c>
      <c r="D3661" s="12" t="s">
        <v>3162</v>
      </c>
      <c r="E3661" s="12" t="s">
        <v>3163</v>
      </c>
      <c r="F3661" s="12" t="s">
        <v>96</v>
      </c>
      <c r="H3661">
        <v>0</v>
      </c>
      <c r="I3661">
        <v>0</v>
      </c>
      <c r="J3661" s="15">
        <f t="shared" si="682"/>
        <v>47.940000000000005</v>
      </c>
      <c r="K3661" s="17">
        <f t="shared" si="683"/>
        <v>1920</v>
      </c>
      <c r="L3661">
        <v>0</v>
      </c>
      <c r="M3661" s="17">
        <v>1920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Y3661" s="17">
        <f t="shared" si="684"/>
        <v>1920</v>
      </c>
      <c r="AA3661">
        <v>0</v>
      </c>
      <c r="AB3661" s="15">
        <v>92044.800000000003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N3661" s="15">
        <f t="shared" si="685"/>
        <v>92044.800000000003</v>
      </c>
    </row>
    <row r="3662" spans="3:40" ht="14.4">
      <c r="C3662" s="12" t="s">
        <v>4631</v>
      </c>
      <c r="D3662" s="12" t="s">
        <v>4632</v>
      </c>
      <c r="E3662" s="12" t="s">
        <v>4633</v>
      </c>
      <c r="F3662" s="12" t="s">
        <v>96</v>
      </c>
      <c r="H3662">
        <v>0</v>
      </c>
      <c r="I3662">
        <v>0</v>
      </c>
      <c r="J3662" s="15">
        <f t="shared" si="682"/>
        <v>344.42</v>
      </c>
      <c r="K3662" s="17">
        <f t="shared" si="683"/>
        <v>120</v>
      </c>
      <c r="L3662">
        <v>0</v>
      </c>
      <c r="M3662" s="17">
        <v>120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Y3662" s="17">
        <f t="shared" si="684"/>
        <v>120</v>
      </c>
      <c r="AA3662">
        <v>0</v>
      </c>
      <c r="AB3662" s="15">
        <v>41330.400000000001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N3662" s="15">
        <f t="shared" si="685"/>
        <v>41330.400000000001</v>
      </c>
    </row>
    <row r="3663" spans="3:40" ht="14.4">
      <c r="C3663" s="12" t="s">
        <v>3898</v>
      </c>
      <c r="D3663" s="12" t="s">
        <v>3899</v>
      </c>
      <c r="E3663" s="12" t="s">
        <v>3900</v>
      </c>
      <c r="F3663" s="12" t="s">
        <v>1653</v>
      </c>
      <c r="H3663">
        <v>0</v>
      </c>
      <c r="I3663">
        <v>0</v>
      </c>
      <c r="J3663" s="15">
        <f t="shared" si="682"/>
        <v>18.670000000000002</v>
      </c>
      <c r="K3663" s="17">
        <f t="shared" si="683"/>
        <v>100</v>
      </c>
      <c r="L3663">
        <v>0</v>
      </c>
      <c r="M3663" s="17">
        <v>100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Y3663" s="17">
        <f t="shared" si="684"/>
        <v>100</v>
      </c>
      <c r="AA3663">
        <v>0</v>
      </c>
      <c r="AB3663" s="15">
        <v>1867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N3663" s="15">
        <f t="shared" si="685"/>
        <v>1867</v>
      </c>
    </row>
    <row r="3664" spans="3:40" ht="14.4">
      <c r="C3664" s="12" t="s">
        <v>5087</v>
      </c>
      <c r="D3664" s="12" t="s">
        <v>5088</v>
      </c>
      <c r="E3664" s="12" t="s">
        <v>5089</v>
      </c>
      <c r="F3664" s="12" t="s">
        <v>2424</v>
      </c>
      <c r="H3664">
        <v>0</v>
      </c>
      <c r="I3664">
        <v>0</v>
      </c>
      <c r="J3664" s="15">
        <f t="shared" si="682"/>
        <v>15.81</v>
      </c>
      <c r="K3664" s="17">
        <f t="shared" si="683"/>
        <v>200</v>
      </c>
      <c r="L3664">
        <v>0</v>
      </c>
      <c r="M3664" s="17">
        <v>200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Y3664" s="17">
        <f t="shared" si="684"/>
        <v>200</v>
      </c>
      <c r="AA3664">
        <v>0</v>
      </c>
      <c r="AB3664" s="15">
        <v>3162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N3664" s="15">
        <f t="shared" si="685"/>
        <v>3162</v>
      </c>
    </row>
    <row r="3665" spans="3:40" ht="14.4">
      <c r="C3665" s="12" t="s">
        <v>8053</v>
      </c>
      <c r="D3665" s="12" t="s">
        <v>8054</v>
      </c>
      <c r="E3665" s="12" t="s">
        <v>8055</v>
      </c>
      <c r="F3665" s="12" t="s">
        <v>3362</v>
      </c>
      <c r="H3665">
        <v>0</v>
      </c>
      <c r="I3665">
        <v>0</v>
      </c>
      <c r="J3665" s="15">
        <f t="shared" si="682"/>
        <v>1.1000000000000001</v>
      </c>
      <c r="K3665" s="17">
        <f t="shared" si="683"/>
        <v>600</v>
      </c>
      <c r="L3665">
        <v>0</v>
      </c>
      <c r="M3665" s="17">
        <v>600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Y3665" s="17">
        <f t="shared" si="684"/>
        <v>600</v>
      </c>
      <c r="AA3665">
        <v>0</v>
      </c>
      <c r="AB3665" s="15">
        <v>660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N3665" s="15">
        <f t="shared" si="685"/>
        <v>660</v>
      </c>
    </row>
    <row r="3666" spans="3:40" ht="14.4">
      <c r="C3666" s="12" t="s">
        <v>4159</v>
      </c>
      <c r="D3666" s="12" t="s">
        <v>4160</v>
      </c>
      <c r="E3666" s="12" t="s">
        <v>4161</v>
      </c>
      <c r="F3666" s="12" t="s">
        <v>3362</v>
      </c>
      <c r="H3666">
        <v>0</v>
      </c>
      <c r="I3666">
        <v>0</v>
      </c>
      <c r="J3666" s="15">
        <f t="shared" si="682"/>
        <v>6.45</v>
      </c>
      <c r="K3666" s="17">
        <f t="shared" si="683"/>
        <v>400</v>
      </c>
      <c r="L3666">
        <v>0</v>
      </c>
      <c r="M3666" s="17">
        <v>400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Y3666" s="17">
        <f t="shared" si="684"/>
        <v>400</v>
      </c>
      <c r="AA3666">
        <v>0</v>
      </c>
      <c r="AB3666" s="15">
        <v>2580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N3666" s="15">
        <f t="shared" si="685"/>
        <v>2580</v>
      </c>
    </row>
    <row r="3667" spans="3:40" ht="14.4">
      <c r="C3667" s="12" t="s">
        <v>4682</v>
      </c>
      <c r="D3667" s="12" t="s">
        <v>4683</v>
      </c>
      <c r="E3667" s="12" t="s">
        <v>4684</v>
      </c>
      <c r="F3667" s="12" t="s">
        <v>3362</v>
      </c>
      <c r="H3667">
        <v>0</v>
      </c>
      <c r="I3667">
        <v>0</v>
      </c>
      <c r="J3667" s="15">
        <f t="shared" si="682"/>
        <v>4.3499999999999996</v>
      </c>
      <c r="K3667" s="17">
        <f t="shared" si="683"/>
        <v>200</v>
      </c>
      <c r="L3667">
        <v>0</v>
      </c>
      <c r="M3667" s="17">
        <v>200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Y3667" s="17">
        <f t="shared" si="684"/>
        <v>200</v>
      </c>
      <c r="AA3667">
        <v>0</v>
      </c>
      <c r="AB3667" s="15">
        <v>870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N3667" s="15">
        <f t="shared" si="685"/>
        <v>870</v>
      </c>
    </row>
    <row r="3668" spans="3:40" ht="14.4">
      <c r="C3668" s="12" t="s">
        <v>7442</v>
      </c>
      <c r="D3668" s="12" t="s">
        <v>5967</v>
      </c>
      <c r="E3668" s="12" t="s">
        <v>7443</v>
      </c>
      <c r="F3668" s="12" t="s">
        <v>3362</v>
      </c>
      <c r="H3668">
        <v>0</v>
      </c>
      <c r="I3668">
        <v>0</v>
      </c>
      <c r="J3668" s="15">
        <f t="shared" si="682"/>
        <v>3</v>
      </c>
      <c r="K3668" s="17">
        <f t="shared" si="683"/>
        <v>100</v>
      </c>
      <c r="L3668">
        <v>0</v>
      </c>
      <c r="M3668" s="17">
        <v>100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Y3668" s="17">
        <f t="shared" si="684"/>
        <v>100</v>
      </c>
      <c r="AA3668">
        <v>0</v>
      </c>
      <c r="AB3668" s="15">
        <v>300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N3668" s="15">
        <f t="shared" si="685"/>
        <v>300</v>
      </c>
    </row>
    <row r="3669" spans="3:40" ht="14.4">
      <c r="C3669" s="12" t="s">
        <v>4686</v>
      </c>
      <c r="D3669" s="12" t="s">
        <v>4687</v>
      </c>
      <c r="E3669" s="12" t="s">
        <v>4688</v>
      </c>
      <c r="F3669" s="12" t="s">
        <v>3362</v>
      </c>
      <c r="H3669">
        <v>0</v>
      </c>
      <c r="I3669">
        <v>0</v>
      </c>
      <c r="J3669" s="15">
        <f t="shared" si="682"/>
        <v>3.7</v>
      </c>
      <c r="K3669" s="17">
        <f t="shared" si="683"/>
        <v>1200</v>
      </c>
      <c r="L3669">
        <v>0</v>
      </c>
      <c r="M3669" s="17">
        <v>1200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Y3669" s="17">
        <f t="shared" si="684"/>
        <v>1200</v>
      </c>
      <c r="AA3669">
        <v>0</v>
      </c>
      <c r="AB3669" s="15">
        <v>4440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N3669" s="15">
        <f t="shared" si="685"/>
        <v>4440</v>
      </c>
    </row>
    <row r="3670" spans="3:40" ht="14.4">
      <c r="C3670" s="12" t="s">
        <v>8742</v>
      </c>
      <c r="D3670" s="12" t="s">
        <v>7741</v>
      </c>
      <c r="E3670" s="12" t="s">
        <v>8743</v>
      </c>
      <c r="F3670" s="12" t="s">
        <v>3362</v>
      </c>
      <c r="H3670">
        <v>0</v>
      </c>
      <c r="I3670">
        <v>0</v>
      </c>
      <c r="J3670" s="15">
        <f t="shared" si="682"/>
        <v>4.8</v>
      </c>
      <c r="K3670" s="17">
        <f t="shared" si="683"/>
        <v>15</v>
      </c>
      <c r="L3670">
        <v>0</v>
      </c>
      <c r="M3670" s="17">
        <v>15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Y3670" s="17">
        <f t="shared" si="684"/>
        <v>15</v>
      </c>
      <c r="AA3670">
        <v>0</v>
      </c>
      <c r="AB3670" s="15">
        <v>72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N3670" s="15">
        <f t="shared" si="685"/>
        <v>72</v>
      </c>
    </row>
    <row r="3671" spans="3:40" ht="14.4">
      <c r="C3671" s="12" t="s">
        <v>7364</v>
      </c>
      <c r="D3671" s="12" t="s">
        <v>7365</v>
      </c>
      <c r="E3671" s="12" t="s">
        <v>7366</v>
      </c>
      <c r="F3671" s="12" t="s">
        <v>3362</v>
      </c>
      <c r="H3671">
        <v>0</v>
      </c>
      <c r="I3671">
        <v>0</v>
      </c>
      <c r="J3671" s="15">
        <f t="shared" si="682"/>
        <v>4</v>
      </c>
      <c r="K3671" s="17">
        <f t="shared" si="683"/>
        <v>400</v>
      </c>
      <c r="L3671">
        <v>0</v>
      </c>
      <c r="M3671" s="17">
        <v>400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Y3671" s="17">
        <f t="shared" si="684"/>
        <v>400</v>
      </c>
      <c r="AA3671">
        <v>0</v>
      </c>
      <c r="AB3671" s="15">
        <v>1600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N3671" s="15">
        <f t="shared" si="685"/>
        <v>1600</v>
      </c>
    </row>
    <row r="3672" spans="3:40" ht="14.4">
      <c r="C3672" s="12" t="s">
        <v>7070</v>
      </c>
      <c r="D3672" s="12" t="s">
        <v>7071</v>
      </c>
      <c r="E3672" s="12" t="s">
        <v>7072</v>
      </c>
      <c r="F3672" s="12" t="s">
        <v>3362</v>
      </c>
      <c r="H3672">
        <v>0</v>
      </c>
      <c r="I3672">
        <v>0</v>
      </c>
      <c r="J3672" s="15">
        <f t="shared" si="682"/>
        <v>4.25</v>
      </c>
      <c r="K3672" s="17">
        <f t="shared" si="683"/>
        <v>20</v>
      </c>
      <c r="L3672">
        <v>0</v>
      </c>
      <c r="M3672" s="17">
        <v>20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Y3672" s="17">
        <f t="shared" si="684"/>
        <v>20</v>
      </c>
      <c r="AA3672">
        <v>0</v>
      </c>
      <c r="AB3672" s="15">
        <v>85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N3672" s="15">
        <f t="shared" si="685"/>
        <v>85</v>
      </c>
    </row>
    <row r="3673" spans="3:40" ht="14.4">
      <c r="C3673" s="12" t="s">
        <v>5142</v>
      </c>
      <c r="D3673" s="12" t="s">
        <v>5143</v>
      </c>
      <c r="E3673" s="12" t="s">
        <v>5144</v>
      </c>
      <c r="F3673" s="12" t="s">
        <v>3362</v>
      </c>
      <c r="H3673">
        <v>0</v>
      </c>
      <c r="I3673">
        <v>0</v>
      </c>
      <c r="J3673" s="15">
        <f t="shared" si="682"/>
        <v>14.2</v>
      </c>
      <c r="K3673" s="17">
        <f t="shared" si="683"/>
        <v>50</v>
      </c>
      <c r="L3673">
        <v>0</v>
      </c>
      <c r="M3673" s="17">
        <v>50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Y3673" s="17">
        <f t="shared" si="684"/>
        <v>50</v>
      </c>
      <c r="AA3673">
        <v>0</v>
      </c>
      <c r="AB3673" s="15">
        <v>710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N3673" s="15">
        <f t="shared" si="685"/>
        <v>710</v>
      </c>
    </row>
    <row r="3674" spans="3:40" ht="14.4">
      <c r="C3674" s="12" t="s">
        <v>7300</v>
      </c>
      <c r="D3674" s="12" t="s">
        <v>7301</v>
      </c>
      <c r="E3674" s="12" t="s">
        <v>7302</v>
      </c>
      <c r="F3674" s="12" t="s">
        <v>3362</v>
      </c>
      <c r="H3674">
        <v>0</v>
      </c>
      <c r="I3674">
        <v>0</v>
      </c>
      <c r="J3674" s="15">
        <f t="shared" si="682"/>
        <v>4.6500000000000004</v>
      </c>
      <c r="K3674" s="17">
        <f t="shared" si="683"/>
        <v>600</v>
      </c>
      <c r="L3674">
        <v>0</v>
      </c>
      <c r="M3674" s="17">
        <v>600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Y3674" s="17">
        <f t="shared" si="684"/>
        <v>600</v>
      </c>
      <c r="AA3674">
        <v>0</v>
      </c>
      <c r="AB3674" s="15">
        <v>2790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N3674" s="15">
        <f t="shared" si="685"/>
        <v>2790</v>
      </c>
    </row>
    <row r="3675" spans="3:40" ht="14.4">
      <c r="C3675" s="12" t="s">
        <v>7475</v>
      </c>
      <c r="D3675" s="12" t="s">
        <v>7476</v>
      </c>
      <c r="E3675" s="12" t="s">
        <v>7477</v>
      </c>
      <c r="F3675" s="12" t="s">
        <v>1226</v>
      </c>
      <c r="H3675">
        <v>0</v>
      </c>
      <c r="I3675">
        <v>0</v>
      </c>
      <c r="J3675" s="15">
        <f t="shared" si="682"/>
        <v>8.19</v>
      </c>
      <c r="K3675" s="17">
        <f t="shared" si="683"/>
        <v>1000</v>
      </c>
      <c r="L3675">
        <v>0</v>
      </c>
      <c r="M3675" s="17">
        <v>1000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Y3675" s="17">
        <f t="shared" si="684"/>
        <v>1000</v>
      </c>
      <c r="AA3675">
        <v>0</v>
      </c>
      <c r="AB3675" s="15">
        <v>8190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N3675" s="15">
        <f t="shared" si="685"/>
        <v>8190</v>
      </c>
    </row>
    <row r="3676" spans="3:40" ht="14.4">
      <c r="C3676" s="12" t="s">
        <v>6697</v>
      </c>
      <c r="D3676" s="12" t="s">
        <v>2031</v>
      </c>
      <c r="E3676" s="12" t="s">
        <v>1856</v>
      </c>
      <c r="F3676" s="12" t="s">
        <v>1138</v>
      </c>
      <c r="H3676">
        <v>0</v>
      </c>
      <c r="I3676">
        <v>0</v>
      </c>
      <c r="J3676" s="15">
        <f t="shared" si="682"/>
        <v>24</v>
      </c>
      <c r="K3676" s="17">
        <f t="shared" si="683"/>
        <v>3</v>
      </c>
      <c r="L3676">
        <v>0</v>
      </c>
      <c r="M3676" s="17">
        <v>3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Y3676" s="17">
        <f t="shared" si="684"/>
        <v>3</v>
      </c>
      <c r="AA3676">
        <v>0</v>
      </c>
      <c r="AB3676" s="15">
        <v>72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N3676" s="15">
        <f t="shared" si="685"/>
        <v>72</v>
      </c>
    </row>
    <row r="3677" spans="3:40" ht="14.4">
      <c r="C3677" s="12" t="s">
        <v>2028</v>
      </c>
      <c r="D3677" s="12" t="s">
        <v>2029</v>
      </c>
      <c r="E3677" s="12" t="s">
        <v>1620</v>
      </c>
      <c r="F3677" s="12" t="s">
        <v>1138</v>
      </c>
      <c r="H3677">
        <v>0</v>
      </c>
      <c r="I3677">
        <v>0</v>
      </c>
      <c r="J3677" s="15">
        <f t="shared" si="682"/>
        <v>18</v>
      </c>
      <c r="K3677" s="17">
        <f t="shared" si="683"/>
        <v>1.5</v>
      </c>
      <c r="L3677">
        <v>0</v>
      </c>
      <c r="M3677" s="17">
        <v>1.5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Y3677" s="17">
        <f t="shared" si="684"/>
        <v>1.5</v>
      </c>
      <c r="AA3677">
        <v>0</v>
      </c>
      <c r="AB3677" s="15">
        <v>27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N3677" s="15">
        <f t="shared" si="685"/>
        <v>27</v>
      </c>
    </row>
    <row r="3678" spans="3:40" ht="14.4">
      <c r="C3678" s="12" t="s">
        <v>1839</v>
      </c>
      <c r="D3678" s="12" t="s">
        <v>1840</v>
      </c>
      <c r="E3678" s="12" t="s">
        <v>1591</v>
      </c>
      <c r="F3678" s="12" t="s">
        <v>1138</v>
      </c>
      <c r="H3678">
        <v>0</v>
      </c>
      <c r="I3678">
        <v>0</v>
      </c>
      <c r="J3678" s="15">
        <f t="shared" si="682"/>
        <v>12</v>
      </c>
      <c r="K3678" s="17">
        <f t="shared" si="683"/>
        <v>21</v>
      </c>
      <c r="L3678">
        <v>0</v>
      </c>
      <c r="M3678" s="17">
        <v>21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Y3678" s="17">
        <f t="shared" si="684"/>
        <v>21</v>
      </c>
      <c r="AA3678">
        <v>0</v>
      </c>
      <c r="AB3678" s="15">
        <v>252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N3678" s="15">
        <f t="shared" si="685"/>
        <v>252</v>
      </c>
    </row>
    <row r="3679" spans="3:40" ht="14.4">
      <c r="C3679" s="12" t="s">
        <v>2317</v>
      </c>
      <c r="D3679" s="12" t="s">
        <v>2314</v>
      </c>
      <c r="E3679" s="12" t="s">
        <v>1690</v>
      </c>
      <c r="F3679" s="12" t="s">
        <v>1138</v>
      </c>
      <c r="H3679">
        <v>0</v>
      </c>
      <c r="I3679">
        <v>0</v>
      </c>
      <c r="J3679" s="15">
        <f t="shared" si="682"/>
        <v>82</v>
      </c>
      <c r="K3679" s="17">
        <f t="shared" si="683"/>
        <v>6</v>
      </c>
      <c r="L3679">
        <v>0</v>
      </c>
      <c r="M3679" s="17">
        <v>6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Y3679" s="17">
        <f t="shared" si="684"/>
        <v>6</v>
      </c>
      <c r="AA3679">
        <v>0</v>
      </c>
      <c r="AB3679" s="15">
        <v>492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N3679" s="15">
        <f t="shared" si="685"/>
        <v>492</v>
      </c>
    </row>
    <row r="3680" spans="3:40" ht="14.4">
      <c r="C3680" s="12" t="s">
        <v>3746</v>
      </c>
      <c r="D3680" s="12" t="s">
        <v>2054</v>
      </c>
      <c r="E3680" s="12" t="s">
        <v>1636</v>
      </c>
      <c r="F3680" s="12" t="s">
        <v>1138</v>
      </c>
      <c r="H3680">
        <v>0</v>
      </c>
      <c r="I3680">
        <v>0</v>
      </c>
      <c r="J3680" s="15">
        <f t="shared" si="682"/>
        <v>18</v>
      </c>
      <c r="K3680" s="17">
        <f t="shared" si="683"/>
        <v>2</v>
      </c>
      <c r="L3680">
        <v>0</v>
      </c>
      <c r="M3680" s="17">
        <v>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Y3680" s="17">
        <f t="shared" si="684"/>
        <v>2</v>
      </c>
      <c r="AA3680">
        <v>0</v>
      </c>
      <c r="AB3680" s="15">
        <v>36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N3680" s="15">
        <f t="shared" si="685"/>
        <v>36</v>
      </c>
    </row>
    <row r="3681" spans="3:40" ht="14.4">
      <c r="C3681" s="12" t="s">
        <v>2053</v>
      </c>
      <c r="D3681" s="12" t="s">
        <v>2054</v>
      </c>
      <c r="E3681" s="12" t="s">
        <v>1758</v>
      </c>
      <c r="F3681" s="12" t="s">
        <v>1138</v>
      </c>
      <c r="H3681">
        <v>0</v>
      </c>
      <c r="I3681">
        <v>0</v>
      </c>
      <c r="J3681" s="15">
        <f t="shared" si="682"/>
        <v>18</v>
      </c>
      <c r="K3681" s="17">
        <f t="shared" si="683"/>
        <v>1</v>
      </c>
      <c r="L3681">
        <v>0</v>
      </c>
      <c r="M3681" s="17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Y3681" s="17">
        <f t="shared" si="684"/>
        <v>1</v>
      </c>
      <c r="AA3681">
        <v>0</v>
      </c>
      <c r="AB3681" s="15">
        <v>18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N3681" s="15">
        <f t="shared" si="685"/>
        <v>18</v>
      </c>
    </row>
    <row r="3682" spans="3:40" ht="14.4">
      <c r="C3682" s="12" t="s">
        <v>4384</v>
      </c>
      <c r="D3682" s="12" t="s">
        <v>4385</v>
      </c>
      <c r="E3682" s="12" t="s">
        <v>4386</v>
      </c>
      <c r="F3682" s="12" t="s">
        <v>3567</v>
      </c>
      <c r="H3682">
        <v>0</v>
      </c>
      <c r="I3682">
        <v>0</v>
      </c>
      <c r="J3682" s="15">
        <f t="shared" si="682"/>
        <v>25.23</v>
      </c>
      <c r="K3682" s="17">
        <f t="shared" si="683"/>
        <v>96</v>
      </c>
      <c r="L3682">
        <v>0</v>
      </c>
      <c r="M3682" s="17">
        <v>96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Y3682" s="17">
        <f t="shared" si="684"/>
        <v>96</v>
      </c>
      <c r="AA3682">
        <v>0</v>
      </c>
      <c r="AB3682" s="15">
        <v>2422.08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N3682" s="15">
        <f t="shared" si="685"/>
        <v>2422.08</v>
      </c>
    </row>
    <row r="3683" spans="3:40" ht="14.4">
      <c r="C3683" s="12" t="s">
        <v>5816</v>
      </c>
      <c r="D3683" s="12" t="s">
        <v>5817</v>
      </c>
      <c r="E3683" s="12" t="s">
        <v>5818</v>
      </c>
      <c r="F3683" s="12" t="s">
        <v>1226</v>
      </c>
      <c r="H3683">
        <v>0</v>
      </c>
      <c r="I3683">
        <v>0</v>
      </c>
      <c r="J3683" s="15">
        <f t="shared" si="682"/>
        <v>28.31</v>
      </c>
      <c r="K3683" s="17">
        <f t="shared" si="683"/>
        <v>1800</v>
      </c>
      <c r="L3683">
        <v>0</v>
      </c>
      <c r="M3683" s="17">
        <v>1800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Y3683" s="17">
        <f t="shared" si="684"/>
        <v>1800</v>
      </c>
      <c r="AA3683">
        <v>0</v>
      </c>
      <c r="AB3683" s="15">
        <v>50958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N3683" s="15">
        <f t="shared" si="685"/>
        <v>50958</v>
      </c>
    </row>
    <row r="3684" spans="3:40" ht="14.4">
      <c r="C3684" s="12" t="s">
        <v>3719</v>
      </c>
      <c r="D3684" s="12" t="s">
        <v>3720</v>
      </c>
      <c r="E3684" s="12" t="s">
        <v>3721</v>
      </c>
      <c r="F3684" s="12" t="s">
        <v>91</v>
      </c>
      <c r="H3684">
        <v>0</v>
      </c>
      <c r="I3684">
        <v>0</v>
      </c>
      <c r="J3684" s="15">
        <f t="shared" si="682"/>
        <v>18.78</v>
      </c>
      <c r="K3684" s="17">
        <f t="shared" si="683"/>
        <v>1200</v>
      </c>
      <c r="L3684">
        <v>0</v>
      </c>
      <c r="M3684" s="17">
        <v>1200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Y3684" s="17">
        <f t="shared" si="684"/>
        <v>1200</v>
      </c>
      <c r="AA3684">
        <v>0</v>
      </c>
      <c r="AB3684" s="15">
        <v>22536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N3684" s="15">
        <f t="shared" si="685"/>
        <v>22536</v>
      </c>
    </row>
    <row r="3685" spans="3:40" ht="14.4">
      <c r="C3685" s="12" t="s">
        <v>4587</v>
      </c>
      <c r="D3685" s="12" t="s">
        <v>4588</v>
      </c>
      <c r="E3685" s="12" t="s">
        <v>4589</v>
      </c>
      <c r="F3685" s="12" t="s">
        <v>91</v>
      </c>
      <c r="H3685">
        <v>0</v>
      </c>
      <c r="I3685">
        <v>0</v>
      </c>
      <c r="J3685" s="15">
        <f t="shared" si="682"/>
        <v>38.450000000000003</v>
      </c>
      <c r="K3685" s="17">
        <f t="shared" si="683"/>
        <v>800</v>
      </c>
      <c r="L3685">
        <v>0</v>
      </c>
      <c r="M3685" s="17">
        <v>800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Y3685" s="17">
        <f t="shared" si="684"/>
        <v>800</v>
      </c>
      <c r="AA3685">
        <v>0</v>
      </c>
      <c r="AB3685" s="15">
        <v>30760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N3685" s="15">
        <f t="shared" si="685"/>
        <v>30760</v>
      </c>
    </row>
    <row r="3686" spans="3:40" ht="14.4">
      <c r="C3686" s="12" t="s">
        <v>7296</v>
      </c>
      <c r="D3686" s="12" t="s">
        <v>7297</v>
      </c>
      <c r="E3686" s="12" t="s">
        <v>7298</v>
      </c>
      <c r="F3686" s="12" t="s">
        <v>91</v>
      </c>
      <c r="H3686">
        <v>0</v>
      </c>
      <c r="I3686">
        <v>0</v>
      </c>
      <c r="J3686" s="15">
        <f t="shared" si="682"/>
        <v>21.89</v>
      </c>
      <c r="K3686" s="17">
        <f t="shared" si="683"/>
        <v>4000</v>
      </c>
      <c r="L3686">
        <v>0</v>
      </c>
      <c r="M3686" s="17">
        <v>4000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Y3686" s="17">
        <f t="shared" si="684"/>
        <v>4000</v>
      </c>
      <c r="AA3686">
        <v>0</v>
      </c>
      <c r="AB3686" s="15">
        <v>87560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N3686" s="15">
        <f t="shared" si="685"/>
        <v>87560</v>
      </c>
    </row>
    <row r="3687" spans="3:40" ht="14.4">
      <c r="C3687" s="12" t="s">
        <v>4102</v>
      </c>
      <c r="D3687" s="12" t="s">
        <v>4103</v>
      </c>
      <c r="E3687" s="12" t="s">
        <v>4104</v>
      </c>
      <c r="F3687" s="12" t="s">
        <v>91</v>
      </c>
      <c r="H3687">
        <v>0</v>
      </c>
      <c r="I3687">
        <v>0</v>
      </c>
      <c r="J3687" s="15">
        <f t="shared" si="682"/>
        <v>28.5</v>
      </c>
      <c r="K3687" s="17">
        <f t="shared" si="683"/>
        <v>102</v>
      </c>
      <c r="L3687">
        <v>0</v>
      </c>
      <c r="M3687" s="17">
        <v>102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Y3687" s="17">
        <f t="shared" si="684"/>
        <v>102</v>
      </c>
      <c r="AA3687">
        <v>0</v>
      </c>
      <c r="AB3687" s="15">
        <v>2907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N3687" s="15">
        <f t="shared" si="685"/>
        <v>2907</v>
      </c>
    </row>
    <row r="3688" spans="3:40" ht="14.4">
      <c r="C3688" s="12" t="s">
        <v>4590</v>
      </c>
      <c r="D3688" s="12" t="s">
        <v>4591</v>
      </c>
      <c r="E3688" s="12" t="s">
        <v>4592</v>
      </c>
      <c r="F3688" s="12" t="s">
        <v>91</v>
      </c>
      <c r="H3688">
        <v>0</v>
      </c>
      <c r="I3688">
        <v>0</v>
      </c>
      <c r="J3688" s="15">
        <f t="shared" si="682"/>
        <v>166.78700000000001</v>
      </c>
      <c r="K3688" s="17">
        <f t="shared" si="683"/>
        <v>100</v>
      </c>
      <c r="L3688">
        <v>0</v>
      </c>
      <c r="M3688" s="17">
        <v>100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Y3688" s="17">
        <f t="shared" si="684"/>
        <v>100</v>
      </c>
      <c r="AA3688">
        <v>0</v>
      </c>
      <c r="AB3688" s="15">
        <v>16678.7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N3688" s="15">
        <f t="shared" si="685"/>
        <v>16678.7</v>
      </c>
    </row>
    <row r="3689" spans="3:40" ht="14.4">
      <c r="C3689" s="12" t="s">
        <v>4554</v>
      </c>
      <c r="D3689" s="12" t="s">
        <v>4555</v>
      </c>
      <c r="E3689" s="12" t="s">
        <v>4556</v>
      </c>
      <c r="F3689" s="12" t="s">
        <v>91</v>
      </c>
      <c r="H3689">
        <v>0</v>
      </c>
      <c r="I3689">
        <v>0</v>
      </c>
      <c r="J3689" s="15">
        <f t="shared" si="682"/>
        <v>894.45</v>
      </c>
      <c r="K3689" s="17">
        <f t="shared" si="683"/>
        <v>25</v>
      </c>
      <c r="L3689">
        <v>0</v>
      </c>
      <c r="M3689" s="17">
        <v>25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Y3689" s="17">
        <f t="shared" si="684"/>
        <v>25</v>
      </c>
      <c r="AA3689">
        <v>0</v>
      </c>
      <c r="AB3689" s="15">
        <v>22361.25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N3689" s="15">
        <f t="shared" si="685"/>
        <v>22361.25</v>
      </c>
    </row>
    <row r="3690" spans="3:40" ht="14.4">
      <c r="C3690" s="12" t="s">
        <v>6471</v>
      </c>
      <c r="D3690" s="12" t="s">
        <v>6472</v>
      </c>
      <c r="E3690" s="12" t="s">
        <v>6473</v>
      </c>
      <c r="F3690" s="12" t="s">
        <v>91</v>
      </c>
      <c r="H3690">
        <v>0</v>
      </c>
      <c r="I3690">
        <v>0</v>
      </c>
      <c r="J3690" s="15">
        <f t="shared" si="682"/>
        <v>35.25</v>
      </c>
      <c r="K3690" s="17">
        <f t="shared" si="683"/>
        <v>200</v>
      </c>
      <c r="L3690">
        <v>0</v>
      </c>
      <c r="M3690" s="17">
        <v>200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Y3690" s="17">
        <f t="shared" si="684"/>
        <v>200</v>
      </c>
      <c r="AA3690">
        <v>0</v>
      </c>
      <c r="AB3690" s="15">
        <v>7050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N3690" s="15">
        <f t="shared" si="685"/>
        <v>7050</v>
      </c>
    </row>
    <row r="3691" spans="3:40" ht="14.4">
      <c r="C3691" s="12" t="s">
        <v>3355</v>
      </c>
      <c r="D3691" s="12" t="s">
        <v>3356</v>
      </c>
      <c r="E3691" s="12" t="s">
        <v>3357</v>
      </c>
      <c r="F3691" s="12" t="s">
        <v>91</v>
      </c>
      <c r="H3691">
        <v>0</v>
      </c>
      <c r="I3691">
        <v>0</v>
      </c>
      <c r="J3691" s="15">
        <f t="shared" si="682"/>
        <v>33.549999999999997</v>
      </c>
      <c r="K3691" s="17">
        <f t="shared" si="683"/>
        <v>300</v>
      </c>
      <c r="L3691">
        <v>0</v>
      </c>
      <c r="M3691" s="17">
        <v>300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Y3691" s="17">
        <f t="shared" si="684"/>
        <v>300</v>
      </c>
      <c r="AA3691">
        <v>0</v>
      </c>
      <c r="AB3691" s="15">
        <v>10065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N3691" s="15">
        <f t="shared" si="685"/>
        <v>10065</v>
      </c>
    </row>
    <row r="3692" spans="3:40" ht="14.4">
      <c r="C3692" s="12" t="s">
        <v>5245</v>
      </c>
      <c r="D3692" s="12" t="s">
        <v>5246</v>
      </c>
      <c r="E3692" s="12" t="s">
        <v>5247</v>
      </c>
      <c r="F3692" s="12" t="s">
        <v>91</v>
      </c>
      <c r="H3692">
        <v>0</v>
      </c>
      <c r="I3692">
        <v>0</v>
      </c>
      <c r="J3692" s="15">
        <f t="shared" si="682"/>
        <v>93.179999999999993</v>
      </c>
      <c r="K3692" s="17">
        <f t="shared" si="683"/>
        <v>40</v>
      </c>
      <c r="L3692">
        <v>0</v>
      </c>
      <c r="M3692" s="17">
        <v>40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Y3692" s="17">
        <f t="shared" si="684"/>
        <v>40</v>
      </c>
      <c r="AA3692">
        <v>0</v>
      </c>
      <c r="AB3692" s="15">
        <v>3727.2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N3692" s="15">
        <f t="shared" si="685"/>
        <v>3727.2</v>
      </c>
    </row>
    <row r="3693" spans="3:40" ht="14.4">
      <c r="C3693" s="12" t="s">
        <v>3653</v>
      </c>
      <c r="D3693" s="12" t="s">
        <v>3654</v>
      </c>
      <c r="E3693" s="12" t="s">
        <v>3655</v>
      </c>
      <c r="F3693" s="12" t="s">
        <v>91</v>
      </c>
      <c r="H3693">
        <v>0</v>
      </c>
      <c r="I3693">
        <v>0</v>
      </c>
      <c r="J3693" s="15">
        <f t="shared" si="682"/>
        <v>21.06</v>
      </c>
      <c r="K3693" s="17">
        <f t="shared" si="683"/>
        <v>2000</v>
      </c>
      <c r="L3693">
        <v>0</v>
      </c>
      <c r="M3693" s="17">
        <v>2000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Y3693" s="17">
        <f t="shared" si="684"/>
        <v>2000</v>
      </c>
      <c r="AA3693">
        <v>0</v>
      </c>
      <c r="AB3693" s="15">
        <v>42120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N3693" s="15">
        <f t="shared" si="685"/>
        <v>42120</v>
      </c>
    </row>
    <row r="3694" spans="3:40" ht="14.4">
      <c r="C3694" s="12" t="s">
        <v>8672</v>
      </c>
      <c r="D3694" s="12" t="s">
        <v>8673</v>
      </c>
      <c r="E3694" s="12" t="s">
        <v>8674</v>
      </c>
      <c r="F3694" s="12" t="s">
        <v>187</v>
      </c>
      <c r="H3694">
        <v>0</v>
      </c>
      <c r="I3694">
        <v>0</v>
      </c>
      <c r="J3694" s="15">
        <f t="shared" si="682"/>
        <v>12.9</v>
      </c>
      <c r="K3694" s="17">
        <f t="shared" si="683"/>
        <v>360</v>
      </c>
      <c r="L3694">
        <v>0</v>
      </c>
      <c r="M3694" s="17">
        <v>360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Y3694" s="17">
        <f t="shared" si="684"/>
        <v>360</v>
      </c>
      <c r="AA3694">
        <v>0</v>
      </c>
      <c r="AB3694" s="15">
        <v>4644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N3694" s="15">
        <f t="shared" si="685"/>
        <v>4644</v>
      </c>
    </row>
    <row r="3695" spans="3:40" ht="14.4">
      <c r="C3695" s="12" t="s">
        <v>5287</v>
      </c>
      <c r="D3695" s="12" t="s">
        <v>5288</v>
      </c>
      <c r="E3695" s="12" t="s">
        <v>5289</v>
      </c>
      <c r="F3695" s="12" t="s">
        <v>187</v>
      </c>
      <c r="H3695">
        <v>0</v>
      </c>
      <c r="I3695">
        <v>0</v>
      </c>
      <c r="J3695" s="15">
        <f t="shared" si="682"/>
        <v>149.203</v>
      </c>
      <c r="K3695" s="17">
        <f t="shared" si="683"/>
        <v>200</v>
      </c>
      <c r="L3695">
        <v>0</v>
      </c>
      <c r="M3695" s="17">
        <v>200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Y3695" s="17">
        <f t="shared" si="684"/>
        <v>200</v>
      </c>
      <c r="AA3695">
        <v>0</v>
      </c>
      <c r="AB3695" s="15">
        <v>29840.6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N3695" s="15">
        <f t="shared" si="685"/>
        <v>29840.6</v>
      </c>
    </row>
    <row r="3696" spans="3:40" ht="14.4">
      <c r="C3696" s="12" t="s">
        <v>7831</v>
      </c>
      <c r="D3696" s="12" t="s">
        <v>7832</v>
      </c>
      <c r="E3696" s="12" t="s">
        <v>7833</v>
      </c>
      <c r="F3696" s="12" t="s">
        <v>96</v>
      </c>
      <c r="H3696">
        <v>0</v>
      </c>
      <c r="I3696">
        <v>0</v>
      </c>
      <c r="J3696" s="15">
        <f t="shared" si="682"/>
        <v>2294.44</v>
      </c>
      <c r="K3696" s="17">
        <f t="shared" si="683"/>
        <v>10</v>
      </c>
      <c r="L3696">
        <v>0</v>
      </c>
      <c r="M3696" s="17">
        <v>10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Y3696" s="17">
        <f t="shared" si="684"/>
        <v>10</v>
      </c>
      <c r="AA3696">
        <v>0</v>
      </c>
      <c r="AB3696" s="15">
        <v>22944.400000000001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N3696" s="15">
        <f t="shared" si="685"/>
        <v>22944.400000000001</v>
      </c>
    </row>
    <row r="3697" spans="3:40" ht="14.4">
      <c r="C3697" s="12" t="s">
        <v>6556</v>
      </c>
      <c r="D3697" s="12" t="s">
        <v>6557</v>
      </c>
      <c r="E3697" s="12" t="s">
        <v>6558</v>
      </c>
      <c r="F3697" s="12" t="s">
        <v>96</v>
      </c>
      <c r="H3697">
        <v>0</v>
      </c>
      <c r="I3697">
        <v>0</v>
      </c>
      <c r="J3697" s="15">
        <f t="shared" si="682"/>
        <v>25.2</v>
      </c>
      <c r="K3697" s="17">
        <f t="shared" si="683"/>
        <v>2160</v>
      </c>
      <c r="L3697">
        <v>0</v>
      </c>
      <c r="M3697" s="17">
        <v>2160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Y3697" s="17">
        <f t="shared" si="684"/>
        <v>2160</v>
      </c>
      <c r="AA3697">
        <v>0</v>
      </c>
      <c r="AB3697" s="15">
        <v>54432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N3697" s="15">
        <f t="shared" si="685"/>
        <v>54432</v>
      </c>
    </row>
    <row r="3698" spans="3:40" ht="14.4">
      <c r="C3698" s="12" t="s">
        <v>5418</v>
      </c>
      <c r="D3698" s="12" t="s">
        <v>5419</v>
      </c>
      <c r="E3698" s="12" t="s">
        <v>5420</v>
      </c>
      <c r="F3698" s="12" t="s">
        <v>2479</v>
      </c>
      <c r="H3698">
        <v>0</v>
      </c>
      <c r="I3698">
        <v>0</v>
      </c>
      <c r="J3698" s="15">
        <f t="shared" si="682"/>
        <v>22.5</v>
      </c>
      <c r="K3698" s="17">
        <f t="shared" si="683"/>
        <v>30</v>
      </c>
      <c r="L3698">
        <v>0</v>
      </c>
      <c r="M3698" s="17">
        <v>30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Y3698" s="17">
        <f t="shared" si="684"/>
        <v>30</v>
      </c>
      <c r="AA3698">
        <v>0</v>
      </c>
      <c r="AB3698" s="15">
        <v>675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N3698" s="15">
        <f t="shared" si="685"/>
        <v>675</v>
      </c>
    </row>
    <row r="3699" spans="3:40" ht="14.4">
      <c r="C3699" s="12" t="s">
        <v>1772</v>
      </c>
      <c r="D3699" s="12" t="s">
        <v>1773</v>
      </c>
      <c r="E3699" s="12" t="s">
        <v>1591</v>
      </c>
      <c r="F3699" s="12" t="s">
        <v>1138</v>
      </c>
      <c r="H3699">
        <v>0</v>
      </c>
      <c r="I3699">
        <v>0</v>
      </c>
      <c r="J3699" s="15">
        <f t="shared" si="682"/>
        <v>10</v>
      </c>
      <c r="K3699" s="17">
        <f t="shared" si="683"/>
        <v>3</v>
      </c>
      <c r="L3699">
        <v>0</v>
      </c>
      <c r="M3699" s="17">
        <v>3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Y3699" s="17">
        <f t="shared" si="684"/>
        <v>3</v>
      </c>
      <c r="AA3699">
        <v>0</v>
      </c>
      <c r="AB3699" s="15">
        <v>30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N3699" s="15">
        <f t="shared" si="685"/>
        <v>30</v>
      </c>
    </row>
    <row r="3700" spans="3:40" ht="14.4">
      <c r="C3700" s="12" t="s">
        <v>3399</v>
      </c>
      <c r="D3700" s="12" t="s">
        <v>3384</v>
      </c>
      <c r="E3700" s="12" t="s">
        <v>1591</v>
      </c>
      <c r="F3700" s="12" t="s">
        <v>1138</v>
      </c>
      <c r="H3700">
        <v>0</v>
      </c>
      <c r="I3700">
        <v>0</v>
      </c>
      <c r="J3700" s="15">
        <f t="shared" si="682"/>
        <v>18</v>
      </c>
      <c r="K3700" s="17">
        <f t="shared" si="683"/>
        <v>3</v>
      </c>
      <c r="L3700">
        <v>0</v>
      </c>
      <c r="M3700" s="17">
        <v>3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Y3700" s="17">
        <f t="shared" si="684"/>
        <v>3</v>
      </c>
      <c r="AA3700">
        <v>0</v>
      </c>
      <c r="AB3700" s="15">
        <v>54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N3700" s="15">
        <f t="shared" si="685"/>
        <v>54</v>
      </c>
    </row>
    <row r="3701" spans="3:40" ht="14.4">
      <c r="C3701" s="12" t="s">
        <v>5865</v>
      </c>
      <c r="D3701" s="12" t="s">
        <v>5866</v>
      </c>
      <c r="E3701" s="12" t="s">
        <v>1591</v>
      </c>
      <c r="F3701" s="12" t="s">
        <v>1138</v>
      </c>
      <c r="H3701">
        <v>0</v>
      </c>
      <c r="I3701">
        <v>0</v>
      </c>
      <c r="J3701" s="15">
        <f t="shared" si="682"/>
        <v>20</v>
      </c>
      <c r="K3701" s="17">
        <f t="shared" si="683"/>
        <v>3</v>
      </c>
      <c r="L3701">
        <v>0</v>
      </c>
      <c r="M3701" s="17">
        <v>3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Y3701" s="17">
        <f t="shared" si="684"/>
        <v>3</v>
      </c>
      <c r="AA3701">
        <v>0</v>
      </c>
      <c r="AB3701" s="15">
        <v>60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N3701" s="15">
        <f t="shared" si="685"/>
        <v>60</v>
      </c>
    </row>
    <row r="3702" spans="3:40" ht="14.4">
      <c r="C3702" s="12" t="s">
        <v>8144</v>
      </c>
      <c r="D3702" s="12" t="s">
        <v>5866</v>
      </c>
      <c r="E3702" s="12" t="s">
        <v>1766</v>
      </c>
      <c r="F3702" s="12" t="s">
        <v>1138</v>
      </c>
      <c r="H3702">
        <v>0</v>
      </c>
      <c r="I3702">
        <v>0</v>
      </c>
      <c r="J3702" s="15">
        <f t="shared" si="682"/>
        <v>20</v>
      </c>
      <c r="K3702" s="17">
        <f t="shared" si="683"/>
        <v>1</v>
      </c>
      <c r="L3702">
        <v>0</v>
      </c>
      <c r="M3702" s="17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Y3702" s="17">
        <f t="shared" si="684"/>
        <v>1</v>
      </c>
      <c r="AA3702">
        <v>0</v>
      </c>
      <c r="AB3702" s="15">
        <v>20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N3702" s="15">
        <f t="shared" si="685"/>
        <v>20</v>
      </c>
    </row>
    <row r="3703" spans="3:40" ht="14.4">
      <c r="C3703" s="12" t="s">
        <v>1706</v>
      </c>
      <c r="D3703" s="12" t="s">
        <v>1707</v>
      </c>
      <c r="E3703" s="12" t="s">
        <v>1708</v>
      </c>
      <c r="F3703" s="12" t="s">
        <v>1700</v>
      </c>
      <c r="H3703">
        <v>0</v>
      </c>
      <c r="I3703">
        <v>0</v>
      </c>
      <c r="J3703" s="15">
        <f t="shared" si="682"/>
        <v>55</v>
      </c>
      <c r="K3703" s="17">
        <f t="shared" si="683"/>
        <v>200</v>
      </c>
      <c r="L3703">
        <v>0</v>
      </c>
      <c r="M3703" s="17">
        <v>200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Y3703" s="17">
        <f t="shared" si="684"/>
        <v>200</v>
      </c>
      <c r="AA3703">
        <v>0</v>
      </c>
      <c r="AB3703" s="15">
        <v>11000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N3703" s="15">
        <f t="shared" si="685"/>
        <v>11000</v>
      </c>
    </row>
    <row r="3704" spans="3:40" ht="14.4">
      <c r="C3704" s="12" t="s">
        <v>1702</v>
      </c>
      <c r="D3704" s="12" t="s">
        <v>1703</v>
      </c>
      <c r="E3704" s="12" t="s">
        <v>1704</v>
      </c>
      <c r="F3704" s="12" t="s">
        <v>1700</v>
      </c>
      <c r="H3704">
        <v>0</v>
      </c>
      <c r="I3704">
        <v>0</v>
      </c>
      <c r="J3704" s="15">
        <f t="shared" si="682"/>
        <v>15</v>
      </c>
      <c r="K3704" s="17">
        <f t="shared" si="683"/>
        <v>1300</v>
      </c>
      <c r="L3704">
        <v>0</v>
      </c>
      <c r="M3704" s="17">
        <v>1300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Y3704" s="17">
        <f t="shared" si="684"/>
        <v>1300</v>
      </c>
      <c r="AA3704">
        <v>0</v>
      </c>
      <c r="AB3704" s="15">
        <v>19500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N3704" s="15">
        <f t="shared" si="685"/>
        <v>19500</v>
      </c>
    </row>
    <row r="3705" spans="3:40" ht="14.4">
      <c r="C3705" s="12" t="s">
        <v>4468</v>
      </c>
      <c r="D3705" s="12" t="s">
        <v>4469</v>
      </c>
      <c r="E3705" s="12" t="s">
        <v>4470</v>
      </c>
      <c r="F3705" s="12" t="s">
        <v>1700</v>
      </c>
      <c r="H3705">
        <v>0</v>
      </c>
      <c r="I3705">
        <v>0</v>
      </c>
      <c r="J3705" s="15">
        <f t="shared" si="682"/>
        <v>28</v>
      </c>
      <c r="K3705" s="17">
        <f t="shared" si="683"/>
        <v>50</v>
      </c>
      <c r="L3705">
        <v>0</v>
      </c>
      <c r="M3705" s="17">
        <v>50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Y3705" s="17">
        <f t="shared" si="684"/>
        <v>50</v>
      </c>
      <c r="AA3705">
        <v>0</v>
      </c>
      <c r="AB3705" s="15">
        <v>1400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N3705" s="15">
        <f t="shared" si="685"/>
        <v>1400</v>
      </c>
    </row>
    <row r="3706" spans="3:40" ht="14.4">
      <c r="C3706" s="12" t="s">
        <v>2224</v>
      </c>
      <c r="D3706" s="12" t="s">
        <v>2225</v>
      </c>
      <c r="E3706" s="12" t="s">
        <v>2226</v>
      </c>
      <c r="F3706" s="12" t="s">
        <v>960</v>
      </c>
      <c r="H3706">
        <v>0</v>
      </c>
      <c r="I3706">
        <v>0</v>
      </c>
      <c r="J3706" s="15">
        <f t="shared" si="682"/>
        <v>184</v>
      </c>
      <c r="K3706" s="17">
        <f t="shared" si="683"/>
        <v>10</v>
      </c>
      <c r="L3706">
        <v>0</v>
      </c>
      <c r="M3706" s="17">
        <v>10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Y3706" s="17">
        <f t="shared" si="684"/>
        <v>10</v>
      </c>
      <c r="AA3706">
        <v>0</v>
      </c>
      <c r="AB3706" s="15">
        <v>1840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N3706" s="15">
        <f t="shared" si="685"/>
        <v>1840</v>
      </c>
    </row>
    <row r="3707" spans="3:40" ht="14.4">
      <c r="C3707" s="12" t="s">
        <v>6516</v>
      </c>
      <c r="D3707" s="12" t="s">
        <v>1651</v>
      </c>
      <c r="E3707" s="12" t="s">
        <v>2857</v>
      </c>
      <c r="F3707" s="12" t="s">
        <v>1653</v>
      </c>
      <c r="H3707">
        <v>0</v>
      </c>
      <c r="I3707">
        <v>0</v>
      </c>
      <c r="J3707" s="15">
        <f t="shared" si="682"/>
        <v>2</v>
      </c>
      <c r="K3707" s="17">
        <f t="shared" si="683"/>
        <v>5840</v>
      </c>
      <c r="L3707">
        <v>0</v>
      </c>
      <c r="M3707" s="17">
        <v>5840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Y3707" s="17">
        <f t="shared" si="684"/>
        <v>5840</v>
      </c>
      <c r="AA3707">
        <v>0</v>
      </c>
      <c r="AB3707" s="15">
        <v>11680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N3707" s="15">
        <f t="shared" si="685"/>
        <v>11680</v>
      </c>
    </row>
    <row r="3708" spans="3:40" ht="14.4">
      <c r="C3708" s="12" t="s">
        <v>7311</v>
      </c>
      <c r="D3708" s="12" t="s">
        <v>1651</v>
      </c>
      <c r="E3708" s="12" t="s">
        <v>7312</v>
      </c>
      <c r="F3708" s="12" t="s">
        <v>1653</v>
      </c>
      <c r="H3708">
        <v>0</v>
      </c>
      <c r="I3708">
        <v>0</v>
      </c>
      <c r="J3708" s="15">
        <f t="shared" si="682"/>
        <v>4</v>
      </c>
      <c r="K3708" s="17">
        <f t="shared" si="683"/>
        <v>1800</v>
      </c>
      <c r="L3708">
        <v>0</v>
      </c>
      <c r="M3708" s="17">
        <v>1800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Y3708" s="17">
        <f t="shared" si="684"/>
        <v>1800</v>
      </c>
      <c r="AA3708">
        <v>0</v>
      </c>
      <c r="AB3708" s="15">
        <v>7200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N3708" s="15">
        <f t="shared" si="685"/>
        <v>7200</v>
      </c>
    </row>
    <row r="3709" spans="3:40" ht="14.4">
      <c r="C3709" s="12" t="s">
        <v>4670</v>
      </c>
      <c r="D3709" s="12" t="s">
        <v>4671</v>
      </c>
      <c r="E3709" s="12" t="s">
        <v>4672</v>
      </c>
      <c r="F3709" s="12" t="s">
        <v>109</v>
      </c>
      <c r="H3709">
        <v>0</v>
      </c>
      <c r="I3709">
        <v>0</v>
      </c>
      <c r="J3709" s="15">
        <f t="shared" si="682"/>
        <v>35.589999999999996</v>
      </c>
      <c r="K3709" s="17">
        <f t="shared" si="683"/>
        <v>160</v>
      </c>
      <c r="L3709">
        <v>0</v>
      </c>
      <c r="M3709" s="17">
        <v>160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Y3709" s="17">
        <f t="shared" si="684"/>
        <v>160</v>
      </c>
      <c r="AA3709">
        <v>0</v>
      </c>
      <c r="AB3709" s="15">
        <v>5694.4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N3709" s="15">
        <f t="shared" si="685"/>
        <v>5694.4</v>
      </c>
    </row>
    <row r="3710" spans="3:40" ht="14.4">
      <c r="C3710" s="12" t="s">
        <v>3291</v>
      </c>
      <c r="D3710" s="12" t="s">
        <v>3289</v>
      </c>
      <c r="E3710" s="12" t="s">
        <v>3292</v>
      </c>
      <c r="F3710" s="12" t="s">
        <v>960</v>
      </c>
      <c r="H3710">
        <v>0</v>
      </c>
      <c r="I3710">
        <v>0</v>
      </c>
      <c r="J3710" s="15">
        <f t="shared" si="682"/>
        <v>84</v>
      </c>
      <c r="K3710" s="17">
        <f t="shared" si="683"/>
        <v>60</v>
      </c>
      <c r="L3710">
        <v>0</v>
      </c>
      <c r="M3710" s="17">
        <v>60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Y3710" s="17">
        <f t="shared" si="684"/>
        <v>60</v>
      </c>
      <c r="AA3710">
        <v>0</v>
      </c>
      <c r="AB3710" s="15">
        <v>5040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N3710" s="15">
        <f t="shared" si="685"/>
        <v>5040</v>
      </c>
    </row>
    <row r="3711" spans="3:40" ht="14.4">
      <c r="C3711" s="12" t="s">
        <v>7412</v>
      </c>
      <c r="D3711" s="12" t="s">
        <v>4646</v>
      </c>
      <c r="E3711" s="12" t="s">
        <v>7413</v>
      </c>
      <c r="F3711" s="12" t="s">
        <v>960</v>
      </c>
      <c r="H3711">
        <v>0</v>
      </c>
      <c r="I3711">
        <v>0</v>
      </c>
      <c r="J3711" s="15">
        <f t="shared" si="682"/>
        <v>57</v>
      </c>
      <c r="K3711" s="17">
        <f t="shared" si="683"/>
        <v>12</v>
      </c>
      <c r="L3711">
        <v>0</v>
      </c>
      <c r="M3711" s="17">
        <v>12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Y3711" s="17">
        <f t="shared" si="684"/>
        <v>12</v>
      </c>
      <c r="AA3711">
        <v>0</v>
      </c>
      <c r="AB3711" s="15">
        <v>684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N3711" s="15">
        <f t="shared" si="685"/>
        <v>684</v>
      </c>
    </row>
    <row r="3712" spans="3:40" ht="14.4">
      <c r="C3712" s="12" t="s">
        <v>1732</v>
      </c>
      <c r="D3712" s="12" t="s">
        <v>1733</v>
      </c>
      <c r="E3712" s="12" t="s">
        <v>1734</v>
      </c>
      <c r="F3712" s="12" t="s">
        <v>960</v>
      </c>
      <c r="H3712">
        <v>0</v>
      </c>
      <c r="I3712">
        <v>0</v>
      </c>
      <c r="J3712" s="15">
        <f t="shared" si="682"/>
        <v>230</v>
      </c>
      <c r="K3712" s="17">
        <f t="shared" si="683"/>
        <v>10</v>
      </c>
      <c r="L3712">
        <v>0</v>
      </c>
      <c r="M3712" s="17">
        <v>10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Y3712" s="17">
        <f t="shared" si="684"/>
        <v>10</v>
      </c>
      <c r="AA3712">
        <v>0</v>
      </c>
      <c r="AB3712" s="15">
        <v>2300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N3712" s="15">
        <f t="shared" si="685"/>
        <v>2300</v>
      </c>
    </row>
    <row r="3713" spans="3:55" ht="14.4">
      <c r="C3713" s="12" t="s">
        <v>3980</v>
      </c>
      <c r="D3713" s="12" t="s">
        <v>2379</v>
      </c>
      <c r="E3713" s="12" t="s">
        <v>3981</v>
      </c>
      <c r="F3713" s="12" t="s">
        <v>960</v>
      </c>
      <c r="H3713">
        <v>0</v>
      </c>
      <c r="I3713">
        <v>0</v>
      </c>
      <c r="J3713" s="15">
        <f t="shared" si="682"/>
        <v>84</v>
      </c>
      <c r="K3713" s="17">
        <f t="shared" si="683"/>
        <v>6</v>
      </c>
      <c r="L3713">
        <v>0</v>
      </c>
      <c r="M3713" s="17">
        <v>6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Y3713" s="17">
        <f t="shared" si="684"/>
        <v>6</v>
      </c>
      <c r="AA3713">
        <v>0</v>
      </c>
      <c r="AB3713" s="15">
        <v>504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N3713" s="15">
        <f t="shared" si="685"/>
        <v>504</v>
      </c>
    </row>
    <row r="3714" spans="3:55" ht="14.4">
      <c r="C3714" s="12" t="s">
        <v>3295</v>
      </c>
      <c r="D3714" s="12" t="s">
        <v>3296</v>
      </c>
      <c r="E3714" s="12" t="s">
        <v>1766</v>
      </c>
      <c r="F3714" s="12" t="s">
        <v>960</v>
      </c>
      <c r="H3714">
        <v>0</v>
      </c>
      <c r="I3714">
        <v>0</v>
      </c>
      <c r="J3714" s="15">
        <f t="shared" si="682"/>
        <v>24.009999999999998</v>
      </c>
      <c r="K3714" s="17">
        <f t="shared" si="683"/>
        <v>20</v>
      </c>
      <c r="L3714">
        <v>0</v>
      </c>
      <c r="M3714" s="17">
        <v>20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Y3714" s="17">
        <f t="shared" si="684"/>
        <v>20</v>
      </c>
      <c r="AA3714">
        <v>0</v>
      </c>
      <c r="AB3714" s="15">
        <v>480.2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N3714" s="15">
        <f t="shared" si="685"/>
        <v>480.2</v>
      </c>
    </row>
    <row r="3715" spans="3:55" ht="14.4">
      <c r="C3715" s="12" t="s">
        <v>3160</v>
      </c>
      <c r="D3715" s="12" t="s">
        <v>1731</v>
      </c>
      <c r="E3715" s="12" t="s">
        <v>2046</v>
      </c>
      <c r="F3715" s="12" t="s">
        <v>960</v>
      </c>
      <c r="H3715">
        <v>0</v>
      </c>
      <c r="I3715">
        <v>0</v>
      </c>
      <c r="J3715" s="15">
        <f t="shared" si="682"/>
        <v>38</v>
      </c>
      <c r="K3715" s="17">
        <f t="shared" si="683"/>
        <v>15</v>
      </c>
      <c r="L3715">
        <v>0</v>
      </c>
      <c r="M3715" s="17">
        <v>15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Y3715" s="17">
        <f t="shared" si="684"/>
        <v>15</v>
      </c>
      <c r="AA3715">
        <v>0</v>
      </c>
      <c r="AB3715" s="15">
        <v>570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N3715" s="15">
        <f t="shared" si="685"/>
        <v>570</v>
      </c>
    </row>
    <row r="3716" spans="3:55" ht="14.4">
      <c r="C3716" s="12" t="s">
        <v>4742</v>
      </c>
      <c r="D3716" s="12" t="s">
        <v>2225</v>
      </c>
      <c r="E3716" s="12" t="s">
        <v>4743</v>
      </c>
      <c r="F3716" s="12" t="s">
        <v>960</v>
      </c>
      <c r="H3716">
        <v>0</v>
      </c>
      <c r="I3716">
        <v>0</v>
      </c>
      <c r="J3716" s="15">
        <f t="shared" si="682"/>
        <v>184</v>
      </c>
      <c r="K3716" s="17">
        <f t="shared" si="683"/>
        <v>10</v>
      </c>
      <c r="L3716">
        <v>0</v>
      </c>
      <c r="M3716" s="17">
        <v>10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Y3716" s="17">
        <f t="shared" si="684"/>
        <v>10</v>
      </c>
      <c r="AA3716">
        <v>0</v>
      </c>
      <c r="AB3716" s="15">
        <v>1840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N3716" s="15">
        <f t="shared" si="685"/>
        <v>1840</v>
      </c>
    </row>
    <row r="3717" spans="3:55" ht="14.4">
      <c r="C3717" s="12" t="s">
        <v>4868</v>
      </c>
      <c r="D3717" s="12" t="s">
        <v>2225</v>
      </c>
      <c r="E3717" s="12" t="s">
        <v>3290</v>
      </c>
      <c r="F3717" s="12" t="s">
        <v>960</v>
      </c>
      <c r="H3717">
        <v>0</v>
      </c>
      <c r="I3717">
        <v>0</v>
      </c>
      <c r="J3717" s="15">
        <f t="shared" si="682"/>
        <v>184</v>
      </c>
      <c r="K3717" s="17">
        <f t="shared" si="683"/>
        <v>10</v>
      </c>
      <c r="L3717">
        <v>0</v>
      </c>
      <c r="M3717" s="17">
        <v>10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Y3717" s="17">
        <f t="shared" si="684"/>
        <v>10</v>
      </c>
      <c r="AA3717">
        <v>0</v>
      </c>
      <c r="AB3717" s="15">
        <v>1840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N3717" s="15">
        <f t="shared" si="685"/>
        <v>1840</v>
      </c>
    </row>
    <row r="3718" spans="3:55" ht="14.4">
      <c r="C3718" s="12" t="s">
        <v>6939</v>
      </c>
      <c r="D3718" s="12" t="s">
        <v>6940</v>
      </c>
      <c r="E3718" s="12" t="s">
        <v>6941</v>
      </c>
      <c r="F3718" s="12" t="s">
        <v>96</v>
      </c>
      <c r="H3718">
        <v>0</v>
      </c>
      <c r="I3718">
        <v>0</v>
      </c>
      <c r="J3718" s="15">
        <f t="shared" si="682"/>
        <v>29.14</v>
      </c>
      <c r="K3718" s="17">
        <f t="shared" si="683"/>
        <v>-1</v>
      </c>
      <c r="L3718">
        <v>0</v>
      </c>
      <c r="M3718" s="17">
        <v>-1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Y3718" s="17">
        <f t="shared" si="684"/>
        <v>-1</v>
      </c>
      <c r="AA3718">
        <v>0</v>
      </c>
      <c r="AB3718" s="15">
        <v>-29.14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N3718" s="15">
        <f t="shared" si="685"/>
        <v>-29.14</v>
      </c>
    </row>
    <row r="3719" spans="3:55" ht="14.4">
      <c r="C3719" s="12" t="s">
        <v>2011</v>
      </c>
      <c r="D3719" s="12" t="s">
        <v>2012</v>
      </c>
      <c r="E3719" s="12" t="s">
        <v>2013</v>
      </c>
      <c r="F3719" s="12" t="s">
        <v>1679</v>
      </c>
      <c r="H3719">
        <v>0</v>
      </c>
      <c r="I3719">
        <v>0</v>
      </c>
      <c r="J3719" s="15">
        <f t="shared" si="682"/>
        <v>22.7</v>
      </c>
      <c r="K3719" s="17">
        <f t="shared" si="683"/>
        <v>300</v>
      </c>
      <c r="L3719">
        <v>0</v>
      </c>
      <c r="M3719" s="17">
        <v>300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Y3719" s="17">
        <f t="shared" si="684"/>
        <v>300</v>
      </c>
      <c r="AA3719">
        <v>0</v>
      </c>
      <c r="AB3719" s="15">
        <v>6810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N3719" s="15">
        <f t="shared" si="685"/>
        <v>6810</v>
      </c>
    </row>
    <row r="3720" spans="3:55" ht="14.4">
      <c r="C3720" s="12" t="s">
        <v>3411</v>
      </c>
      <c r="D3720" s="12" t="s">
        <v>3412</v>
      </c>
      <c r="E3720" s="12" t="s">
        <v>3413</v>
      </c>
      <c r="F3720" s="12" t="s">
        <v>96</v>
      </c>
      <c r="H3720">
        <v>0</v>
      </c>
      <c r="I3720">
        <v>0</v>
      </c>
      <c r="J3720" s="15">
        <f t="shared" ref="J3720:J3783" si="686">AN3720/Y3720</f>
        <v>28.27</v>
      </c>
      <c r="K3720" s="17">
        <f t="shared" ref="K3720:K3783" si="687">Y3720</f>
        <v>200</v>
      </c>
      <c r="L3720">
        <v>0</v>
      </c>
      <c r="M3720" s="17">
        <v>200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Y3720" s="17">
        <f t="shared" ref="Y3720:Y3783" si="688">SUM(L3720:U3720)</f>
        <v>200</v>
      </c>
      <c r="AA3720">
        <v>0</v>
      </c>
      <c r="AB3720" s="15">
        <v>5654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N3720" s="15">
        <f t="shared" ref="AN3720:AN3783" si="689">SUM(AA3720:AJ3720)</f>
        <v>5654</v>
      </c>
    </row>
    <row r="3721" spans="3:55" ht="14.4">
      <c r="C3721" s="12" t="s">
        <v>4236</v>
      </c>
      <c r="D3721" s="12" t="s">
        <v>4237</v>
      </c>
      <c r="E3721" s="12" t="s">
        <v>4238</v>
      </c>
      <c r="F3721" s="12" t="s">
        <v>96</v>
      </c>
      <c r="H3721">
        <v>0</v>
      </c>
      <c r="I3721">
        <v>0</v>
      </c>
      <c r="J3721" s="15">
        <f t="shared" si="686"/>
        <v>73.11</v>
      </c>
      <c r="K3721" s="17">
        <f t="shared" si="687"/>
        <v>80</v>
      </c>
      <c r="L3721">
        <v>0</v>
      </c>
      <c r="M3721" s="17">
        <v>80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Y3721" s="17">
        <f t="shared" si="688"/>
        <v>80</v>
      </c>
      <c r="AA3721">
        <v>0</v>
      </c>
      <c r="AB3721" s="15">
        <v>5848.8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N3721" s="15">
        <f t="shared" si="689"/>
        <v>5848.8</v>
      </c>
    </row>
    <row r="3722" spans="3:55" ht="14.4">
      <c r="C3722" s="12" t="s">
        <v>3557</v>
      </c>
      <c r="D3722" s="12" t="s">
        <v>3558</v>
      </c>
      <c r="E3722" s="12" t="s">
        <v>3559</v>
      </c>
      <c r="F3722" s="12" t="s">
        <v>187</v>
      </c>
      <c r="H3722">
        <v>0</v>
      </c>
      <c r="I3722">
        <v>0</v>
      </c>
      <c r="J3722" s="15">
        <f t="shared" si="686"/>
        <v>27.68</v>
      </c>
      <c r="K3722" s="17">
        <f t="shared" si="687"/>
        <v>2000</v>
      </c>
      <c r="L3722">
        <v>0</v>
      </c>
      <c r="M3722" s="17">
        <v>2000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Y3722" s="17">
        <f t="shared" si="688"/>
        <v>2000</v>
      </c>
      <c r="AA3722">
        <v>0</v>
      </c>
      <c r="AB3722" s="15">
        <v>55360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N3722" s="15">
        <f t="shared" si="689"/>
        <v>55360</v>
      </c>
    </row>
    <row r="3723" spans="3:55" ht="14.4">
      <c r="C3723" s="12" t="s">
        <v>3408</v>
      </c>
      <c r="D3723" s="12" t="s">
        <v>3409</v>
      </c>
      <c r="E3723" s="12" t="s">
        <v>3410</v>
      </c>
      <c r="F3723" s="12" t="s">
        <v>187</v>
      </c>
      <c r="H3723">
        <v>0</v>
      </c>
      <c r="I3723">
        <v>0</v>
      </c>
      <c r="J3723" s="15">
        <f t="shared" si="686"/>
        <v>30.839999999999996</v>
      </c>
      <c r="K3723" s="17">
        <f t="shared" si="687"/>
        <v>1280</v>
      </c>
      <c r="L3723">
        <v>0</v>
      </c>
      <c r="M3723" s="17">
        <v>1280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Y3723" s="17">
        <f t="shared" si="688"/>
        <v>1280</v>
      </c>
      <c r="AA3723">
        <v>0</v>
      </c>
      <c r="AB3723" s="15">
        <v>39475.199999999997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N3723" s="15">
        <f t="shared" si="689"/>
        <v>39475.199999999997</v>
      </c>
    </row>
    <row r="3724" spans="3:55" ht="14.4">
      <c r="C3724" s="12" t="s">
        <v>4036</v>
      </c>
      <c r="D3724" s="12" t="s">
        <v>4037</v>
      </c>
      <c r="E3724" s="12" t="s">
        <v>4038</v>
      </c>
      <c r="F3724" s="12" t="s">
        <v>187</v>
      </c>
      <c r="H3724">
        <v>0</v>
      </c>
      <c r="I3724">
        <v>0</v>
      </c>
      <c r="J3724" s="15">
        <f t="shared" si="686"/>
        <v>75.19</v>
      </c>
      <c r="K3724" s="17">
        <f t="shared" si="687"/>
        <v>50</v>
      </c>
      <c r="L3724">
        <v>0</v>
      </c>
      <c r="M3724" s="17">
        <v>50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Y3724" s="17">
        <f t="shared" si="688"/>
        <v>50</v>
      </c>
      <c r="AA3724">
        <v>0</v>
      </c>
      <c r="AB3724" s="15">
        <v>3759.5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N3724" s="15">
        <f t="shared" si="689"/>
        <v>3759.5</v>
      </c>
    </row>
    <row r="3725" spans="3:55" ht="14.4">
      <c r="C3725" s="12" t="s">
        <v>8744</v>
      </c>
      <c r="D3725" s="12" t="s">
        <v>8745</v>
      </c>
      <c r="E3725" s="12" t="s">
        <v>8746</v>
      </c>
      <c r="F3725" s="12" t="s">
        <v>105</v>
      </c>
      <c r="G3725" s="15">
        <v>23.8</v>
      </c>
      <c r="H3725" s="17">
        <v>4400</v>
      </c>
      <c r="I3725" s="15">
        <v>104720</v>
      </c>
      <c r="J3725" s="15">
        <f t="shared" si="686"/>
        <v>23.8</v>
      </c>
      <c r="K3725" s="17">
        <f t="shared" si="687"/>
        <v>800</v>
      </c>
      <c r="L3725" s="17">
        <v>800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Y3725" s="17">
        <f t="shared" si="688"/>
        <v>800</v>
      </c>
      <c r="AA3725" s="15">
        <v>19040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N3725" s="15">
        <f t="shared" si="689"/>
        <v>19040</v>
      </c>
      <c r="AP3725" s="15">
        <f t="shared" ref="AP3725:AP3788" si="690">G3725*L3725-AA3725</f>
        <v>0</v>
      </c>
      <c r="AQ3725" s="15">
        <f t="shared" ref="AQ3725:AQ3788" si="691">G3725*M3725-AB3725+AP3725</f>
        <v>0</v>
      </c>
      <c r="AR3725" s="15">
        <f t="shared" ref="AR3725:AR3788" si="692">G3725*N3725-AC3725+AQ3725</f>
        <v>0</v>
      </c>
      <c r="AS3725" s="15">
        <f t="shared" ref="AS3725:AS3788" si="693">G3725*O3725-AD3725+AR3725</f>
        <v>0</v>
      </c>
      <c r="AT3725" s="15">
        <f t="shared" ref="AT3725:AT3788" si="694">G3725*P3725-AE3725+AS3725</f>
        <v>0</v>
      </c>
      <c r="AU3725" s="15">
        <f t="shared" ref="AU3725:AU3788" si="695">G3725*Q3725-AF3725+AT3725</f>
        <v>0</v>
      </c>
      <c r="AV3725" s="15">
        <f t="shared" ref="AV3725:AV3788" si="696">G3725*R3725-AG3725+AU3725</f>
        <v>0</v>
      </c>
      <c r="AW3725" s="15">
        <f t="shared" ref="AW3725:AW3788" si="697">G3725*S3725-AH3725+AV3725</f>
        <v>0</v>
      </c>
      <c r="AX3725" s="15">
        <f t="shared" ref="AX3725:AX3788" si="698">G3725*T3725-AI3725+AW3725</f>
        <v>0</v>
      </c>
      <c r="AY3725" s="15">
        <f t="shared" ref="AY3725:AY3788" si="699">G3725*U3725-AJ3725+AX3725</f>
        <v>0</v>
      </c>
      <c r="BC3725" s="15">
        <f t="shared" ref="BC3725:BC3788" si="700">AY3725</f>
        <v>0</v>
      </c>
    </row>
    <row r="3726" spans="3:55" ht="14.4">
      <c r="C3726" s="12" t="s">
        <v>498</v>
      </c>
      <c r="D3726" s="12" t="s">
        <v>499</v>
      </c>
      <c r="E3726" s="12" t="s">
        <v>500</v>
      </c>
      <c r="F3726" s="12" t="s">
        <v>501</v>
      </c>
      <c r="G3726" s="15">
        <v>236</v>
      </c>
      <c r="H3726" s="17">
        <v>194</v>
      </c>
      <c r="I3726" s="15">
        <v>45784</v>
      </c>
      <c r="J3726" s="15">
        <f t="shared" si="686"/>
        <v>236</v>
      </c>
      <c r="K3726" s="17">
        <f t="shared" si="687"/>
        <v>8</v>
      </c>
      <c r="L3726" s="17">
        <v>8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Y3726" s="17">
        <f t="shared" si="688"/>
        <v>8</v>
      </c>
      <c r="AA3726" s="15">
        <v>1888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N3726" s="15">
        <f t="shared" si="689"/>
        <v>1888</v>
      </c>
      <c r="AP3726" s="15">
        <f t="shared" si="690"/>
        <v>0</v>
      </c>
      <c r="AQ3726" s="15">
        <f t="shared" si="691"/>
        <v>0</v>
      </c>
      <c r="AR3726" s="15">
        <f t="shared" si="692"/>
        <v>0</v>
      </c>
      <c r="AS3726" s="15">
        <f t="shared" si="693"/>
        <v>0</v>
      </c>
      <c r="AT3726" s="15">
        <f t="shared" si="694"/>
        <v>0</v>
      </c>
      <c r="AU3726" s="15">
        <f t="shared" si="695"/>
        <v>0</v>
      </c>
      <c r="AV3726" s="15">
        <f t="shared" si="696"/>
        <v>0</v>
      </c>
      <c r="AW3726" s="15">
        <f t="shared" si="697"/>
        <v>0</v>
      </c>
      <c r="AX3726" s="15">
        <f t="shared" si="698"/>
        <v>0</v>
      </c>
      <c r="AY3726" s="15">
        <f t="shared" si="699"/>
        <v>0</v>
      </c>
      <c r="BC3726" s="15">
        <f t="shared" si="700"/>
        <v>0</v>
      </c>
    </row>
    <row r="3727" spans="3:55" ht="14.4">
      <c r="C3727" s="12" t="s">
        <v>2618</v>
      </c>
      <c r="D3727" s="12" t="s">
        <v>2619</v>
      </c>
      <c r="E3727" s="12" t="s">
        <v>2620</v>
      </c>
      <c r="F3727" s="12" t="s">
        <v>8747</v>
      </c>
      <c r="G3727" s="15">
        <v>2</v>
      </c>
      <c r="H3727" s="17">
        <v>25674</v>
      </c>
      <c r="I3727" s="15">
        <v>51348</v>
      </c>
      <c r="J3727" s="15">
        <f t="shared" si="686"/>
        <v>2</v>
      </c>
      <c r="K3727" s="17">
        <f t="shared" si="687"/>
        <v>8</v>
      </c>
      <c r="L3727" s="17">
        <v>8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Y3727" s="17">
        <f t="shared" si="688"/>
        <v>8</v>
      </c>
      <c r="AA3727" s="15">
        <v>16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N3727" s="15">
        <f t="shared" si="689"/>
        <v>16</v>
      </c>
      <c r="AP3727" s="15">
        <f t="shared" si="690"/>
        <v>0</v>
      </c>
      <c r="AQ3727" s="15">
        <f t="shared" si="691"/>
        <v>0</v>
      </c>
      <c r="AR3727" s="15">
        <f t="shared" si="692"/>
        <v>0</v>
      </c>
      <c r="AS3727" s="15">
        <f t="shared" si="693"/>
        <v>0</v>
      </c>
      <c r="AT3727" s="15">
        <f t="shared" si="694"/>
        <v>0</v>
      </c>
      <c r="AU3727" s="15">
        <f t="shared" si="695"/>
        <v>0</v>
      </c>
      <c r="AV3727" s="15">
        <f t="shared" si="696"/>
        <v>0</v>
      </c>
      <c r="AW3727" s="15">
        <f t="shared" si="697"/>
        <v>0</v>
      </c>
      <c r="AX3727" s="15">
        <f t="shared" si="698"/>
        <v>0</v>
      </c>
      <c r="AY3727" s="15">
        <f t="shared" si="699"/>
        <v>0</v>
      </c>
      <c r="BC3727" s="15">
        <f t="shared" si="700"/>
        <v>0</v>
      </c>
    </row>
    <row r="3728" spans="3:55" ht="14.4">
      <c r="C3728" s="12" t="s">
        <v>8748</v>
      </c>
      <c r="D3728" s="12" t="s">
        <v>8749</v>
      </c>
      <c r="E3728" s="12" t="s">
        <v>8750</v>
      </c>
      <c r="F3728" s="12" t="s">
        <v>2621</v>
      </c>
      <c r="G3728" s="15">
        <v>30.08</v>
      </c>
      <c r="H3728" s="17">
        <v>1360</v>
      </c>
      <c r="I3728" s="15">
        <v>40908.800000000003</v>
      </c>
      <c r="J3728" s="15">
        <f t="shared" si="686"/>
        <v>30.080000000000002</v>
      </c>
      <c r="K3728" s="17">
        <f t="shared" si="687"/>
        <v>1168</v>
      </c>
      <c r="L3728">
        <v>0</v>
      </c>
      <c r="M3728">
        <v>0</v>
      </c>
      <c r="N3728">
        <v>0</v>
      </c>
      <c r="O3728">
        <v>0</v>
      </c>
      <c r="P3728">
        <v>0</v>
      </c>
      <c r="Q3728" s="17">
        <v>1168</v>
      </c>
      <c r="R3728">
        <v>0</v>
      </c>
      <c r="S3728">
        <v>0</v>
      </c>
      <c r="T3728">
        <v>0</v>
      </c>
      <c r="U3728">
        <v>0</v>
      </c>
      <c r="Y3728" s="17">
        <f t="shared" si="688"/>
        <v>1168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s="15">
        <v>35133.440000000002</v>
      </c>
      <c r="AG3728">
        <v>0</v>
      </c>
      <c r="AH3728">
        <v>0</v>
      </c>
      <c r="AI3728">
        <v>0</v>
      </c>
      <c r="AJ3728">
        <v>0</v>
      </c>
      <c r="AN3728" s="15">
        <f t="shared" si="689"/>
        <v>35133.440000000002</v>
      </c>
      <c r="AP3728" s="15">
        <f t="shared" si="690"/>
        <v>0</v>
      </c>
      <c r="AQ3728" s="15">
        <f t="shared" si="691"/>
        <v>0</v>
      </c>
      <c r="AR3728" s="15">
        <f t="shared" si="692"/>
        <v>0</v>
      </c>
      <c r="AS3728" s="15">
        <f t="shared" si="693"/>
        <v>0</v>
      </c>
      <c r="AT3728" s="15">
        <f t="shared" si="694"/>
        <v>0</v>
      </c>
      <c r="AU3728" s="15">
        <f t="shared" si="695"/>
        <v>-7.2759576141834259E-12</v>
      </c>
      <c r="AV3728" s="15">
        <f t="shared" si="696"/>
        <v>-7.2759576141834259E-12</v>
      </c>
      <c r="AW3728" s="15">
        <f t="shared" si="697"/>
        <v>-7.2759576141834259E-12</v>
      </c>
      <c r="AX3728" s="15">
        <f t="shared" si="698"/>
        <v>-7.2759576141834259E-12</v>
      </c>
      <c r="AY3728" s="15">
        <f t="shared" si="699"/>
        <v>-7.2759576141834259E-12</v>
      </c>
      <c r="BC3728" s="15">
        <f t="shared" si="700"/>
        <v>-7.2759576141834259E-12</v>
      </c>
    </row>
    <row r="3729" spans="3:55" ht="14.4">
      <c r="C3729" s="12" t="s">
        <v>8751</v>
      </c>
      <c r="D3729" s="12" t="s">
        <v>8752</v>
      </c>
      <c r="E3729" s="12" t="s">
        <v>8753</v>
      </c>
      <c r="F3729" s="12" t="s">
        <v>2621</v>
      </c>
      <c r="G3729" s="15">
        <v>30.08</v>
      </c>
      <c r="H3729" s="17">
        <v>1712</v>
      </c>
      <c r="I3729" s="15">
        <v>51496.959999999999</v>
      </c>
      <c r="J3729" s="15">
        <f t="shared" si="686"/>
        <v>30.080000000000002</v>
      </c>
      <c r="K3729" s="17">
        <f t="shared" si="687"/>
        <v>2384</v>
      </c>
      <c r="L3729">
        <v>0</v>
      </c>
      <c r="M3729">
        <v>0</v>
      </c>
      <c r="N3729">
        <v>0</v>
      </c>
      <c r="O3729">
        <v>0</v>
      </c>
      <c r="P3729">
        <v>0</v>
      </c>
      <c r="Q3729" s="17">
        <v>2384</v>
      </c>
      <c r="R3729">
        <v>0</v>
      </c>
      <c r="S3729">
        <v>0</v>
      </c>
      <c r="T3729">
        <v>0</v>
      </c>
      <c r="U3729">
        <v>0</v>
      </c>
      <c r="Y3729" s="17">
        <f t="shared" si="688"/>
        <v>2384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 s="15">
        <v>71710.720000000001</v>
      </c>
      <c r="AG3729">
        <v>0</v>
      </c>
      <c r="AH3729">
        <v>0</v>
      </c>
      <c r="AI3729">
        <v>0</v>
      </c>
      <c r="AJ3729">
        <v>0</v>
      </c>
      <c r="AN3729" s="15">
        <f t="shared" si="689"/>
        <v>71710.720000000001</v>
      </c>
      <c r="AP3729" s="15">
        <f t="shared" si="690"/>
        <v>0</v>
      </c>
      <c r="AQ3729" s="15">
        <f t="shared" si="691"/>
        <v>0</v>
      </c>
      <c r="AR3729" s="15">
        <f t="shared" si="692"/>
        <v>0</v>
      </c>
      <c r="AS3729" s="15">
        <f t="shared" si="693"/>
        <v>0</v>
      </c>
      <c r="AT3729" s="15">
        <f t="shared" si="694"/>
        <v>0</v>
      </c>
      <c r="AU3729" s="15">
        <f t="shared" si="695"/>
        <v>0</v>
      </c>
      <c r="AV3729" s="15">
        <f t="shared" si="696"/>
        <v>0</v>
      </c>
      <c r="AW3729" s="15">
        <f t="shared" si="697"/>
        <v>0</v>
      </c>
      <c r="AX3729" s="15">
        <f t="shared" si="698"/>
        <v>0</v>
      </c>
      <c r="AY3729" s="15">
        <f t="shared" si="699"/>
        <v>0</v>
      </c>
      <c r="BC3729" s="15">
        <f t="shared" si="700"/>
        <v>0</v>
      </c>
    </row>
    <row r="3730" spans="3:55" ht="14.4">
      <c r="C3730" s="12" t="s">
        <v>8754</v>
      </c>
      <c r="D3730" s="12" t="s">
        <v>8755</v>
      </c>
      <c r="E3730" s="12" t="s">
        <v>8756</v>
      </c>
      <c r="F3730" s="12" t="s">
        <v>4419</v>
      </c>
      <c r="G3730" s="15">
        <v>5.5</v>
      </c>
      <c r="H3730" s="17">
        <v>20400</v>
      </c>
      <c r="I3730" s="15">
        <v>112200</v>
      </c>
      <c r="J3730" s="15">
        <f t="shared" si="686"/>
        <v>5.5</v>
      </c>
      <c r="K3730" s="17">
        <f t="shared" si="687"/>
        <v>-2</v>
      </c>
      <c r="L3730" s="17">
        <v>-2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Y3730" s="17">
        <f t="shared" si="688"/>
        <v>-2</v>
      </c>
      <c r="AA3730" s="15">
        <v>-11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N3730" s="15">
        <f t="shared" si="689"/>
        <v>-11</v>
      </c>
      <c r="AP3730" s="15">
        <f t="shared" si="690"/>
        <v>0</v>
      </c>
      <c r="AQ3730" s="15">
        <f t="shared" si="691"/>
        <v>0</v>
      </c>
      <c r="AR3730" s="15">
        <f t="shared" si="692"/>
        <v>0</v>
      </c>
      <c r="AS3730" s="15">
        <f t="shared" si="693"/>
        <v>0</v>
      </c>
      <c r="AT3730" s="15">
        <f t="shared" si="694"/>
        <v>0</v>
      </c>
      <c r="AU3730" s="15">
        <f t="shared" si="695"/>
        <v>0</v>
      </c>
      <c r="AV3730" s="15">
        <f t="shared" si="696"/>
        <v>0</v>
      </c>
      <c r="AW3730" s="15">
        <f t="shared" si="697"/>
        <v>0</v>
      </c>
      <c r="AX3730" s="15">
        <f t="shared" si="698"/>
        <v>0</v>
      </c>
      <c r="AY3730" s="15">
        <f t="shared" si="699"/>
        <v>0</v>
      </c>
      <c r="BC3730" s="15">
        <f t="shared" si="700"/>
        <v>0</v>
      </c>
    </row>
    <row r="3731" spans="3:55" ht="14.4">
      <c r="C3731" s="12" t="s">
        <v>8757</v>
      </c>
      <c r="D3731" s="12" t="s">
        <v>8758</v>
      </c>
      <c r="E3731" s="12" t="s">
        <v>8759</v>
      </c>
      <c r="F3731" s="12" t="s">
        <v>8760</v>
      </c>
      <c r="G3731" s="15">
        <v>2.69</v>
      </c>
      <c r="H3731" s="17">
        <v>5695</v>
      </c>
      <c r="I3731" s="15">
        <v>15319.55</v>
      </c>
      <c r="J3731" s="15">
        <f t="shared" si="686"/>
        <v>2.69</v>
      </c>
      <c r="K3731" s="17">
        <f t="shared" si="687"/>
        <v>3</v>
      </c>
      <c r="L3731" s="17">
        <v>3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Y3731" s="17">
        <f t="shared" si="688"/>
        <v>3</v>
      </c>
      <c r="AA3731" s="15">
        <v>8.07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N3731" s="15">
        <f t="shared" si="689"/>
        <v>8.07</v>
      </c>
      <c r="AP3731" s="15">
        <f t="shared" si="690"/>
        <v>0</v>
      </c>
      <c r="AQ3731" s="15">
        <f t="shared" si="691"/>
        <v>0</v>
      </c>
      <c r="AR3731" s="15">
        <f t="shared" si="692"/>
        <v>0</v>
      </c>
      <c r="AS3731" s="15">
        <f t="shared" si="693"/>
        <v>0</v>
      </c>
      <c r="AT3731" s="15">
        <f t="shared" si="694"/>
        <v>0</v>
      </c>
      <c r="AU3731" s="15">
        <f t="shared" si="695"/>
        <v>0</v>
      </c>
      <c r="AV3731" s="15">
        <f t="shared" si="696"/>
        <v>0</v>
      </c>
      <c r="AW3731" s="15">
        <f t="shared" si="697"/>
        <v>0</v>
      </c>
      <c r="AX3731" s="15">
        <f t="shared" si="698"/>
        <v>0</v>
      </c>
      <c r="AY3731" s="15">
        <f t="shared" si="699"/>
        <v>0</v>
      </c>
      <c r="BC3731" s="15">
        <f t="shared" si="700"/>
        <v>0</v>
      </c>
    </row>
    <row r="3732" spans="3:55" ht="14.4">
      <c r="C3732" s="12" t="s">
        <v>8761</v>
      </c>
      <c r="D3732" s="12" t="s">
        <v>8762</v>
      </c>
      <c r="E3732" s="12" t="s">
        <v>658</v>
      </c>
      <c r="F3732" s="12" t="s">
        <v>591</v>
      </c>
      <c r="G3732" s="15">
        <v>415.2</v>
      </c>
      <c r="H3732" s="17">
        <v>2</v>
      </c>
      <c r="I3732" s="15">
        <v>830.4</v>
      </c>
      <c r="J3732" s="15">
        <f t="shared" si="686"/>
        <v>415.2</v>
      </c>
      <c r="K3732" s="17">
        <f t="shared" si="687"/>
        <v>1</v>
      </c>
      <c r="L3732" s="17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Y3732" s="17">
        <f t="shared" si="688"/>
        <v>1</v>
      </c>
      <c r="AA3732" s="15">
        <v>415.2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N3732" s="15">
        <f t="shared" si="689"/>
        <v>415.2</v>
      </c>
      <c r="AP3732" s="15">
        <f t="shared" si="690"/>
        <v>0</v>
      </c>
      <c r="AQ3732" s="15">
        <f t="shared" si="691"/>
        <v>0</v>
      </c>
      <c r="AR3732" s="15">
        <f t="shared" si="692"/>
        <v>0</v>
      </c>
      <c r="AS3732" s="15">
        <f t="shared" si="693"/>
        <v>0</v>
      </c>
      <c r="AT3732" s="15">
        <f t="shared" si="694"/>
        <v>0</v>
      </c>
      <c r="AU3732" s="15">
        <f t="shared" si="695"/>
        <v>0</v>
      </c>
      <c r="AV3732" s="15">
        <f t="shared" si="696"/>
        <v>0</v>
      </c>
      <c r="AW3732" s="15">
        <f t="shared" si="697"/>
        <v>0</v>
      </c>
      <c r="AX3732" s="15">
        <f t="shared" si="698"/>
        <v>0</v>
      </c>
      <c r="AY3732" s="15">
        <f t="shared" si="699"/>
        <v>0</v>
      </c>
      <c r="BC3732" s="15">
        <f t="shared" si="700"/>
        <v>0</v>
      </c>
    </row>
    <row r="3733" spans="3:55" ht="14.4">
      <c r="C3733" s="12" t="s">
        <v>8763</v>
      </c>
      <c r="D3733" s="12" t="s">
        <v>8764</v>
      </c>
      <c r="E3733" s="12" t="s">
        <v>922</v>
      </c>
      <c r="F3733" s="12" t="s">
        <v>591</v>
      </c>
      <c r="G3733" s="15">
        <v>82.5</v>
      </c>
      <c r="H3733" s="17">
        <v>5</v>
      </c>
      <c r="I3733" s="15">
        <v>412.5</v>
      </c>
      <c r="J3733" s="15">
        <f t="shared" si="686"/>
        <v>82.5</v>
      </c>
      <c r="K3733" s="17">
        <f t="shared" si="687"/>
        <v>1</v>
      </c>
      <c r="L3733" s="17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Y3733" s="17">
        <f t="shared" si="688"/>
        <v>1</v>
      </c>
      <c r="AA3733" s="15">
        <v>82.5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N3733" s="15">
        <f t="shared" si="689"/>
        <v>82.5</v>
      </c>
      <c r="AP3733" s="15">
        <f t="shared" si="690"/>
        <v>0</v>
      </c>
      <c r="AQ3733" s="15">
        <f t="shared" si="691"/>
        <v>0</v>
      </c>
      <c r="AR3733" s="15">
        <f t="shared" si="692"/>
        <v>0</v>
      </c>
      <c r="AS3733" s="15">
        <f t="shared" si="693"/>
        <v>0</v>
      </c>
      <c r="AT3733" s="15">
        <f t="shared" si="694"/>
        <v>0</v>
      </c>
      <c r="AU3733" s="15">
        <f t="shared" si="695"/>
        <v>0</v>
      </c>
      <c r="AV3733" s="15">
        <f t="shared" si="696"/>
        <v>0</v>
      </c>
      <c r="AW3733" s="15">
        <f t="shared" si="697"/>
        <v>0</v>
      </c>
      <c r="AX3733" s="15">
        <f t="shared" si="698"/>
        <v>0</v>
      </c>
      <c r="AY3733" s="15">
        <f t="shared" si="699"/>
        <v>0</v>
      </c>
      <c r="BC3733" s="15">
        <f t="shared" si="700"/>
        <v>0</v>
      </c>
    </row>
    <row r="3734" spans="3:55" ht="14.4">
      <c r="C3734" s="12" t="s">
        <v>8765</v>
      </c>
      <c r="D3734" s="12" t="s">
        <v>2812</v>
      </c>
      <c r="E3734" s="12" t="s">
        <v>941</v>
      </c>
      <c r="F3734" s="12" t="s">
        <v>974</v>
      </c>
      <c r="G3734" s="15">
        <v>52.5</v>
      </c>
      <c r="H3734" s="17">
        <v>364.20019047619002</v>
      </c>
      <c r="I3734" s="15">
        <v>19120.509999999998</v>
      </c>
      <c r="J3734" s="15">
        <f t="shared" si="686"/>
        <v>52.5</v>
      </c>
      <c r="K3734" s="17">
        <f t="shared" si="687"/>
        <v>6</v>
      </c>
      <c r="L3734">
        <v>0</v>
      </c>
      <c r="M3734">
        <v>0</v>
      </c>
      <c r="N3734">
        <v>0</v>
      </c>
      <c r="O3734">
        <v>0</v>
      </c>
      <c r="P3734">
        <v>0</v>
      </c>
      <c r="Q3734" s="17">
        <v>6</v>
      </c>
      <c r="R3734">
        <v>0</v>
      </c>
      <c r="S3734">
        <v>0</v>
      </c>
      <c r="T3734">
        <v>0</v>
      </c>
      <c r="U3734">
        <v>0</v>
      </c>
      <c r="Y3734" s="17">
        <f t="shared" si="688"/>
        <v>6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 s="15">
        <v>315</v>
      </c>
      <c r="AG3734">
        <v>0</v>
      </c>
      <c r="AH3734">
        <v>0</v>
      </c>
      <c r="AI3734">
        <v>0</v>
      </c>
      <c r="AJ3734">
        <v>0</v>
      </c>
      <c r="AN3734" s="15">
        <f t="shared" si="689"/>
        <v>315</v>
      </c>
      <c r="AP3734" s="15">
        <f t="shared" si="690"/>
        <v>0</v>
      </c>
      <c r="AQ3734" s="15">
        <f t="shared" si="691"/>
        <v>0</v>
      </c>
      <c r="AR3734" s="15">
        <f t="shared" si="692"/>
        <v>0</v>
      </c>
      <c r="AS3734" s="15">
        <f t="shared" si="693"/>
        <v>0</v>
      </c>
      <c r="AT3734" s="15">
        <f t="shared" si="694"/>
        <v>0</v>
      </c>
      <c r="AU3734" s="15">
        <f t="shared" si="695"/>
        <v>0</v>
      </c>
      <c r="AV3734" s="15">
        <f t="shared" si="696"/>
        <v>0</v>
      </c>
      <c r="AW3734" s="15">
        <f t="shared" si="697"/>
        <v>0</v>
      </c>
      <c r="AX3734" s="15">
        <f t="shared" si="698"/>
        <v>0</v>
      </c>
      <c r="AY3734" s="15">
        <f t="shared" si="699"/>
        <v>0</v>
      </c>
      <c r="BC3734" s="15">
        <f t="shared" si="700"/>
        <v>0</v>
      </c>
    </row>
    <row r="3735" spans="3:55" ht="14.4">
      <c r="C3735" s="12" t="s">
        <v>2631</v>
      </c>
      <c r="D3735" s="12" t="s">
        <v>2632</v>
      </c>
      <c r="E3735" s="12" t="s">
        <v>941</v>
      </c>
      <c r="F3735" s="12" t="s">
        <v>8766</v>
      </c>
      <c r="G3735" s="15">
        <v>28</v>
      </c>
      <c r="H3735" s="17">
        <v>895</v>
      </c>
      <c r="I3735" s="15">
        <v>25060</v>
      </c>
      <c r="J3735" s="15">
        <f t="shared" si="686"/>
        <v>28</v>
      </c>
      <c r="K3735" s="17">
        <f t="shared" si="687"/>
        <v>30</v>
      </c>
      <c r="L3735" s="17">
        <v>30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Y3735" s="17">
        <f t="shared" si="688"/>
        <v>30</v>
      </c>
      <c r="AA3735" s="15">
        <v>840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N3735" s="15">
        <f t="shared" si="689"/>
        <v>840</v>
      </c>
      <c r="AP3735" s="15">
        <f t="shared" si="690"/>
        <v>0</v>
      </c>
      <c r="AQ3735" s="15">
        <f t="shared" si="691"/>
        <v>0</v>
      </c>
      <c r="AR3735" s="15">
        <f t="shared" si="692"/>
        <v>0</v>
      </c>
      <c r="AS3735" s="15">
        <f t="shared" si="693"/>
        <v>0</v>
      </c>
      <c r="AT3735" s="15">
        <f t="shared" si="694"/>
        <v>0</v>
      </c>
      <c r="AU3735" s="15">
        <f t="shared" si="695"/>
        <v>0</v>
      </c>
      <c r="AV3735" s="15">
        <f t="shared" si="696"/>
        <v>0</v>
      </c>
      <c r="AW3735" s="15">
        <f t="shared" si="697"/>
        <v>0</v>
      </c>
      <c r="AX3735" s="15">
        <f t="shared" si="698"/>
        <v>0</v>
      </c>
      <c r="AY3735" s="15">
        <f t="shared" si="699"/>
        <v>0</v>
      </c>
      <c r="BC3735" s="15">
        <f t="shared" si="700"/>
        <v>0</v>
      </c>
    </row>
    <row r="3736" spans="3:55" ht="14.4">
      <c r="C3736" s="12" t="s">
        <v>2676</v>
      </c>
      <c r="D3736" s="12" t="s">
        <v>2677</v>
      </c>
      <c r="E3736" s="12" t="s">
        <v>941</v>
      </c>
      <c r="F3736" s="12" t="s">
        <v>8766</v>
      </c>
      <c r="G3736" s="15">
        <v>399</v>
      </c>
      <c r="H3736" s="17">
        <v>43</v>
      </c>
      <c r="I3736" s="15">
        <v>17157</v>
      </c>
      <c r="J3736" s="15">
        <f t="shared" si="686"/>
        <v>399</v>
      </c>
      <c r="K3736" s="17">
        <f t="shared" si="687"/>
        <v>2</v>
      </c>
      <c r="L3736" s="17">
        <v>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Y3736" s="17">
        <f t="shared" si="688"/>
        <v>2</v>
      </c>
      <c r="AA3736" s="15">
        <v>798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N3736" s="15">
        <f t="shared" si="689"/>
        <v>798</v>
      </c>
      <c r="AP3736" s="15">
        <f t="shared" si="690"/>
        <v>0</v>
      </c>
      <c r="AQ3736" s="15">
        <f t="shared" si="691"/>
        <v>0</v>
      </c>
      <c r="AR3736" s="15">
        <f t="shared" si="692"/>
        <v>0</v>
      </c>
      <c r="AS3736" s="15">
        <f t="shared" si="693"/>
        <v>0</v>
      </c>
      <c r="AT3736" s="15">
        <f t="shared" si="694"/>
        <v>0</v>
      </c>
      <c r="AU3736" s="15">
        <f t="shared" si="695"/>
        <v>0</v>
      </c>
      <c r="AV3736" s="15">
        <f t="shared" si="696"/>
        <v>0</v>
      </c>
      <c r="AW3736" s="15">
        <f t="shared" si="697"/>
        <v>0</v>
      </c>
      <c r="AX3736" s="15">
        <f t="shared" si="698"/>
        <v>0</v>
      </c>
      <c r="AY3736" s="15">
        <f t="shared" si="699"/>
        <v>0</v>
      </c>
      <c r="BC3736" s="15">
        <f t="shared" si="700"/>
        <v>0</v>
      </c>
    </row>
    <row r="3737" spans="3:55" ht="14.4">
      <c r="C3737" s="12" t="s">
        <v>8767</v>
      </c>
      <c r="D3737" s="12" t="s">
        <v>8768</v>
      </c>
      <c r="E3737" s="12" t="s">
        <v>590</v>
      </c>
      <c r="F3737" s="12" t="s">
        <v>591</v>
      </c>
      <c r="G3737" s="15">
        <v>0.63</v>
      </c>
      <c r="H3737" s="17">
        <v>500</v>
      </c>
      <c r="I3737" s="15">
        <v>315</v>
      </c>
      <c r="J3737" s="15">
        <f t="shared" si="686"/>
        <v>0.63</v>
      </c>
      <c r="K3737" s="17">
        <f t="shared" si="687"/>
        <v>200</v>
      </c>
      <c r="L3737">
        <v>0</v>
      </c>
      <c r="M3737">
        <v>0</v>
      </c>
      <c r="N3737">
        <v>0</v>
      </c>
      <c r="O3737">
        <v>0</v>
      </c>
      <c r="P3737">
        <v>0</v>
      </c>
      <c r="Q3737" s="17">
        <v>200</v>
      </c>
      <c r="R3737">
        <v>0</v>
      </c>
      <c r="S3737">
        <v>0</v>
      </c>
      <c r="T3737">
        <v>0</v>
      </c>
      <c r="U3737">
        <v>0</v>
      </c>
      <c r="Y3737" s="17">
        <f t="shared" si="688"/>
        <v>200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 s="15">
        <v>126</v>
      </c>
      <c r="AG3737">
        <v>0</v>
      </c>
      <c r="AH3737">
        <v>0</v>
      </c>
      <c r="AI3737">
        <v>0</v>
      </c>
      <c r="AJ3737">
        <v>0</v>
      </c>
      <c r="AN3737" s="15">
        <f t="shared" si="689"/>
        <v>126</v>
      </c>
      <c r="AP3737" s="15">
        <f t="shared" si="690"/>
        <v>0</v>
      </c>
      <c r="AQ3737" s="15">
        <f t="shared" si="691"/>
        <v>0</v>
      </c>
      <c r="AR3737" s="15">
        <f t="shared" si="692"/>
        <v>0</v>
      </c>
      <c r="AS3737" s="15">
        <f t="shared" si="693"/>
        <v>0</v>
      </c>
      <c r="AT3737" s="15">
        <f t="shared" si="694"/>
        <v>0</v>
      </c>
      <c r="AU3737" s="15">
        <f t="shared" si="695"/>
        <v>0</v>
      </c>
      <c r="AV3737" s="15">
        <f t="shared" si="696"/>
        <v>0</v>
      </c>
      <c r="AW3737" s="15">
        <f t="shared" si="697"/>
        <v>0</v>
      </c>
      <c r="AX3737" s="15">
        <f t="shared" si="698"/>
        <v>0</v>
      </c>
      <c r="AY3737" s="15">
        <f t="shared" si="699"/>
        <v>0</v>
      </c>
      <c r="BC3737" s="15">
        <f t="shared" si="700"/>
        <v>0</v>
      </c>
    </row>
    <row r="3738" spans="3:55" ht="14.4">
      <c r="C3738" s="12" t="s">
        <v>2680</v>
      </c>
      <c r="D3738" s="12" t="s">
        <v>2681</v>
      </c>
      <c r="E3738" s="12" t="s">
        <v>941</v>
      </c>
      <c r="F3738" s="12" t="s">
        <v>8766</v>
      </c>
      <c r="G3738" s="15">
        <v>30</v>
      </c>
      <c r="H3738" s="17">
        <v>109</v>
      </c>
      <c r="I3738" s="15">
        <v>3270</v>
      </c>
      <c r="J3738" s="15">
        <f t="shared" si="686"/>
        <v>30</v>
      </c>
      <c r="K3738" s="17">
        <f t="shared" si="687"/>
        <v>3</v>
      </c>
      <c r="L3738" s="17">
        <v>3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Y3738" s="17">
        <f t="shared" si="688"/>
        <v>3</v>
      </c>
      <c r="AA3738" s="15">
        <v>90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N3738" s="15">
        <f t="shared" si="689"/>
        <v>90</v>
      </c>
      <c r="AP3738" s="15">
        <f t="shared" si="690"/>
        <v>0</v>
      </c>
      <c r="AQ3738" s="15">
        <f t="shared" si="691"/>
        <v>0</v>
      </c>
      <c r="AR3738" s="15">
        <f t="shared" si="692"/>
        <v>0</v>
      </c>
      <c r="AS3738" s="15">
        <f t="shared" si="693"/>
        <v>0</v>
      </c>
      <c r="AT3738" s="15">
        <f t="shared" si="694"/>
        <v>0</v>
      </c>
      <c r="AU3738" s="15">
        <f t="shared" si="695"/>
        <v>0</v>
      </c>
      <c r="AV3738" s="15">
        <f t="shared" si="696"/>
        <v>0</v>
      </c>
      <c r="AW3738" s="15">
        <f t="shared" si="697"/>
        <v>0</v>
      </c>
      <c r="AX3738" s="15">
        <f t="shared" si="698"/>
        <v>0</v>
      </c>
      <c r="AY3738" s="15">
        <f t="shared" si="699"/>
        <v>0</v>
      </c>
      <c r="BC3738" s="15">
        <f t="shared" si="700"/>
        <v>0</v>
      </c>
    </row>
    <row r="3739" spans="3:55" ht="14.4">
      <c r="C3739" s="12" t="s">
        <v>2711</v>
      </c>
      <c r="D3739" s="12" t="s">
        <v>2712</v>
      </c>
      <c r="E3739" s="12" t="s">
        <v>941</v>
      </c>
      <c r="F3739" s="12" t="s">
        <v>8766</v>
      </c>
      <c r="G3739" s="15">
        <v>185</v>
      </c>
      <c r="H3739" s="17">
        <v>31</v>
      </c>
      <c r="I3739" s="15">
        <v>5735</v>
      </c>
      <c r="J3739" s="15">
        <f t="shared" si="686"/>
        <v>185</v>
      </c>
      <c r="K3739" s="17">
        <f t="shared" si="687"/>
        <v>2</v>
      </c>
      <c r="L3739" s="17">
        <v>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Y3739" s="17">
        <f t="shared" si="688"/>
        <v>2</v>
      </c>
      <c r="AA3739" s="15">
        <v>370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N3739" s="15">
        <f t="shared" si="689"/>
        <v>370</v>
      </c>
      <c r="AP3739" s="15">
        <f t="shared" si="690"/>
        <v>0</v>
      </c>
      <c r="AQ3739" s="15">
        <f t="shared" si="691"/>
        <v>0</v>
      </c>
      <c r="AR3739" s="15">
        <f t="shared" si="692"/>
        <v>0</v>
      </c>
      <c r="AS3739" s="15">
        <f t="shared" si="693"/>
        <v>0</v>
      </c>
      <c r="AT3739" s="15">
        <f t="shared" si="694"/>
        <v>0</v>
      </c>
      <c r="AU3739" s="15">
        <f t="shared" si="695"/>
        <v>0</v>
      </c>
      <c r="AV3739" s="15">
        <f t="shared" si="696"/>
        <v>0</v>
      </c>
      <c r="AW3739" s="15">
        <f t="shared" si="697"/>
        <v>0</v>
      </c>
      <c r="AX3739" s="15">
        <f t="shared" si="698"/>
        <v>0</v>
      </c>
      <c r="AY3739" s="15">
        <f t="shared" si="699"/>
        <v>0</v>
      </c>
      <c r="BC3739" s="15">
        <f t="shared" si="700"/>
        <v>0</v>
      </c>
    </row>
    <row r="3740" spans="3:55" ht="14.4">
      <c r="C3740" s="12" t="s">
        <v>8620</v>
      </c>
      <c r="D3740" s="12" t="s">
        <v>8621</v>
      </c>
      <c r="E3740" s="12" t="s">
        <v>941</v>
      </c>
      <c r="F3740" s="12" t="s">
        <v>949</v>
      </c>
      <c r="G3740" s="15">
        <v>264</v>
      </c>
      <c r="H3740" s="17">
        <v>92</v>
      </c>
      <c r="I3740" s="15">
        <v>24288</v>
      </c>
      <c r="J3740" s="15">
        <f t="shared" si="686"/>
        <v>264</v>
      </c>
      <c r="K3740" s="17">
        <f t="shared" si="687"/>
        <v>8</v>
      </c>
      <c r="L3740" s="17">
        <v>8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Y3740" s="17">
        <f t="shared" si="688"/>
        <v>8</v>
      </c>
      <c r="AA3740" s="15">
        <v>2112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N3740" s="15">
        <f t="shared" si="689"/>
        <v>2112</v>
      </c>
      <c r="AP3740" s="15">
        <f t="shared" si="690"/>
        <v>0</v>
      </c>
      <c r="AQ3740" s="15">
        <f t="shared" si="691"/>
        <v>0</v>
      </c>
      <c r="AR3740" s="15">
        <f t="shared" si="692"/>
        <v>0</v>
      </c>
      <c r="AS3740" s="15">
        <f t="shared" si="693"/>
        <v>0</v>
      </c>
      <c r="AT3740" s="15">
        <f t="shared" si="694"/>
        <v>0</v>
      </c>
      <c r="AU3740" s="15">
        <f t="shared" si="695"/>
        <v>0</v>
      </c>
      <c r="AV3740" s="15">
        <f t="shared" si="696"/>
        <v>0</v>
      </c>
      <c r="AW3740" s="15">
        <f t="shared" si="697"/>
        <v>0</v>
      </c>
      <c r="AX3740" s="15">
        <f t="shared" si="698"/>
        <v>0</v>
      </c>
      <c r="AY3740" s="15">
        <f t="shared" si="699"/>
        <v>0</v>
      </c>
      <c r="BC3740" s="15">
        <f t="shared" si="700"/>
        <v>0</v>
      </c>
    </row>
    <row r="3741" spans="3:55" ht="14.4">
      <c r="C3741" s="12" t="s">
        <v>8769</v>
      </c>
      <c r="D3741" s="12" t="s">
        <v>8770</v>
      </c>
      <c r="E3741" s="12" t="s">
        <v>703</v>
      </c>
      <c r="F3741" s="12" t="s">
        <v>591</v>
      </c>
      <c r="G3741" s="15">
        <v>200.2</v>
      </c>
      <c r="H3741" s="17">
        <v>1</v>
      </c>
      <c r="I3741" s="15">
        <v>200.2</v>
      </c>
      <c r="J3741" s="15">
        <f t="shared" si="686"/>
        <v>200.2</v>
      </c>
      <c r="K3741" s="17">
        <f t="shared" si="687"/>
        <v>2</v>
      </c>
      <c r="L3741" s="17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 s="17">
        <v>1</v>
      </c>
      <c r="S3741">
        <v>0</v>
      </c>
      <c r="T3741">
        <v>0</v>
      </c>
      <c r="U3741">
        <v>0</v>
      </c>
      <c r="Y3741" s="17">
        <f t="shared" si="688"/>
        <v>2</v>
      </c>
      <c r="AA3741" s="15">
        <v>200.2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 s="15">
        <v>200.2</v>
      </c>
      <c r="AH3741">
        <v>0</v>
      </c>
      <c r="AI3741">
        <v>0</v>
      </c>
      <c r="AJ3741">
        <v>0</v>
      </c>
      <c r="AN3741" s="15">
        <f t="shared" si="689"/>
        <v>400.4</v>
      </c>
      <c r="AP3741" s="15">
        <f t="shared" si="690"/>
        <v>0</v>
      </c>
      <c r="AQ3741" s="15">
        <f t="shared" si="691"/>
        <v>0</v>
      </c>
      <c r="AR3741" s="15">
        <f t="shared" si="692"/>
        <v>0</v>
      </c>
      <c r="AS3741" s="15">
        <f t="shared" si="693"/>
        <v>0</v>
      </c>
      <c r="AT3741" s="15">
        <f t="shared" si="694"/>
        <v>0</v>
      </c>
      <c r="AU3741" s="15">
        <f t="shared" si="695"/>
        <v>0</v>
      </c>
      <c r="AV3741" s="15">
        <f t="shared" si="696"/>
        <v>0</v>
      </c>
      <c r="AW3741" s="15">
        <f t="shared" si="697"/>
        <v>0</v>
      </c>
      <c r="AX3741" s="15">
        <f t="shared" si="698"/>
        <v>0</v>
      </c>
      <c r="AY3741" s="15">
        <f t="shared" si="699"/>
        <v>0</v>
      </c>
      <c r="BC3741" s="15">
        <f t="shared" si="700"/>
        <v>0</v>
      </c>
    </row>
    <row r="3742" spans="3:55" ht="14.4">
      <c r="C3742" s="12" t="s">
        <v>8771</v>
      </c>
      <c r="D3742" s="12" t="s">
        <v>8772</v>
      </c>
      <c r="E3742" s="12" t="s">
        <v>703</v>
      </c>
      <c r="F3742" s="12" t="s">
        <v>591</v>
      </c>
      <c r="G3742" s="15">
        <v>260.26</v>
      </c>
      <c r="H3742" s="17">
        <v>3</v>
      </c>
      <c r="I3742" s="15">
        <v>780.78</v>
      </c>
      <c r="J3742" s="15">
        <f t="shared" si="686"/>
        <v>260.26</v>
      </c>
      <c r="K3742" s="17">
        <f t="shared" si="687"/>
        <v>1</v>
      </c>
      <c r="L3742" s="17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Y3742" s="17">
        <f t="shared" si="688"/>
        <v>1</v>
      </c>
      <c r="AA3742" s="15">
        <v>260.26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N3742" s="15">
        <f t="shared" si="689"/>
        <v>260.26</v>
      </c>
      <c r="AP3742" s="15">
        <f t="shared" si="690"/>
        <v>0</v>
      </c>
      <c r="AQ3742" s="15">
        <f t="shared" si="691"/>
        <v>0</v>
      </c>
      <c r="AR3742" s="15">
        <f t="shared" si="692"/>
        <v>0</v>
      </c>
      <c r="AS3742" s="15">
        <f t="shared" si="693"/>
        <v>0</v>
      </c>
      <c r="AT3742" s="15">
        <f t="shared" si="694"/>
        <v>0</v>
      </c>
      <c r="AU3742" s="15">
        <f t="shared" si="695"/>
        <v>0</v>
      </c>
      <c r="AV3742" s="15">
        <f t="shared" si="696"/>
        <v>0</v>
      </c>
      <c r="AW3742" s="15">
        <f t="shared" si="697"/>
        <v>0</v>
      </c>
      <c r="AX3742" s="15">
        <f t="shared" si="698"/>
        <v>0</v>
      </c>
      <c r="AY3742" s="15">
        <f t="shared" si="699"/>
        <v>0</v>
      </c>
      <c r="BC3742" s="15">
        <f t="shared" si="700"/>
        <v>0</v>
      </c>
    </row>
    <row r="3743" spans="3:55" ht="14.4">
      <c r="C3743" s="12" t="s">
        <v>8773</v>
      </c>
      <c r="D3743" s="12" t="s">
        <v>8774</v>
      </c>
      <c r="E3743" s="12" t="s">
        <v>590</v>
      </c>
      <c r="F3743" s="12" t="s">
        <v>591</v>
      </c>
      <c r="G3743" s="15">
        <v>0.51</v>
      </c>
      <c r="H3743" s="17">
        <v>700</v>
      </c>
      <c r="I3743" s="15">
        <v>357</v>
      </c>
      <c r="J3743" s="15">
        <f t="shared" si="686"/>
        <v>0.51</v>
      </c>
      <c r="K3743" s="17">
        <f t="shared" si="687"/>
        <v>-42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 s="17">
        <v>-42</v>
      </c>
      <c r="S3743">
        <v>0</v>
      </c>
      <c r="T3743">
        <v>0</v>
      </c>
      <c r="U3743">
        <v>0</v>
      </c>
      <c r="Y3743" s="17">
        <f t="shared" si="688"/>
        <v>-42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 s="15">
        <v>-21.42</v>
      </c>
      <c r="AH3743">
        <v>0</v>
      </c>
      <c r="AI3743">
        <v>0</v>
      </c>
      <c r="AJ3743">
        <v>0</v>
      </c>
      <c r="AN3743" s="15">
        <f t="shared" si="689"/>
        <v>-21.42</v>
      </c>
      <c r="AP3743" s="15">
        <f t="shared" si="690"/>
        <v>0</v>
      </c>
      <c r="AQ3743" s="15">
        <f t="shared" si="691"/>
        <v>0</v>
      </c>
      <c r="AR3743" s="15">
        <f t="shared" si="692"/>
        <v>0</v>
      </c>
      <c r="AS3743" s="15">
        <f t="shared" si="693"/>
        <v>0</v>
      </c>
      <c r="AT3743" s="15">
        <f t="shared" si="694"/>
        <v>0</v>
      </c>
      <c r="AU3743" s="15">
        <f t="shared" si="695"/>
        <v>0</v>
      </c>
      <c r="AV3743" s="15">
        <f t="shared" si="696"/>
        <v>0</v>
      </c>
      <c r="AW3743" s="15">
        <f t="shared" si="697"/>
        <v>0</v>
      </c>
      <c r="AX3743" s="15">
        <f t="shared" si="698"/>
        <v>0</v>
      </c>
      <c r="AY3743" s="15">
        <f t="shared" si="699"/>
        <v>0</v>
      </c>
      <c r="BC3743" s="15">
        <f t="shared" si="700"/>
        <v>0</v>
      </c>
    </row>
    <row r="3744" spans="3:55" ht="14.4">
      <c r="C3744" s="12" t="s">
        <v>8775</v>
      </c>
      <c r="D3744" s="12" t="s">
        <v>8776</v>
      </c>
      <c r="E3744" s="12" t="s">
        <v>590</v>
      </c>
      <c r="F3744" s="12" t="s">
        <v>591</v>
      </c>
      <c r="G3744" s="15">
        <v>1.1399999999999999</v>
      </c>
      <c r="H3744" s="17">
        <v>1300</v>
      </c>
      <c r="I3744" s="15">
        <v>1482</v>
      </c>
      <c r="J3744" s="15">
        <f t="shared" si="686"/>
        <v>1.1399999999999999</v>
      </c>
      <c r="K3744" s="17">
        <f t="shared" si="687"/>
        <v>200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 s="17">
        <v>200</v>
      </c>
      <c r="S3744">
        <v>0</v>
      </c>
      <c r="T3744">
        <v>0</v>
      </c>
      <c r="U3744">
        <v>0</v>
      </c>
      <c r="Y3744" s="17">
        <f t="shared" si="688"/>
        <v>200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 s="15">
        <v>228</v>
      </c>
      <c r="AH3744">
        <v>0</v>
      </c>
      <c r="AI3744">
        <v>0</v>
      </c>
      <c r="AJ3744">
        <v>0</v>
      </c>
      <c r="AN3744" s="15">
        <f t="shared" si="689"/>
        <v>228</v>
      </c>
      <c r="AP3744" s="15">
        <f t="shared" si="690"/>
        <v>0</v>
      </c>
      <c r="AQ3744" s="15">
        <f t="shared" si="691"/>
        <v>0</v>
      </c>
      <c r="AR3744" s="15">
        <f t="shared" si="692"/>
        <v>0</v>
      </c>
      <c r="AS3744" s="15">
        <f t="shared" si="693"/>
        <v>0</v>
      </c>
      <c r="AT3744" s="15">
        <f t="shared" si="694"/>
        <v>0</v>
      </c>
      <c r="AU3744" s="15">
        <f t="shared" si="695"/>
        <v>0</v>
      </c>
      <c r="AV3744" s="15">
        <f t="shared" si="696"/>
        <v>-2.8421709430404007E-14</v>
      </c>
      <c r="AW3744" s="15">
        <f t="shared" si="697"/>
        <v>-2.8421709430404007E-14</v>
      </c>
      <c r="AX3744" s="15">
        <f t="shared" si="698"/>
        <v>-2.8421709430404007E-14</v>
      </c>
      <c r="AY3744" s="15">
        <f t="shared" si="699"/>
        <v>-2.8421709430404007E-14</v>
      </c>
      <c r="BC3744" s="15">
        <f t="shared" si="700"/>
        <v>-2.8421709430404007E-14</v>
      </c>
    </row>
    <row r="3745" spans="3:55" ht="14.4">
      <c r="C3745" s="12" t="s">
        <v>8777</v>
      </c>
      <c r="D3745" s="12" t="s">
        <v>8778</v>
      </c>
      <c r="E3745" s="12" t="s">
        <v>590</v>
      </c>
      <c r="F3745" s="12" t="s">
        <v>591</v>
      </c>
      <c r="G3745" s="15">
        <v>0.8</v>
      </c>
      <c r="H3745" s="17">
        <v>500</v>
      </c>
      <c r="I3745" s="15">
        <v>400</v>
      </c>
      <c r="J3745" s="15">
        <f t="shared" si="686"/>
        <v>0.8</v>
      </c>
      <c r="K3745" s="17">
        <f t="shared" si="687"/>
        <v>200</v>
      </c>
      <c r="L3745">
        <v>0</v>
      </c>
      <c r="M3745">
        <v>0</v>
      </c>
      <c r="N3745">
        <v>0</v>
      </c>
      <c r="O3745">
        <v>0</v>
      </c>
      <c r="P3745">
        <v>0</v>
      </c>
      <c r="Q3745" s="17">
        <v>200</v>
      </c>
      <c r="R3745">
        <v>0</v>
      </c>
      <c r="S3745">
        <v>0</v>
      </c>
      <c r="T3745">
        <v>0</v>
      </c>
      <c r="U3745">
        <v>0</v>
      </c>
      <c r="Y3745" s="17">
        <f t="shared" si="688"/>
        <v>200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 s="15">
        <v>160</v>
      </c>
      <c r="AG3745">
        <v>0</v>
      </c>
      <c r="AH3745">
        <v>0</v>
      </c>
      <c r="AI3745">
        <v>0</v>
      </c>
      <c r="AJ3745">
        <v>0</v>
      </c>
      <c r="AN3745" s="15">
        <f t="shared" si="689"/>
        <v>160</v>
      </c>
      <c r="AP3745" s="15">
        <f t="shared" si="690"/>
        <v>0</v>
      </c>
      <c r="AQ3745" s="15">
        <f t="shared" si="691"/>
        <v>0</v>
      </c>
      <c r="AR3745" s="15">
        <f t="shared" si="692"/>
        <v>0</v>
      </c>
      <c r="AS3745" s="15">
        <f t="shared" si="693"/>
        <v>0</v>
      </c>
      <c r="AT3745" s="15">
        <f t="shared" si="694"/>
        <v>0</v>
      </c>
      <c r="AU3745" s="15">
        <f t="shared" si="695"/>
        <v>0</v>
      </c>
      <c r="AV3745" s="15">
        <f t="shared" si="696"/>
        <v>0</v>
      </c>
      <c r="AW3745" s="15">
        <f t="shared" si="697"/>
        <v>0</v>
      </c>
      <c r="AX3745" s="15">
        <f t="shared" si="698"/>
        <v>0</v>
      </c>
      <c r="AY3745" s="15">
        <f t="shared" si="699"/>
        <v>0</v>
      </c>
      <c r="BC3745" s="15">
        <f t="shared" si="700"/>
        <v>0</v>
      </c>
    </row>
    <row r="3746" spans="3:55" ht="14.4">
      <c r="C3746" s="12" t="s">
        <v>8779</v>
      </c>
      <c r="D3746" s="12" t="s">
        <v>8780</v>
      </c>
      <c r="E3746" s="12" t="s">
        <v>667</v>
      </c>
      <c r="F3746" s="12" t="s">
        <v>591</v>
      </c>
      <c r="G3746" s="15">
        <v>1034</v>
      </c>
      <c r="H3746" s="17">
        <v>3</v>
      </c>
      <c r="I3746" s="15">
        <v>3102</v>
      </c>
      <c r="J3746" s="15">
        <f t="shared" si="686"/>
        <v>1034</v>
      </c>
      <c r="K3746" s="17">
        <f t="shared" si="687"/>
        <v>1</v>
      </c>
      <c r="L3746" s="17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Y3746" s="17">
        <f t="shared" si="688"/>
        <v>1</v>
      </c>
      <c r="AA3746" s="15">
        <v>1034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N3746" s="15">
        <f t="shared" si="689"/>
        <v>1034</v>
      </c>
      <c r="AP3746" s="15">
        <f t="shared" si="690"/>
        <v>0</v>
      </c>
      <c r="AQ3746" s="15">
        <f t="shared" si="691"/>
        <v>0</v>
      </c>
      <c r="AR3746" s="15">
        <f t="shared" si="692"/>
        <v>0</v>
      </c>
      <c r="AS3746" s="15">
        <f t="shared" si="693"/>
        <v>0</v>
      </c>
      <c r="AT3746" s="15">
        <f t="shared" si="694"/>
        <v>0</v>
      </c>
      <c r="AU3746" s="15">
        <f t="shared" si="695"/>
        <v>0</v>
      </c>
      <c r="AV3746" s="15">
        <f t="shared" si="696"/>
        <v>0</v>
      </c>
      <c r="AW3746" s="15">
        <f t="shared" si="697"/>
        <v>0</v>
      </c>
      <c r="AX3746" s="15">
        <f t="shared" si="698"/>
        <v>0</v>
      </c>
      <c r="AY3746" s="15">
        <f t="shared" si="699"/>
        <v>0</v>
      </c>
      <c r="BC3746" s="15">
        <f t="shared" si="700"/>
        <v>0</v>
      </c>
    </row>
    <row r="3747" spans="3:55" ht="14.4">
      <c r="C3747" s="12" t="s">
        <v>8781</v>
      </c>
      <c r="D3747" s="12" t="s">
        <v>8782</v>
      </c>
      <c r="E3747" s="12" t="s">
        <v>941</v>
      </c>
      <c r="F3747" s="12" t="s">
        <v>949</v>
      </c>
      <c r="G3747" s="15">
        <v>92</v>
      </c>
      <c r="H3747" s="17">
        <v>3</v>
      </c>
      <c r="I3747" s="15">
        <v>276</v>
      </c>
      <c r="J3747" s="15">
        <f t="shared" si="686"/>
        <v>92</v>
      </c>
      <c r="K3747" s="17">
        <f t="shared" si="687"/>
        <v>2</v>
      </c>
      <c r="L3747" s="17">
        <v>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Y3747" s="17">
        <f t="shared" si="688"/>
        <v>2</v>
      </c>
      <c r="AA3747" s="15">
        <v>184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N3747" s="15">
        <f t="shared" si="689"/>
        <v>184</v>
      </c>
      <c r="AP3747" s="15">
        <f t="shared" si="690"/>
        <v>0</v>
      </c>
      <c r="AQ3747" s="15">
        <f t="shared" si="691"/>
        <v>0</v>
      </c>
      <c r="AR3747" s="15">
        <f t="shared" si="692"/>
        <v>0</v>
      </c>
      <c r="AS3747" s="15">
        <f t="shared" si="693"/>
        <v>0</v>
      </c>
      <c r="AT3747" s="15">
        <f t="shared" si="694"/>
        <v>0</v>
      </c>
      <c r="AU3747" s="15">
        <f t="shared" si="695"/>
        <v>0</v>
      </c>
      <c r="AV3747" s="15">
        <f t="shared" si="696"/>
        <v>0</v>
      </c>
      <c r="AW3747" s="15">
        <f t="shared" si="697"/>
        <v>0</v>
      </c>
      <c r="AX3747" s="15">
        <f t="shared" si="698"/>
        <v>0</v>
      </c>
      <c r="AY3747" s="15">
        <f t="shared" si="699"/>
        <v>0</v>
      </c>
      <c r="BC3747" s="15">
        <f t="shared" si="700"/>
        <v>0</v>
      </c>
    </row>
    <row r="3748" spans="3:55" ht="14.4">
      <c r="C3748" s="12" t="s">
        <v>5385</v>
      </c>
      <c r="D3748" s="12" t="s">
        <v>5386</v>
      </c>
      <c r="E3748" s="12" t="s">
        <v>8783</v>
      </c>
      <c r="F3748" s="12" t="s">
        <v>3188</v>
      </c>
      <c r="G3748" s="15">
        <v>11.39</v>
      </c>
      <c r="H3748" s="17">
        <v>16800</v>
      </c>
      <c r="I3748" s="15">
        <v>191352</v>
      </c>
      <c r="J3748" s="15">
        <f t="shared" si="686"/>
        <v>11.389999999999999</v>
      </c>
      <c r="K3748" s="17">
        <f t="shared" si="687"/>
        <v>3080</v>
      </c>
      <c r="L3748" s="17">
        <v>3080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Y3748" s="17">
        <f t="shared" si="688"/>
        <v>3080</v>
      </c>
      <c r="AA3748" s="15">
        <v>35081.199999999997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N3748" s="15">
        <f t="shared" si="689"/>
        <v>35081.199999999997</v>
      </c>
      <c r="AP3748" s="15">
        <f t="shared" si="690"/>
        <v>0</v>
      </c>
      <c r="AQ3748" s="15">
        <f t="shared" si="691"/>
        <v>0</v>
      </c>
      <c r="AR3748" s="15">
        <f t="shared" si="692"/>
        <v>0</v>
      </c>
      <c r="AS3748" s="15">
        <f t="shared" si="693"/>
        <v>0</v>
      </c>
      <c r="AT3748" s="15">
        <f t="shared" si="694"/>
        <v>0</v>
      </c>
      <c r="AU3748" s="15">
        <f t="shared" si="695"/>
        <v>0</v>
      </c>
      <c r="AV3748" s="15">
        <f t="shared" si="696"/>
        <v>0</v>
      </c>
      <c r="AW3748" s="15">
        <f t="shared" si="697"/>
        <v>0</v>
      </c>
      <c r="AX3748" s="15">
        <f t="shared" si="698"/>
        <v>0</v>
      </c>
      <c r="AY3748" s="15">
        <f t="shared" si="699"/>
        <v>0</v>
      </c>
      <c r="BC3748" s="15">
        <f t="shared" si="700"/>
        <v>0</v>
      </c>
    </row>
    <row r="3749" spans="3:55" ht="14.4">
      <c r="C3749" s="12" t="s">
        <v>8784</v>
      </c>
      <c r="D3749" s="12" t="s">
        <v>965</v>
      </c>
      <c r="E3749" s="12" t="s">
        <v>6441</v>
      </c>
      <c r="F3749" s="12" t="s">
        <v>949</v>
      </c>
      <c r="G3749" s="15">
        <v>53</v>
      </c>
      <c r="H3749" s="17">
        <v>146</v>
      </c>
      <c r="I3749" s="15">
        <v>7738</v>
      </c>
      <c r="J3749" s="15">
        <f t="shared" si="686"/>
        <v>53</v>
      </c>
      <c r="K3749" s="17">
        <f t="shared" si="687"/>
        <v>5</v>
      </c>
      <c r="L3749" s="17">
        <v>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Y3749" s="17">
        <f t="shared" si="688"/>
        <v>5</v>
      </c>
      <c r="AA3749" s="15">
        <v>265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N3749" s="15">
        <f t="shared" si="689"/>
        <v>265</v>
      </c>
      <c r="AP3749" s="15">
        <f t="shared" si="690"/>
        <v>0</v>
      </c>
      <c r="AQ3749" s="15">
        <f t="shared" si="691"/>
        <v>0</v>
      </c>
      <c r="AR3749" s="15">
        <f t="shared" si="692"/>
        <v>0</v>
      </c>
      <c r="AS3749" s="15">
        <f t="shared" si="693"/>
        <v>0</v>
      </c>
      <c r="AT3749" s="15">
        <f t="shared" si="694"/>
        <v>0</v>
      </c>
      <c r="AU3749" s="15">
        <f t="shared" si="695"/>
        <v>0</v>
      </c>
      <c r="AV3749" s="15">
        <f t="shared" si="696"/>
        <v>0</v>
      </c>
      <c r="AW3749" s="15">
        <f t="shared" si="697"/>
        <v>0</v>
      </c>
      <c r="AX3749" s="15">
        <f t="shared" si="698"/>
        <v>0</v>
      </c>
      <c r="AY3749" s="15">
        <f t="shared" si="699"/>
        <v>0</v>
      </c>
      <c r="BC3749" s="15">
        <f t="shared" si="700"/>
        <v>0</v>
      </c>
    </row>
    <row r="3750" spans="3:55" ht="14.4">
      <c r="C3750" s="12" t="s">
        <v>8785</v>
      </c>
      <c r="D3750" s="12" t="s">
        <v>3771</v>
      </c>
      <c r="E3750" s="12" t="s">
        <v>1532</v>
      </c>
      <c r="F3750" s="12" t="s">
        <v>1009</v>
      </c>
      <c r="G3750" s="15">
        <v>22</v>
      </c>
      <c r="H3750" s="17">
        <v>114</v>
      </c>
      <c r="I3750" s="15">
        <v>2508</v>
      </c>
      <c r="J3750" s="15">
        <f t="shared" si="686"/>
        <v>22</v>
      </c>
      <c r="K3750" s="17">
        <f t="shared" si="687"/>
        <v>10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 s="17">
        <v>10</v>
      </c>
      <c r="S3750">
        <v>0</v>
      </c>
      <c r="T3750">
        <v>0</v>
      </c>
      <c r="U3750">
        <v>0</v>
      </c>
      <c r="Y3750" s="17">
        <f t="shared" si="688"/>
        <v>10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 s="15">
        <v>220</v>
      </c>
      <c r="AH3750">
        <v>0</v>
      </c>
      <c r="AI3750">
        <v>0</v>
      </c>
      <c r="AJ3750">
        <v>0</v>
      </c>
      <c r="AN3750" s="15">
        <f t="shared" si="689"/>
        <v>220</v>
      </c>
      <c r="AP3750" s="15">
        <f t="shared" si="690"/>
        <v>0</v>
      </c>
      <c r="AQ3750" s="15">
        <f t="shared" si="691"/>
        <v>0</v>
      </c>
      <c r="AR3750" s="15">
        <f t="shared" si="692"/>
        <v>0</v>
      </c>
      <c r="AS3750" s="15">
        <f t="shared" si="693"/>
        <v>0</v>
      </c>
      <c r="AT3750" s="15">
        <f t="shared" si="694"/>
        <v>0</v>
      </c>
      <c r="AU3750" s="15">
        <f t="shared" si="695"/>
        <v>0</v>
      </c>
      <c r="AV3750" s="15">
        <f t="shared" si="696"/>
        <v>0</v>
      </c>
      <c r="AW3750" s="15">
        <f t="shared" si="697"/>
        <v>0</v>
      </c>
      <c r="AX3750" s="15">
        <f t="shared" si="698"/>
        <v>0</v>
      </c>
      <c r="AY3750" s="15">
        <f t="shared" si="699"/>
        <v>0</v>
      </c>
      <c r="BC3750" s="15">
        <f t="shared" si="700"/>
        <v>0</v>
      </c>
    </row>
    <row r="3751" spans="3:55" ht="14.4">
      <c r="C3751" s="12" t="s">
        <v>8786</v>
      </c>
      <c r="D3751" s="12" t="s">
        <v>1731</v>
      </c>
      <c r="E3751" s="12" t="s">
        <v>1804</v>
      </c>
      <c r="F3751" s="12" t="s">
        <v>961</v>
      </c>
      <c r="G3751" s="15">
        <v>38</v>
      </c>
      <c r="H3751" s="17">
        <v>75</v>
      </c>
      <c r="I3751" s="15">
        <v>2850</v>
      </c>
      <c r="J3751" s="15">
        <f t="shared" si="686"/>
        <v>38</v>
      </c>
      <c r="K3751" s="17">
        <f t="shared" si="687"/>
        <v>19</v>
      </c>
      <c r="L3751" s="17">
        <v>19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Y3751" s="17">
        <f t="shared" si="688"/>
        <v>19</v>
      </c>
      <c r="AA3751" s="15">
        <v>722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N3751" s="15">
        <f t="shared" si="689"/>
        <v>722</v>
      </c>
      <c r="AP3751" s="15">
        <f t="shared" si="690"/>
        <v>0</v>
      </c>
      <c r="AQ3751" s="15">
        <f t="shared" si="691"/>
        <v>0</v>
      </c>
      <c r="AR3751" s="15">
        <f t="shared" si="692"/>
        <v>0</v>
      </c>
      <c r="AS3751" s="15">
        <f t="shared" si="693"/>
        <v>0</v>
      </c>
      <c r="AT3751" s="15">
        <f t="shared" si="694"/>
        <v>0</v>
      </c>
      <c r="AU3751" s="15">
        <f t="shared" si="695"/>
        <v>0</v>
      </c>
      <c r="AV3751" s="15">
        <f t="shared" si="696"/>
        <v>0</v>
      </c>
      <c r="AW3751" s="15">
        <f t="shared" si="697"/>
        <v>0</v>
      </c>
      <c r="AX3751" s="15">
        <f t="shared" si="698"/>
        <v>0</v>
      </c>
      <c r="AY3751" s="15">
        <f t="shared" si="699"/>
        <v>0</v>
      </c>
      <c r="BC3751" s="15">
        <f t="shared" si="700"/>
        <v>0</v>
      </c>
    </row>
    <row r="3752" spans="3:55" ht="14.4">
      <c r="C3752" s="12" t="s">
        <v>8787</v>
      </c>
      <c r="D3752" s="12" t="s">
        <v>2690</v>
      </c>
      <c r="E3752" s="12" t="s">
        <v>3640</v>
      </c>
      <c r="F3752" s="12" t="s">
        <v>961</v>
      </c>
      <c r="G3752" s="15">
        <v>45</v>
      </c>
      <c r="H3752" s="17">
        <v>27</v>
      </c>
      <c r="I3752" s="15">
        <v>1215</v>
      </c>
      <c r="J3752" s="15">
        <f t="shared" si="686"/>
        <v>45</v>
      </c>
      <c r="K3752" s="17">
        <f t="shared" si="687"/>
        <v>3</v>
      </c>
      <c r="L3752" s="17">
        <v>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Y3752" s="17">
        <f t="shared" si="688"/>
        <v>3</v>
      </c>
      <c r="AA3752" s="15">
        <v>135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N3752" s="15">
        <f t="shared" si="689"/>
        <v>135</v>
      </c>
      <c r="AP3752" s="15">
        <f t="shared" si="690"/>
        <v>0</v>
      </c>
      <c r="AQ3752" s="15">
        <f t="shared" si="691"/>
        <v>0</v>
      </c>
      <c r="AR3752" s="15">
        <f t="shared" si="692"/>
        <v>0</v>
      </c>
      <c r="AS3752" s="15">
        <f t="shared" si="693"/>
        <v>0</v>
      </c>
      <c r="AT3752" s="15">
        <f t="shared" si="694"/>
        <v>0</v>
      </c>
      <c r="AU3752" s="15">
        <f t="shared" si="695"/>
        <v>0</v>
      </c>
      <c r="AV3752" s="15">
        <f t="shared" si="696"/>
        <v>0</v>
      </c>
      <c r="AW3752" s="15">
        <f t="shared" si="697"/>
        <v>0</v>
      </c>
      <c r="AX3752" s="15">
        <f t="shared" si="698"/>
        <v>0</v>
      </c>
      <c r="AY3752" s="15">
        <f t="shared" si="699"/>
        <v>0</v>
      </c>
      <c r="BC3752" s="15">
        <f t="shared" si="700"/>
        <v>0</v>
      </c>
    </row>
    <row r="3753" spans="3:55" ht="14.4">
      <c r="C3753" s="12" t="s">
        <v>5242</v>
      </c>
      <c r="D3753" s="12" t="s">
        <v>5243</v>
      </c>
      <c r="E3753" s="12" t="s">
        <v>5244</v>
      </c>
      <c r="F3753" s="12" t="s">
        <v>8788</v>
      </c>
      <c r="G3753" s="15">
        <v>13.824</v>
      </c>
      <c r="H3753" s="17">
        <v>4200</v>
      </c>
      <c r="I3753" s="15">
        <v>58060.800000000003</v>
      </c>
      <c r="J3753" s="15">
        <f t="shared" si="686"/>
        <v>13.824004767580453</v>
      </c>
      <c r="K3753" s="17">
        <f t="shared" si="687"/>
        <v>839</v>
      </c>
      <c r="L3753" s="17">
        <v>839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Y3753" s="17">
        <f t="shared" si="688"/>
        <v>839</v>
      </c>
      <c r="AA3753" s="15">
        <v>11598.34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N3753" s="15">
        <f t="shared" si="689"/>
        <v>11598.34</v>
      </c>
      <c r="AP3753" s="15">
        <f t="shared" si="690"/>
        <v>-4.0000000008149073E-3</v>
      </c>
      <c r="AQ3753" s="15">
        <f t="shared" si="691"/>
        <v>-4.0000000008149073E-3</v>
      </c>
      <c r="AR3753" s="15">
        <f t="shared" si="692"/>
        <v>-4.0000000008149073E-3</v>
      </c>
      <c r="AS3753" s="15">
        <f t="shared" si="693"/>
        <v>-4.0000000008149073E-3</v>
      </c>
      <c r="AT3753" s="15">
        <f t="shared" si="694"/>
        <v>-4.0000000008149073E-3</v>
      </c>
      <c r="AU3753" s="15">
        <f t="shared" si="695"/>
        <v>-4.0000000008149073E-3</v>
      </c>
      <c r="AV3753" s="15">
        <f t="shared" si="696"/>
        <v>-4.0000000008149073E-3</v>
      </c>
      <c r="AW3753" s="15">
        <f t="shared" si="697"/>
        <v>-4.0000000008149073E-3</v>
      </c>
      <c r="AX3753" s="15">
        <f t="shared" si="698"/>
        <v>-4.0000000008149073E-3</v>
      </c>
      <c r="AY3753" s="15">
        <f t="shared" si="699"/>
        <v>-4.0000000008149073E-3</v>
      </c>
      <c r="BC3753" s="15">
        <f t="shared" si="700"/>
        <v>-4.0000000008149073E-3</v>
      </c>
    </row>
    <row r="3754" spans="3:55" ht="14.4">
      <c r="C3754" s="12" t="s">
        <v>8789</v>
      </c>
      <c r="D3754" s="12" t="s">
        <v>8790</v>
      </c>
      <c r="E3754" s="12" t="s">
        <v>8791</v>
      </c>
      <c r="F3754" s="12" t="s">
        <v>4086</v>
      </c>
      <c r="G3754" s="15">
        <v>23.4</v>
      </c>
      <c r="H3754" s="17">
        <v>16500</v>
      </c>
      <c r="I3754" s="15">
        <v>386100</v>
      </c>
      <c r="J3754" s="15">
        <f t="shared" si="686"/>
        <v>23.4</v>
      </c>
      <c r="K3754" s="17">
        <f t="shared" si="687"/>
        <v>1500</v>
      </c>
      <c r="L3754" s="17">
        <v>1500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Y3754" s="17">
        <f t="shared" si="688"/>
        <v>1500</v>
      </c>
      <c r="AA3754" s="15">
        <v>35100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N3754" s="15">
        <f t="shared" si="689"/>
        <v>35100</v>
      </c>
      <c r="AP3754" s="15">
        <f t="shared" si="690"/>
        <v>0</v>
      </c>
      <c r="AQ3754" s="15">
        <f t="shared" si="691"/>
        <v>0</v>
      </c>
      <c r="AR3754" s="15">
        <f t="shared" si="692"/>
        <v>0</v>
      </c>
      <c r="AS3754" s="15">
        <f t="shared" si="693"/>
        <v>0</v>
      </c>
      <c r="AT3754" s="15">
        <f t="shared" si="694"/>
        <v>0</v>
      </c>
      <c r="AU3754" s="15">
        <f t="shared" si="695"/>
        <v>0</v>
      </c>
      <c r="AV3754" s="15">
        <f t="shared" si="696"/>
        <v>0</v>
      </c>
      <c r="AW3754" s="15">
        <f t="shared" si="697"/>
        <v>0</v>
      </c>
      <c r="AX3754" s="15">
        <f t="shared" si="698"/>
        <v>0</v>
      </c>
      <c r="AY3754" s="15">
        <f t="shared" si="699"/>
        <v>0</v>
      </c>
      <c r="BC3754" s="15">
        <f t="shared" si="700"/>
        <v>0</v>
      </c>
    </row>
    <row r="3755" spans="3:55" ht="14.4">
      <c r="C3755" s="12" t="s">
        <v>5221</v>
      </c>
      <c r="D3755" s="12" t="s">
        <v>5222</v>
      </c>
      <c r="E3755" s="12" t="s">
        <v>5223</v>
      </c>
      <c r="F3755" s="12" t="s">
        <v>8792</v>
      </c>
      <c r="G3755" s="15">
        <v>15.48</v>
      </c>
      <c r="H3755" s="17">
        <v>28440</v>
      </c>
      <c r="I3755" s="15">
        <v>440251.2</v>
      </c>
      <c r="J3755" s="15">
        <f t="shared" si="686"/>
        <v>15.48</v>
      </c>
      <c r="K3755" s="17">
        <f t="shared" si="687"/>
        <v>4860</v>
      </c>
      <c r="L3755" s="17">
        <v>4860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Y3755" s="17">
        <f t="shared" si="688"/>
        <v>4860</v>
      </c>
      <c r="AA3755" s="15">
        <v>75232.800000000003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N3755" s="15">
        <f t="shared" si="689"/>
        <v>75232.800000000003</v>
      </c>
      <c r="AP3755" s="15">
        <f t="shared" si="690"/>
        <v>0</v>
      </c>
      <c r="AQ3755" s="15">
        <f t="shared" si="691"/>
        <v>0</v>
      </c>
      <c r="AR3755" s="15">
        <f t="shared" si="692"/>
        <v>0</v>
      </c>
      <c r="AS3755" s="15">
        <f t="shared" si="693"/>
        <v>0</v>
      </c>
      <c r="AT3755" s="15">
        <f t="shared" si="694"/>
        <v>0</v>
      </c>
      <c r="AU3755" s="15">
        <f t="shared" si="695"/>
        <v>0</v>
      </c>
      <c r="AV3755" s="15">
        <f t="shared" si="696"/>
        <v>0</v>
      </c>
      <c r="AW3755" s="15">
        <f t="shared" si="697"/>
        <v>0</v>
      </c>
      <c r="AX3755" s="15">
        <f t="shared" si="698"/>
        <v>0</v>
      </c>
      <c r="AY3755" s="15">
        <f t="shared" si="699"/>
        <v>0</v>
      </c>
      <c r="BC3755" s="15">
        <f t="shared" si="700"/>
        <v>0</v>
      </c>
    </row>
    <row r="3756" spans="3:55" ht="14.4">
      <c r="C3756" s="12" t="s">
        <v>5437</v>
      </c>
      <c r="D3756" s="12" t="s">
        <v>5438</v>
      </c>
      <c r="E3756" s="12" t="s">
        <v>5439</v>
      </c>
      <c r="F3756" s="12" t="s">
        <v>8793</v>
      </c>
      <c r="G3756" s="15">
        <v>29.66</v>
      </c>
      <c r="H3756" s="17">
        <v>13789</v>
      </c>
      <c r="I3756" s="15">
        <v>408981.74</v>
      </c>
      <c r="J3756" s="15">
        <f t="shared" si="686"/>
        <v>29.66</v>
      </c>
      <c r="K3756" s="17">
        <f t="shared" si="687"/>
        <v>1600</v>
      </c>
      <c r="L3756" s="17">
        <v>1600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Y3756" s="17">
        <f t="shared" si="688"/>
        <v>1600</v>
      </c>
      <c r="AA3756" s="15">
        <v>47456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N3756" s="15">
        <f t="shared" si="689"/>
        <v>47456</v>
      </c>
      <c r="AP3756" s="15">
        <f t="shared" si="690"/>
        <v>0</v>
      </c>
      <c r="AQ3756" s="15">
        <f t="shared" si="691"/>
        <v>0</v>
      </c>
      <c r="AR3756" s="15">
        <f t="shared" si="692"/>
        <v>0</v>
      </c>
      <c r="AS3756" s="15">
        <f t="shared" si="693"/>
        <v>0</v>
      </c>
      <c r="AT3756" s="15">
        <f t="shared" si="694"/>
        <v>0</v>
      </c>
      <c r="AU3756" s="15">
        <f t="shared" si="695"/>
        <v>0</v>
      </c>
      <c r="AV3756" s="15">
        <f t="shared" si="696"/>
        <v>0</v>
      </c>
      <c r="AW3756" s="15">
        <f t="shared" si="697"/>
        <v>0</v>
      </c>
      <c r="AX3756" s="15">
        <f t="shared" si="698"/>
        <v>0</v>
      </c>
      <c r="AY3756" s="15">
        <f t="shared" si="699"/>
        <v>0</v>
      </c>
      <c r="BC3756" s="15">
        <f t="shared" si="700"/>
        <v>0</v>
      </c>
    </row>
    <row r="3757" spans="3:55" ht="14.4">
      <c r="C3757" s="12" t="s">
        <v>8794</v>
      </c>
      <c r="D3757" s="12" t="s">
        <v>5746</v>
      </c>
      <c r="E3757" s="12" t="s">
        <v>8795</v>
      </c>
      <c r="F3757" s="12" t="s">
        <v>961</v>
      </c>
      <c r="G3757" s="15">
        <v>45</v>
      </c>
      <c r="H3757" s="17">
        <v>26.5</v>
      </c>
      <c r="I3757" s="15">
        <v>1192.5</v>
      </c>
      <c r="J3757" s="15">
        <f t="shared" si="686"/>
        <v>45</v>
      </c>
      <c r="K3757" s="17">
        <f t="shared" si="687"/>
        <v>2</v>
      </c>
      <c r="L3757" s="17">
        <v>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Y3757" s="17">
        <f t="shared" si="688"/>
        <v>2</v>
      </c>
      <c r="AA3757" s="15">
        <v>90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N3757" s="15">
        <f t="shared" si="689"/>
        <v>90</v>
      </c>
      <c r="AP3757" s="15">
        <f t="shared" si="690"/>
        <v>0</v>
      </c>
      <c r="AQ3757" s="15">
        <f t="shared" si="691"/>
        <v>0</v>
      </c>
      <c r="AR3757" s="15">
        <f t="shared" si="692"/>
        <v>0</v>
      </c>
      <c r="AS3757" s="15">
        <f t="shared" si="693"/>
        <v>0</v>
      </c>
      <c r="AT3757" s="15">
        <f t="shared" si="694"/>
        <v>0</v>
      </c>
      <c r="AU3757" s="15">
        <f t="shared" si="695"/>
        <v>0</v>
      </c>
      <c r="AV3757" s="15">
        <f t="shared" si="696"/>
        <v>0</v>
      </c>
      <c r="AW3757" s="15">
        <f t="shared" si="697"/>
        <v>0</v>
      </c>
      <c r="AX3757" s="15">
        <f t="shared" si="698"/>
        <v>0</v>
      </c>
      <c r="AY3757" s="15">
        <f t="shared" si="699"/>
        <v>0</v>
      </c>
      <c r="BC3757" s="15">
        <f t="shared" si="700"/>
        <v>0</v>
      </c>
    </row>
    <row r="3758" spans="3:55" ht="14.4">
      <c r="C3758" s="12" t="s">
        <v>8796</v>
      </c>
      <c r="D3758" s="12" t="s">
        <v>8797</v>
      </c>
      <c r="E3758" s="12" t="s">
        <v>8798</v>
      </c>
      <c r="F3758" s="12" t="s">
        <v>5172</v>
      </c>
      <c r="G3758" s="15">
        <v>138</v>
      </c>
      <c r="H3758" s="17">
        <v>64</v>
      </c>
      <c r="I3758" s="15">
        <v>8832</v>
      </c>
      <c r="J3758" s="15">
        <f t="shared" si="686"/>
        <v>138</v>
      </c>
      <c r="K3758" s="17">
        <f t="shared" si="687"/>
        <v>10</v>
      </c>
      <c r="L3758" s="17">
        <v>10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Y3758" s="17">
        <f t="shared" si="688"/>
        <v>10</v>
      </c>
      <c r="AA3758" s="15">
        <v>1380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N3758" s="15">
        <f t="shared" si="689"/>
        <v>1380</v>
      </c>
      <c r="AP3758" s="15">
        <f t="shared" si="690"/>
        <v>0</v>
      </c>
      <c r="AQ3758" s="15">
        <f t="shared" si="691"/>
        <v>0</v>
      </c>
      <c r="AR3758" s="15">
        <f t="shared" si="692"/>
        <v>0</v>
      </c>
      <c r="AS3758" s="15">
        <f t="shared" si="693"/>
        <v>0</v>
      </c>
      <c r="AT3758" s="15">
        <f t="shared" si="694"/>
        <v>0</v>
      </c>
      <c r="AU3758" s="15">
        <f t="shared" si="695"/>
        <v>0</v>
      </c>
      <c r="AV3758" s="15">
        <f t="shared" si="696"/>
        <v>0</v>
      </c>
      <c r="AW3758" s="15">
        <f t="shared" si="697"/>
        <v>0</v>
      </c>
      <c r="AX3758" s="15">
        <f t="shared" si="698"/>
        <v>0</v>
      </c>
      <c r="AY3758" s="15">
        <f t="shared" si="699"/>
        <v>0</v>
      </c>
      <c r="BC3758" s="15">
        <f t="shared" si="700"/>
        <v>0</v>
      </c>
    </row>
    <row r="3759" spans="3:55" ht="14.4">
      <c r="C3759" s="12" t="s">
        <v>8799</v>
      </c>
      <c r="D3759" s="12" t="s">
        <v>5615</v>
      </c>
      <c r="E3759" s="12" t="s">
        <v>1641</v>
      </c>
      <c r="F3759" s="12" t="s">
        <v>942</v>
      </c>
      <c r="G3759" s="15">
        <v>21</v>
      </c>
      <c r="H3759" s="17">
        <v>0.5</v>
      </c>
      <c r="I3759" s="15">
        <v>10.5</v>
      </c>
      <c r="J3759" s="15">
        <f t="shared" si="686"/>
        <v>21</v>
      </c>
      <c r="K3759" s="17">
        <f t="shared" si="687"/>
        <v>1</v>
      </c>
      <c r="L3759" s="17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Y3759" s="17">
        <f t="shared" si="688"/>
        <v>1</v>
      </c>
      <c r="AA3759" s="15">
        <v>21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N3759" s="15">
        <f t="shared" si="689"/>
        <v>21</v>
      </c>
      <c r="AP3759" s="15">
        <f t="shared" si="690"/>
        <v>0</v>
      </c>
      <c r="AQ3759" s="15">
        <f t="shared" si="691"/>
        <v>0</v>
      </c>
      <c r="AR3759" s="15">
        <f t="shared" si="692"/>
        <v>0</v>
      </c>
      <c r="AS3759" s="15">
        <f t="shared" si="693"/>
        <v>0</v>
      </c>
      <c r="AT3759" s="15">
        <f t="shared" si="694"/>
        <v>0</v>
      </c>
      <c r="AU3759" s="15">
        <f t="shared" si="695"/>
        <v>0</v>
      </c>
      <c r="AV3759" s="15">
        <f t="shared" si="696"/>
        <v>0</v>
      </c>
      <c r="AW3759" s="15">
        <f t="shared" si="697"/>
        <v>0</v>
      </c>
      <c r="AX3759" s="15">
        <f t="shared" si="698"/>
        <v>0</v>
      </c>
      <c r="AY3759" s="15">
        <f t="shared" si="699"/>
        <v>0</v>
      </c>
      <c r="BC3759" s="15">
        <f t="shared" si="700"/>
        <v>0</v>
      </c>
    </row>
    <row r="3760" spans="3:55" ht="14.4">
      <c r="C3760" s="12" t="s">
        <v>8800</v>
      </c>
      <c r="D3760" s="12" t="s">
        <v>3384</v>
      </c>
      <c r="E3760" s="12" t="s">
        <v>1766</v>
      </c>
      <c r="F3760" s="12" t="s">
        <v>1139</v>
      </c>
      <c r="G3760" s="15">
        <v>18</v>
      </c>
      <c r="H3760" s="17">
        <v>18.5</v>
      </c>
      <c r="I3760" s="15">
        <v>333</v>
      </c>
      <c r="J3760" s="15">
        <f t="shared" si="686"/>
        <v>18</v>
      </c>
      <c r="K3760" s="17">
        <f t="shared" si="687"/>
        <v>4</v>
      </c>
      <c r="L3760">
        <v>0</v>
      </c>
      <c r="M3760">
        <v>0</v>
      </c>
      <c r="N3760">
        <v>0</v>
      </c>
      <c r="O3760">
        <v>0</v>
      </c>
      <c r="P3760">
        <v>0</v>
      </c>
      <c r="Q3760" s="17">
        <v>2</v>
      </c>
      <c r="R3760" s="17">
        <v>2</v>
      </c>
      <c r="S3760">
        <v>0</v>
      </c>
      <c r="T3760">
        <v>0</v>
      </c>
      <c r="U3760">
        <v>0</v>
      </c>
      <c r="Y3760" s="17">
        <f t="shared" si="688"/>
        <v>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 s="15">
        <v>36</v>
      </c>
      <c r="AG3760" s="15">
        <v>36</v>
      </c>
      <c r="AH3760">
        <v>0</v>
      </c>
      <c r="AI3760">
        <v>0</v>
      </c>
      <c r="AJ3760">
        <v>0</v>
      </c>
      <c r="AN3760" s="15">
        <f t="shared" si="689"/>
        <v>72</v>
      </c>
      <c r="AP3760" s="15">
        <f t="shared" si="690"/>
        <v>0</v>
      </c>
      <c r="AQ3760" s="15">
        <f t="shared" si="691"/>
        <v>0</v>
      </c>
      <c r="AR3760" s="15">
        <f t="shared" si="692"/>
        <v>0</v>
      </c>
      <c r="AS3760" s="15">
        <f t="shared" si="693"/>
        <v>0</v>
      </c>
      <c r="AT3760" s="15">
        <f t="shared" si="694"/>
        <v>0</v>
      </c>
      <c r="AU3760" s="15">
        <f t="shared" si="695"/>
        <v>0</v>
      </c>
      <c r="AV3760" s="15">
        <f t="shared" si="696"/>
        <v>0</v>
      </c>
      <c r="AW3760" s="15">
        <f t="shared" si="697"/>
        <v>0</v>
      </c>
      <c r="AX3760" s="15">
        <f t="shared" si="698"/>
        <v>0</v>
      </c>
      <c r="AY3760" s="15">
        <f t="shared" si="699"/>
        <v>0</v>
      </c>
      <c r="BC3760" s="15">
        <f t="shared" si="700"/>
        <v>0</v>
      </c>
    </row>
    <row r="3761" spans="3:55" ht="14.4">
      <c r="C3761" s="12" t="s">
        <v>2952</v>
      </c>
      <c r="D3761" s="12" t="s">
        <v>2953</v>
      </c>
      <c r="E3761" s="12" t="s">
        <v>8801</v>
      </c>
      <c r="F3761" s="12" t="s">
        <v>256</v>
      </c>
      <c r="G3761" s="15">
        <v>5.4</v>
      </c>
      <c r="H3761" s="17">
        <v>12300</v>
      </c>
      <c r="I3761" s="15">
        <v>66420</v>
      </c>
      <c r="J3761" s="15">
        <f t="shared" si="686"/>
        <v>5.4</v>
      </c>
      <c r="K3761" s="17">
        <f t="shared" si="687"/>
        <v>2300</v>
      </c>
      <c r="L3761" s="17">
        <v>2300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Y3761" s="17">
        <f t="shared" si="688"/>
        <v>2300</v>
      </c>
      <c r="AA3761" s="15">
        <v>12420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N3761" s="15">
        <f t="shared" si="689"/>
        <v>12420</v>
      </c>
      <c r="AP3761" s="15">
        <f t="shared" si="690"/>
        <v>0</v>
      </c>
      <c r="AQ3761" s="15">
        <f t="shared" si="691"/>
        <v>0</v>
      </c>
      <c r="AR3761" s="15">
        <f t="shared" si="692"/>
        <v>0</v>
      </c>
      <c r="AS3761" s="15">
        <f t="shared" si="693"/>
        <v>0</v>
      </c>
      <c r="AT3761" s="15">
        <f t="shared" si="694"/>
        <v>0</v>
      </c>
      <c r="AU3761" s="15">
        <f t="shared" si="695"/>
        <v>0</v>
      </c>
      <c r="AV3761" s="15">
        <f t="shared" si="696"/>
        <v>0</v>
      </c>
      <c r="AW3761" s="15">
        <f t="shared" si="697"/>
        <v>0</v>
      </c>
      <c r="AX3761" s="15">
        <f t="shared" si="698"/>
        <v>0</v>
      </c>
      <c r="AY3761" s="15">
        <f t="shared" si="699"/>
        <v>0</v>
      </c>
      <c r="BC3761" s="15">
        <f t="shared" si="700"/>
        <v>0</v>
      </c>
    </row>
    <row r="3762" spans="3:55" ht="14.4">
      <c r="C3762" s="12" t="s">
        <v>8802</v>
      </c>
      <c r="D3762" s="12" t="s">
        <v>8803</v>
      </c>
      <c r="E3762" s="12" t="s">
        <v>2039</v>
      </c>
      <c r="F3762" s="12" t="s">
        <v>1009</v>
      </c>
      <c r="G3762" s="15">
        <v>35</v>
      </c>
      <c r="H3762" s="17">
        <v>2.5</v>
      </c>
      <c r="I3762" s="15">
        <v>87.5</v>
      </c>
      <c r="J3762" s="15">
        <f t="shared" si="686"/>
        <v>35</v>
      </c>
      <c r="K3762" s="17">
        <f t="shared" si="687"/>
        <v>1</v>
      </c>
      <c r="L3762" s="17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Y3762" s="17">
        <f t="shared" si="688"/>
        <v>1</v>
      </c>
      <c r="AA3762" s="15">
        <v>35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N3762" s="15">
        <f t="shared" si="689"/>
        <v>35</v>
      </c>
      <c r="AP3762" s="15">
        <f t="shared" si="690"/>
        <v>0</v>
      </c>
      <c r="AQ3762" s="15">
        <f t="shared" si="691"/>
        <v>0</v>
      </c>
      <c r="AR3762" s="15">
        <f t="shared" si="692"/>
        <v>0</v>
      </c>
      <c r="AS3762" s="15">
        <f t="shared" si="693"/>
        <v>0</v>
      </c>
      <c r="AT3762" s="15">
        <f t="shared" si="694"/>
        <v>0</v>
      </c>
      <c r="AU3762" s="15">
        <f t="shared" si="695"/>
        <v>0</v>
      </c>
      <c r="AV3762" s="15">
        <f t="shared" si="696"/>
        <v>0</v>
      </c>
      <c r="AW3762" s="15">
        <f t="shared" si="697"/>
        <v>0</v>
      </c>
      <c r="AX3762" s="15">
        <f t="shared" si="698"/>
        <v>0</v>
      </c>
      <c r="AY3762" s="15">
        <f t="shared" si="699"/>
        <v>0</v>
      </c>
      <c r="BC3762" s="15">
        <f t="shared" si="700"/>
        <v>0</v>
      </c>
    </row>
    <row r="3763" spans="3:55" ht="14.4">
      <c r="C3763" s="12" t="s">
        <v>8804</v>
      </c>
      <c r="D3763" s="12" t="s">
        <v>8805</v>
      </c>
      <c r="E3763" s="12" t="s">
        <v>8806</v>
      </c>
      <c r="F3763" s="12" t="s">
        <v>3116</v>
      </c>
      <c r="G3763" s="15">
        <v>16.27</v>
      </c>
      <c r="H3763" s="17">
        <v>3825</v>
      </c>
      <c r="I3763" s="15">
        <v>62232.75</v>
      </c>
      <c r="J3763" s="15">
        <f t="shared" si="686"/>
        <v>17.399999999999999</v>
      </c>
      <c r="K3763" s="17">
        <f t="shared" si="687"/>
        <v>450</v>
      </c>
      <c r="L3763" s="17">
        <v>450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Y3763" s="17">
        <f t="shared" si="688"/>
        <v>450</v>
      </c>
      <c r="AA3763" s="15">
        <v>7830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N3763" s="15">
        <f t="shared" si="689"/>
        <v>7830</v>
      </c>
      <c r="AP3763" s="15">
        <f t="shared" si="690"/>
        <v>-508.5</v>
      </c>
      <c r="AQ3763" s="15">
        <f t="shared" si="691"/>
        <v>-508.5</v>
      </c>
      <c r="AR3763" s="15">
        <f t="shared" si="692"/>
        <v>-508.5</v>
      </c>
      <c r="AS3763" s="15">
        <f t="shared" si="693"/>
        <v>-508.5</v>
      </c>
      <c r="AT3763" s="15">
        <f t="shared" si="694"/>
        <v>-508.5</v>
      </c>
      <c r="AU3763" s="15">
        <f t="shared" si="695"/>
        <v>-508.5</v>
      </c>
      <c r="AV3763" s="15">
        <f t="shared" si="696"/>
        <v>-508.5</v>
      </c>
      <c r="AW3763" s="15">
        <f t="shared" si="697"/>
        <v>-508.5</v>
      </c>
      <c r="AX3763" s="15">
        <f t="shared" si="698"/>
        <v>-508.5</v>
      </c>
      <c r="AY3763" s="15">
        <f t="shared" si="699"/>
        <v>-508.5</v>
      </c>
      <c r="BC3763" s="15">
        <f t="shared" si="700"/>
        <v>-508.5</v>
      </c>
    </row>
    <row r="3764" spans="3:55" ht="14.4">
      <c r="C3764" s="12" t="s">
        <v>8807</v>
      </c>
      <c r="D3764" s="12" t="s">
        <v>3386</v>
      </c>
      <c r="E3764" s="12" t="s">
        <v>5622</v>
      </c>
      <c r="F3764" s="12" t="s">
        <v>949</v>
      </c>
      <c r="G3764" s="15">
        <v>37</v>
      </c>
      <c r="H3764" s="17">
        <v>22</v>
      </c>
      <c r="I3764" s="15">
        <v>814</v>
      </c>
      <c r="J3764" s="15">
        <f t="shared" si="686"/>
        <v>37</v>
      </c>
      <c r="K3764" s="17">
        <f t="shared" si="687"/>
        <v>5</v>
      </c>
      <c r="L3764" s="17">
        <v>5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Y3764" s="17">
        <f t="shared" si="688"/>
        <v>5</v>
      </c>
      <c r="AA3764" s="15">
        <v>185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N3764" s="15">
        <f t="shared" si="689"/>
        <v>185</v>
      </c>
      <c r="AP3764" s="15">
        <f t="shared" si="690"/>
        <v>0</v>
      </c>
      <c r="AQ3764" s="15">
        <f t="shared" si="691"/>
        <v>0</v>
      </c>
      <c r="AR3764" s="15">
        <f t="shared" si="692"/>
        <v>0</v>
      </c>
      <c r="AS3764" s="15">
        <f t="shared" si="693"/>
        <v>0</v>
      </c>
      <c r="AT3764" s="15">
        <f t="shared" si="694"/>
        <v>0</v>
      </c>
      <c r="AU3764" s="15">
        <f t="shared" si="695"/>
        <v>0</v>
      </c>
      <c r="AV3764" s="15">
        <f t="shared" si="696"/>
        <v>0</v>
      </c>
      <c r="AW3764" s="15">
        <f t="shared" si="697"/>
        <v>0</v>
      </c>
      <c r="AX3764" s="15">
        <f t="shared" si="698"/>
        <v>0</v>
      </c>
      <c r="AY3764" s="15">
        <f t="shared" si="699"/>
        <v>0</v>
      </c>
      <c r="BC3764" s="15">
        <f t="shared" si="700"/>
        <v>0</v>
      </c>
    </row>
    <row r="3765" spans="3:55" ht="14.4">
      <c r="C3765" s="12" t="s">
        <v>8808</v>
      </c>
      <c r="D3765" s="12" t="s">
        <v>8225</v>
      </c>
      <c r="E3765" s="12" t="s">
        <v>8809</v>
      </c>
      <c r="F3765" s="12" t="s">
        <v>1754</v>
      </c>
      <c r="G3765" s="15">
        <v>3.92105263157895</v>
      </c>
      <c r="H3765" s="17">
        <v>2850</v>
      </c>
      <c r="I3765" s="15">
        <v>11175</v>
      </c>
      <c r="J3765" s="15">
        <f t="shared" si="686"/>
        <v>4</v>
      </c>
      <c r="K3765" s="17">
        <f t="shared" si="687"/>
        <v>400</v>
      </c>
      <c r="L3765" s="17">
        <v>400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Y3765" s="17">
        <f t="shared" si="688"/>
        <v>400</v>
      </c>
      <c r="AA3765" s="15">
        <v>1600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N3765" s="15">
        <f t="shared" si="689"/>
        <v>1600</v>
      </c>
      <c r="AP3765" s="15">
        <f t="shared" si="690"/>
        <v>-31.578947368419904</v>
      </c>
      <c r="AQ3765" s="15">
        <f t="shared" si="691"/>
        <v>-31.578947368419904</v>
      </c>
      <c r="AR3765" s="15">
        <f t="shared" si="692"/>
        <v>-31.578947368419904</v>
      </c>
      <c r="AS3765" s="15">
        <f t="shared" si="693"/>
        <v>-31.578947368419904</v>
      </c>
      <c r="AT3765" s="15">
        <f t="shared" si="694"/>
        <v>-31.578947368419904</v>
      </c>
      <c r="AU3765" s="15">
        <f t="shared" si="695"/>
        <v>-31.578947368419904</v>
      </c>
      <c r="AV3765" s="15">
        <f t="shared" si="696"/>
        <v>-31.578947368419904</v>
      </c>
      <c r="AW3765" s="15">
        <f t="shared" si="697"/>
        <v>-31.578947368419904</v>
      </c>
      <c r="AX3765" s="15">
        <f t="shared" si="698"/>
        <v>-31.578947368419904</v>
      </c>
      <c r="AY3765" s="15">
        <f t="shared" si="699"/>
        <v>-31.578947368419904</v>
      </c>
      <c r="BC3765" s="15">
        <f t="shared" si="700"/>
        <v>-31.578947368419904</v>
      </c>
    </row>
    <row r="3766" spans="3:55" ht="14.4">
      <c r="C3766" s="12" t="s">
        <v>8810</v>
      </c>
      <c r="D3766" s="12" t="s">
        <v>8811</v>
      </c>
      <c r="E3766" s="12" t="s">
        <v>8812</v>
      </c>
      <c r="F3766" s="12" t="s">
        <v>3622</v>
      </c>
      <c r="G3766" s="15">
        <v>14.7</v>
      </c>
      <c r="H3766" s="17">
        <v>100</v>
      </c>
      <c r="I3766" s="15">
        <v>1470</v>
      </c>
      <c r="J3766" s="15">
        <f t="shared" si="686"/>
        <v>20.5</v>
      </c>
      <c r="K3766" s="17">
        <f t="shared" si="687"/>
        <v>100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 s="17">
        <v>100</v>
      </c>
      <c r="S3766">
        <v>0</v>
      </c>
      <c r="T3766">
        <v>0</v>
      </c>
      <c r="U3766">
        <v>0</v>
      </c>
      <c r="Y3766" s="17">
        <f t="shared" si="688"/>
        <v>100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 s="15">
        <v>2050</v>
      </c>
      <c r="AH3766">
        <v>0</v>
      </c>
      <c r="AI3766">
        <v>0</v>
      </c>
      <c r="AJ3766">
        <v>0</v>
      </c>
      <c r="AN3766" s="15">
        <f t="shared" si="689"/>
        <v>2050</v>
      </c>
      <c r="AP3766" s="15">
        <f t="shared" si="690"/>
        <v>0</v>
      </c>
      <c r="AQ3766" s="15">
        <f t="shared" si="691"/>
        <v>0</v>
      </c>
      <c r="AR3766" s="15">
        <f t="shared" si="692"/>
        <v>0</v>
      </c>
      <c r="AS3766" s="15">
        <f t="shared" si="693"/>
        <v>0</v>
      </c>
      <c r="AT3766" s="15">
        <f t="shared" si="694"/>
        <v>0</v>
      </c>
      <c r="AU3766" s="15">
        <f t="shared" si="695"/>
        <v>0</v>
      </c>
      <c r="AV3766" s="15">
        <f t="shared" si="696"/>
        <v>-580</v>
      </c>
      <c r="AW3766" s="15">
        <f t="shared" si="697"/>
        <v>-580</v>
      </c>
      <c r="AX3766" s="15">
        <f t="shared" si="698"/>
        <v>-580</v>
      </c>
      <c r="AY3766" s="15">
        <f t="shared" si="699"/>
        <v>-580</v>
      </c>
      <c r="BC3766" s="15">
        <f t="shared" si="700"/>
        <v>-580</v>
      </c>
    </row>
    <row r="3767" spans="3:55" ht="14.4">
      <c r="C3767" s="12" t="s">
        <v>8813</v>
      </c>
      <c r="D3767" s="12" t="s">
        <v>7631</v>
      </c>
      <c r="E3767" s="12" t="s">
        <v>8814</v>
      </c>
      <c r="F3767" s="12" t="s">
        <v>4430</v>
      </c>
      <c r="G3767" s="15">
        <v>6.6</v>
      </c>
      <c r="H3767" s="17">
        <v>250</v>
      </c>
      <c r="I3767" s="15">
        <v>1650</v>
      </c>
      <c r="J3767" s="15">
        <f t="shared" si="686"/>
        <v>4.8</v>
      </c>
      <c r="K3767" s="17">
        <f t="shared" si="687"/>
        <v>150</v>
      </c>
      <c r="L3767" s="17">
        <v>150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Y3767" s="17">
        <f t="shared" si="688"/>
        <v>150</v>
      </c>
      <c r="AA3767" s="15">
        <v>720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N3767" s="15">
        <f t="shared" si="689"/>
        <v>720</v>
      </c>
      <c r="AP3767" s="15">
        <f t="shared" si="690"/>
        <v>270</v>
      </c>
      <c r="AQ3767" s="15">
        <f t="shared" si="691"/>
        <v>270</v>
      </c>
      <c r="AR3767" s="15">
        <f t="shared" si="692"/>
        <v>270</v>
      </c>
      <c r="AS3767" s="15">
        <f t="shared" si="693"/>
        <v>270</v>
      </c>
      <c r="AT3767" s="15">
        <f t="shared" si="694"/>
        <v>270</v>
      </c>
      <c r="AU3767" s="15">
        <f t="shared" si="695"/>
        <v>270</v>
      </c>
      <c r="AV3767" s="15">
        <f t="shared" si="696"/>
        <v>270</v>
      </c>
      <c r="AW3767" s="15">
        <f t="shared" si="697"/>
        <v>270</v>
      </c>
      <c r="AX3767" s="15">
        <f t="shared" si="698"/>
        <v>270</v>
      </c>
      <c r="AY3767" s="15">
        <f t="shared" si="699"/>
        <v>270</v>
      </c>
      <c r="BC3767" s="15">
        <f t="shared" si="700"/>
        <v>270</v>
      </c>
    </row>
    <row r="3768" spans="3:55" ht="14.4">
      <c r="C3768" s="12" t="s">
        <v>8815</v>
      </c>
      <c r="D3768" s="12" t="s">
        <v>8816</v>
      </c>
      <c r="E3768" s="12" t="s">
        <v>8817</v>
      </c>
      <c r="F3768" s="12" t="s">
        <v>6659</v>
      </c>
      <c r="G3768" s="15">
        <v>100.1</v>
      </c>
      <c r="H3768" s="17">
        <v>630</v>
      </c>
      <c r="I3768" s="15">
        <v>63063</v>
      </c>
      <c r="J3768" s="15">
        <f t="shared" si="686"/>
        <v>100.1</v>
      </c>
      <c r="K3768" s="17">
        <f t="shared" si="687"/>
        <v>-243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 s="17">
        <v>-243</v>
      </c>
      <c r="S3768">
        <v>0</v>
      </c>
      <c r="T3768">
        <v>0</v>
      </c>
      <c r="U3768">
        <v>0</v>
      </c>
      <c r="Y3768" s="17">
        <f t="shared" si="688"/>
        <v>-243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 s="15">
        <v>-24324.3</v>
      </c>
      <c r="AH3768">
        <v>0</v>
      </c>
      <c r="AI3768">
        <v>0</v>
      </c>
      <c r="AJ3768">
        <v>0</v>
      </c>
      <c r="AN3768" s="15">
        <f t="shared" si="689"/>
        <v>-24324.3</v>
      </c>
      <c r="AP3768" s="15">
        <f t="shared" si="690"/>
        <v>0</v>
      </c>
      <c r="AQ3768" s="15">
        <f t="shared" si="691"/>
        <v>0</v>
      </c>
      <c r="AR3768" s="15">
        <f t="shared" si="692"/>
        <v>0</v>
      </c>
      <c r="AS3768" s="15">
        <f t="shared" si="693"/>
        <v>0</v>
      </c>
      <c r="AT3768" s="15">
        <f t="shared" si="694"/>
        <v>0</v>
      </c>
      <c r="AU3768" s="15">
        <f t="shared" si="695"/>
        <v>0</v>
      </c>
      <c r="AV3768" s="15">
        <f t="shared" si="696"/>
        <v>0</v>
      </c>
      <c r="AW3768" s="15">
        <f t="shared" si="697"/>
        <v>0</v>
      </c>
      <c r="AX3768" s="15">
        <f t="shared" si="698"/>
        <v>0</v>
      </c>
      <c r="AY3768" s="15">
        <f t="shared" si="699"/>
        <v>0</v>
      </c>
      <c r="BC3768" s="15">
        <f t="shared" si="700"/>
        <v>0</v>
      </c>
    </row>
    <row r="3769" spans="3:55" ht="14.4">
      <c r="C3769" s="12" t="s">
        <v>8728</v>
      </c>
      <c r="D3769" s="12" t="s">
        <v>5426</v>
      </c>
      <c r="E3769" s="12" t="s">
        <v>8729</v>
      </c>
      <c r="F3769" s="12" t="s">
        <v>8730</v>
      </c>
      <c r="G3769" s="15">
        <v>7.85</v>
      </c>
      <c r="H3769" s="17">
        <v>3200</v>
      </c>
      <c r="I3769" s="15">
        <v>25120</v>
      </c>
      <c r="J3769" s="15">
        <f t="shared" si="686"/>
        <v>7.85</v>
      </c>
      <c r="K3769" s="17">
        <f t="shared" si="687"/>
        <v>600</v>
      </c>
      <c r="L3769" s="17">
        <v>600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Y3769" s="17">
        <f t="shared" si="688"/>
        <v>600</v>
      </c>
      <c r="AA3769" s="15">
        <v>4710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N3769" s="15">
        <f t="shared" si="689"/>
        <v>4710</v>
      </c>
      <c r="AP3769" s="15">
        <f t="shared" si="690"/>
        <v>0</v>
      </c>
      <c r="AQ3769" s="15">
        <f t="shared" si="691"/>
        <v>0</v>
      </c>
      <c r="AR3769" s="15">
        <f t="shared" si="692"/>
        <v>0</v>
      </c>
      <c r="AS3769" s="15">
        <f t="shared" si="693"/>
        <v>0</v>
      </c>
      <c r="AT3769" s="15">
        <f t="shared" si="694"/>
        <v>0</v>
      </c>
      <c r="AU3769" s="15">
        <f t="shared" si="695"/>
        <v>0</v>
      </c>
      <c r="AV3769" s="15">
        <f t="shared" si="696"/>
        <v>0</v>
      </c>
      <c r="AW3769" s="15">
        <f t="shared" si="697"/>
        <v>0</v>
      </c>
      <c r="AX3769" s="15">
        <f t="shared" si="698"/>
        <v>0</v>
      </c>
      <c r="AY3769" s="15">
        <f t="shared" si="699"/>
        <v>0</v>
      </c>
      <c r="BC3769" s="15">
        <f t="shared" si="700"/>
        <v>0</v>
      </c>
    </row>
    <row r="3770" spans="3:55" ht="14.4">
      <c r="C3770" s="12" t="s">
        <v>8818</v>
      </c>
      <c r="D3770" s="12" t="s">
        <v>8819</v>
      </c>
      <c r="E3770" s="12" t="s">
        <v>8820</v>
      </c>
      <c r="F3770" s="12" t="s">
        <v>8821</v>
      </c>
      <c r="G3770" s="15">
        <v>16.13</v>
      </c>
      <c r="H3770" s="17">
        <v>14560</v>
      </c>
      <c r="I3770" s="15">
        <v>234852.8</v>
      </c>
      <c r="J3770" s="15">
        <f t="shared" si="686"/>
        <v>16.13</v>
      </c>
      <c r="K3770" s="17">
        <f t="shared" si="687"/>
        <v>-1000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 s="17">
        <v>-1000</v>
      </c>
      <c r="S3770">
        <v>0</v>
      </c>
      <c r="T3770">
        <v>0</v>
      </c>
      <c r="U3770">
        <v>0</v>
      </c>
      <c r="Y3770" s="17">
        <f t="shared" si="688"/>
        <v>-1000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 s="15">
        <v>-16130</v>
      </c>
      <c r="AH3770">
        <v>0</v>
      </c>
      <c r="AI3770">
        <v>0</v>
      </c>
      <c r="AJ3770">
        <v>0</v>
      </c>
      <c r="AN3770" s="15">
        <f t="shared" si="689"/>
        <v>-16130</v>
      </c>
      <c r="AP3770" s="15">
        <f t="shared" si="690"/>
        <v>0</v>
      </c>
      <c r="AQ3770" s="15">
        <f t="shared" si="691"/>
        <v>0</v>
      </c>
      <c r="AR3770" s="15">
        <f t="shared" si="692"/>
        <v>0</v>
      </c>
      <c r="AS3770" s="15">
        <f t="shared" si="693"/>
        <v>0</v>
      </c>
      <c r="AT3770" s="15">
        <f t="shared" si="694"/>
        <v>0</v>
      </c>
      <c r="AU3770" s="15">
        <f t="shared" si="695"/>
        <v>0</v>
      </c>
      <c r="AV3770" s="15">
        <f t="shared" si="696"/>
        <v>1.8189894035458565E-12</v>
      </c>
      <c r="AW3770" s="15">
        <f t="shared" si="697"/>
        <v>1.8189894035458565E-12</v>
      </c>
      <c r="AX3770" s="15">
        <f t="shared" si="698"/>
        <v>1.8189894035458565E-12</v>
      </c>
      <c r="AY3770" s="15">
        <f t="shared" si="699"/>
        <v>1.8189894035458565E-12</v>
      </c>
      <c r="BC3770" s="15">
        <f t="shared" si="700"/>
        <v>1.8189894035458565E-12</v>
      </c>
    </row>
    <row r="3771" spans="3:55" ht="14.4">
      <c r="C3771" s="12" t="s">
        <v>8822</v>
      </c>
      <c r="D3771" s="12" t="s">
        <v>8823</v>
      </c>
      <c r="E3771" s="12" t="s">
        <v>8824</v>
      </c>
      <c r="F3771" s="12" t="s">
        <v>5508</v>
      </c>
      <c r="G3771" s="15">
        <v>27.13</v>
      </c>
      <c r="H3771" s="17">
        <v>1990</v>
      </c>
      <c r="I3771" s="15">
        <v>53988.7</v>
      </c>
      <c r="J3771" s="15">
        <f t="shared" si="686"/>
        <v>27.130000000000003</v>
      </c>
      <c r="K3771" s="17">
        <f t="shared" si="687"/>
        <v>540</v>
      </c>
      <c r="L3771">
        <v>0</v>
      </c>
      <c r="M3771">
        <v>0</v>
      </c>
      <c r="N3771">
        <v>0</v>
      </c>
      <c r="O3771">
        <v>0</v>
      </c>
      <c r="P3771">
        <v>0</v>
      </c>
      <c r="Q3771" s="17">
        <v>540</v>
      </c>
      <c r="R3771">
        <v>0</v>
      </c>
      <c r="S3771">
        <v>0</v>
      </c>
      <c r="T3771">
        <v>0</v>
      </c>
      <c r="U3771">
        <v>0</v>
      </c>
      <c r="Y3771" s="17">
        <f t="shared" si="688"/>
        <v>540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 s="15">
        <v>14650.2</v>
      </c>
      <c r="AG3771">
        <v>0</v>
      </c>
      <c r="AH3771">
        <v>0</v>
      </c>
      <c r="AI3771">
        <v>0</v>
      </c>
      <c r="AJ3771">
        <v>0</v>
      </c>
      <c r="AN3771" s="15">
        <f t="shared" si="689"/>
        <v>14650.2</v>
      </c>
      <c r="AP3771" s="15">
        <f t="shared" si="690"/>
        <v>0</v>
      </c>
      <c r="AQ3771" s="15">
        <f t="shared" si="691"/>
        <v>0</v>
      </c>
      <c r="AR3771" s="15">
        <f t="shared" si="692"/>
        <v>0</v>
      </c>
      <c r="AS3771" s="15">
        <f t="shared" si="693"/>
        <v>0</v>
      </c>
      <c r="AT3771" s="15">
        <f t="shared" si="694"/>
        <v>0</v>
      </c>
      <c r="AU3771" s="15">
        <f t="shared" si="695"/>
        <v>-1.8189894035458565E-12</v>
      </c>
      <c r="AV3771" s="15">
        <f t="shared" si="696"/>
        <v>-1.8189894035458565E-12</v>
      </c>
      <c r="AW3771" s="15">
        <f t="shared" si="697"/>
        <v>-1.8189894035458565E-12</v>
      </c>
      <c r="AX3771" s="15">
        <f t="shared" si="698"/>
        <v>-1.8189894035458565E-12</v>
      </c>
      <c r="AY3771" s="15">
        <f t="shared" si="699"/>
        <v>-1.8189894035458565E-12</v>
      </c>
      <c r="BC3771" s="15">
        <f t="shared" si="700"/>
        <v>-1.8189894035458565E-12</v>
      </c>
    </row>
    <row r="3772" spans="3:55" ht="14.4">
      <c r="C3772" s="12" t="s">
        <v>8825</v>
      </c>
      <c r="D3772" s="12" t="s">
        <v>8826</v>
      </c>
      <c r="E3772" s="12" t="s">
        <v>8827</v>
      </c>
      <c r="F3772" s="12" t="s">
        <v>3499</v>
      </c>
      <c r="G3772" s="15">
        <v>63.13</v>
      </c>
      <c r="H3772" s="17">
        <v>420</v>
      </c>
      <c r="I3772" s="15">
        <v>26514.6</v>
      </c>
      <c r="J3772" s="15">
        <f t="shared" si="686"/>
        <v>63.13</v>
      </c>
      <c r="K3772" s="17">
        <f t="shared" si="687"/>
        <v>200</v>
      </c>
      <c r="L3772" s="17">
        <v>100</v>
      </c>
      <c r="M3772">
        <v>0</v>
      </c>
      <c r="N3772">
        <v>0</v>
      </c>
      <c r="O3772">
        <v>0</v>
      </c>
      <c r="P3772">
        <v>0</v>
      </c>
      <c r="Q3772" s="17">
        <v>100</v>
      </c>
      <c r="R3772">
        <v>0</v>
      </c>
      <c r="S3772">
        <v>0</v>
      </c>
      <c r="T3772">
        <v>0</v>
      </c>
      <c r="U3772">
        <v>0</v>
      </c>
      <c r="Y3772" s="17">
        <f t="shared" si="688"/>
        <v>200</v>
      </c>
      <c r="AA3772" s="15">
        <v>6313</v>
      </c>
      <c r="AB3772">
        <v>0</v>
      </c>
      <c r="AC3772">
        <v>0</v>
      </c>
      <c r="AD3772">
        <v>0</v>
      </c>
      <c r="AE3772">
        <v>0</v>
      </c>
      <c r="AF3772" s="15">
        <v>6313</v>
      </c>
      <c r="AG3772">
        <v>0</v>
      </c>
      <c r="AH3772">
        <v>0</v>
      </c>
      <c r="AI3772">
        <v>0</v>
      </c>
      <c r="AJ3772">
        <v>0</v>
      </c>
      <c r="AN3772" s="15">
        <f t="shared" si="689"/>
        <v>12626</v>
      </c>
      <c r="AP3772" s="15">
        <f t="shared" si="690"/>
        <v>0</v>
      </c>
      <c r="AQ3772" s="15">
        <f t="shared" si="691"/>
        <v>0</v>
      </c>
      <c r="AR3772" s="15">
        <f t="shared" si="692"/>
        <v>0</v>
      </c>
      <c r="AS3772" s="15">
        <f t="shared" si="693"/>
        <v>0</v>
      </c>
      <c r="AT3772" s="15">
        <f t="shared" si="694"/>
        <v>0</v>
      </c>
      <c r="AU3772" s="15">
        <f t="shared" si="695"/>
        <v>0</v>
      </c>
      <c r="AV3772" s="15">
        <f t="shared" si="696"/>
        <v>0</v>
      </c>
      <c r="AW3772" s="15">
        <f t="shared" si="697"/>
        <v>0</v>
      </c>
      <c r="AX3772" s="15">
        <f t="shared" si="698"/>
        <v>0</v>
      </c>
      <c r="AY3772" s="15">
        <f t="shared" si="699"/>
        <v>0</v>
      </c>
      <c r="BC3772" s="15">
        <f t="shared" si="700"/>
        <v>0</v>
      </c>
    </row>
    <row r="3773" spans="3:55" ht="14.4">
      <c r="C3773" s="12" t="s">
        <v>8828</v>
      </c>
      <c r="D3773" s="12" t="s">
        <v>6866</v>
      </c>
      <c r="E3773" s="12" t="s">
        <v>1521</v>
      </c>
      <c r="F3773" s="12" t="s">
        <v>961</v>
      </c>
      <c r="G3773" s="15">
        <v>54</v>
      </c>
      <c r="H3773" s="17">
        <v>36</v>
      </c>
      <c r="I3773" s="15">
        <v>1944</v>
      </c>
      <c r="J3773" s="15">
        <f t="shared" si="686"/>
        <v>54</v>
      </c>
      <c r="K3773" s="17">
        <f t="shared" si="687"/>
        <v>24</v>
      </c>
      <c r="L3773" s="17">
        <v>24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Y3773" s="17">
        <f t="shared" si="688"/>
        <v>24</v>
      </c>
      <c r="AA3773" s="15">
        <v>1296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N3773" s="15">
        <f t="shared" si="689"/>
        <v>1296</v>
      </c>
      <c r="AP3773" s="15">
        <f t="shared" si="690"/>
        <v>0</v>
      </c>
      <c r="AQ3773" s="15">
        <f t="shared" si="691"/>
        <v>0</v>
      </c>
      <c r="AR3773" s="15">
        <f t="shared" si="692"/>
        <v>0</v>
      </c>
      <c r="AS3773" s="15">
        <f t="shared" si="693"/>
        <v>0</v>
      </c>
      <c r="AT3773" s="15">
        <f t="shared" si="694"/>
        <v>0</v>
      </c>
      <c r="AU3773" s="15">
        <f t="shared" si="695"/>
        <v>0</v>
      </c>
      <c r="AV3773" s="15">
        <f t="shared" si="696"/>
        <v>0</v>
      </c>
      <c r="AW3773" s="15">
        <f t="shared" si="697"/>
        <v>0</v>
      </c>
      <c r="AX3773" s="15">
        <f t="shared" si="698"/>
        <v>0</v>
      </c>
      <c r="AY3773" s="15">
        <f t="shared" si="699"/>
        <v>0</v>
      </c>
      <c r="BC3773" s="15">
        <f t="shared" si="700"/>
        <v>0</v>
      </c>
    </row>
    <row r="3774" spans="3:55" ht="14.4">
      <c r="C3774" s="12" t="s">
        <v>8829</v>
      </c>
      <c r="D3774" s="12" t="s">
        <v>2379</v>
      </c>
      <c r="E3774" s="12" t="s">
        <v>5148</v>
      </c>
      <c r="F3774" s="12" t="s">
        <v>961</v>
      </c>
      <c r="G3774" s="15">
        <v>111</v>
      </c>
      <c r="H3774" s="17">
        <v>5.5</v>
      </c>
      <c r="I3774" s="15">
        <v>610.5</v>
      </c>
      <c r="J3774" s="15">
        <f t="shared" si="686"/>
        <v>84</v>
      </c>
      <c r="K3774" s="17">
        <f t="shared" si="687"/>
        <v>2</v>
      </c>
      <c r="L3774" s="17">
        <v>2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Y3774" s="17">
        <f t="shared" si="688"/>
        <v>2</v>
      </c>
      <c r="AA3774" s="15">
        <v>168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N3774" s="15">
        <f t="shared" si="689"/>
        <v>168</v>
      </c>
      <c r="AP3774" s="15">
        <f t="shared" si="690"/>
        <v>54</v>
      </c>
      <c r="AQ3774" s="15">
        <f t="shared" si="691"/>
        <v>54</v>
      </c>
      <c r="AR3774" s="15">
        <f t="shared" si="692"/>
        <v>54</v>
      </c>
      <c r="AS3774" s="15">
        <f t="shared" si="693"/>
        <v>54</v>
      </c>
      <c r="AT3774" s="15">
        <f t="shared" si="694"/>
        <v>54</v>
      </c>
      <c r="AU3774" s="15">
        <f t="shared" si="695"/>
        <v>54</v>
      </c>
      <c r="AV3774" s="15">
        <f t="shared" si="696"/>
        <v>54</v>
      </c>
      <c r="AW3774" s="15">
        <f t="shared" si="697"/>
        <v>54</v>
      </c>
      <c r="AX3774" s="15">
        <f t="shared" si="698"/>
        <v>54</v>
      </c>
      <c r="AY3774" s="15">
        <f t="shared" si="699"/>
        <v>54</v>
      </c>
      <c r="BC3774" s="15">
        <f t="shared" si="700"/>
        <v>54</v>
      </c>
    </row>
    <row r="3775" spans="3:55" ht="14.4">
      <c r="C3775" s="12" t="s">
        <v>8830</v>
      </c>
      <c r="D3775" s="12" t="s">
        <v>6080</v>
      </c>
      <c r="E3775" s="12" t="s">
        <v>8831</v>
      </c>
      <c r="F3775" s="12" t="s">
        <v>961</v>
      </c>
      <c r="G3775" s="15">
        <v>25</v>
      </c>
      <c r="H3775" s="17">
        <v>11</v>
      </c>
      <c r="I3775" s="15">
        <v>275</v>
      </c>
      <c r="J3775" s="15">
        <f t="shared" si="686"/>
        <v>25</v>
      </c>
      <c r="K3775" s="17">
        <f t="shared" si="687"/>
        <v>0.5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 s="17">
        <v>0.5</v>
      </c>
      <c r="S3775">
        <v>0</v>
      </c>
      <c r="T3775">
        <v>0</v>
      </c>
      <c r="U3775">
        <v>0</v>
      </c>
      <c r="Y3775" s="17">
        <f t="shared" si="688"/>
        <v>0.5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 s="15">
        <v>12.5</v>
      </c>
      <c r="AH3775">
        <v>0</v>
      </c>
      <c r="AI3775">
        <v>0</v>
      </c>
      <c r="AJ3775">
        <v>0</v>
      </c>
      <c r="AN3775" s="15">
        <f t="shared" si="689"/>
        <v>12.5</v>
      </c>
      <c r="AP3775" s="15">
        <f t="shared" si="690"/>
        <v>0</v>
      </c>
      <c r="AQ3775" s="15">
        <f t="shared" si="691"/>
        <v>0</v>
      </c>
      <c r="AR3775" s="15">
        <f t="shared" si="692"/>
        <v>0</v>
      </c>
      <c r="AS3775" s="15">
        <f t="shared" si="693"/>
        <v>0</v>
      </c>
      <c r="AT3775" s="15">
        <f t="shared" si="694"/>
        <v>0</v>
      </c>
      <c r="AU3775" s="15">
        <f t="shared" si="695"/>
        <v>0</v>
      </c>
      <c r="AV3775" s="15">
        <f t="shared" si="696"/>
        <v>0</v>
      </c>
      <c r="AW3775" s="15">
        <f t="shared" si="697"/>
        <v>0</v>
      </c>
      <c r="AX3775" s="15">
        <f t="shared" si="698"/>
        <v>0</v>
      </c>
      <c r="AY3775" s="15">
        <f t="shared" si="699"/>
        <v>0</v>
      </c>
      <c r="BC3775" s="15">
        <f t="shared" si="700"/>
        <v>0</v>
      </c>
    </row>
    <row r="3776" spans="3:55" ht="14.4">
      <c r="C3776" s="12" t="s">
        <v>8832</v>
      </c>
      <c r="D3776" s="12" t="s">
        <v>1803</v>
      </c>
      <c r="E3776" s="12" t="s">
        <v>1641</v>
      </c>
      <c r="F3776" s="12" t="s">
        <v>961</v>
      </c>
      <c r="G3776" s="15">
        <v>102</v>
      </c>
      <c r="H3776" s="17">
        <v>5.5</v>
      </c>
      <c r="I3776" s="15">
        <v>561</v>
      </c>
      <c r="J3776" s="15">
        <f t="shared" si="686"/>
        <v>102</v>
      </c>
      <c r="K3776" s="17">
        <f t="shared" si="687"/>
        <v>1</v>
      </c>
      <c r="L3776" s="17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Y3776" s="17">
        <f t="shared" si="688"/>
        <v>1</v>
      </c>
      <c r="AA3776" s="15">
        <v>102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N3776" s="15">
        <f t="shared" si="689"/>
        <v>102</v>
      </c>
      <c r="AP3776" s="15">
        <f t="shared" si="690"/>
        <v>0</v>
      </c>
      <c r="AQ3776" s="15">
        <f t="shared" si="691"/>
        <v>0</v>
      </c>
      <c r="AR3776" s="15">
        <f t="shared" si="692"/>
        <v>0</v>
      </c>
      <c r="AS3776" s="15">
        <f t="shared" si="693"/>
        <v>0</v>
      </c>
      <c r="AT3776" s="15">
        <f t="shared" si="694"/>
        <v>0</v>
      </c>
      <c r="AU3776" s="15">
        <f t="shared" si="695"/>
        <v>0</v>
      </c>
      <c r="AV3776" s="15">
        <f t="shared" si="696"/>
        <v>0</v>
      </c>
      <c r="AW3776" s="15">
        <f t="shared" si="697"/>
        <v>0</v>
      </c>
      <c r="AX3776" s="15">
        <f t="shared" si="698"/>
        <v>0</v>
      </c>
      <c r="AY3776" s="15">
        <f t="shared" si="699"/>
        <v>0</v>
      </c>
      <c r="BC3776" s="15">
        <f t="shared" si="700"/>
        <v>0</v>
      </c>
    </row>
    <row r="3777" spans="3:55" ht="14.4">
      <c r="C3777" s="12" t="s">
        <v>8833</v>
      </c>
      <c r="D3777" s="12" t="s">
        <v>5510</v>
      </c>
      <c r="E3777" s="12" t="s">
        <v>8834</v>
      </c>
      <c r="F3777" s="12" t="s">
        <v>5512</v>
      </c>
      <c r="G3777" s="15">
        <v>68</v>
      </c>
      <c r="H3777" s="17">
        <v>1150</v>
      </c>
      <c r="I3777" s="15">
        <v>78200</v>
      </c>
      <c r="J3777" s="15">
        <f t="shared" si="686"/>
        <v>68</v>
      </c>
      <c r="K3777" s="17">
        <f t="shared" si="687"/>
        <v>300</v>
      </c>
      <c r="L3777" s="17">
        <v>200</v>
      </c>
      <c r="M3777">
        <v>0</v>
      </c>
      <c r="N3777">
        <v>0</v>
      </c>
      <c r="O3777">
        <v>0</v>
      </c>
      <c r="P3777">
        <v>0</v>
      </c>
      <c r="Q3777" s="17">
        <v>100</v>
      </c>
      <c r="R3777">
        <v>0</v>
      </c>
      <c r="S3777">
        <v>0</v>
      </c>
      <c r="T3777">
        <v>0</v>
      </c>
      <c r="U3777">
        <v>0</v>
      </c>
      <c r="Y3777" s="17">
        <f t="shared" si="688"/>
        <v>300</v>
      </c>
      <c r="AA3777" s="15">
        <v>13600</v>
      </c>
      <c r="AB3777">
        <v>0</v>
      </c>
      <c r="AC3777">
        <v>0</v>
      </c>
      <c r="AD3777">
        <v>0</v>
      </c>
      <c r="AE3777">
        <v>0</v>
      </c>
      <c r="AF3777" s="15">
        <v>6800</v>
      </c>
      <c r="AG3777">
        <v>0</v>
      </c>
      <c r="AH3777">
        <v>0</v>
      </c>
      <c r="AI3777">
        <v>0</v>
      </c>
      <c r="AJ3777">
        <v>0</v>
      </c>
      <c r="AN3777" s="15">
        <f t="shared" si="689"/>
        <v>20400</v>
      </c>
      <c r="AP3777" s="15">
        <f t="shared" si="690"/>
        <v>0</v>
      </c>
      <c r="AQ3777" s="15">
        <f t="shared" si="691"/>
        <v>0</v>
      </c>
      <c r="AR3777" s="15">
        <f t="shared" si="692"/>
        <v>0</v>
      </c>
      <c r="AS3777" s="15">
        <f t="shared" si="693"/>
        <v>0</v>
      </c>
      <c r="AT3777" s="15">
        <f t="shared" si="694"/>
        <v>0</v>
      </c>
      <c r="AU3777" s="15">
        <f t="shared" si="695"/>
        <v>0</v>
      </c>
      <c r="AV3777" s="15">
        <f t="shared" si="696"/>
        <v>0</v>
      </c>
      <c r="AW3777" s="15">
        <f t="shared" si="697"/>
        <v>0</v>
      </c>
      <c r="AX3777" s="15">
        <f t="shared" si="698"/>
        <v>0</v>
      </c>
      <c r="AY3777" s="15">
        <f t="shared" si="699"/>
        <v>0</v>
      </c>
      <c r="BC3777" s="15">
        <f t="shared" si="700"/>
        <v>0</v>
      </c>
    </row>
    <row r="3778" spans="3:55" ht="14.4">
      <c r="C3778" s="12" t="s">
        <v>8835</v>
      </c>
      <c r="D3778" s="12" t="s">
        <v>4174</v>
      </c>
      <c r="E3778" s="12" t="s">
        <v>8836</v>
      </c>
      <c r="F3778" s="12" t="s">
        <v>8837</v>
      </c>
      <c r="G3778" s="15">
        <v>11.725</v>
      </c>
      <c r="H3778" s="17">
        <v>3120</v>
      </c>
      <c r="I3778" s="15">
        <v>36582</v>
      </c>
      <c r="J3778" s="15">
        <f t="shared" si="686"/>
        <v>12</v>
      </c>
      <c r="K3778" s="17">
        <f t="shared" si="687"/>
        <v>170</v>
      </c>
      <c r="L3778" s="17">
        <v>170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Y3778" s="17">
        <f t="shared" si="688"/>
        <v>170</v>
      </c>
      <c r="AA3778" s="15">
        <v>2040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N3778" s="15">
        <f t="shared" si="689"/>
        <v>2040</v>
      </c>
      <c r="AP3778" s="15">
        <f t="shared" si="690"/>
        <v>-46.75</v>
      </c>
      <c r="AQ3778" s="15">
        <f t="shared" si="691"/>
        <v>-46.75</v>
      </c>
      <c r="AR3778" s="15">
        <f t="shared" si="692"/>
        <v>-46.75</v>
      </c>
      <c r="AS3778" s="15">
        <f t="shared" si="693"/>
        <v>-46.75</v>
      </c>
      <c r="AT3778" s="15">
        <f t="shared" si="694"/>
        <v>-46.75</v>
      </c>
      <c r="AU3778" s="15">
        <f t="shared" si="695"/>
        <v>-46.75</v>
      </c>
      <c r="AV3778" s="15">
        <f t="shared" si="696"/>
        <v>-46.75</v>
      </c>
      <c r="AW3778" s="15">
        <f t="shared" si="697"/>
        <v>-46.75</v>
      </c>
      <c r="AX3778" s="15">
        <f t="shared" si="698"/>
        <v>-46.75</v>
      </c>
      <c r="AY3778" s="15">
        <f t="shared" si="699"/>
        <v>-46.75</v>
      </c>
      <c r="BC3778" s="15">
        <f t="shared" si="700"/>
        <v>-46.75</v>
      </c>
    </row>
    <row r="3779" spans="3:55" ht="14.4">
      <c r="C3779" s="12" t="s">
        <v>8838</v>
      </c>
      <c r="D3779" s="12" t="s">
        <v>2465</v>
      </c>
      <c r="E3779" s="12" t="s">
        <v>6441</v>
      </c>
      <c r="F3779" s="12" t="s">
        <v>949</v>
      </c>
      <c r="G3779" s="15">
        <v>64</v>
      </c>
      <c r="H3779" s="17">
        <v>27.5</v>
      </c>
      <c r="I3779" s="15">
        <v>1760</v>
      </c>
      <c r="J3779" s="15">
        <f t="shared" si="686"/>
        <v>64</v>
      </c>
      <c r="K3779" s="17">
        <f t="shared" si="687"/>
        <v>1.5</v>
      </c>
      <c r="L3779" s="17">
        <v>1.5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Y3779" s="17">
        <f t="shared" si="688"/>
        <v>1.5</v>
      </c>
      <c r="AA3779" s="15">
        <v>96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N3779" s="15">
        <f t="shared" si="689"/>
        <v>96</v>
      </c>
      <c r="AP3779" s="15">
        <f t="shared" si="690"/>
        <v>0</v>
      </c>
      <c r="AQ3779" s="15">
        <f t="shared" si="691"/>
        <v>0</v>
      </c>
      <c r="AR3779" s="15">
        <f t="shared" si="692"/>
        <v>0</v>
      </c>
      <c r="AS3779" s="15">
        <f t="shared" si="693"/>
        <v>0</v>
      </c>
      <c r="AT3779" s="15">
        <f t="shared" si="694"/>
        <v>0</v>
      </c>
      <c r="AU3779" s="15">
        <f t="shared" si="695"/>
        <v>0</v>
      </c>
      <c r="AV3779" s="15">
        <f t="shared" si="696"/>
        <v>0</v>
      </c>
      <c r="AW3779" s="15">
        <f t="shared" si="697"/>
        <v>0</v>
      </c>
      <c r="AX3779" s="15">
        <f t="shared" si="698"/>
        <v>0</v>
      </c>
      <c r="AY3779" s="15">
        <f t="shared" si="699"/>
        <v>0</v>
      </c>
      <c r="BC3779" s="15">
        <f t="shared" si="700"/>
        <v>0</v>
      </c>
    </row>
    <row r="3780" spans="3:55" ht="14.4">
      <c r="C3780" s="12" t="s">
        <v>8839</v>
      </c>
      <c r="D3780" s="12" t="s">
        <v>8840</v>
      </c>
      <c r="E3780" s="12" t="s">
        <v>8841</v>
      </c>
      <c r="F3780" s="12" t="s">
        <v>8842</v>
      </c>
      <c r="G3780" s="15">
        <v>10.2083333333333</v>
      </c>
      <c r="H3780" s="17">
        <v>1200</v>
      </c>
      <c r="I3780" s="15">
        <v>12250</v>
      </c>
      <c r="J3780" s="15">
        <f t="shared" si="686"/>
        <v>10.5</v>
      </c>
      <c r="K3780" s="17">
        <f t="shared" si="687"/>
        <v>100</v>
      </c>
      <c r="L3780" s="17">
        <v>100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Y3780" s="17">
        <f t="shared" si="688"/>
        <v>100</v>
      </c>
      <c r="AA3780" s="15">
        <v>1050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N3780" s="15">
        <f t="shared" si="689"/>
        <v>1050</v>
      </c>
      <c r="AP3780" s="15">
        <f t="shared" si="690"/>
        <v>-29.166666666669926</v>
      </c>
      <c r="AQ3780" s="15">
        <f t="shared" si="691"/>
        <v>-29.166666666669926</v>
      </c>
      <c r="AR3780" s="15">
        <f t="shared" si="692"/>
        <v>-29.166666666669926</v>
      </c>
      <c r="AS3780" s="15">
        <f t="shared" si="693"/>
        <v>-29.166666666669926</v>
      </c>
      <c r="AT3780" s="15">
        <f t="shared" si="694"/>
        <v>-29.166666666669926</v>
      </c>
      <c r="AU3780" s="15">
        <f t="shared" si="695"/>
        <v>-29.166666666669926</v>
      </c>
      <c r="AV3780" s="15">
        <f t="shared" si="696"/>
        <v>-29.166666666669926</v>
      </c>
      <c r="AW3780" s="15">
        <f t="shared" si="697"/>
        <v>-29.166666666669926</v>
      </c>
      <c r="AX3780" s="15">
        <f t="shared" si="698"/>
        <v>-29.166666666669926</v>
      </c>
      <c r="AY3780" s="15">
        <f t="shared" si="699"/>
        <v>-29.166666666669926</v>
      </c>
      <c r="BC3780" s="15">
        <f t="shared" si="700"/>
        <v>-29.166666666669926</v>
      </c>
    </row>
    <row r="3781" spans="3:55" ht="14.4">
      <c r="C3781" s="12" t="s">
        <v>8843</v>
      </c>
      <c r="D3781" s="12" t="s">
        <v>3365</v>
      </c>
      <c r="E3781" s="12" t="s">
        <v>6918</v>
      </c>
      <c r="F3781" s="12" t="s">
        <v>1536</v>
      </c>
      <c r="G3781" s="15">
        <v>50</v>
      </c>
      <c r="H3781" s="17">
        <v>1</v>
      </c>
      <c r="I3781" s="15">
        <v>50</v>
      </c>
      <c r="J3781" s="15">
        <f t="shared" si="686"/>
        <v>50</v>
      </c>
      <c r="K3781" s="17">
        <f t="shared" si="687"/>
        <v>2</v>
      </c>
      <c r="L3781">
        <v>0</v>
      </c>
      <c r="M3781" s="17">
        <v>2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Y3781" s="17">
        <f t="shared" si="688"/>
        <v>2</v>
      </c>
      <c r="AA3781">
        <v>0</v>
      </c>
      <c r="AB3781" s="15">
        <v>100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N3781" s="15">
        <f t="shared" si="689"/>
        <v>100</v>
      </c>
      <c r="AP3781" s="15">
        <f t="shared" si="690"/>
        <v>0</v>
      </c>
      <c r="AQ3781" s="15">
        <f t="shared" si="691"/>
        <v>0</v>
      </c>
      <c r="AR3781" s="15">
        <f t="shared" si="692"/>
        <v>0</v>
      </c>
      <c r="AS3781" s="15">
        <f t="shared" si="693"/>
        <v>0</v>
      </c>
      <c r="AT3781" s="15">
        <f t="shared" si="694"/>
        <v>0</v>
      </c>
      <c r="AU3781" s="15">
        <f t="shared" si="695"/>
        <v>0</v>
      </c>
      <c r="AV3781" s="15">
        <f t="shared" si="696"/>
        <v>0</v>
      </c>
      <c r="AW3781" s="15">
        <f t="shared" si="697"/>
        <v>0</v>
      </c>
      <c r="AX3781" s="15">
        <f t="shared" si="698"/>
        <v>0</v>
      </c>
      <c r="AY3781" s="15">
        <f t="shared" si="699"/>
        <v>0</v>
      </c>
      <c r="BC3781" s="15">
        <f t="shared" si="700"/>
        <v>0</v>
      </c>
    </row>
    <row r="3782" spans="3:55" ht="14.4">
      <c r="C3782" s="12" t="s">
        <v>6100</v>
      </c>
      <c r="D3782" s="12" t="s">
        <v>6101</v>
      </c>
      <c r="E3782" s="12" t="s">
        <v>6102</v>
      </c>
      <c r="F3782" s="12" t="s">
        <v>6103</v>
      </c>
      <c r="G3782" s="15">
        <v>49</v>
      </c>
      <c r="H3782" s="17">
        <v>23600</v>
      </c>
      <c r="I3782" s="15">
        <v>1156400</v>
      </c>
      <c r="J3782" s="15">
        <f t="shared" si="686"/>
        <v>49</v>
      </c>
      <c r="K3782" s="17">
        <f t="shared" si="687"/>
        <v>4400</v>
      </c>
      <c r="L3782" s="17">
        <v>4400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Y3782" s="17">
        <f t="shared" si="688"/>
        <v>4400</v>
      </c>
      <c r="AA3782" s="15">
        <v>215600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N3782" s="15">
        <f t="shared" si="689"/>
        <v>215600</v>
      </c>
      <c r="AP3782" s="15">
        <f t="shared" si="690"/>
        <v>0</v>
      </c>
      <c r="AQ3782" s="15">
        <f t="shared" si="691"/>
        <v>0</v>
      </c>
      <c r="AR3782" s="15">
        <f t="shared" si="692"/>
        <v>0</v>
      </c>
      <c r="AS3782" s="15">
        <f t="shared" si="693"/>
        <v>0</v>
      </c>
      <c r="AT3782" s="15">
        <f t="shared" si="694"/>
        <v>0</v>
      </c>
      <c r="AU3782" s="15">
        <f t="shared" si="695"/>
        <v>0</v>
      </c>
      <c r="AV3782" s="15">
        <f t="shared" si="696"/>
        <v>0</v>
      </c>
      <c r="AW3782" s="15">
        <f t="shared" si="697"/>
        <v>0</v>
      </c>
      <c r="AX3782" s="15">
        <f t="shared" si="698"/>
        <v>0</v>
      </c>
      <c r="AY3782" s="15">
        <f t="shared" si="699"/>
        <v>0</v>
      </c>
      <c r="BC3782" s="15">
        <f t="shared" si="700"/>
        <v>0</v>
      </c>
    </row>
    <row r="3783" spans="3:55" ht="14.4">
      <c r="C3783" s="12" t="s">
        <v>8160</v>
      </c>
      <c r="D3783" s="12" t="s">
        <v>8161</v>
      </c>
      <c r="E3783" s="12" t="s">
        <v>8162</v>
      </c>
      <c r="F3783" s="12" t="s">
        <v>7318</v>
      </c>
      <c r="G3783" s="15">
        <v>39.4791666666667</v>
      </c>
      <c r="H3783" s="17">
        <v>7200</v>
      </c>
      <c r="I3783" s="15">
        <v>284250</v>
      </c>
      <c r="J3783" s="15">
        <f t="shared" si="686"/>
        <v>37.5</v>
      </c>
      <c r="K3783" s="17">
        <f t="shared" si="687"/>
        <v>1200</v>
      </c>
      <c r="L3783" s="17">
        <v>1200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Y3783" s="17">
        <f t="shared" si="688"/>
        <v>1200</v>
      </c>
      <c r="AA3783" s="15">
        <v>45000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N3783" s="15">
        <f t="shared" si="689"/>
        <v>45000</v>
      </c>
      <c r="AP3783" s="15">
        <f t="shared" si="690"/>
        <v>2375.0000000000364</v>
      </c>
      <c r="AQ3783" s="15">
        <f t="shared" si="691"/>
        <v>2375.0000000000364</v>
      </c>
      <c r="AR3783" s="15">
        <f t="shared" si="692"/>
        <v>2375.0000000000364</v>
      </c>
      <c r="AS3783" s="15">
        <f t="shared" si="693"/>
        <v>2375.0000000000364</v>
      </c>
      <c r="AT3783" s="15">
        <f t="shared" si="694"/>
        <v>2375.0000000000364</v>
      </c>
      <c r="AU3783" s="15">
        <f t="shared" si="695"/>
        <v>2375.0000000000364</v>
      </c>
      <c r="AV3783" s="15">
        <f t="shared" si="696"/>
        <v>2375.0000000000364</v>
      </c>
      <c r="AW3783" s="15">
        <f t="shared" si="697"/>
        <v>2375.0000000000364</v>
      </c>
      <c r="AX3783" s="15">
        <f t="shared" si="698"/>
        <v>2375.0000000000364</v>
      </c>
      <c r="AY3783" s="15">
        <f t="shared" si="699"/>
        <v>2375.0000000000364</v>
      </c>
      <c r="BC3783" s="15">
        <f t="shared" si="700"/>
        <v>2375.0000000000364</v>
      </c>
    </row>
    <row r="3784" spans="3:55" ht="14.4">
      <c r="C3784" s="12" t="s">
        <v>8844</v>
      </c>
      <c r="D3784" s="12" t="s">
        <v>8845</v>
      </c>
      <c r="E3784" s="12" t="s">
        <v>8846</v>
      </c>
      <c r="F3784" s="12" t="s">
        <v>2969</v>
      </c>
      <c r="G3784" s="15">
        <v>26.6</v>
      </c>
      <c r="H3784" s="17">
        <v>959</v>
      </c>
      <c r="I3784" s="15">
        <v>25509.4</v>
      </c>
      <c r="J3784" s="15">
        <f t="shared" ref="J3784:J3847" si="701">AN3784/Y3784</f>
        <v>26.6</v>
      </c>
      <c r="K3784" s="17">
        <f t="shared" ref="K3784:K3847" si="702">Y3784</f>
        <v>160</v>
      </c>
      <c r="L3784" s="17">
        <v>160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Y3784" s="17">
        <f t="shared" ref="Y3784:Y3847" si="703">SUM(L3784:U3784)</f>
        <v>160</v>
      </c>
      <c r="AA3784" s="15">
        <v>4256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N3784" s="15">
        <f t="shared" ref="AN3784:AN3847" si="704">SUM(AA3784:AJ3784)</f>
        <v>4256</v>
      </c>
      <c r="AP3784" s="15">
        <f t="shared" si="690"/>
        <v>0</v>
      </c>
      <c r="AQ3784" s="15">
        <f t="shared" si="691"/>
        <v>0</v>
      </c>
      <c r="AR3784" s="15">
        <f t="shared" si="692"/>
        <v>0</v>
      </c>
      <c r="AS3784" s="15">
        <f t="shared" si="693"/>
        <v>0</v>
      </c>
      <c r="AT3784" s="15">
        <f t="shared" si="694"/>
        <v>0</v>
      </c>
      <c r="AU3784" s="15">
        <f t="shared" si="695"/>
        <v>0</v>
      </c>
      <c r="AV3784" s="15">
        <f t="shared" si="696"/>
        <v>0</v>
      </c>
      <c r="AW3784" s="15">
        <f t="shared" si="697"/>
        <v>0</v>
      </c>
      <c r="AX3784" s="15">
        <f t="shared" si="698"/>
        <v>0</v>
      </c>
      <c r="AY3784" s="15">
        <f t="shared" si="699"/>
        <v>0</v>
      </c>
      <c r="BC3784" s="15">
        <f t="shared" si="700"/>
        <v>0</v>
      </c>
    </row>
    <row r="3785" spans="3:55" ht="14.4">
      <c r="C3785" s="12" t="s">
        <v>5782</v>
      </c>
      <c r="D3785" s="12" t="s">
        <v>5783</v>
      </c>
      <c r="E3785" s="12" t="s">
        <v>5784</v>
      </c>
      <c r="F3785" s="12" t="s">
        <v>8847</v>
      </c>
      <c r="G3785" s="15">
        <v>22.52</v>
      </c>
      <c r="H3785" s="17">
        <v>10600</v>
      </c>
      <c r="I3785" s="15">
        <v>238712</v>
      </c>
      <c r="J3785" s="15">
        <f t="shared" si="701"/>
        <v>22.52</v>
      </c>
      <c r="K3785" s="17">
        <f t="shared" si="702"/>
        <v>210</v>
      </c>
      <c r="L3785" s="17">
        <v>210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Y3785" s="17">
        <f t="shared" si="703"/>
        <v>210</v>
      </c>
      <c r="AA3785" s="15">
        <v>4729.2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N3785" s="15">
        <f t="shared" si="704"/>
        <v>4729.2</v>
      </c>
      <c r="AP3785" s="15">
        <f t="shared" si="690"/>
        <v>0</v>
      </c>
      <c r="AQ3785" s="15">
        <f t="shared" si="691"/>
        <v>0</v>
      </c>
      <c r="AR3785" s="15">
        <f t="shared" si="692"/>
        <v>0</v>
      </c>
      <c r="AS3785" s="15">
        <f t="shared" si="693"/>
        <v>0</v>
      </c>
      <c r="AT3785" s="15">
        <f t="shared" si="694"/>
        <v>0</v>
      </c>
      <c r="AU3785" s="15">
        <f t="shared" si="695"/>
        <v>0</v>
      </c>
      <c r="AV3785" s="15">
        <f t="shared" si="696"/>
        <v>0</v>
      </c>
      <c r="AW3785" s="15">
        <f t="shared" si="697"/>
        <v>0</v>
      </c>
      <c r="AX3785" s="15">
        <f t="shared" si="698"/>
        <v>0</v>
      </c>
      <c r="AY3785" s="15">
        <f t="shared" si="699"/>
        <v>0</v>
      </c>
      <c r="BC3785" s="15">
        <f t="shared" si="700"/>
        <v>0</v>
      </c>
    </row>
    <row r="3786" spans="3:55" ht="14.4">
      <c r="C3786" s="12" t="s">
        <v>8848</v>
      </c>
      <c r="D3786" s="12" t="s">
        <v>2638</v>
      </c>
      <c r="E3786" s="12" t="s">
        <v>1532</v>
      </c>
      <c r="F3786" s="12" t="s">
        <v>961</v>
      </c>
      <c r="G3786" s="15">
        <v>37.67</v>
      </c>
      <c r="H3786" s="17">
        <v>40</v>
      </c>
      <c r="I3786" s="15">
        <v>1506.8</v>
      </c>
      <c r="J3786" s="15">
        <f t="shared" si="701"/>
        <v>37.67</v>
      </c>
      <c r="K3786" s="17">
        <f t="shared" si="702"/>
        <v>2</v>
      </c>
      <c r="L3786" s="17">
        <v>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Y3786" s="17">
        <f t="shared" si="703"/>
        <v>2</v>
      </c>
      <c r="AA3786" s="15">
        <v>75.34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N3786" s="15">
        <f t="shared" si="704"/>
        <v>75.34</v>
      </c>
      <c r="AP3786" s="15">
        <f t="shared" si="690"/>
        <v>0</v>
      </c>
      <c r="AQ3786" s="15">
        <f t="shared" si="691"/>
        <v>0</v>
      </c>
      <c r="AR3786" s="15">
        <f t="shared" si="692"/>
        <v>0</v>
      </c>
      <c r="AS3786" s="15">
        <f t="shared" si="693"/>
        <v>0</v>
      </c>
      <c r="AT3786" s="15">
        <f t="shared" si="694"/>
        <v>0</v>
      </c>
      <c r="AU3786" s="15">
        <f t="shared" si="695"/>
        <v>0</v>
      </c>
      <c r="AV3786" s="15">
        <f t="shared" si="696"/>
        <v>0</v>
      </c>
      <c r="AW3786" s="15">
        <f t="shared" si="697"/>
        <v>0</v>
      </c>
      <c r="AX3786" s="15">
        <f t="shared" si="698"/>
        <v>0</v>
      </c>
      <c r="AY3786" s="15">
        <f t="shared" si="699"/>
        <v>0</v>
      </c>
      <c r="BC3786" s="15">
        <f t="shared" si="700"/>
        <v>0</v>
      </c>
    </row>
    <row r="3787" spans="3:55" ht="14.4">
      <c r="C3787" s="12" t="s">
        <v>8849</v>
      </c>
      <c r="D3787" s="12" t="s">
        <v>8850</v>
      </c>
      <c r="E3787" s="12" t="s">
        <v>8851</v>
      </c>
      <c r="F3787" s="12" t="s">
        <v>8852</v>
      </c>
      <c r="G3787" s="15">
        <v>33.74</v>
      </c>
      <c r="H3787" s="17">
        <v>1980</v>
      </c>
      <c r="I3787" s="15">
        <v>66805.2</v>
      </c>
      <c r="J3787" s="15">
        <f t="shared" si="701"/>
        <v>33.74</v>
      </c>
      <c r="K3787" s="17">
        <f t="shared" si="702"/>
        <v>180</v>
      </c>
      <c r="L3787" s="17">
        <v>180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Y3787" s="17">
        <f t="shared" si="703"/>
        <v>180</v>
      </c>
      <c r="AA3787" s="15">
        <v>6073.2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N3787" s="15">
        <f t="shared" si="704"/>
        <v>6073.2</v>
      </c>
      <c r="AP3787" s="15">
        <f t="shared" si="690"/>
        <v>0</v>
      </c>
      <c r="AQ3787" s="15">
        <f t="shared" si="691"/>
        <v>0</v>
      </c>
      <c r="AR3787" s="15">
        <f t="shared" si="692"/>
        <v>0</v>
      </c>
      <c r="AS3787" s="15">
        <f t="shared" si="693"/>
        <v>0</v>
      </c>
      <c r="AT3787" s="15">
        <f t="shared" si="694"/>
        <v>0</v>
      </c>
      <c r="AU3787" s="15">
        <f t="shared" si="695"/>
        <v>0</v>
      </c>
      <c r="AV3787" s="15">
        <f t="shared" si="696"/>
        <v>0</v>
      </c>
      <c r="AW3787" s="15">
        <f t="shared" si="697"/>
        <v>0</v>
      </c>
      <c r="AX3787" s="15">
        <f t="shared" si="698"/>
        <v>0</v>
      </c>
      <c r="AY3787" s="15">
        <f t="shared" si="699"/>
        <v>0</v>
      </c>
      <c r="BC3787" s="15">
        <f t="shared" si="700"/>
        <v>0</v>
      </c>
    </row>
    <row r="3788" spans="3:55" ht="14.4">
      <c r="C3788" s="12" t="s">
        <v>8853</v>
      </c>
      <c r="D3788" s="12" t="s">
        <v>8854</v>
      </c>
      <c r="E3788" s="12" t="s">
        <v>2376</v>
      </c>
      <c r="F3788" s="12" t="s">
        <v>271</v>
      </c>
      <c r="G3788" s="15">
        <v>49.03</v>
      </c>
      <c r="H3788" s="17">
        <v>60</v>
      </c>
      <c r="I3788" s="15">
        <v>2941.8</v>
      </c>
      <c r="J3788" s="15">
        <f t="shared" si="701"/>
        <v>49.03</v>
      </c>
      <c r="K3788" s="17">
        <f t="shared" si="702"/>
        <v>60</v>
      </c>
      <c r="L3788" s="17">
        <v>60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Y3788" s="17">
        <f t="shared" si="703"/>
        <v>60</v>
      </c>
      <c r="AA3788" s="15">
        <v>2941.8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N3788" s="15">
        <f t="shared" si="704"/>
        <v>2941.8</v>
      </c>
      <c r="AP3788" s="15">
        <f t="shared" si="690"/>
        <v>0</v>
      </c>
      <c r="AQ3788" s="15">
        <f t="shared" si="691"/>
        <v>0</v>
      </c>
      <c r="AR3788" s="15">
        <f t="shared" si="692"/>
        <v>0</v>
      </c>
      <c r="AS3788" s="15">
        <f t="shared" si="693"/>
        <v>0</v>
      </c>
      <c r="AT3788" s="15">
        <f t="shared" si="694"/>
        <v>0</v>
      </c>
      <c r="AU3788" s="15">
        <f t="shared" si="695"/>
        <v>0</v>
      </c>
      <c r="AV3788" s="15">
        <f t="shared" si="696"/>
        <v>0</v>
      </c>
      <c r="AW3788" s="15">
        <f t="shared" si="697"/>
        <v>0</v>
      </c>
      <c r="AX3788" s="15">
        <f t="shared" si="698"/>
        <v>0</v>
      </c>
      <c r="AY3788" s="15">
        <f t="shared" si="699"/>
        <v>0</v>
      </c>
      <c r="BC3788" s="15">
        <f t="shared" si="700"/>
        <v>0</v>
      </c>
    </row>
    <row r="3789" spans="3:55" ht="14.4">
      <c r="C3789" s="12" t="s">
        <v>8855</v>
      </c>
      <c r="D3789" s="12" t="s">
        <v>8856</v>
      </c>
      <c r="E3789" s="12" t="s">
        <v>408</v>
      </c>
      <c r="F3789" s="12" t="s">
        <v>578</v>
      </c>
      <c r="G3789" s="15">
        <v>1509.13</v>
      </c>
      <c r="H3789" s="17">
        <v>75</v>
      </c>
      <c r="I3789" s="15">
        <v>113184.75</v>
      </c>
      <c r="J3789" s="15">
        <f t="shared" si="701"/>
        <v>1509.13</v>
      </c>
      <c r="K3789" s="17">
        <f t="shared" si="702"/>
        <v>45</v>
      </c>
      <c r="L3789" s="17">
        <v>45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Y3789" s="17">
        <f t="shared" si="703"/>
        <v>45</v>
      </c>
      <c r="AA3789" s="15">
        <v>67910.850000000006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N3789" s="15">
        <f t="shared" si="704"/>
        <v>67910.850000000006</v>
      </c>
      <c r="AP3789" s="15">
        <f t="shared" ref="AP3789:AP3852" si="705">G3789*L3789-AA3789</f>
        <v>0</v>
      </c>
      <c r="AQ3789" s="15">
        <f t="shared" ref="AQ3789:AQ3852" si="706">G3789*M3789-AB3789+AP3789</f>
        <v>0</v>
      </c>
      <c r="AR3789" s="15">
        <f t="shared" ref="AR3789:AR3852" si="707">G3789*N3789-AC3789+AQ3789</f>
        <v>0</v>
      </c>
      <c r="AS3789" s="15">
        <f t="shared" ref="AS3789:AS3852" si="708">G3789*O3789-AD3789+AR3789</f>
        <v>0</v>
      </c>
      <c r="AT3789" s="15">
        <f t="shared" ref="AT3789:AT3852" si="709">G3789*P3789-AE3789+AS3789</f>
        <v>0</v>
      </c>
      <c r="AU3789" s="15">
        <f t="shared" ref="AU3789:AU3852" si="710">G3789*Q3789-AF3789+AT3789</f>
        <v>0</v>
      </c>
      <c r="AV3789" s="15">
        <f t="shared" ref="AV3789:AV3852" si="711">G3789*R3789-AG3789+AU3789</f>
        <v>0</v>
      </c>
      <c r="AW3789" s="15">
        <f t="shared" ref="AW3789:AW3852" si="712">G3789*S3789-AH3789+AV3789</f>
        <v>0</v>
      </c>
      <c r="AX3789" s="15">
        <f t="shared" ref="AX3789:AX3852" si="713">G3789*T3789-AI3789+AW3789</f>
        <v>0</v>
      </c>
      <c r="AY3789" s="15">
        <f t="shared" ref="AY3789:AY3852" si="714">G3789*U3789-AJ3789+AX3789</f>
        <v>0</v>
      </c>
      <c r="BC3789" s="15">
        <f t="shared" ref="BC3789:BC3852" si="715">AY3789</f>
        <v>0</v>
      </c>
    </row>
    <row r="3790" spans="3:55" ht="14.4">
      <c r="C3790" s="12" t="s">
        <v>2629</v>
      </c>
      <c r="D3790" s="12" t="s">
        <v>2630</v>
      </c>
      <c r="E3790" s="12" t="s">
        <v>941</v>
      </c>
      <c r="F3790" s="12" t="s">
        <v>8766</v>
      </c>
      <c r="G3790" s="15">
        <v>430</v>
      </c>
      <c r="H3790" s="17">
        <v>56.5</v>
      </c>
      <c r="I3790" s="15">
        <v>24295</v>
      </c>
      <c r="J3790" s="15">
        <f t="shared" si="701"/>
        <v>430</v>
      </c>
      <c r="K3790" s="17">
        <f t="shared" si="702"/>
        <v>2</v>
      </c>
      <c r="L3790" s="17">
        <v>2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Y3790" s="17">
        <f t="shared" si="703"/>
        <v>2</v>
      </c>
      <c r="AA3790" s="15">
        <v>860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N3790" s="15">
        <f t="shared" si="704"/>
        <v>860</v>
      </c>
      <c r="AP3790" s="15">
        <f t="shared" si="705"/>
        <v>0</v>
      </c>
      <c r="AQ3790" s="15">
        <f t="shared" si="706"/>
        <v>0</v>
      </c>
      <c r="AR3790" s="15">
        <f t="shared" si="707"/>
        <v>0</v>
      </c>
      <c r="AS3790" s="15">
        <f t="shared" si="708"/>
        <v>0</v>
      </c>
      <c r="AT3790" s="15">
        <f t="shared" si="709"/>
        <v>0</v>
      </c>
      <c r="AU3790" s="15">
        <f t="shared" si="710"/>
        <v>0</v>
      </c>
      <c r="AV3790" s="15">
        <f t="shared" si="711"/>
        <v>0</v>
      </c>
      <c r="AW3790" s="15">
        <f t="shared" si="712"/>
        <v>0</v>
      </c>
      <c r="AX3790" s="15">
        <f t="shared" si="713"/>
        <v>0</v>
      </c>
      <c r="AY3790" s="15">
        <f t="shared" si="714"/>
        <v>0</v>
      </c>
      <c r="BC3790" s="15">
        <f t="shared" si="715"/>
        <v>0</v>
      </c>
    </row>
    <row r="3791" spans="3:55" ht="14.4">
      <c r="C3791" s="12" t="s">
        <v>7990</v>
      </c>
      <c r="D3791" s="12" t="s">
        <v>7991</v>
      </c>
      <c r="E3791" s="12" t="s">
        <v>941</v>
      </c>
      <c r="F3791" s="12" t="s">
        <v>8766</v>
      </c>
      <c r="G3791" s="15">
        <v>60</v>
      </c>
      <c r="H3791" s="17">
        <v>25</v>
      </c>
      <c r="I3791" s="15">
        <v>1500</v>
      </c>
      <c r="J3791" s="15">
        <f t="shared" si="701"/>
        <v>60</v>
      </c>
      <c r="K3791" s="17">
        <f t="shared" si="702"/>
        <v>3</v>
      </c>
      <c r="L3791" s="17">
        <v>3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Y3791" s="17">
        <f t="shared" si="703"/>
        <v>3</v>
      </c>
      <c r="AA3791" s="15">
        <v>180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N3791" s="15">
        <f t="shared" si="704"/>
        <v>180</v>
      </c>
      <c r="AP3791" s="15">
        <f t="shared" si="705"/>
        <v>0</v>
      </c>
      <c r="AQ3791" s="15">
        <f t="shared" si="706"/>
        <v>0</v>
      </c>
      <c r="AR3791" s="15">
        <f t="shared" si="707"/>
        <v>0</v>
      </c>
      <c r="AS3791" s="15">
        <f t="shared" si="708"/>
        <v>0</v>
      </c>
      <c r="AT3791" s="15">
        <f t="shared" si="709"/>
        <v>0</v>
      </c>
      <c r="AU3791" s="15">
        <f t="shared" si="710"/>
        <v>0</v>
      </c>
      <c r="AV3791" s="15">
        <f t="shared" si="711"/>
        <v>0</v>
      </c>
      <c r="AW3791" s="15">
        <f t="shared" si="712"/>
        <v>0</v>
      </c>
      <c r="AX3791" s="15">
        <f t="shared" si="713"/>
        <v>0</v>
      </c>
      <c r="AY3791" s="15">
        <f t="shared" si="714"/>
        <v>0</v>
      </c>
      <c r="BC3791" s="15">
        <f t="shared" si="715"/>
        <v>0</v>
      </c>
    </row>
    <row r="3792" spans="3:55" ht="14.4">
      <c r="C3792" s="12" t="s">
        <v>7992</v>
      </c>
      <c r="D3792" s="12" t="s">
        <v>7993</v>
      </c>
      <c r="E3792" s="12" t="s">
        <v>941</v>
      </c>
      <c r="F3792" s="12" t="s">
        <v>949</v>
      </c>
      <c r="G3792" s="15">
        <v>195</v>
      </c>
      <c r="H3792" s="17">
        <v>18</v>
      </c>
      <c r="I3792" s="15">
        <v>3510</v>
      </c>
      <c r="J3792" s="15">
        <f t="shared" si="701"/>
        <v>195</v>
      </c>
      <c r="K3792" s="17">
        <f t="shared" si="702"/>
        <v>-9</v>
      </c>
      <c r="L3792" s="17">
        <v>-9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Y3792" s="17">
        <f t="shared" si="703"/>
        <v>-9</v>
      </c>
      <c r="AA3792" s="15">
        <v>-1755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N3792" s="15">
        <f t="shared" si="704"/>
        <v>-1755</v>
      </c>
      <c r="AP3792" s="15">
        <f t="shared" si="705"/>
        <v>0</v>
      </c>
      <c r="AQ3792" s="15">
        <f t="shared" si="706"/>
        <v>0</v>
      </c>
      <c r="AR3792" s="15">
        <f t="shared" si="707"/>
        <v>0</v>
      </c>
      <c r="AS3792" s="15">
        <f t="shared" si="708"/>
        <v>0</v>
      </c>
      <c r="AT3792" s="15">
        <f t="shared" si="709"/>
        <v>0</v>
      </c>
      <c r="AU3792" s="15">
        <f t="shared" si="710"/>
        <v>0</v>
      </c>
      <c r="AV3792" s="15">
        <f t="shared" si="711"/>
        <v>0</v>
      </c>
      <c r="AW3792" s="15">
        <f t="shared" si="712"/>
        <v>0</v>
      </c>
      <c r="AX3792" s="15">
        <f t="shared" si="713"/>
        <v>0</v>
      </c>
      <c r="AY3792" s="15">
        <f t="shared" si="714"/>
        <v>0</v>
      </c>
      <c r="BC3792" s="15">
        <f t="shared" si="715"/>
        <v>0</v>
      </c>
    </row>
    <row r="3793" spans="3:55" ht="14.4">
      <c r="C3793" s="12" t="s">
        <v>8857</v>
      </c>
      <c r="D3793" s="12" t="s">
        <v>1792</v>
      </c>
      <c r="E3793" s="12" t="s">
        <v>941</v>
      </c>
      <c r="F3793" s="12" t="s">
        <v>961</v>
      </c>
      <c r="G3793" s="15">
        <v>45</v>
      </c>
      <c r="H3793" s="17">
        <v>17.829999999999998</v>
      </c>
      <c r="I3793" s="15">
        <v>802.35</v>
      </c>
      <c r="J3793" s="15">
        <f t="shared" si="701"/>
        <v>45</v>
      </c>
      <c r="K3793" s="17">
        <f t="shared" si="702"/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 s="17">
        <v>4</v>
      </c>
      <c r="R3793">
        <v>0</v>
      </c>
      <c r="S3793">
        <v>0</v>
      </c>
      <c r="T3793">
        <v>0</v>
      </c>
      <c r="U3793">
        <v>0</v>
      </c>
      <c r="Y3793" s="17">
        <f t="shared" si="703"/>
        <v>4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 s="15">
        <v>180</v>
      </c>
      <c r="AG3793">
        <v>0</v>
      </c>
      <c r="AH3793">
        <v>0</v>
      </c>
      <c r="AI3793">
        <v>0</v>
      </c>
      <c r="AJ3793">
        <v>0</v>
      </c>
      <c r="AN3793" s="15">
        <f t="shared" si="704"/>
        <v>180</v>
      </c>
      <c r="AP3793" s="15">
        <f t="shared" si="705"/>
        <v>0</v>
      </c>
      <c r="AQ3793" s="15">
        <f t="shared" si="706"/>
        <v>0</v>
      </c>
      <c r="AR3793" s="15">
        <f t="shared" si="707"/>
        <v>0</v>
      </c>
      <c r="AS3793" s="15">
        <f t="shared" si="708"/>
        <v>0</v>
      </c>
      <c r="AT3793" s="15">
        <f t="shared" si="709"/>
        <v>0</v>
      </c>
      <c r="AU3793" s="15">
        <f t="shared" si="710"/>
        <v>0</v>
      </c>
      <c r="AV3793" s="15">
        <f t="shared" si="711"/>
        <v>0</v>
      </c>
      <c r="AW3793" s="15">
        <f t="shared" si="712"/>
        <v>0</v>
      </c>
      <c r="AX3793" s="15">
        <f t="shared" si="713"/>
        <v>0</v>
      </c>
      <c r="AY3793" s="15">
        <f t="shared" si="714"/>
        <v>0</v>
      </c>
      <c r="BC3793" s="15">
        <f t="shared" si="715"/>
        <v>0</v>
      </c>
    </row>
    <row r="3794" spans="3:55" ht="14.4">
      <c r="C3794" s="12" t="s">
        <v>8858</v>
      </c>
      <c r="D3794" s="12" t="s">
        <v>2911</v>
      </c>
      <c r="E3794" s="12" t="s">
        <v>941</v>
      </c>
      <c r="F3794" s="12" t="s">
        <v>961</v>
      </c>
      <c r="G3794" s="15">
        <v>121</v>
      </c>
      <c r="H3794" s="17">
        <v>14.11</v>
      </c>
      <c r="I3794" s="15">
        <v>1707.31</v>
      </c>
      <c r="J3794" s="15">
        <f t="shared" si="701"/>
        <v>121</v>
      </c>
      <c r="K3794" s="17">
        <f t="shared" si="702"/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 s="17">
        <v>4</v>
      </c>
      <c r="R3794">
        <v>0</v>
      </c>
      <c r="S3794">
        <v>0</v>
      </c>
      <c r="T3794">
        <v>0</v>
      </c>
      <c r="U3794">
        <v>0</v>
      </c>
      <c r="Y3794" s="17">
        <f t="shared" si="703"/>
        <v>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 s="15">
        <v>484</v>
      </c>
      <c r="AG3794">
        <v>0</v>
      </c>
      <c r="AH3794">
        <v>0</v>
      </c>
      <c r="AI3794">
        <v>0</v>
      </c>
      <c r="AJ3794">
        <v>0</v>
      </c>
      <c r="AN3794" s="15">
        <f t="shared" si="704"/>
        <v>484</v>
      </c>
      <c r="AP3794" s="15">
        <f t="shared" si="705"/>
        <v>0</v>
      </c>
      <c r="AQ3794" s="15">
        <f t="shared" si="706"/>
        <v>0</v>
      </c>
      <c r="AR3794" s="15">
        <f t="shared" si="707"/>
        <v>0</v>
      </c>
      <c r="AS3794" s="15">
        <f t="shared" si="708"/>
        <v>0</v>
      </c>
      <c r="AT3794" s="15">
        <f t="shared" si="709"/>
        <v>0</v>
      </c>
      <c r="AU3794" s="15">
        <f t="shared" si="710"/>
        <v>0</v>
      </c>
      <c r="AV3794" s="15">
        <f t="shared" si="711"/>
        <v>0</v>
      </c>
      <c r="AW3794" s="15">
        <f t="shared" si="712"/>
        <v>0</v>
      </c>
      <c r="AX3794" s="15">
        <f t="shared" si="713"/>
        <v>0</v>
      </c>
      <c r="AY3794" s="15">
        <f t="shared" si="714"/>
        <v>0</v>
      </c>
      <c r="BC3794" s="15">
        <f t="shared" si="715"/>
        <v>0</v>
      </c>
    </row>
    <row r="3795" spans="3:55" ht="14.4">
      <c r="C3795" s="12" t="s">
        <v>8859</v>
      </c>
      <c r="D3795" s="12" t="s">
        <v>6733</v>
      </c>
      <c r="E3795" s="12" t="s">
        <v>941</v>
      </c>
      <c r="F3795" s="12" t="s">
        <v>961</v>
      </c>
      <c r="G3795" s="15">
        <v>180</v>
      </c>
      <c r="H3795" s="17">
        <v>27.05</v>
      </c>
      <c r="I3795" s="15">
        <v>4869</v>
      </c>
      <c r="J3795" s="15">
        <f t="shared" si="701"/>
        <v>180</v>
      </c>
      <c r="K3795" s="17">
        <f t="shared" si="702"/>
        <v>7</v>
      </c>
      <c r="L3795">
        <v>0</v>
      </c>
      <c r="M3795">
        <v>0</v>
      </c>
      <c r="N3795">
        <v>0</v>
      </c>
      <c r="O3795">
        <v>0</v>
      </c>
      <c r="P3795">
        <v>0</v>
      </c>
      <c r="Q3795" s="17">
        <v>7</v>
      </c>
      <c r="R3795">
        <v>0</v>
      </c>
      <c r="S3795">
        <v>0</v>
      </c>
      <c r="T3795">
        <v>0</v>
      </c>
      <c r="U3795">
        <v>0</v>
      </c>
      <c r="Y3795" s="17">
        <f t="shared" si="703"/>
        <v>7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 s="15">
        <v>1260</v>
      </c>
      <c r="AG3795">
        <v>0</v>
      </c>
      <c r="AH3795">
        <v>0</v>
      </c>
      <c r="AI3795">
        <v>0</v>
      </c>
      <c r="AJ3795">
        <v>0</v>
      </c>
      <c r="AN3795" s="15">
        <f t="shared" si="704"/>
        <v>1260</v>
      </c>
      <c r="AP3795" s="15">
        <f t="shared" si="705"/>
        <v>0</v>
      </c>
      <c r="AQ3795" s="15">
        <f t="shared" si="706"/>
        <v>0</v>
      </c>
      <c r="AR3795" s="15">
        <f t="shared" si="707"/>
        <v>0</v>
      </c>
      <c r="AS3795" s="15">
        <f t="shared" si="708"/>
        <v>0</v>
      </c>
      <c r="AT3795" s="15">
        <f t="shared" si="709"/>
        <v>0</v>
      </c>
      <c r="AU3795" s="15">
        <f t="shared" si="710"/>
        <v>0</v>
      </c>
      <c r="AV3795" s="15">
        <f t="shared" si="711"/>
        <v>0</v>
      </c>
      <c r="AW3795" s="15">
        <f t="shared" si="712"/>
        <v>0</v>
      </c>
      <c r="AX3795" s="15">
        <f t="shared" si="713"/>
        <v>0</v>
      </c>
      <c r="AY3795" s="15">
        <f t="shared" si="714"/>
        <v>0</v>
      </c>
      <c r="BC3795" s="15">
        <f t="shared" si="715"/>
        <v>0</v>
      </c>
    </row>
    <row r="3796" spans="3:55" ht="14.4">
      <c r="C3796" s="12" t="s">
        <v>8860</v>
      </c>
      <c r="D3796" s="12" t="s">
        <v>8861</v>
      </c>
      <c r="E3796" s="12" t="s">
        <v>941</v>
      </c>
      <c r="F3796" s="12" t="s">
        <v>961</v>
      </c>
      <c r="G3796" s="15">
        <v>28</v>
      </c>
      <c r="H3796" s="17">
        <v>24.84</v>
      </c>
      <c r="I3796" s="15">
        <v>695.52</v>
      </c>
      <c r="J3796" s="15">
        <f t="shared" si="701"/>
        <v>28</v>
      </c>
      <c r="K3796" s="17">
        <f t="shared" si="702"/>
        <v>5</v>
      </c>
      <c r="L3796">
        <v>0</v>
      </c>
      <c r="M3796">
        <v>0</v>
      </c>
      <c r="N3796">
        <v>0</v>
      </c>
      <c r="O3796">
        <v>0</v>
      </c>
      <c r="P3796">
        <v>0</v>
      </c>
      <c r="Q3796" s="17">
        <v>5</v>
      </c>
      <c r="R3796">
        <v>0</v>
      </c>
      <c r="S3796">
        <v>0</v>
      </c>
      <c r="T3796">
        <v>0</v>
      </c>
      <c r="U3796">
        <v>0</v>
      </c>
      <c r="Y3796" s="17">
        <f t="shared" si="703"/>
        <v>5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 s="15">
        <v>140</v>
      </c>
      <c r="AG3796">
        <v>0</v>
      </c>
      <c r="AH3796">
        <v>0</v>
      </c>
      <c r="AI3796">
        <v>0</v>
      </c>
      <c r="AJ3796">
        <v>0</v>
      </c>
      <c r="AN3796" s="15">
        <f t="shared" si="704"/>
        <v>140</v>
      </c>
      <c r="AP3796" s="15">
        <f t="shared" si="705"/>
        <v>0</v>
      </c>
      <c r="AQ3796" s="15">
        <f t="shared" si="706"/>
        <v>0</v>
      </c>
      <c r="AR3796" s="15">
        <f t="shared" si="707"/>
        <v>0</v>
      </c>
      <c r="AS3796" s="15">
        <f t="shared" si="708"/>
        <v>0</v>
      </c>
      <c r="AT3796" s="15">
        <f t="shared" si="709"/>
        <v>0</v>
      </c>
      <c r="AU3796" s="15">
        <f t="shared" si="710"/>
        <v>0</v>
      </c>
      <c r="AV3796" s="15">
        <f t="shared" si="711"/>
        <v>0</v>
      </c>
      <c r="AW3796" s="15">
        <f t="shared" si="712"/>
        <v>0</v>
      </c>
      <c r="AX3796" s="15">
        <f t="shared" si="713"/>
        <v>0</v>
      </c>
      <c r="AY3796" s="15">
        <f t="shared" si="714"/>
        <v>0</v>
      </c>
      <c r="BC3796" s="15">
        <f t="shared" si="715"/>
        <v>0</v>
      </c>
    </row>
    <row r="3797" spans="3:55" ht="14.4">
      <c r="C3797" s="12" t="s">
        <v>8862</v>
      </c>
      <c r="D3797" s="12" t="s">
        <v>8863</v>
      </c>
      <c r="E3797" s="12" t="s">
        <v>941</v>
      </c>
      <c r="F3797" s="12" t="s">
        <v>974</v>
      </c>
      <c r="G3797" s="15">
        <v>590</v>
      </c>
      <c r="H3797" s="17">
        <v>15.29</v>
      </c>
      <c r="I3797" s="15">
        <v>9021.1</v>
      </c>
      <c r="J3797" s="15">
        <f t="shared" si="701"/>
        <v>590</v>
      </c>
      <c r="K3797" s="17">
        <f t="shared" si="702"/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 s="17">
        <v>4</v>
      </c>
      <c r="R3797">
        <v>0</v>
      </c>
      <c r="S3797">
        <v>0</v>
      </c>
      <c r="T3797">
        <v>0</v>
      </c>
      <c r="U3797">
        <v>0</v>
      </c>
      <c r="Y3797" s="17">
        <f t="shared" si="703"/>
        <v>4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 s="15">
        <v>2360</v>
      </c>
      <c r="AG3797">
        <v>0</v>
      </c>
      <c r="AH3797">
        <v>0</v>
      </c>
      <c r="AI3797">
        <v>0</v>
      </c>
      <c r="AJ3797">
        <v>0</v>
      </c>
      <c r="AN3797" s="15">
        <f t="shared" si="704"/>
        <v>2360</v>
      </c>
      <c r="AP3797" s="15">
        <f t="shared" si="705"/>
        <v>0</v>
      </c>
      <c r="AQ3797" s="15">
        <f t="shared" si="706"/>
        <v>0</v>
      </c>
      <c r="AR3797" s="15">
        <f t="shared" si="707"/>
        <v>0</v>
      </c>
      <c r="AS3797" s="15">
        <f t="shared" si="708"/>
        <v>0</v>
      </c>
      <c r="AT3797" s="15">
        <f t="shared" si="709"/>
        <v>0</v>
      </c>
      <c r="AU3797" s="15">
        <f t="shared" si="710"/>
        <v>0</v>
      </c>
      <c r="AV3797" s="15">
        <f t="shared" si="711"/>
        <v>0</v>
      </c>
      <c r="AW3797" s="15">
        <f t="shared" si="712"/>
        <v>0</v>
      </c>
      <c r="AX3797" s="15">
        <f t="shared" si="713"/>
        <v>0</v>
      </c>
      <c r="AY3797" s="15">
        <f t="shared" si="714"/>
        <v>0</v>
      </c>
      <c r="BC3797" s="15">
        <f t="shared" si="715"/>
        <v>0</v>
      </c>
    </row>
    <row r="3798" spans="3:55" ht="14.4">
      <c r="C3798" s="12" t="s">
        <v>8864</v>
      </c>
      <c r="D3798" s="12" t="s">
        <v>8865</v>
      </c>
      <c r="E3798" s="12" t="s">
        <v>590</v>
      </c>
      <c r="F3798" s="12" t="s">
        <v>591</v>
      </c>
      <c r="G3798" s="15">
        <v>1.04</v>
      </c>
      <c r="H3798" s="17">
        <v>500</v>
      </c>
      <c r="I3798" s="15">
        <v>520</v>
      </c>
      <c r="J3798" s="15">
        <f t="shared" si="701"/>
        <v>1.04</v>
      </c>
      <c r="K3798" s="17">
        <f t="shared" si="702"/>
        <v>100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 s="17">
        <v>100</v>
      </c>
      <c r="S3798">
        <v>0</v>
      </c>
      <c r="T3798">
        <v>0</v>
      </c>
      <c r="U3798">
        <v>0</v>
      </c>
      <c r="Y3798" s="17">
        <f t="shared" si="703"/>
        <v>100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 s="15">
        <v>104</v>
      </c>
      <c r="AH3798">
        <v>0</v>
      </c>
      <c r="AI3798">
        <v>0</v>
      </c>
      <c r="AJ3798">
        <v>0</v>
      </c>
      <c r="AN3798" s="15">
        <f t="shared" si="704"/>
        <v>104</v>
      </c>
      <c r="AP3798" s="15">
        <f t="shared" si="705"/>
        <v>0</v>
      </c>
      <c r="AQ3798" s="15">
        <f t="shared" si="706"/>
        <v>0</v>
      </c>
      <c r="AR3798" s="15">
        <f t="shared" si="707"/>
        <v>0</v>
      </c>
      <c r="AS3798" s="15">
        <f t="shared" si="708"/>
        <v>0</v>
      </c>
      <c r="AT3798" s="15">
        <f t="shared" si="709"/>
        <v>0</v>
      </c>
      <c r="AU3798" s="15">
        <f t="shared" si="710"/>
        <v>0</v>
      </c>
      <c r="AV3798" s="15">
        <f t="shared" si="711"/>
        <v>0</v>
      </c>
      <c r="AW3798" s="15">
        <f t="shared" si="712"/>
        <v>0</v>
      </c>
      <c r="AX3798" s="15">
        <f t="shared" si="713"/>
        <v>0</v>
      </c>
      <c r="AY3798" s="15">
        <f t="shared" si="714"/>
        <v>0</v>
      </c>
      <c r="BC3798" s="15">
        <f t="shared" si="715"/>
        <v>0</v>
      </c>
    </row>
    <row r="3799" spans="3:55" ht="14.4">
      <c r="C3799" s="12" t="s">
        <v>5235</v>
      </c>
      <c r="D3799" s="12" t="s">
        <v>5236</v>
      </c>
      <c r="E3799" s="12" t="s">
        <v>5237</v>
      </c>
      <c r="F3799" s="12" t="s">
        <v>8866</v>
      </c>
      <c r="G3799" s="15">
        <v>61.852941176470601</v>
      </c>
      <c r="H3799" s="17">
        <v>510</v>
      </c>
      <c r="I3799" s="15">
        <v>31545</v>
      </c>
      <c r="J3799" s="15">
        <f t="shared" si="701"/>
        <v>78</v>
      </c>
      <c r="K3799" s="17">
        <f t="shared" si="702"/>
        <v>123</v>
      </c>
      <c r="L3799" s="17">
        <v>123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Y3799" s="17">
        <f t="shared" si="703"/>
        <v>123</v>
      </c>
      <c r="AA3799" s="15">
        <v>9594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N3799" s="15">
        <f t="shared" si="704"/>
        <v>9594</v>
      </c>
      <c r="AP3799" s="15">
        <f t="shared" si="705"/>
        <v>-1986.0882352941162</v>
      </c>
      <c r="AQ3799" s="15">
        <f t="shared" si="706"/>
        <v>-1986.0882352941162</v>
      </c>
      <c r="AR3799" s="15">
        <f t="shared" si="707"/>
        <v>-1986.0882352941162</v>
      </c>
      <c r="AS3799" s="15">
        <f t="shared" si="708"/>
        <v>-1986.0882352941162</v>
      </c>
      <c r="AT3799" s="15">
        <f t="shared" si="709"/>
        <v>-1986.0882352941162</v>
      </c>
      <c r="AU3799" s="15">
        <f t="shared" si="710"/>
        <v>-1986.0882352941162</v>
      </c>
      <c r="AV3799" s="15">
        <f t="shared" si="711"/>
        <v>-1986.0882352941162</v>
      </c>
      <c r="AW3799" s="15">
        <f t="shared" si="712"/>
        <v>-1986.0882352941162</v>
      </c>
      <c r="AX3799" s="15">
        <f t="shared" si="713"/>
        <v>-1986.0882352941162</v>
      </c>
      <c r="AY3799" s="15">
        <f t="shared" si="714"/>
        <v>-1986.0882352941162</v>
      </c>
      <c r="BC3799" s="15">
        <f t="shared" si="715"/>
        <v>-1986.0882352941162</v>
      </c>
    </row>
    <row r="3800" spans="3:55" ht="14.4">
      <c r="C3800" s="12" t="s">
        <v>8039</v>
      </c>
      <c r="D3800" s="12" t="s">
        <v>8040</v>
      </c>
      <c r="E3800" s="12" t="s">
        <v>8041</v>
      </c>
      <c r="F3800" s="12" t="s">
        <v>8867</v>
      </c>
      <c r="G3800" s="15">
        <v>22.94</v>
      </c>
      <c r="H3800" s="17">
        <v>520</v>
      </c>
      <c r="I3800" s="15">
        <v>11928.8</v>
      </c>
      <c r="J3800" s="15">
        <f t="shared" si="701"/>
        <v>22.939999999999998</v>
      </c>
      <c r="K3800" s="17">
        <f t="shared" si="702"/>
        <v>140</v>
      </c>
      <c r="L3800" s="17">
        <v>140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Y3800" s="17">
        <f t="shared" si="703"/>
        <v>140</v>
      </c>
      <c r="AA3800" s="15">
        <v>3211.6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N3800" s="15">
        <f t="shared" si="704"/>
        <v>3211.6</v>
      </c>
      <c r="AP3800" s="15">
        <f t="shared" si="705"/>
        <v>0</v>
      </c>
      <c r="AQ3800" s="15">
        <f t="shared" si="706"/>
        <v>0</v>
      </c>
      <c r="AR3800" s="15">
        <f t="shared" si="707"/>
        <v>0</v>
      </c>
      <c r="AS3800" s="15">
        <f t="shared" si="708"/>
        <v>0</v>
      </c>
      <c r="AT3800" s="15">
        <f t="shared" si="709"/>
        <v>0</v>
      </c>
      <c r="AU3800" s="15">
        <f t="shared" si="710"/>
        <v>0</v>
      </c>
      <c r="AV3800" s="15">
        <f t="shared" si="711"/>
        <v>0</v>
      </c>
      <c r="AW3800" s="15">
        <f t="shared" si="712"/>
        <v>0</v>
      </c>
      <c r="AX3800" s="15">
        <f t="shared" si="713"/>
        <v>0</v>
      </c>
      <c r="AY3800" s="15">
        <f t="shared" si="714"/>
        <v>0</v>
      </c>
      <c r="BC3800" s="15">
        <f t="shared" si="715"/>
        <v>0</v>
      </c>
    </row>
    <row r="3801" spans="3:55" ht="14.4">
      <c r="C3801" s="12" t="s">
        <v>5381</v>
      </c>
      <c r="D3801" s="12" t="s">
        <v>5382</v>
      </c>
      <c r="E3801" s="12" t="s">
        <v>5383</v>
      </c>
      <c r="F3801" s="12" t="s">
        <v>5180</v>
      </c>
      <c r="G3801" s="15">
        <v>118.3</v>
      </c>
      <c r="H3801" s="17">
        <v>800</v>
      </c>
      <c r="I3801" s="15">
        <v>94640</v>
      </c>
      <c r="J3801" s="15">
        <f t="shared" si="701"/>
        <v>118.3</v>
      </c>
      <c r="K3801" s="17">
        <f t="shared" si="702"/>
        <v>200</v>
      </c>
      <c r="L3801" s="17">
        <v>200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Y3801" s="17">
        <f t="shared" si="703"/>
        <v>200</v>
      </c>
      <c r="AA3801" s="15">
        <v>23660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N3801" s="15">
        <f t="shared" si="704"/>
        <v>23660</v>
      </c>
      <c r="AP3801" s="15">
        <f t="shared" si="705"/>
        <v>0</v>
      </c>
      <c r="AQ3801" s="15">
        <f t="shared" si="706"/>
        <v>0</v>
      </c>
      <c r="AR3801" s="15">
        <f t="shared" si="707"/>
        <v>0</v>
      </c>
      <c r="AS3801" s="15">
        <f t="shared" si="708"/>
        <v>0</v>
      </c>
      <c r="AT3801" s="15">
        <f t="shared" si="709"/>
        <v>0</v>
      </c>
      <c r="AU3801" s="15">
        <f t="shared" si="710"/>
        <v>0</v>
      </c>
      <c r="AV3801" s="15">
        <f t="shared" si="711"/>
        <v>0</v>
      </c>
      <c r="AW3801" s="15">
        <f t="shared" si="712"/>
        <v>0</v>
      </c>
      <c r="AX3801" s="15">
        <f t="shared" si="713"/>
        <v>0</v>
      </c>
      <c r="AY3801" s="15">
        <f t="shared" si="714"/>
        <v>0</v>
      </c>
      <c r="BC3801" s="15">
        <f t="shared" si="715"/>
        <v>0</v>
      </c>
    </row>
    <row r="3802" spans="3:55" ht="14.4">
      <c r="C3802" s="12" t="s">
        <v>8735</v>
      </c>
      <c r="D3802" s="12" t="s">
        <v>8736</v>
      </c>
      <c r="E3802" s="12" t="s">
        <v>8737</v>
      </c>
      <c r="F3802" s="12" t="s">
        <v>8035</v>
      </c>
      <c r="G3802" s="15">
        <v>343.24</v>
      </c>
      <c r="H3802" s="17">
        <v>100</v>
      </c>
      <c r="I3802" s="15">
        <v>34324</v>
      </c>
      <c r="J3802" s="15">
        <f t="shared" si="701"/>
        <v>186.87</v>
      </c>
      <c r="K3802" s="17">
        <f t="shared" si="702"/>
        <v>140</v>
      </c>
      <c r="L3802" s="17">
        <v>90</v>
      </c>
      <c r="M3802">
        <v>0</v>
      </c>
      <c r="N3802">
        <v>0</v>
      </c>
      <c r="O3802">
        <v>0</v>
      </c>
      <c r="P3802">
        <v>0</v>
      </c>
      <c r="Q3802">
        <v>0</v>
      </c>
      <c r="R3802" s="17">
        <v>50</v>
      </c>
      <c r="S3802">
        <v>0</v>
      </c>
      <c r="T3802">
        <v>0</v>
      </c>
      <c r="U3802">
        <v>0</v>
      </c>
      <c r="Y3802" s="17">
        <f t="shared" si="703"/>
        <v>140</v>
      </c>
      <c r="AA3802" s="15">
        <v>16818.3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 s="15">
        <v>9343.5</v>
      </c>
      <c r="AH3802">
        <v>0</v>
      </c>
      <c r="AI3802">
        <v>0</v>
      </c>
      <c r="AJ3802">
        <v>0</v>
      </c>
      <c r="AN3802" s="15">
        <f t="shared" si="704"/>
        <v>26161.8</v>
      </c>
      <c r="AP3802" s="15">
        <f t="shared" si="705"/>
        <v>14073.300000000003</v>
      </c>
      <c r="AQ3802" s="15">
        <f t="shared" si="706"/>
        <v>14073.300000000003</v>
      </c>
      <c r="AR3802" s="15">
        <f t="shared" si="707"/>
        <v>14073.300000000003</v>
      </c>
      <c r="AS3802" s="15">
        <f t="shared" si="708"/>
        <v>14073.300000000003</v>
      </c>
      <c r="AT3802" s="15">
        <f t="shared" si="709"/>
        <v>14073.300000000003</v>
      </c>
      <c r="AU3802" s="15">
        <f t="shared" si="710"/>
        <v>14073.300000000003</v>
      </c>
      <c r="AV3802" s="15">
        <f t="shared" si="711"/>
        <v>21891.800000000003</v>
      </c>
      <c r="AW3802" s="15">
        <f t="shared" si="712"/>
        <v>21891.800000000003</v>
      </c>
      <c r="AX3802" s="15">
        <f t="shared" si="713"/>
        <v>21891.800000000003</v>
      </c>
      <c r="AY3802" s="15">
        <f t="shared" si="714"/>
        <v>21891.800000000003</v>
      </c>
      <c r="BC3802" s="15">
        <f t="shared" si="715"/>
        <v>21891.800000000003</v>
      </c>
    </row>
    <row r="3803" spans="3:55" ht="14.4">
      <c r="C3803" s="12" t="s">
        <v>8868</v>
      </c>
      <c r="D3803" s="12" t="s">
        <v>8869</v>
      </c>
      <c r="E3803" s="12" t="s">
        <v>8870</v>
      </c>
      <c r="F3803" s="12" t="s">
        <v>8871</v>
      </c>
      <c r="G3803" s="15">
        <v>117.82</v>
      </c>
      <c r="H3803" s="17">
        <v>170</v>
      </c>
      <c r="I3803" s="15">
        <v>20029.400000000001</v>
      </c>
      <c r="J3803" s="15">
        <f t="shared" si="701"/>
        <v>117.82</v>
      </c>
      <c r="K3803" s="17">
        <f t="shared" si="702"/>
        <v>30</v>
      </c>
      <c r="L3803" s="17">
        <v>30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Y3803" s="17">
        <f t="shared" si="703"/>
        <v>30</v>
      </c>
      <c r="AA3803" s="15">
        <v>3534.6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N3803" s="15">
        <f t="shared" si="704"/>
        <v>3534.6</v>
      </c>
      <c r="AP3803" s="15">
        <f t="shared" si="705"/>
        <v>0</v>
      </c>
      <c r="AQ3803" s="15">
        <f t="shared" si="706"/>
        <v>0</v>
      </c>
      <c r="AR3803" s="15">
        <f t="shared" si="707"/>
        <v>0</v>
      </c>
      <c r="AS3803" s="15">
        <f t="shared" si="708"/>
        <v>0</v>
      </c>
      <c r="AT3803" s="15">
        <f t="shared" si="709"/>
        <v>0</v>
      </c>
      <c r="AU3803" s="15">
        <f t="shared" si="710"/>
        <v>0</v>
      </c>
      <c r="AV3803" s="15">
        <f t="shared" si="711"/>
        <v>0</v>
      </c>
      <c r="AW3803" s="15">
        <f t="shared" si="712"/>
        <v>0</v>
      </c>
      <c r="AX3803" s="15">
        <f t="shared" si="713"/>
        <v>0</v>
      </c>
      <c r="AY3803" s="15">
        <f t="shared" si="714"/>
        <v>0</v>
      </c>
      <c r="BC3803" s="15">
        <f t="shared" si="715"/>
        <v>0</v>
      </c>
    </row>
    <row r="3804" spans="3:55" ht="14.4">
      <c r="C3804" s="12" t="s">
        <v>5213</v>
      </c>
      <c r="D3804" s="12" t="s">
        <v>5214</v>
      </c>
      <c r="E3804" s="12" t="s">
        <v>5215</v>
      </c>
      <c r="F3804" s="12" t="s">
        <v>7095</v>
      </c>
      <c r="G3804" s="15">
        <v>27.8500751879699</v>
      </c>
      <c r="H3804" s="17">
        <v>5320</v>
      </c>
      <c r="I3804" s="15">
        <v>148162.4</v>
      </c>
      <c r="J3804" s="15">
        <f t="shared" si="701"/>
        <v>27.3</v>
      </c>
      <c r="K3804" s="17">
        <f t="shared" si="702"/>
        <v>1440</v>
      </c>
      <c r="L3804" s="17">
        <v>1440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Y3804" s="17">
        <f t="shared" si="703"/>
        <v>1440</v>
      </c>
      <c r="AA3804" s="15">
        <v>39312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N3804" s="15">
        <f t="shared" si="704"/>
        <v>39312</v>
      </c>
      <c r="AP3804" s="15">
        <f t="shared" si="705"/>
        <v>792.10827067665377</v>
      </c>
      <c r="AQ3804" s="15">
        <f t="shared" si="706"/>
        <v>792.10827067665377</v>
      </c>
      <c r="AR3804" s="15">
        <f t="shared" si="707"/>
        <v>792.10827067665377</v>
      </c>
      <c r="AS3804" s="15">
        <f t="shared" si="708"/>
        <v>792.10827067665377</v>
      </c>
      <c r="AT3804" s="15">
        <f t="shared" si="709"/>
        <v>792.10827067665377</v>
      </c>
      <c r="AU3804" s="15">
        <f t="shared" si="710"/>
        <v>792.10827067665377</v>
      </c>
      <c r="AV3804" s="15">
        <f t="shared" si="711"/>
        <v>792.10827067665377</v>
      </c>
      <c r="AW3804" s="15">
        <f t="shared" si="712"/>
        <v>792.10827067665377</v>
      </c>
      <c r="AX3804" s="15">
        <f t="shared" si="713"/>
        <v>792.10827067665377</v>
      </c>
      <c r="AY3804" s="15">
        <f t="shared" si="714"/>
        <v>792.10827067665377</v>
      </c>
      <c r="BC3804" s="15">
        <f t="shared" si="715"/>
        <v>792.10827067665377</v>
      </c>
    </row>
    <row r="3805" spans="3:55" ht="14.4">
      <c r="C3805" s="12" t="s">
        <v>5482</v>
      </c>
      <c r="D3805" s="12" t="s">
        <v>5483</v>
      </c>
      <c r="E3805" s="12" t="s">
        <v>5484</v>
      </c>
      <c r="F3805" s="12" t="s">
        <v>8872</v>
      </c>
      <c r="G3805" s="15">
        <v>30.09</v>
      </c>
      <c r="H3805" s="17">
        <v>1900</v>
      </c>
      <c r="I3805" s="15">
        <v>57171</v>
      </c>
      <c r="J3805" s="15">
        <f t="shared" si="701"/>
        <v>30.09</v>
      </c>
      <c r="K3805" s="17">
        <f t="shared" si="702"/>
        <v>600</v>
      </c>
      <c r="L3805" s="17">
        <v>600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Y3805" s="17">
        <f t="shared" si="703"/>
        <v>600</v>
      </c>
      <c r="AA3805" s="15">
        <v>18054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N3805" s="15">
        <f t="shared" si="704"/>
        <v>18054</v>
      </c>
      <c r="AP3805" s="15">
        <f t="shared" si="705"/>
        <v>0</v>
      </c>
      <c r="AQ3805" s="15">
        <f t="shared" si="706"/>
        <v>0</v>
      </c>
      <c r="AR3805" s="15">
        <f t="shared" si="707"/>
        <v>0</v>
      </c>
      <c r="AS3805" s="15">
        <f t="shared" si="708"/>
        <v>0</v>
      </c>
      <c r="AT3805" s="15">
        <f t="shared" si="709"/>
        <v>0</v>
      </c>
      <c r="AU3805" s="15">
        <f t="shared" si="710"/>
        <v>0</v>
      </c>
      <c r="AV3805" s="15">
        <f t="shared" si="711"/>
        <v>0</v>
      </c>
      <c r="AW3805" s="15">
        <f t="shared" si="712"/>
        <v>0</v>
      </c>
      <c r="AX3805" s="15">
        <f t="shared" si="713"/>
        <v>0</v>
      </c>
      <c r="AY3805" s="15">
        <f t="shared" si="714"/>
        <v>0</v>
      </c>
      <c r="BC3805" s="15">
        <f t="shared" si="715"/>
        <v>0</v>
      </c>
    </row>
    <row r="3806" spans="3:55" ht="14.4">
      <c r="C3806" s="12" t="s">
        <v>3013</v>
      </c>
      <c r="D3806" s="12" t="s">
        <v>3014</v>
      </c>
      <c r="E3806" s="12" t="s">
        <v>3015</v>
      </c>
      <c r="F3806" s="12" t="s">
        <v>8873</v>
      </c>
      <c r="G3806" s="15">
        <v>24.53</v>
      </c>
      <c r="H3806" s="17">
        <v>3200</v>
      </c>
      <c r="I3806" s="15">
        <v>78496</v>
      </c>
      <c r="J3806" s="15">
        <f t="shared" si="701"/>
        <v>24.53</v>
      </c>
      <c r="K3806" s="17">
        <f t="shared" si="702"/>
        <v>1000</v>
      </c>
      <c r="L3806" s="17">
        <v>1000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Y3806" s="17">
        <f t="shared" si="703"/>
        <v>1000</v>
      </c>
      <c r="AA3806" s="15">
        <v>24530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N3806" s="15">
        <f t="shared" si="704"/>
        <v>24530</v>
      </c>
      <c r="AP3806" s="15">
        <f t="shared" si="705"/>
        <v>0</v>
      </c>
      <c r="AQ3806" s="15">
        <f t="shared" si="706"/>
        <v>0</v>
      </c>
      <c r="AR3806" s="15">
        <f t="shared" si="707"/>
        <v>0</v>
      </c>
      <c r="AS3806" s="15">
        <f t="shared" si="708"/>
        <v>0</v>
      </c>
      <c r="AT3806" s="15">
        <f t="shared" si="709"/>
        <v>0</v>
      </c>
      <c r="AU3806" s="15">
        <f t="shared" si="710"/>
        <v>0</v>
      </c>
      <c r="AV3806" s="15">
        <f t="shared" si="711"/>
        <v>0</v>
      </c>
      <c r="AW3806" s="15">
        <f t="shared" si="712"/>
        <v>0</v>
      </c>
      <c r="AX3806" s="15">
        <f t="shared" si="713"/>
        <v>0</v>
      </c>
      <c r="AY3806" s="15">
        <f t="shared" si="714"/>
        <v>0</v>
      </c>
      <c r="BC3806" s="15">
        <f t="shared" si="715"/>
        <v>0</v>
      </c>
    </row>
    <row r="3807" spans="3:55" ht="14.4">
      <c r="C3807" s="12" t="s">
        <v>5800</v>
      </c>
      <c r="D3807" s="12" t="s">
        <v>5801</v>
      </c>
      <c r="E3807" s="12" t="s">
        <v>5802</v>
      </c>
      <c r="F3807" s="12" t="s">
        <v>8874</v>
      </c>
      <c r="G3807" s="15">
        <v>17.34</v>
      </c>
      <c r="H3807" s="17">
        <v>2590</v>
      </c>
      <c r="I3807" s="15">
        <v>44910.6</v>
      </c>
      <c r="J3807" s="15">
        <f t="shared" si="701"/>
        <v>17.34</v>
      </c>
      <c r="K3807" s="17">
        <f t="shared" si="702"/>
        <v>640</v>
      </c>
      <c r="L3807" s="17">
        <v>640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Y3807" s="17">
        <f t="shared" si="703"/>
        <v>640</v>
      </c>
      <c r="AA3807" s="15">
        <v>11097.6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N3807" s="15">
        <f t="shared" si="704"/>
        <v>11097.6</v>
      </c>
      <c r="AP3807" s="15">
        <f t="shared" si="705"/>
        <v>0</v>
      </c>
      <c r="AQ3807" s="15">
        <f t="shared" si="706"/>
        <v>0</v>
      </c>
      <c r="AR3807" s="15">
        <f t="shared" si="707"/>
        <v>0</v>
      </c>
      <c r="AS3807" s="15">
        <f t="shared" si="708"/>
        <v>0</v>
      </c>
      <c r="AT3807" s="15">
        <f t="shared" si="709"/>
        <v>0</v>
      </c>
      <c r="AU3807" s="15">
        <f t="shared" si="710"/>
        <v>0</v>
      </c>
      <c r="AV3807" s="15">
        <f t="shared" si="711"/>
        <v>0</v>
      </c>
      <c r="AW3807" s="15">
        <f t="shared" si="712"/>
        <v>0</v>
      </c>
      <c r="AX3807" s="15">
        <f t="shared" si="713"/>
        <v>0</v>
      </c>
      <c r="AY3807" s="15">
        <f t="shared" si="714"/>
        <v>0</v>
      </c>
      <c r="BC3807" s="15">
        <f t="shared" si="715"/>
        <v>0</v>
      </c>
    </row>
    <row r="3808" spans="3:55" ht="14.4">
      <c r="C3808" s="12" t="s">
        <v>8875</v>
      </c>
      <c r="D3808" s="12" t="s">
        <v>8876</v>
      </c>
      <c r="E3808" s="12" t="s">
        <v>2046</v>
      </c>
      <c r="F3808" s="12" t="s">
        <v>961</v>
      </c>
      <c r="G3808" s="15">
        <v>1350</v>
      </c>
      <c r="H3808" s="17">
        <v>1.26</v>
      </c>
      <c r="I3808" s="15">
        <v>1701</v>
      </c>
      <c r="J3808" s="15">
        <f t="shared" si="701"/>
        <v>1350</v>
      </c>
      <c r="K3808" s="17">
        <f t="shared" si="702"/>
        <v>0.15</v>
      </c>
      <c r="L3808" s="17">
        <v>0.15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Y3808" s="17">
        <f t="shared" si="703"/>
        <v>0.15</v>
      </c>
      <c r="AA3808" s="15">
        <v>202.5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N3808" s="15">
        <f t="shared" si="704"/>
        <v>202.5</v>
      </c>
      <c r="AP3808" s="15">
        <f t="shared" si="705"/>
        <v>0</v>
      </c>
      <c r="AQ3808" s="15">
        <f t="shared" si="706"/>
        <v>0</v>
      </c>
      <c r="AR3808" s="15">
        <f t="shared" si="707"/>
        <v>0</v>
      </c>
      <c r="AS3808" s="15">
        <f t="shared" si="708"/>
        <v>0</v>
      </c>
      <c r="AT3808" s="15">
        <f t="shared" si="709"/>
        <v>0</v>
      </c>
      <c r="AU3808" s="15">
        <f t="shared" si="710"/>
        <v>0</v>
      </c>
      <c r="AV3808" s="15">
        <f t="shared" si="711"/>
        <v>0</v>
      </c>
      <c r="AW3808" s="15">
        <f t="shared" si="712"/>
        <v>0</v>
      </c>
      <c r="AX3808" s="15">
        <f t="shared" si="713"/>
        <v>0</v>
      </c>
      <c r="AY3808" s="15">
        <f t="shared" si="714"/>
        <v>0</v>
      </c>
      <c r="BC3808" s="15">
        <f t="shared" si="715"/>
        <v>0</v>
      </c>
    </row>
    <row r="3809" spans="3:55" ht="14.4">
      <c r="C3809" s="12" t="s">
        <v>8877</v>
      </c>
      <c r="D3809" s="12" t="s">
        <v>5250</v>
      </c>
      <c r="E3809" s="12" t="s">
        <v>5251</v>
      </c>
      <c r="F3809" s="12" t="s">
        <v>1754</v>
      </c>
      <c r="G3809" s="15">
        <v>12.361538461538499</v>
      </c>
      <c r="H3809" s="17">
        <v>650</v>
      </c>
      <c r="I3809" s="15">
        <v>8035</v>
      </c>
      <c r="J3809" s="15">
        <f t="shared" si="701"/>
        <v>12.3</v>
      </c>
      <c r="K3809" s="17">
        <f t="shared" si="702"/>
        <v>100</v>
      </c>
      <c r="L3809" s="17">
        <v>100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Y3809" s="17">
        <f t="shared" si="703"/>
        <v>100</v>
      </c>
      <c r="AA3809" s="15">
        <v>1230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N3809" s="15">
        <f t="shared" si="704"/>
        <v>1230</v>
      </c>
      <c r="AP3809" s="15">
        <f t="shared" si="705"/>
        <v>6.1538461538498268</v>
      </c>
      <c r="AQ3809" s="15">
        <f t="shared" si="706"/>
        <v>6.1538461538498268</v>
      </c>
      <c r="AR3809" s="15">
        <f t="shared" si="707"/>
        <v>6.1538461538498268</v>
      </c>
      <c r="AS3809" s="15">
        <f t="shared" si="708"/>
        <v>6.1538461538498268</v>
      </c>
      <c r="AT3809" s="15">
        <f t="shared" si="709"/>
        <v>6.1538461538498268</v>
      </c>
      <c r="AU3809" s="15">
        <f t="shared" si="710"/>
        <v>6.1538461538498268</v>
      </c>
      <c r="AV3809" s="15">
        <f t="shared" si="711"/>
        <v>6.1538461538498268</v>
      </c>
      <c r="AW3809" s="15">
        <f t="shared" si="712"/>
        <v>6.1538461538498268</v>
      </c>
      <c r="AX3809" s="15">
        <f t="shared" si="713"/>
        <v>6.1538461538498268</v>
      </c>
      <c r="AY3809" s="15">
        <f t="shared" si="714"/>
        <v>6.1538461538498268</v>
      </c>
      <c r="BC3809" s="15">
        <f t="shared" si="715"/>
        <v>6.1538461538498268</v>
      </c>
    </row>
    <row r="3810" spans="3:55" ht="14.4">
      <c r="C3810" s="12" t="s">
        <v>8878</v>
      </c>
      <c r="D3810" s="12" t="s">
        <v>8879</v>
      </c>
      <c r="E3810" s="12" t="s">
        <v>8880</v>
      </c>
      <c r="F3810" s="12" t="s">
        <v>8881</v>
      </c>
      <c r="G3810" s="15">
        <v>19.64</v>
      </c>
      <c r="H3810" s="17">
        <v>500</v>
      </c>
      <c r="I3810" s="15">
        <v>9820</v>
      </c>
      <c r="J3810" s="15">
        <f t="shared" si="701"/>
        <v>18.615000000000002</v>
      </c>
      <c r="K3810" s="17">
        <f t="shared" si="702"/>
        <v>160</v>
      </c>
      <c r="L3810" s="17">
        <v>60</v>
      </c>
      <c r="M3810">
        <v>0</v>
      </c>
      <c r="N3810">
        <v>0</v>
      </c>
      <c r="O3810">
        <v>0</v>
      </c>
      <c r="P3810">
        <v>0</v>
      </c>
      <c r="Q3810" s="17">
        <v>40</v>
      </c>
      <c r="R3810" s="17">
        <v>60</v>
      </c>
      <c r="S3810">
        <v>0</v>
      </c>
      <c r="T3810">
        <v>0</v>
      </c>
      <c r="U3810">
        <v>0</v>
      </c>
      <c r="Y3810" s="17">
        <f t="shared" si="703"/>
        <v>160</v>
      </c>
      <c r="AA3810" s="15">
        <v>1178.4000000000001</v>
      </c>
      <c r="AB3810">
        <v>0</v>
      </c>
      <c r="AC3810">
        <v>0</v>
      </c>
      <c r="AD3810">
        <v>0</v>
      </c>
      <c r="AE3810">
        <v>0</v>
      </c>
      <c r="AF3810" s="15">
        <v>720</v>
      </c>
      <c r="AG3810" s="15">
        <v>1080</v>
      </c>
      <c r="AH3810">
        <v>0</v>
      </c>
      <c r="AI3810">
        <v>0</v>
      </c>
      <c r="AJ3810">
        <v>0</v>
      </c>
      <c r="AN3810" s="15">
        <f t="shared" si="704"/>
        <v>2978.4</v>
      </c>
      <c r="AP3810" s="15">
        <f t="shared" si="705"/>
        <v>0</v>
      </c>
      <c r="AQ3810" s="15">
        <f t="shared" si="706"/>
        <v>0</v>
      </c>
      <c r="AR3810" s="15">
        <f t="shared" si="707"/>
        <v>0</v>
      </c>
      <c r="AS3810" s="15">
        <f t="shared" si="708"/>
        <v>0</v>
      </c>
      <c r="AT3810" s="15">
        <f t="shared" si="709"/>
        <v>0</v>
      </c>
      <c r="AU3810" s="15">
        <f t="shared" si="710"/>
        <v>65.600000000000023</v>
      </c>
      <c r="AV3810" s="15">
        <f t="shared" si="711"/>
        <v>164.00000000000011</v>
      </c>
      <c r="AW3810" s="15">
        <f t="shared" si="712"/>
        <v>164.00000000000011</v>
      </c>
      <c r="AX3810" s="15">
        <f t="shared" si="713"/>
        <v>164.00000000000011</v>
      </c>
      <c r="AY3810" s="15">
        <f t="shared" si="714"/>
        <v>164.00000000000011</v>
      </c>
      <c r="BC3810" s="15">
        <f t="shared" si="715"/>
        <v>164.00000000000011</v>
      </c>
    </row>
    <row r="3811" spans="3:55" ht="14.4">
      <c r="C3811" s="12" t="s">
        <v>8882</v>
      </c>
      <c r="D3811" s="12" t="s">
        <v>7867</v>
      </c>
      <c r="E3811" s="12" t="s">
        <v>8883</v>
      </c>
      <c r="F3811" s="12" t="s">
        <v>7869</v>
      </c>
      <c r="G3811" s="15">
        <v>12</v>
      </c>
      <c r="H3811" s="17">
        <v>90</v>
      </c>
      <c r="I3811" s="15">
        <v>1080</v>
      </c>
      <c r="J3811" s="15">
        <f t="shared" si="701"/>
        <v>40</v>
      </c>
      <c r="K3811" s="17">
        <f t="shared" si="702"/>
        <v>20</v>
      </c>
      <c r="L3811" s="17">
        <v>20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Y3811" s="17">
        <f t="shared" si="703"/>
        <v>20</v>
      </c>
      <c r="AA3811" s="15">
        <v>800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N3811" s="15">
        <f t="shared" si="704"/>
        <v>800</v>
      </c>
      <c r="AP3811" s="15">
        <f t="shared" si="705"/>
        <v>-560</v>
      </c>
      <c r="AQ3811" s="15">
        <f t="shared" si="706"/>
        <v>-560</v>
      </c>
      <c r="AR3811" s="15">
        <f t="shared" si="707"/>
        <v>-560</v>
      </c>
      <c r="AS3811" s="15">
        <f t="shared" si="708"/>
        <v>-560</v>
      </c>
      <c r="AT3811" s="15">
        <f t="shared" si="709"/>
        <v>-560</v>
      </c>
      <c r="AU3811" s="15">
        <f t="shared" si="710"/>
        <v>-560</v>
      </c>
      <c r="AV3811" s="15">
        <f t="shared" si="711"/>
        <v>-560</v>
      </c>
      <c r="AW3811" s="15">
        <f t="shared" si="712"/>
        <v>-560</v>
      </c>
      <c r="AX3811" s="15">
        <f t="shared" si="713"/>
        <v>-560</v>
      </c>
      <c r="AY3811" s="15">
        <f t="shared" si="714"/>
        <v>-560</v>
      </c>
      <c r="BC3811" s="15">
        <f t="shared" si="715"/>
        <v>-560</v>
      </c>
    </row>
    <row r="3812" spans="3:55" ht="14.4">
      <c r="C3812" s="12" t="s">
        <v>7880</v>
      </c>
      <c r="D3812" s="12" t="s">
        <v>7881</v>
      </c>
      <c r="E3812" s="12" t="s">
        <v>7882</v>
      </c>
      <c r="F3812" s="12" t="s">
        <v>8884</v>
      </c>
      <c r="G3812" s="15">
        <v>150</v>
      </c>
      <c r="H3812" s="17">
        <v>540</v>
      </c>
      <c r="I3812" s="15">
        <v>81000</v>
      </c>
      <c r="J3812" s="15">
        <f t="shared" si="701"/>
        <v>150</v>
      </c>
      <c r="K3812" s="17">
        <f t="shared" si="702"/>
        <v>140</v>
      </c>
      <c r="L3812" s="17">
        <v>140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Y3812" s="17">
        <f t="shared" si="703"/>
        <v>140</v>
      </c>
      <c r="AA3812" s="15">
        <v>21000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N3812" s="15">
        <f t="shared" si="704"/>
        <v>21000</v>
      </c>
      <c r="AP3812" s="15">
        <f t="shared" si="705"/>
        <v>0</v>
      </c>
      <c r="AQ3812" s="15">
        <f t="shared" si="706"/>
        <v>0</v>
      </c>
      <c r="AR3812" s="15">
        <f t="shared" si="707"/>
        <v>0</v>
      </c>
      <c r="AS3812" s="15">
        <f t="shared" si="708"/>
        <v>0</v>
      </c>
      <c r="AT3812" s="15">
        <f t="shared" si="709"/>
        <v>0</v>
      </c>
      <c r="AU3812" s="15">
        <f t="shared" si="710"/>
        <v>0</v>
      </c>
      <c r="AV3812" s="15">
        <f t="shared" si="711"/>
        <v>0</v>
      </c>
      <c r="AW3812" s="15">
        <f t="shared" si="712"/>
        <v>0</v>
      </c>
      <c r="AX3812" s="15">
        <f t="shared" si="713"/>
        <v>0</v>
      </c>
      <c r="AY3812" s="15">
        <f t="shared" si="714"/>
        <v>0</v>
      </c>
      <c r="BC3812" s="15">
        <f t="shared" si="715"/>
        <v>0</v>
      </c>
    </row>
    <row r="3813" spans="3:55" ht="14.4">
      <c r="C3813" s="12" t="s">
        <v>8885</v>
      </c>
      <c r="D3813" s="12" t="s">
        <v>8886</v>
      </c>
      <c r="E3813" s="12" t="s">
        <v>8887</v>
      </c>
      <c r="F3813" s="12" t="s">
        <v>4959</v>
      </c>
      <c r="G3813" s="15">
        <v>30.366666666666699</v>
      </c>
      <c r="H3813" s="17">
        <v>75</v>
      </c>
      <c r="I3813" s="15">
        <v>2277.5</v>
      </c>
      <c r="J3813" s="15">
        <f t="shared" si="701"/>
        <v>30.5</v>
      </c>
      <c r="K3813" s="17">
        <f t="shared" si="702"/>
        <v>30</v>
      </c>
      <c r="L3813" s="17">
        <v>30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Y3813" s="17">
        <f t="shared" si="703"/>
        <v>30</v>
      </c>
      <c r="AA3813" s="15">
        <v>915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N3813" s="15">
        <f t="shared" si="704"/>
        <v>915</v>
      </c>
      <c r="AP3813" s="15">
        <f t="shared" si="705"/>
        <v>-3.9999999999989768</v>
      </c>
      <c r="AQ3813" s="15">
        <f t="shared" si="706"/>
        <v>-3.9999999999989768</v>
      </c>
      <c r="AR3813" s="15">
        <f t="shared" si="707"/>
        <v>-3.9999999999989768</v>
      </c>
      <c r="AS3813" s="15">
        <f t="shared" si="708"/>
        <v>-3.9999999999989768</v>
      </c>
      <c r="AT3813" s="15">
        <f t="shared" si="709"/>
        <v>-3.9999999999989768</v>
      </c>
      <c r="AU3813" s="15">
        <f t="shared" si="710"/>
        <v>-3.9999999999989768</v>
      </c>
      <c r="AV3813" s="15">
        <f t="shared" si="711"/>
        <v>-3.9999999999989768</v>
      </c>
      <c r="AW3813" s="15">
        <f t="shared" si="712"/>
        <v>-3.9999999999989768</v>
      </c>
      <c r="AX3813" s="15">
        <f t="shared" si="713"/>
        <v>-3.9999999999989768</v>
      </c>
      <c r="AY3813" s="15">
        <f t="shared" si="714"/>
        <v>-3.9999999999989768</v>
      </c>
      <c r="BC3813" s="15">
        <f t="shared" si="715"/>
        <v>-3.9999999999989768</v>
      </c>
    </row>
    <row r="3814" spans="3:55" ht="14.4">
      <c r="C3814" s="12" t="s">
        <v>5949</v>
      </c>
      <c r="D3814" s="12" t="s">
        <v>5950</v>
      </c>
      <c r="E3814" s="12" t="s">
        <v>5951</v>
      </c>
      <c r="F3814" s="12" t="s">
        <v>5952</v>
      </c>
      <c r="G3814" s="15">
        <v>39.6309090909091</v>
      </c>
      <c r="H3814" s="17">
        <v>17600</v>
      </c>
      <c r="I3814" s="15">
        <v>697504</v>
      </c>
      <c r="J3814" s="15">
        <f t="shared" si="701"/>
        <v>39.42</v>
      </c>
      <c r="K3814" s="17">
        <f t="shared" si="702"/>
        <v>5600</v>
      </c>
      <c r="L3814" s="17">
        <v>5600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Y3814" s="17">
        <f t="shared" si="703"/>
        <v>5600</v>
      </c>
      <c r="AA3814" s="15">
        <v>220752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N3814" s="15">
        <f t="shared" si="704"/>
        <v>220752</v>
      </c>
      <c r="AP3814" s="15">
        <f t="shared" si="705"/>
        <v>1181.0909090909699</v>
      </c>
      <c r="AQ3814" s="15">
        <f t="shared" si="706"/>
        <v>1181.0909090909699</v>
      </c>
      <c r="AR3814" s="15">
        <f t="shared" si="707"/>
        <v>1181.0909090909699</v>
      </c>
      <c r="AS3814" s="15">
        <f t="shared" si="708"/>
        <v>1181.0909090909699</v>
      </c>
      <c r="AT3814" s="15">
        <f t="shared" si="709"/>
        <v>1181.0909090909699</v>
      </c>
      <c r="AU3814" s="15">
        <f t="shared" si="710"/>
        <v>1181.0909090909699</v>
      </c>
      <c r="AV3814" s="15">
        <f t="shared" si="711"/>
        <v>1181.0909090909699</v>
      </c>
      <c r="AW3814" s="15">
        <f t="shared" si="712"/>
        <v>1181.0909090909699</v>
      </c>
      <c r="AX3814" s="15">
        <f t="shared" si="713"/>
        <v>1181.0909090909699</v>
      </c>
      <c r="AY3814" s="15">
        <f t="shared" si="714"/>
        <v>1181.0909090909699</v>
      </c>
      <c r="BC3814" s="15">
        <f t="shared" si="715"/>
        <v>1181.0909090909699</v>
      </c>
    </row>
    <row r="3815" spans="3:55" ht="14.4">
      <c r="C3815" s="12" t="s">
        <v>8888</v>
      </c>
      <c r="D3815" s="12" t="s">
        <v>3394</v>
      </c>
      <c r="E3815" s="12" t="s">
        <v>4510</v>
      </c>
      <c r="F3815" s="12" t="s">
        <v>1139</v>
      </c>
      <c r="G3815" s="15">
        <v>18</v>
      </c>
      <c r="H3815" s="17">
        <v>6</v>
      </c>
      <c r="I3815" s="15">
        <v>108</v>
      </c>
      <c r="J3815" s="15">
        <f t="shared" si="701"/>
        <v>18</v>
      </c>
      <c r="K3815" s="17">
        <f t="shared" si="702"/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 s="17">
        <v>1</v>
      </c>
      <c r="R3815">
        <v>0</v>
      </c>
      <c r="S3815">
        <v>0</v>
      </c>
      <c r="T3815">
        <v>0</v>
      </c>
      <c r="U3815">
        <v>0</v>
      </c>
      <c r="Y3815" s="17">
        <f t="shared" si="703"/>
        <v>1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 s="15">
        <v>18</v>
      </c>
      <c r="AG3815">
        <v>0</v>
      </c>
      <c r="AH3815">
        <v>0</v>
      </c>
      <c r="AI3815">
        <v>0</v>
      </c>
      <c r="AJ3815">
        <v>0</v>
      </c>
      <c r="AN3815" s="15">
        <f t="shared" si="704"/>
        <v>18</v>
      </c>
      <c r="AP3815" s="15">
        <f t="shared" si="705"/>
        <v>0</v>
      </c>
      <c r="AQ3815" s="15">
        <f t="shared" si="706"/>
        <v>0</v>
      </c>
      <c r="AR3815" s="15">
        <f t="shared" si="707"/>
        <v>0</v>
      </c>
      <c r="AS3815" s="15">
        <f t="shared" si="708"/>
        <v>0</v>
      </c>
      <c r="AT3815" s="15">
        <f t="shared" si="709"/>
        <v>0</v>
      </c>
      <c r="AU3815" s="15">
        <f t="shared" si="710"/>
        <v>0</v>
      </c>
      <c r="AV3815" s="15">
        <f t="shared" si="711"/>
        <v>0</v>
      </c>
      <c r="AW3815" s="15">
        <f t="shared" si="712"/>
        <v>0</v>
      </c>
      <c r="AX3815" s="15">
        <f t="shared" si="713"/>
        <v>0</v>
      </c>
      <c r="AY3815" s="15">
        <f t="shared" si="714"/>
        <v>0</v>
      </c>
      <c r="BC3815" s="15">
        <f t="shared" si="715"/>
        <v>0</v>
      </c>
    </row>
    <row r="3816" spans="3:55" ht="14.4">
      <c r="C3816" s="12" t="s">
        <v>8889</v>
      </c>
      <c r="D3816" s="12" t="s">
        <v>5866</v>
      </c>
      <c r="E3816" s="12" t="s">
        <v>1515</v>
      </c>
      <c r="F3816" s="12" t="s">
        <v>1009</v>
      </c>
      <c r="G3816" s="15">
        <v>28</v>
      </c>
      <c r="H3816" s="17">
        <v>9</v>
      </c>
      <c r="I3816" s="15">
        <v>252</v>
      </c>
      <c r="J3816" s="15">
        <f t="shared" si="701"/>
        <v>28</v>
      </c>
      <c r="K3816" s="17">
        <f t="shared" si="702"/>
        <v>5</v>
      </c>
      <c r="L3816" s="17">
        <v>4</v>
      </c>
      <c r="M3816">
        <v>0</v>
      </c>
      <c r="N3816">
        <v>0</v>
      </c>
      <c r="O3816">
        <v>0</v>
      </c>
      <c r="P3816">
        <v>0</v>
      </c>
      <c r="Q3816">
        <v>0</v>
      </c>
      <c r="R3816" s="17">
        <v>1</v>
      </c>
      <c r="S3816">
        <v>0</v>
      </c>
      <c r="T3816">
        <v>0</v>
      </c>
      <c r="U3816">
        <v>0</v>
      </c>
      <c r="Y3816" s="17">
        <f t="shared" si="703"/>
        <v>5</v>
      </c>
      <c r="AA3816" s="15">
        <v>112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 s="15">
        <v>28</v>
      </c>
      <c r="AH3816">
        <v>0</v>
      </c>
      <c r="AI3816">
        <v>0</v>
      </c>
      <c r="AJ3816">
        <v>0</v>
      </c>
      <c r="AN3816" s="15">
        <f t="shared" si="704"/>
        <v>140</v>
      </c>
      <c r="AP3816" s="15">
        <f t="shared" si="705"/>
        <v>0</v>
      </c>
      <c r="AQ3816" s="15">
        <f t="shared" si="706"/>
        <v>0</v>
      </c>
      <c r="AR3816" s="15">
        <f t="shared" si="707"/>
        <v>0</v>
      </c>
      <c r="AS3816" s="15">
        <f t="shared" si="708"/>
        <v>0</v>
      </c>
      <c r="AT3816" s="15">
        <f t="shared" si="709"/>
        <v>0</v>
      </c>
      <c r="AU3816" s="15">
        <f t="shared" si="710"/>
        <v>0</v>
      </c>
      <c r="AV3816" s="15">
        <f t="shared" si="711"/>
        <v>0</v>
      </c>
      <c r="AW3816" s="15">
        <f t="shared" si="712"/>
        <v>0</v>
      </c>
      <c r="AX3816" s="15">
        <f t="shared" si="713"/>
        <v>0</v>
      </c>
      <c r="AY3816" s="15">
        <f t="shared" si="714"/>
        <v>0</v>
      </c>
      <c r="BC3816" s="15">
        <f t="shared" si="715"/>
        <v>0</v>
      </c>
    </row>
    <row r="3817" spans="3:55" ht="14.4">
      <c r="C3817" s="12" t="s">
        <v>8890</v>
      </c>
      <c r="D3817" s="12" t="s">
        <v>3992</v>
      </c>
      <c r="E3817" s="12" t="s">
        <v>1532</v>
      </c>
      <c r="F3817" s="12" t="s">
        <v>1009</v>
      </c>
      <c r="G3817" s="15">
        <v>24</v>
      </c>
      <c r="H3817" s="17">
        <v>9</v>
      </c>
      <c r="I3817" s="15">
        <v>216</v>
      </c>
      <c r="J3817" s="15">
        <f t="shared" si="701"/>
        <v>24</v>
      </c>
      <c r="K3817" s="17">
        <f t="shared" si="702"/>
        <v>4</v>
      </c>
      <c r="L3817" s="17">
        <v>2</v>
      </c>
      <c r="M3817">
        <v>0</v>
      </c>
      <c r="N3817">
        <v>0</v>
      </c>
      <c r="O3817">
        <v>0</v>
      </c>
      <c r="P3817">
        <v>0</v>
      </c>
      <c r="Q3817" s="17">
        <v>2</v>
      </c>
      <c r="R3817">
        <v>0</v>
      </c>
      <c r="S3817">
        <v>0</v>
      </c>
      <c r="T3817">
        <v>0</v>
      </c>
      <c r="U3817">
        <v>0</v>
      </c>
      <c r="Y3817" s="17">
        <f t="shared" si="703"/>
        <v>4</v>
      </c>
      <c r="AA3817" s="15">
        <v>48</v>
      </c>
      <c r="AB3817">
        <v>0</v>
      </c>
      <c r="AC3817">
        <v>0</v>
      </c>
      <c r="AD3817">
        <v>0</v>
      </c>
      <c r="AE3817">
        <v>0</v>
      </c>
      <c r="AF3817" s="15">
        <v>48</v>
      </c>
      <c r="AG3817">
        <v>0</v>
      </c>
      <c r="AH3817">
        <v>0</v>
      </c>
      <c r="AI3817">
        <v>0</v>
      </c>
      <c r="AJ3817">
        <v>0</v>
      </c>
      <c r="AN3817" s="15">
        <f t="shared" si="704"/>
        <v>96</v>
      </c>
      <c r="AP3817" s="15">
        <f t="shared" si="705"/>
        <v>0</v>
      </c>
      <c r="AQ3817" s="15">
        <f t="shared" si="706"/>
        <v>0</v>
      </c>
      <c r="AR3817" s="15">
        <f t="shared" si="707"/>
        <v>0</v>
      </c>
      <c r="AS3817" s="15">
        <f t="shared" si="708"/>
        <v>0</v>
      </c>
      <c r="AT3817" s="15">
        <f t="shared" si="709"/>
        <v>0</v>
      </c>
      <c r="AU3817" s="15">
        <f t="shared" si="710"/>
        <v>0</v>
      </c>
      <c r="AV3817" s="15">
        <f t="shared" si="711"/>
        <v>0</v>
      </c>
      <c r="AW3817" s="15">
        <f t="shared" si="712"/>
        <v>0</v>
      </c>
      <c r="AX3817" s="15">
        <f t="shared" si="713"/>
        <v>0</v>
      </c>
      <c r="AY3817" s="15">
        <f t="shared" si="714"/>
        <v>0</v>
      </c>
      <c r="BC3817" s="15">
        <f t="shared" si="715"/>
        <v>0</v>
      </c>
    </row>
    <row r="3818" spans="3:55" ht="14.4">
      <c r="C3818" s="12" t="s">
        <v>8891</v>
      </c>
      <c r="D3818" s="12" t="s">
        <v>7908</v>
      </c>
      <c r="E3818" s="12" t="s">
        <v>1758</v>
      </c>
      <c r="F3818" s="12" t="s">
        <v>1536</v>
      </c>
      <c r="G3818" s="15">
        <v>75</v>
      </c>
      <c r="H3818" s="17">
        <v>1.5</v>
      </c>
      <c r="I3818" s="15">
        <v>112.5</v>
      </c>
      <c r="J3818" s="15">
        <f t="shared" si="701"/>
        <v>75</v>
      </c>
      <c r="K3818" s="17">
        <f t="shared" si="702"/>
        <v>1</v>
      </c>
      <c r="L3818">
        <v>0</v>
      </c>
      <c r="M3818" s="17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Y3818" s="17">
        <f t="shared" si="703"/>
        <v>1</v>
      </c>
      <c r="AA3818">
        <v>0</v>
      </c>
      <c r="AB3818" s="15">
        <v>75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N3818" s="15">
        <f t="shared" si="704"/>
        <v>75</v>
      </c>
      <c r="AP3818" s="15">
        <f t="shared" si="705"/>
        <v>0</v>
      </c>
      <c r="AQ3818" s="15">
        <f t="shared" si="706"/>
        <v>0</v>
      </c>
      <c r="AR3818" s="15">
        <f t="shared" si="707"/>
        <v>0</v>
      </c>
      <c r="AS3818" s="15">
        <f t="shared" si="708"/>
        <v>0</v>
      </c>
      <c r="AT3818" s="15">
        <f t="shared" si="709"/>
        <v>0</v>
      </c>
      <c r="AU3818" s="15">
        <f t="shared" si="710"/>
        <v>0</v>
      </c>
      <c r="AV3818" s="15">
        <f t="shared" si="711"/>
        <v>0</v>
      </c>
      <c r="AW3818" s="15">
        <f t="shared" si="712"/>
        <v>0</v>
      </c>
      <c r="AX3818" s="15">
        <f t="shared" si="713"/>
        <v>0</v>
      </c>
      <c r="AY3818" s="15">
        <f t="shared" si="714"/>
        <v>0</v>
      </c>
      <c r="BC3818" s="15">
        <f t="shared" si="715"/>
        <v>0</v>
      </c>
    </row>
    <row r="3819" spans="3:55" ht="14.4">
      <c r="C3819" s="12" t="s">
        <v>8892</v>
      </c>
      <c r="D3819" s="12" t="s">
        <v>2736</v>
      </c>
      <c r="E3819" s="12" t="s">
        <v>8893</v>
      </c>
      <c r="F3819" s="12" t="s">
        <v>1142</v>
      </c>
      <c r="G3819" s="15">
        <v>1000</v>
      </c>
      <c r="H3819" s="17">
        <v>2</v>
      </c>
      <c r="I3819" s="15">
        <v>2000</v>
      </c>
      <c r="J3819" s="15">
        <f t="shared" si="701"/>
        <v>1000</v>
      </c>
      <c r="K3819" s="17">
        <f t="shared" si="702"/>
        <v>2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 s="17">
        <v>2</v>
      </c>
      <c r="S3819">
        <v>0</v>
      </c>
      <c r="T3819">
        <v>0</v>
      </c>
      <c r="U3819">
        <v>0</v>
      </c>
      <c r="Y3819" s="17">
        <f t="shared" si="703"/>
        <v>2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 s="15">
        <v>2000</v>
      </c>
      <c r="AH3819">
        <v>0</v>
      </c>
      <c r="AI3819">
        <v>0</v>
      </c>
      <c r="AJ3819">
        <v>0</v>
      </c>
      <c r="AN3819" s="15">
        <f t="shared" si="704"/>
        <v>2000</v>
      </c>
      <c r="AP3819" s="15">
        <f t="shared" si="705"/>
        <v>0</v>
      </c>
      <c r="AQ3819" s="15">
        <f t="shared" si="706"/>
        <v>0</v>
      </c>
      <c r="AR3819" s="15">
        <f t="shared" si="707"/>
        <v>0</v>
      </c>
      <c r="AS3819" s="15">
        <f t="shared" si="708"/>
        <v>0</v>
      </c>
      <c r="AT3819" s="15">
        <f t="shared" si="709"/>
        <v>0</v>
      </c>
      <c r="AU3819" s="15">
        <f t="shared" si="710"/>
        <v>0</v>
      </c>
      <c r="AV3819" s="15">
        <f t="shared" si="711"/>
        <v>0</v>
      </c>
      <c r="AW3819" s="15">
        <f t="shared" si="712"/>
        <v>0</v>
      </c>
      <c r="AX3819" s="15">
        <f t="shared" si="713"/>
        <v>0</v>
      </c>
      <c r="AY3819" s="15">
        <f t="shared" si="714"/>
        <v>0</v>
      </c>
      <c r="BC3819" s="15">
        <f t="shared" si="715"/>
        <v>0</v>
      </c>
    </row>
    <row r="3820" spans="3:55" ht="14.4">
      <c r="C3820" s="12" t="s">
        <v>8894</v>
      </c>
      <c r="D3820" s="12" t="s">
        <v>965</v>
      </c>
      <c r="E3820" s="12" t="s">
        <v>4493</v>
      </c>
      <c r="F3820" s="12" t="s">
        <v>961</v>
      </c>
      <c r="G3820" s="15">
        <v>53</v>
      </c>
      <c r="H3820" s="17">
        <v>0.5</v>
      </c>
      <c r="I3820" s="15">
        <v>26.5</v>
      </c>
      <c r="J3820" s="15">
        <f t="shared" si="701"/>
        <v>53</v>
      </c>
      <c r="K3820" s="17">
        <f t="shared" si="702"/>
        <v>1</v>
      </c>
      <c r="L3820" s="17">
        <v>0.5</v>
      </c>
      <c r="M3820">
        <v>0</v>
      </c>
      <c r="N3820">
        <v>0</v>
      </c>
      <c r="O3820">
        <v>0</v>
      </c>
      <c r="P3820">
        <v>0</v>
      </c>
      <c r="Q3820" s="17">
        <v>0.5</v>
      </c>
      <c r="R3820">
        <v>0</v>
      </c>
      <c r="S3820">
        <v>0</v>
      </c>
      <c r="T3820">
        <v>0</v>
      </c>
      <c r="U3820">
        <v>0</v>
      </c>
      <c r="Y3820" s="17">
        <f t="shared" si="703"/>
        <v>1</v>
      </c>
      <c r="AA3820" s="15">
        <v>26.5</v>
      </c>
      <c r="AB3820">
        <v>0</v>
      </c>
      <c r="AC3820">
        <v>0</v>
      </c>
      <c r="AD3820">
        <v>0</v>
      </c>
      <c r="AE3820">
        <v>0</v>
      </c>
      <c r="AF3820" s="15">
        <v>26.5</v>
      </c>
      <c r="AG3820">
        <v>0</v>
      </c>
      <c r="AH3820">
        <v>0</v>
      </c>
      <c r="AI3820">
        <v>0</v>
      </c>
      <c r="AJ3820">
        <v>0</v>
      </c>
      <c r="AN3820" s="15">
        <f t="shared" si="704"/>
        <v>53</v>
      </c>
      <c r="AP3820" s="15">
        <f t="shared" si="705"/>
        <v>0</v>
      </c>
      <c r="AQ3820" s="15">
        <f t="shared" si="706"/>
        <v>0</v>
      </c>
      <c r="AR3820" s="15">
        <f t="shared" si="707"/>
        <v>0</v>
      </c>
      <c r="AS3820" s="15">
        <f t="shared" si="708"/>
        <v>0</v>
      </c>
      <c r="AT3820" s="15">
        <f t="shared" si="709"/>
        <v>0</v>
      </c>
      <c r="AU3820" s="15">
        <f t="shared" si="710"/>
        <v>0</v>
      </c>
      <c r="AV3820" s="15">
        <f t="shared" si="711"/>
        <v>0</v>
      </c>
      <c r="AW3820" s="15">
        <f t="shared" si="712"/>
        <v>0</v>
      </c>
      <c r="AX3820" s="15">
        <f t="shared" si="713"/>
        <v>0</v>
      </c>
      <c r="AY3820" s="15">
        <f t="shared" si="714"/>
        <v>0</v>
      </c>
      <c r="BC3820" s="15">
        <f t="shared" si="715"/>
        <v>0</v>
      </c>
    </row>
    <row r="3821" spans="3:55" ht="14.4">
      <c r="C3821" s="12" t="s">
        <v>8895</v>
      </c>
      <c r="D3821" s="12" t="s">
        <v>1806</v>
      </c>
      <c r="E3821" s="12" t="s">
        <v>2091</v>
      </c>
      <c r="F3821" s="12" t="s">
        <v>974</v>
      </c>
      <c r="G3821" s="15">
        <v>59</v>
      </c>
      <c r="H3821" s="17">
        <v>1</v>
      </c>
      <c r="I3821" s="15">
        <v>59</v>
      </c>
      <c r="J3821" s="15">
        <f t="shared" si="701"/>
        <v>59</v>
      </c>
      <c r="K3821" s="17">
        <f t="shared" si="702"/>
        <v>1</v>
      </c>
      <c r="L3821" s="17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Y3821" s="17">
        <f t="shared" si="703"/>
        <v>1</v>
      </c>
      <c r="AA3821" s="15">
        <v>59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N3821" s="15">
        <f t="shared" si="704"/>
        <v>59</v>
      </c>
      <c r="AP3821" s="15">
        <f t="shared" si="705"/>
        <v>0</v>
      </c>
      <c r="AQ3821" s="15">
        <f t="shared" si="706"/>
        <v>0</v>
      </c>
      <c r="AR3821" s="15">
        <f t="shared" si="707"/>
        <v>0</v>
      </c>
      <c r="AS3821" s="15">
        <f t="shared" si="708"/>
        <v>0</v>
      </c>
      <c r="AT3821" s="15">
        <f t="shared" si="709"/>
        <v>0</v>
      </c>
      <c r="AU3821" s="15">
        <f t="shared" si="710"/>
        <v>0</v>
      </c>
      <c r="AV3821" s="15">
        <f t="shared" si="711"/>
        <v>0</v>
      </c>
      <c r="AW3821" s="15">
        <f t="shared" si="712"/>
        <v>0</v>
      </c>
      <c r="AX3821" s="15">
        <f t="shared" si="713"/>
        <v>0</v>
      </c>
      <c r="AY3821" s="15">
        <f t="shared" si="714"/>
        <v>0</v>
      </c>
      <c r="BC3821" s="15">
        <f t="shared" si="715"/>
        <v>0</v>
      </c>
    </row>
    <row r="3822" spans="3:55" ht="14.4">
      <c r="C3822" s="12" t="s">
        <v>8896</v>
      </c>
      <c r="D3822" s="12" t="s">
        <v>6866</v>
      </c>
      <c r="E3822" s="12" t="s">
        <v>8897</v>
      </c>
      <c r="F3822" s="12" t="s">
        <v>942</v>
      </c>
      <c r="G3822" s="15">
        <v>39</v>
      </c>
      <c r="H3822" s="17">
        <v>4</v>
      </c>
      <c r="I3822" s="15">
        <v>156</v>
      </c>
      <c r="J3822" s="15">
        <f t="shared" si="701"/>
        <v>39</v>
      </c>
      <c r="K3822" s="17">
        <f t="shared" si="702"/>
        <v>1</v>
      </c>
      <c r="L3822">
        <v>0</v>
      </c>
      <c r="M3822" s="17">
        <v>1</v>
      </c>
      <c r="N3822">
        <v>0</v>
      </c>
      <c r="O3822">
        <v>0</v>
      </c>
      <c r="P3822">
        <v>0</v>
      </c>
      <c r="Q3822" s="17">
        <v>0</v>
      </c>
      <c r="R3822">
        <v>0</v>
      </c>
      <c r="S3822">
        <v>0</v>
      </c>
      <c r="T3822">
        <v>0</v>
      </c>
      <c r="U3822">
        <v>0</v>
      </c>
      <c r="Y3822" s="17">
        <f t="shared" si="703"/>
        <v>1</v>
      </c>
      <c r="AA3822">
        <v>0</v>
      </c>
      <c r="AB3822" s="15">
        <v>39</v>
      </c>
      <c r="AC3822">
        <v>0</v>
      </c>
      <c r="AD3822">
        <v>0</v>
      </c>
      <c r="AE3822">
        <v>0</v>
      </c>
      <c r="AF3822" s="15">
        <v>0</v>
      </c>
      <c r="AG3822">
        <v>0</v>
      </c>
      <c r="AH3822">
        <v>0</v>
      </c>
      <c r="AI3822">
        <v>0</v>
      </c>
      <c r="AJ3822">
        <v>0</v>
      </c>
      <c r="AN3822" s="15">
        <f t="shared" si="704"/>
        <v>39</v>
      </c>
      <c r="AP3822" s="15">
        <f t="shared" si="705"/>
        <v>0</v>
      </c>
      <c r="AQ3822" s="15">
        <f t="shared" si="706"/>
        <v>0</v>
      </c>
      <c r="AR3822" s="15">
        <f t="shared" si="707"/>
        <v>0</v>
      </c>
      <c r="AS3822" s="15">
        <f t="shared" si="708"/>
        <v>0</v>
      </c>
      <c r="AT3822" s="15">
        <f t="shared" si="709"/>
        <v>0</v>
      </c>
      <c r="AU3822" s="15">
        <f t="shared" si="710"/>
        <v>0</v>
      </c>
      <c r="AV3822" s="15">
        <f t="shared" si="711"/>
        <v>0</v>
      </c>
      <c r="AW3822" s="15">
        <f t="shared" si="712"/>
        <v>0</v>
      </c>
      <c r="AX3822" s="15">
        <f t="shared" si="713"/>
        <v>0</v>
      </c>
      <c r="AY3822" s="15">
        <f t="shared" si="714"/>
        <v>0</v>
      </c>
      <c r="BC3822" s="15">
        <f t="shared" si="715"/>
        <v>0</v>
      </c>
    </row>
    <row r="3823" spans="3:55" ht="14.4">
      <c r="C3823" s="12" t="s">
        <v>2929</v>
      </c>
      <c r="D3823" s="12" t="s">
        <v>2930</v>
      </c>
      <c r="E3823" s="12" t="s">
        <v>2931</v>
      </c>
      <c r="F3823" s="12" t="s">
        <v>8898</v>
      </c>
      <c r="G3823" s="15">
        <v>39.54</v>
      </c>
      <c r="H3823" s="17">
        <v>1300</v>
      </c>
      <c r="I3823" s="15">
        <v>51402</v>
      </c>
      <c r="J3823" s="15">
        <f t="shared" si="701"/>
        <v>39.540000000000006</v>
      </c>
      <c r="K3823" s="17">
        <f t="shared" si="702"/>
        <v>460</v>
      </c>
      <c r="L3823" s="17">
        <v>460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Y3823" s="17">
        <f t="shared" si="703"/>
        <v>460</v>
      </c>
      <c r="AA3823" s="15">
        <v>18188.400000000001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N3823" s="15">
        <f t="shared" si="704"/>
        <v>18188.400000000001</v>
      </c>
      <c r="AP3823" s="15">
        <f t="shared" si="705"/>
        <v>0</v>
      </c>
      <c r="AQ3823" s="15">
        <f t="shared" si="706"/>
        <v>0</v>
      </c>
      <c r="AR3823" s="15">
        <f t="shared" si="707"/>
        <v>0</v>
      </c>
      <c r="AS3823" s="15">
        <f t="shared" si="708"/>
        <v>0</v>
      </c>
      <c r="AT3823" s="15">
        <f t="shared" si="709"/>
        <v>0</v>
      </c>
      <c r="AU3823" s="15">
        <f t="shared" si="710"/>
        <v>0</v>
      </c>
      <c r="AV3823" s="15">
        <f t="shared" si="711"/>
        <v>0</v>
      </c>
      <c r="AW3823" s="15">
        <f t="shared" si="712"/>
        <v>0</v>
      </c>
      <c r="AX3823" s="15">
        <f t="shared" si="713"/>
        <v>0</v>
      </c>
      <c r="AY3823" s="15">
        <f t="shared" si="714"/>
        <v>0</v>
      </c>
      <c r="BC3823" s="15">
        <f t="shared" si="715"/>
        <v>0</v>
      </c>
    </row>
    <row r="3824" spans="3:55" ht="14.4">
      <c r="C3824" s="12" t="s">
        <v>8899</v>
      </c>
      <c r="D3824" s="12" t="s">
        <v>7855</v>
      </c>
      <c r="E3824" s="12" t="s">
        <v>7856</v>
      </c>
      <c r="F3824" s="12" t="s">
        <v>2425</v>
      </c>
      <c r="G3824" s="15">
        <v>14</v>
      </c>
      <c r="H3824" s="17">
        <v>3035</v>
      </c>
      <c r="I3824" s="15">
        <v>42490</v>
      </c>
      <c r="J3824" s="15">
        <f t="shared" si="701"/>
        <v>14.100000000000001</v>
      </c>
      <c r="K3824" s="17">
        <f t="shared" si="702"/>
        <v>13</v>
      </c>
      <c r="L3824" s="17">
        <v>13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Y3824" s="17">
        <f t="shared" si="703"/>
        <v>13</v>
      </c>
      <c r="AA3824" s="15">
        <v>183.3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N3824" s="15">
        <f t="shared" si="704"/>
        <v>183.3</v>
      </c>
      <c r="AP3824" s="15">
        <f t="shared" si="705"/>
        <v>-1.3000000000000114</v>
      </c>
      <c r="AQ3824" s="15">
        <f t="shared" si="706"/>
        <v>-1.3000000000000114</v>
      </c>
      <c r="AR3824" s="15">
        <f t="shared" si="707"/>
        <v>-1.3000000000000114</v>
      </c>
      <c r="AS3824" s="15">
        <f t="shared" si="708"/>
        <v>-1.3000000000000114</v>
      </c>
      <c r="AT3824" s="15">
        <f t="shared" si="709"/>
        <v>-1.3000000000000114</v>
      </c>
      <c r="AU3824" s="15">
        <f t="shared" si="710"/>
        <v>-1.3000000000000114</v>
      </c>
      <c r="AV3824" s="15">
        <f t="shared" si="711"/>
        <v>-1.3000000000000114</v>
      </c>
      <c r="AW3824" s="15">
        <f t="shared" si="712"/>
        <v>-1.3000000000000114</v>
      </c>
      <c r="AX3824" s="15">
        <f t="shared" si="713"/>
        <v>-1.3000000000000114</v>
      </c>
      <c r="AY3824" s="15">
        <f t="shared" si="714"/>
        <v>-1.3000000000000114</v>
      </c>
      <c r="BC3824" s="15">
        <f t="shared" si="715"/>
        <v>-1.3000000000000114</v>
      </c>
    </row>
    <row r="3825" spans="3:55" ht="14.4">
      <c r="C3825" s="12" t="s">
        <v>8900</v>
      </c>
      <c r="D3825" s="12" t="s">
        <v>6338</v>
      </c>
      <c r="E3825" s="12" t="s">
        <v>4510</v>
      </c>
      <c r="F3825" s="12" t="s">
        <v>961</v>
      </c>
      <c r="G3825" s="15">
        <v>33.676000000000002</v>
      </c>
      <c r="H3825" s="17">
        <v>2.5</v>
      </c>
      <c r="I3825" s="15">
        <v>84.19</v>
      </c>
      <c r="J3825" s="15">
        <f t="shared" si="701"/>
        <v>33.67</v>
      </c>
      <c r="K3825" s="17">
        <f t="shared" si="702"/>
        <v>1</v>
      </c>
      <c r="L3825" s="17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Y3825" s="17">
        <f t="shared" si="703"/>
        <v>1</v>
      </c>
      <c r="AA3825" s="15">
        <v>33.67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N3825" s="15">
        <f t="shared" si="704"/>
        <v>33.67</v>
      </c>
      <c r="AP3825" s="15">
        <f t="shared" si="705"/>
        <v>6.0000000000002274E-3</v>
      </c>
      <c r="AQ3825" s="15">
        <f t="shared" si="706"/>
        <v>6.0000000000002274E-3</v>
      </c>
      <c r="AR3825" s="15">
        <f t="shared" si="707"/>
        <v>6.0000000000002274E-3</v>
      </c>
      <c r="AS3825" s="15">
        <f t="shared" si="708"/>
        <v>6.0000000000002274E-3</v>
      </c>
      <c r="AT3825" s="15">
        <f t="shared" si="709"/>
        <v>6.0000000000002274E-3</v>
      </c>
      <c r="AU3825" s="15">
        <f t="shared" si="710"/>
        <v>6.0000000000002274E-3</v>
      </c>
      <c r="AV3825" s="15">
        <f t="shared" si="711"/>
        <v>6.0000000000002274E-3</v>
      </c>
      <c r="AW3825" s="15">
        <f t="shared" si="712"/>
        <v>6.0000000000002274E-3</v>
      </c>
      <c r="AX3825" s="15">
        <f t="shared" si="713"/>
        <v>6.0000000000002274E-3</v>
      </c>
      <c r="AY3825" s="15">
        <f t="shared" si="714"/>
        <v>6.0000000000002274E-3</v>
      </c>
      <c r="BC3825" s="15">
        <f t="shared" si="715"/>
        <v>6.0000000000002274E-3</v>
      </c>
    </row>
    <row r="3826" spans="3:55" ht="14.4">
      <c r="C3826" s="12" t="s">
        <v>8901</v>
      </c>
      <c r="D3826" s="12" t="s">
        <v>2690</v>
      </c>
      <c r="E3826" s="12" t="s">
        <v>1734</v>
      </c>
      <c r="F3826" s="12" t="s">
        <v>961</v>
      </c>
      <c r="G3826" s="15">
        <v>45</v>
      </c>
      <c r="H3826" s="17">
        <v>6</v>
      </c>
      <c r="I3826" s="15">
        <v>270</v>
      </c>
      <c r="J3826" s="15">
        <f t="shared" si="701"/>
        <v>45</v>
      </c>
      <c r="K3826" s="17">
        <f t="shared" si="702"/>
        <v>2</v>
      </c>
      <c r="L3826" s="17">
        <v>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Y3826" s="17">
        <f t="shared" si="703"/>
        <v>2</v>
      </c>
      <c r="AA3826" s="15">
        <v>90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N3826" s="15">
        <f t="shared" si="704"/>
        <v>90</v>
      </c>
      <c r="AP3826" s="15">
        <f t="shared" si="705"/>
        <v>0</v>
      </c>
      <c r="AQ3826" s="15">
        <f t="shared" si="706"/>
        <v>0</v>
      </c>
      <c r="AR3826" s="15">
        <f t="shared" si="707"/>
        <v>0</v>
      </c>
      <c r="AS3826" s="15">
        <f t="shared" si="708"/>
        <v>0</v>
      </c>
      <c r="AT3826" s="15">
        <f t="shared" si="709"/>
        <v>0</v>
      </c>
      <c r="AU3826" s="15">
        <f t="shared" si="710"/>
        <v>0</v>
      </c>
      <c r="AV3826" s="15">
        <f t="shared" si="711"/>
        <v>0</v>
      </c>
      <c r="AW3826" s="15">
        <f t="shared" si="712"/>
        <v>0</v>
      </c>
      <c r="AX3826" s="15">
        <f t="shared" si="713"/>
        <v>0</v>
      </c>
      <c r="AY3826" s="15">
        <f t="shared" si="714"/>
        <v>0</v>
      </c>
      <c r="BC3826" s="15">
        <f t="shared" si="715"/>
        <v>0</v>
      </c>
    </row>
    <row r="3827" spans="3:55" ht="14.4">
      <c r="C3827" s="12" t="s">
        <v>8902</v>
      </c>
      <c r="D3827" s="12" t="s">
        <v>8903</v>
      </c>
      <c r="E3827" s="12" t="s">
        <v>8904</v>
      </c>
      <c r="F3827" s="12" t="s">
        <v>290</v>
      </c>
      <c r="G3827" s="15">
        <v>600</v>
      </c>
      <c r="H3827" s="17">
        <v>3</v>
      </c>
      <c r="I3827" s="15">
        <v>1800</v>
      </c>
      <c r="J3827" s="15">
        <f t="shared" si="701"/>
        <v>600</v>
      </c>
      <c r="K3827" s="17">
        <f t="shared" si="702"/>
        <v>5</v>
      </c>
      <c r="L3827">
        <v>0</v>
      </c>
      <c r="M3827">
        <v>0</v>
      </c>
      <c r="N3827">
        <v>0</v>
      </c>
      <c r="O3827">
        <v>0</v>
      </c>
      <c r="P3827">
        <v>0</v>
      </c>
      <c r="Q3827" s="17">
        <v>5</v>
      </c>
      <c r="R3827">
        <v>0</v>
      </c>
      <c r="S3827">
        <v>0</v>
      </c>
      <c r="T3827">
        <v>0</v>
      </c>
      <c r="U3827">
        <v>0</v>
      </c>
      <c r="Y3827" s="17">
        <f t="shared" si="703"/>
        <v>5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 s="15">
        <v>3000</v>
      </c>
      <c r="AG3827">
        <v>0</v>
      </c>
      <c r="AH3827">
        <v>0</v>
      </c>
      <c r="AI3827">
        <v>0</v>
      </c>
      <c r="AJ3827">
        <v>0</v>
      </c>
      <c r="AN3827" s="15">
        <f t="shared" si="704"/>
        <v>3000</v>
      </c>
      <c r="AP3827" s="15">
        <f t="shared" si="705"/>
        <v>0</v>
      </c>
      <c r="AQ3827" s="15">
        <f t="shared" si="706"/>
        <v>0</v>
      </c>
      <c r="AR3827" s="15">
        <f t="shared" si="707"/>
        <v>0</v>
      </c>
      <c r="AS3827" s="15">
        <f t="shared" si="708"/>
        <v>0</v>
      </c>
      <c r="AT3827" s="15">
        <f t="shared" si="709"/>
        <v>0</v>
      </c>
      <c r="AU3827" s="15">
        <f t="shared" si="710"/>
        <v>0</v>
      </c>
      <c r="AV3827" s="15">
        <f t="shared" si="711"/>
        <v>0</v>
      </c>
      <c r="AW3827" s="15">
        <f t="shared" si="712"/>
        <v>0</v>
      </c>
      <c r="AX3827" s="15">
        <f t="shared" si="713"/>
        <v>0</v>
      </c>
      <c r="AY3827" s="15">
        <f t="shared" si="714"/>
        <v>0</v>
      </c>
      <c r="BC3827" s="15">
        <f t="shared" si="715"/>
        <v>0</v>
      </c>
    </row>
    <row r="3828" spans="3:55" ht="14.4">
      <c r="C3828" s="12" t="s">
        <v>8905</v>
      </c>
      <c r="D3828" s="12" t="s">
        <v>8906</v>
      </c>
      <c r="E3828" s="12" t="s">
        <v>8907</v>
      </c>
      <c r="F3828" s="12" t="s">
        <v>286</v>
      </c>
      <c r="G3828" s="15">
        <v>1497.17</v>
      </c>
      <c r="H3828" s="17">
        <v>20</v>
      </c>
      <c r="I3828" s="15">
        <v>29943.4</v>
      </c>
      <c r="J3828" s="15">
        <f t="shared" si="701"/>
        <v>1497.17</v>
      </c>
      <c r="K3828" s="17">
        <f t="shared" si="702"/>
        <v>16</v>
      </c>
      <c r="L3828" s="17">
        <v>16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Y3828" s="17">
        <f t="shared" si="703"/>
        <v>16</v>
      </c>
      <c r="AA3828" s="15">
        <v>23954.720000000001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N3828" s="15">
        <f t="shared" si="704"/>
        <v>23954.720000000001</v>
      </c>
      <c r="AP3828" s="15">
        <f t="shared" si="705"/>
        <v>0</v>
      </c>
      <c r="AQ3828" s="15">
        <f t="shared" si="706"/>
        <v>0</v>
      </c>
      <c r="AR3828" s="15">
        <f t="shared" si="707"/>
        <v>0</v>
      </c>
      <c r="AS3828" s="15">
        <f t="shared" si="708"/>
        <v>0</v>
      </c>
      <c r="AT3828" s="15">
        <f t="shared" si="709"/>
        <v>0</v>
      </c>
      <c r="AU3828" s="15">
        <f t="shared" si="710"/>
        <v>0</v>
      </c>
      <c r="AV3828" s="15">
        <f t="shared" si="711"/>
        <v>0</v>
      </c>
      <c r="AW3828" s="15">
        <f t="shared" si="712"/>
        <v>0</v>
      </c>
      <c r="AX3828" s="15">
        <f t="shared" si="713"/>
        <v>0</v>
      </c>
      <c r="AY3828" s="15">
        <f t="shared" si="714"/>
        <v>0</v>
      </c>
      <c r="BC3828" s="15">
        <f t="shared" si="715"/>
        <v>0</v>
      </c>
    </row>
    <row r="3829" spans="3:55" ht="14.4">
      <c r="C3829" s="12" t="s">
        <v>8908</v>
      </c>
      <c r="D3829" s="12" t="s">
        <v>8909</v>
      </c>
      <c r="E3829" s="12" t="s">
        <v>8910</v>
      </c>
      <c r="F3829" s="12" t="s">
        <v>8760</v>
      </c>
      <c r="G3829" s="15">
        <v>1.2</v>
      </c>
      <c r="H3829" s="17">
        <v>2910</v>
      </c>
      <c r="I3829" s="15">
        <v>3492</v>
      </c>
      <c r="J3829" s="15">
        <f t="shared" si="701"/>
        <v>1.2</v>
      </c>
      <c r="K3829" s="17">
        <f t="shared" si="702"/>
        <v>450</v>
      </c>
      <c r="L3829" s="17">
        <v>450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Y3829" s="17">
        <f t="shared" si="703"/>
        <v>450</v>
      </c>
      <c r="AA3829" s="15">
        <v>540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N3829" s="15">
        <f t="shared" si="704"/>
        <v>540</v>
      </c>
      <c r="AP3829" s="15">
        <f t="shared" si="705"/>
        <v>0</v>
      </c>
      <c r="AQ3829" s="15">
        <f t="shared" si="706"/>
        <v>0</v>
      </c>
      <c r="AR3829" s="15">
        <f t="shared" si="707"/>
        <v>0</v>
      </c>
      <c r="AS3829" s="15">
        <f t="shared" si="708"/>
        <v>0</v>
      </c>
      <c r="AT3829" s="15">
        <f t="shared" si="709"/>
        <v>0</v>
      </c>
      <c r="AU3829" s="15">
        <f t="shared" si="710"/>
        <v>0</v>
      </c>
      <c r="AV3829" s="15">
        <f t="shared" si="711"/>
        <v>0</v>
      </c>
      <c r="AW3829" s="15">
        <f t="shared" si="712"/>
        <v>0</v>
      </c>
      <c r="AX3829" s="15">
        <f t="shared" si="713"/>
        <v>0</v>
      </c>
      <c r="AY3829" s="15">
        <f t="shared" si="714"/>
        <v>0</v>
      </c>
      <c r="BC3829" s="15">
        <f t="shared" si="715"/>
        <v>0</v>
      </c>
    </row>
    <row r="3830" spans="3:55" ht="14.4">
      <c r="C3830" s="12" t="s">
        <v>8911</v>
      </c>
      <c r="D3830" s="12" t="s">
        <v>8912</v>
      </c>
      <c r="E3830" s="12" t="s">
        <v>759</v>
      </c>
      <c r="F3830" s="12" t="s">
        <v>591</v>
      </c>
      <c r="G3830" s="15">
        <v>200</v>
      </c>
      <c r="H3830" s="17">
        <v>1</v>
      </c>
      <c r="I3830" s="15">
        <v>200</v>
      </c>
      <c r="J3830" s="15">
        <f t="shared" si="701"/>
        <v>200</v>
      </c>
      <c r="K3830" s="17">
        <f t="shared" si="702"/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 s="17">
        <v>1</v>
      </c>
      <c r="S3830">
        <v>0</v>
      </c>
      <c r="T3830">
        <v>0</v>
      </c>
      <c r="U3830">
        <v>0</v>
      </c>
      <c r="Y3830" s="17">
        <f t="shared" si="703"/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 s="15">
        <v>200</v>
      </c>
      <c r="AH3830">
        <v>0</v>
      </c>
      <c r="AI3830">
        <v>0</v>
      </c>
      <c r="AJ3830">
        <v>0</v>
      </c>
      <c r="AN3830" s="15">
        <f t="shared" si="704"/>
        <v>200</v>
      </c>
      <c r="AP3830" s="15">
        <f t="shared" si="705"/>
        <v>0</v>
      </c>
      <c r="AQ3830" s="15">
        <f t="shared" si="706"/>
        <v>0</v>
      </c>
      <c r="AR3830" s="15">
        <f t="shared" si="707"/>
        <v>0</v>
      </c>
      <c r="AS3830" s="15">
        <f t="shared" si="708"/>
        <v>0</v>
      </c>
      <c r="AT3830" s="15">
        <f t="shared" si="709"/>
        <v>0</v>
      </c>
      <c r="AU3830" s="15">
        <f t="shared" si="710"/>
        <v>0</v>
      </c>
      <c r="AV3830" s="15">
        <f t="shared" si="711"/>
        <v>0</v>
      </c>
      <c r="AW3830" s="15">
        <f t="shared" si="712"/>
        <v>0</v>
      </c>
      <c r="AX3830" s="15">
        <f t="shared" si="713"/>
        <v>0</v>
      </c>
      <c r="AY3830" s="15">
        <f t="shared" si="714"/>
        <v>0</v>
      </c>
      <c r="BC3830" s="15">
        <f t="shared" si="715"/>
        <v>0</v>
      </c>
    </row>
    <row r="3831" spans="3:55" ht="14.4">
      <c r="C3831" s="12" t="s">
        <v>8913</v>
      </c>
      <c r="D3831" s="12" t="s">
        <v>8914</v>
      </c>
      <c r="E3831" s="12" t="s">
        <v>941</v>
      </c>
      <c r="F3831" s="12" t="s">
        <v>961</v>
      </c>
      <c r="G3831" s="15">
        <v>48</v>
      </c>
      <c r="H3831" s="17">
        <v>2.5</v>
      </c>
      <c r="I3831" s="15">
        <v>120</v>
      </c>
      <c r="J3831" s="15">
        <f t="shared" si="701"/>
        <v>48</v>
      </c>
      <c r="K3831" s="17">
        <f t="shared" si="702"/>
        <v>0.5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 s="17">
        <v>0.5</v>
      </c>
      <c r="S3831">
        <v>0</v>
      </c>
      <c r="T3831">
        <v>0</v>
      </c>
      <c r="U3831">
        <v>0</v>
      </c>
      <c r="Y3831" s="17">
        <f t="shared" si="703"/>
        <v>0.5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 s="15">
        <v>24</v>
      </c>
      <c r="AH3831">
        <v>0</v>
      </c>
      <c r="AI3831">
        <v>0</v>
      </c>
      <c r="AJ3831">
        <v>0</v>
      </c>
      <c r="AN3831" s="15">
        <f t="shared" si="704"/>
        <v>24</v>
      </c>
      <c r="AP3831" s="15">
        <f t="shared" si="705"/>
        <v>0</v>
      </c>
      <c r="AQ3831" s="15">
        <f t="shared" si="706"/>
        <v>0</v>
      </c>
      <c r="AR3831" s="15">
        <f t="shared" si="707"/>
        <v>0</v>
      </c>
      <c r="AS3831" s="15">
        <f t="shared" si="708"/>
        <v>0</v>
      </c>
      <c r="AT3831" s="15">
        <f t="shared" si="709"/>
        <v>0</v>
      </c>
      <c r="AU3831" s="15">
        <f t="shared" si="710"/>
        <v>0</v>
      </c>
      <c r="AV3831" s="15">
        <f t="shared" si="711"/>
        <v>0</v>
      </c>
      <c r="AW3831" s="15">
        <f t="shared" si="712"/>
        <v>0</v>
      </c>
      <c r="AX3831" s="15">
        <f t="shared" si="713"/>
        <v>0</v>
      </c>
      <c r="AY3831" s="15">
        <f t="shared" si="714"/>
        <v>0</v>
      </c>
      <c r="BC3831" s="15">
        <f t="shared" si="715"/>
        <v>0</v>
      </c>
    </row>
    <row r="3832" spans="3:55" ht="14.4">
      <c r="C3832" s="12" t="s">
        <v>8915</v>
      </c>
      <c r="D3832" s="12" t="s">
        <v>8916</v>
      </c>
      <c r="E3832" s="12" t="s">
        <v>667</v>
      </c>
      <c r="F3832" s="12" t="s">
        <v>591</v>
      </c>
      <c r="G3832" s="15">
        <v>104</v>
      </c>
      <c r="H3832" s="17">
        <v>1</v>
      </c>
      <c r="I3832" s="15">
        <v>104</v>
      </c>
      <c r="J3832" s="15">
        <f t="shared" si="701"/>
        <v>104</v>
      </c>
      <c r="K3832" s="17">
        <f t="shared" si="702"/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 s="17">
        <v>1</v>
      </c>
      <c r="R3832">
        <v>0</v>
      </c>
      <c r="S3832">
        <v>0</v>
      </c>
      <c r="T3832">
        <v>0</v>
      </c>
      <c r="U3832">
        <v>0</v>
      </c>
      <c r="Y3832" s="17">
        <f t="shared" si="703"/>
        <v>1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 s="15">
        <v>104</v>
      </c>
      <c r="AG3832">
        <v>0</v>
      </c>
      <c r="AH3832">
        <v>0</v>
      </c>
      <c r="AI3832">
        <v>0</v>
      </c>
      <c r="AJ3832">
        <v>0</v>
      </c>
      <c r="AN3832" s="15">
        <f t="shared" si="704"/>
        <v>104</v>
      </c>
      <c r="AP3832" s="15">
        <f t="shared" si="705"/>
        <v>0</v>
      </c>
      <c r="AQ3832" s="15">
        <f t="shared" si="706"/>
        <v>0</v>
      </c>
      <c r="AR3832" s="15">
        <f t="shared" si="707"/>
        <v>0</v>
      </c>
      <c r="AS3832" s="15">
        <f t="shared" si="708"/>
        <v>0</v>
      </c>
      <c r="AT3832" s="15">
        <f t="shared" si="709"/>
        <v>0</v>
      </c>
      <c r="AU3832" s="15">
        <f t="shared" si="710"/>
        <v>0</v>
      </c>
      <c r="AV3832" s="15">
        <f t="shared" si="711"/>
        <v>0</v>
      </c>
      <c r="AW3832" s="15">
        <f t="shared" si="712"/>
        <v>0</v>
      </c>
      <c r="AX3832" s="15">
        <f t="shared" si="713"/>
        <v>0</v>
      </c>
      <c r="AY3832" s="15">
        <f t="shared" si="714"/>
        <v>0</v>
      </c>
      <c r="BC3832" s="15">
        <f t="shared" si="715"/>
        <v>0</v>
      </c>
    </row>
    <row r="3833" spans="3:55" ht="14.4">
      <c r="C3833" s="12" t="s">
        <v>8917</v>
      </c>
      <c r="D3833" s="12" t="s">
        <v>8918</v>
      </c>
      <c r="E3833" s="12" t="s">
        <v>8919</v>
      </c>
      <c r="F3833" s="12" t="s">
        <v>8920</v>
      </c>
      <c r="G3833" s="15">
        <v>9</v>
      </c>
      <c r="H3833" s="17">
        <v>900</v>
      </c>
      <c r="I3833" s="15">
        <v>8100</v>
      </c>
      <c r="J3833" s="15">
        <f t="shared" si="701"/>
        <v>9.1999999999999993</v>
      </c>
      <c r="K3833" s="17">
        <f t="shared" si="702"/>
        <v>100</v>
      </c>
      <c r="L3833" s="17">
        <v>100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Y3833" s="17">
        <f t="shared" si="703"/>
        <v>100</v>
      </c>
      <c r="AA3833" s="15">
        <v>920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N3833" s="15">
        <f t="shared" si="704"/>
        <v>920</v>
      </c>
      <c r="AP3833" s="15">
        <f t="shared" si="705"/>
        <v>-20</v>
      </c>
      <c r="AQ3833" s="15">
        <f t="shared" si="706"/>
        <v>-20</v>
      </c>
      <c r="AR3833" s="15">
        <f t="shared" si="707"/>
        <v>-20</v>
      </c>
      <c r="AS3833" s="15">
        <f t="shared" si="708"/>
        <v>-20</v>
      </c>
      <c r="AT3833" s="15">
        <f t="shared" si="709"/>
        <v>-20</v>
      </c>
      <c r="AU3833" s="15">
        <f t="shared" si="710"/>
        <v>-20</v>
      </c>
      <c r="AV3833" s="15">
        <f t="shared" si="711"/>
        <v>-20</v>
      </c>
      <c r="AW3833" s="15">
        <f t="shared" si="712"/>
        <v>-20</v>
      </c>
      <c r="AX3833" s="15">
        <f t="shared" si="713"/>
        <v>-20</v>
      </c>
      <c r="AY3833" s="15">
        <f t="shared" si="714"/>
        <v>-20</v>
      </c>
      <c r="BC3833" s="15">
        <f t="shared" si="715"/>
        <v>-20</v>
      </c>
    </row>
    <row r="3834" spans="3:55" ht="14.4">
      <c r="C3834" s="12" t="s">
        <v>8921</v>
      </c>
      <c r="D3834" s="12" t="s">
        <v>8922</v>
      </c>
      <c r="E3834" s="12" t="s">
        <v>8923</v>
      </c>
      <c r="F3834" s="12" t="s">
        <v>4184</v>
      </c>
      <c r="G3834" s="15">
        <v>12.35</v>
      </c>
      <c r="H3834" s="17">
        <v>70</v>
      </c>
      <c r="I3834" s="15">
        <v>864.5</v>
      </c>
      <c r="J3834" s="15">
        <f t="shared" si="701"/>
        <v>12.35</v>
      </c>
      <c r="K3834" s="17">
        <f t="shared" si="702"/>
        <v>5</v>
      </c>
      <c r="L3834" s="17">
        <v>5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Y3834" s="17">
        <f t="shared" si="703"/>
        <v>5</v>
      </c>
      <c r="AA3834" s="15">
        <v>61.75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N3834" s="15">
        <f t="shared" si="704"/>
        <v>61.75</v>
      </c>
      <c r="AP3834" s="15">
        <f t="shared" si="705"/>
        <v>0</v>
      </c>
      <c r="AQ3834" s="15">
        <f t="shared" si="706"/>
        <v>0</v>
      </c>
      <c r="AR3834" s="15">
        <f t="shared" si="707"/>
        <v>0</v>
      </c>
      <c r="AS3834" s="15">
        <f t="shared" si="708"/>
        <v>0</v>
      </c>
      <c r="AT3834" s="15">
        <f t="shared" si="709"/>
        <v>0</v>
      </c>
      <c r="AU3834" s="15">
        <f t="shared" si="710"/>
        <v>0</v>
      </c>
      <c r="AV3834" s="15">
        <f t="shared" si="711"/>
        <v>0</v>
      </c>
      <c r="AW3834" s="15">
        <f t="shared" si="712"/>
        <v>0</v>
      </c>
      <c r="AX3834" s="15">
        <f t="shared" si="713"/>
        <v>0</v>
      </c>
      <c r="AY3834" s="15">
        <f t="shared" si="714"/>
        <v>0</v>
      </c>
      <c r="BC3834" s="15">
        <f t="shared" si="715"/>
        <v>0</v>
      </c>
    </row>
    <row r="3835" spans="3:55" ht="14.4">
      <c r="C3835" s="12" t="s">
        <v>8924</v>
      </c>
      <c r="D3835" s="12" t="s">
        <v>8925</v>
      </c>
      <c r="E3835" s="12" t="s">
        <v>8926</v>
      </c>
      <c r="F3835" s="12" t="s">
        <v>3147</v>
      </c>
      <c r="G3835" s="15">
        <v>14.29</v>
      </c>
      <c r="H3835" s="17">
        <v>4190</v>
      </c>
      <c r="I3835" s="15">
        <v>59875.1</v>
      </c>
      <c r="J3835" s="15">
        <f t="shared" si="701"/>
        <v>14.29</v>
      </c>
      <c r="K3835" s="17">
        <f t="shared" si="702"/>
        <v>400</v>
      </c>
      <c r="L3835" s="17">
        <v>400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Y3835" s="17">
        <f t="shared" si="703"/>
        <v>400</v>
      </c>
      <c r="AA3835" s="15">
        <v>5716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N3835" s="15">
        <f t="shared" si="704"/>
        <v>5716</v>
      </c>
      <c r="AP3835" s="15">
        <f t="shared" si="705"/>
        <v>0</v>
      </c>
      <c r="AQ3835" s="15">
        <f t="shared" si="706"/>
        <v>0</v>
      </c>
      <c r="AR3835" s="15">
        <f t="shared" si="707"/>
        <v>0</v>
      </c>
      <c r="AS3835" s="15">
        <f t="shared" si="708"/>
        <v>0</v>
      </c>
      <c r="AT3835" s="15">
        <f t="shared" si="709"/>
        <v>0</v>
      </c>
      <c r="AU3835" s="15">
        <f t="shared" si="710"/>
        <v>0</v>
      </c>
      <c r="AV3835" s="15">
        <f t="shared" si="711"/>
        <v>0</v>
      </c>
      <c r="AW3835" s="15">
        <f t="shared" si="712"/>
        <v>0</v>
      </c>
      <c r="AX3835" s="15">
        <f t="shared" si="713"/>
        <v>0</v>
      </c>
      <c r="AY3835" s="15">
        <f t="shared" si="714"/>
        <v>0</v>
      </c>
      <c r="BC3835" s="15">
        <f t="shared" si="715"/>
        <v>0</v>
      </c>
    </row>
    <row r="3836" spans="3:55" ht="14.4">
      <c r="C3836" s="12" t="s">
        <v>8672</v>
      </c>
      <c r="D3836" s="12" t="s">
        <v>8673</v>
      </c>
      <c r="E3836" s="12" t="s">
        <v>8674</v>
      </c>
      <c r="F3836" s="12" t="s">
        <v>4184</v>
      </c>
      <c r="G3836" s="15">
        <v>13.04</v>
      </c>
      <c r="H3836" s="17">
        <v>200</v>
      </c>
      <c r="I3836" s="15">
        <v>2608</v>
      </c>
      <c r="J3836" s="15">
        <f t="shared" si="701"/>
        <v>13.04</v>
      </c>
      <c r="K3836" s="17">
        <f t="shared" si="702"/>
        <v>70</v>
      </c>
      <c r="L3836" s="17">
        <v>70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Y3836" s="17">
        <f t="shared" si="703"/>
        <v>70</v>
      </c>
      <c r="AA3836" s="15">
        <v>912.8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N3836" s="15">
        <f t="shared" si="704"/>
        <v>912.8</v>
      </c>
      <c r="AP3836" s="15">
        <f t="shared" si="705"/>
        <v>0</v>
      </c>
      <c r="AQ3836" s="15">
        <f t="shared" si="706"/>
        <v>0</v>
      </c>
      <c r="AR3836" s="15">
        <f t="shared" si="707"/>
        <v>0</v>
      </c>
      <c r="AS3836" s="15">
        <f t="shared" si="708"/>
        <v>0</v>
      </c>
      <c r="AT3836" s="15">
        <f t="shared" si="709"/>
        <v>0</v>
      </c>
      <c r="AU3836" s="15">
        <f t="shared" si="710"/>
        <v>0</v>
      </c>
      <c r="AV3836" s="15">
        <f t="shared" si="711"/>
        <v>0</v>
      </c>
      <c r="AW3836" s="15">
        <f t="shared" si="712"/>
        <v>0</v>
      </c>
      <c r="AX3836" s="15">
        <f t="shared" si="713"/>
        <v>0</v>
      </c>
      <c r="AY3836" s="15">
        <f t="shared" si="714"/>
        <v>0</v>
      </c>
      <c r="BC3836" s="15">
        <f t="shared" si="715"/>
        <v>0</v>
      </c>
    </row>
    <row r="3837" spans="3:55" ht="14.4">
      <c r="C3837" s="12" t="s">
        <v>5314</v>
      </c>
      <c r="D3837" s="12" t="s">
        <v>5315</v>
      </c>
      <c r="E3837" s="12" t="s">
        <v>8927</v>
      </c>
      <c r="F3837" s="12" t="s">
        <v>5317</v>
      </c>
      <c r="G3837" s="15">
        <v>30.99</v>
      </c>
      <c r="H3837" s="17">
        <v>2030</v>
      </c>
      <c r="I3837" s="15">
        <v>62909.7</v>
      </c>
      <c r="J3837" s="15">
        <f t="shared" si="701"/>
        <v>30.99</v>
      </c>
      <c r="K3837" s="17">
        <f t="shared" si="702"/>
        <v>1600</v>
      </c>
      <c r="L3837" s="17">
        <v>1600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Y3837" s="17">
        <f t="shared" si="703"/>
        <v>1600</v>
      </c>
      <c r="AA3837" s="15">
        <v>49584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N3837" s="15">
        <f t="shared" si="704"/>
        <v>49584</v>
      </c>
      <c r="AP3837" s="15">
        <f t="shared" si="705"/>
        <v>0</v>
      </c>
      <c r="AQ3837" s="15">
        <f t="shared" si="706"/>
        <v>0</v>
      </c>
      <c r="AR3837" s="15">
        <f t="shared" si="707"/>
        <v>0</v>
      </c>
      <c r="AS3837" s="15">
        <f t="shared" si="708"/>
        <v>0</v>
      </c>
      <c r="AT3837" s="15">
        <f t="shared" si="709"/>
        <v>0</v>
      </c>
      <c r="AU3837" s="15">
        <f t="shared" si="710"/>
        <v>0</v>
      </c>
      <c r="AV3837" s="15">
        <f t="shared" si="711"/>
        <v>0</v>
      </c>
      <c r="AW3837" s="15">
        <f t="shared" si="712"/>
        <v>0</v>
      </c>
      <c r="AX3837" s="15">
        <f t="shared" si="713"/>
        <v>0</v>
      </c>
      <c r="AY3837" s="15">
        <f t="shared" si="714"/>
        <v>0</v>
      </c>
      <c r="BC3837" s="15">
        <f t="shared" si="715"/>
        <v>0</v>
      </c>
    </row>
    <row r="3838" spans="3:55" ht="14.4">
      <c r="C3838" s="12" t="s">
        <v>8928</v>
      </c>
      <c r="D3838" s="12" t="s">
        <v>1534</v>
      </c>
      <c r="E3838" s="12" t="s">
        <v>8929</v>
      </c>
      <c r="F3838" s="12" t="s">
        <v>949</v>
      </c>
      <c r="G3838" s="15">
        <v>275</v>
      </c>
      <c r="H3838" s="17">
        <v>49</v>
      </c>
      <c r="I3838" s="15">
        <v>13475</v>
      </c>
      <c r="J3838" s="15">
        <f t="shared" si="701"/>
        <v>275</v>
      </c>
      <c r="K3838" s="17">
        <f t="shared" si="702"/>
        <v>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 s="17">
        <v>5</v>
      </c>
      <c r="S3838">
        <v>0</v>
      </c>
      <c r="T3838">
        <v>0</v>
      </c>
      <c r="U3838">
        <v>0</v>
      </c>
      <c r="Y3838" s="17">
        <f t="shared" si="703"/>
        <v>5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 s="15">
        <v>1375</v>
      </c>
      <c r="AH3838">
        <v>0</v>
      </c>
      <c r="AI3838">
        <v>0</v>
      </c>
      <c r="AJ3838">
        <v>0</v>
      </c>
      <c r="AN3838" s="15">
        <f t="shared" si="704"/>
        <v>1375</v>
      </c>
      <c r="AP3838" s="15">
        <f t="shared" si="705"/>
        <v>0</v>
      </c>
      <c r="AQ3838" s="15">
        <f t="shared" si="706"/>
        <v>0</v>
      </c>
      <c r="AR3838" s="15">
        <f t="shared" si="707"/>
        <v>0</v>
      </c>
      <c r="AS3838" s="15">
        <f t="shared" si="708"/>
        <v>0</v>
      </c>
      <c r="AT3838" s="15">
        <f t="shared" si="709"/>
        <v>0</v>
      </c>
      <c r="AU3838" s="15">
        <f t="shared" si="710"/>
        <v>0</v>
      </c>
      <c r="AV3838" s="15">
        <f t="shared" si="711"/>
        <v>0</v>
      </c>
      <c r="AW3838" s="15">
        <f t="shared" si="712"/>
        <v>0</v>
      </c>
      <c r="AX3838" s="15">
        <f t="shared" si="713"/>
        <v>0</v>
      </c>
      <c r="AY3838" s="15">
        <f t="shared" si="714"/>
        <v>0</v>
      </c>
      <c r="BC3838" s="15">
        <f t="shared" si="715"/>
        <v>0</v>
      </c>
    </row>
    <row r="3839" spans="3:55" ht="14.4">
      <c r="C3839" s="12" t="s">
        <v>8930</v>
      </c>
      <c r="D3839" s="12" t="s">
        <v>2281</v>
      </c>
      <c r="E3839" s="12" t="s">
        <v>8931</v>
      </c>
      <c r="F3839" s="12" t="s">
        <v>949</v>
      </c>
      <c r="G3839" s="15">
        <v>23</v>
      </c>
      <c r="H3839" s="17">
        <v>22</v>
      </c>
      <c r="I3839" s="15">
        <v>506</v>
      </c>
      <c r="J3839" s="15">
        <f t="shared" si="701"/>
        <v>23</v>
      </c>
      <c r="K3839" s="17">
        <f t="shared" si="702"/>
        <v>10</v>
      </c>
      <c r="L3839" s="17">
        <v>10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Y3839" s="17">
        <f t="shared" si="703"/>
        <v>10</v>
      </c>
      <c r="AA3839" s="15">
        <v>230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N3839" s="15">
        <f t="shared" si="704"/>
        <v>230</v>
      </c>
      <c r="AP3839" s="15">
        <f t="shared" si="705"/>
        <v>0</v>
      </c>
      <c r="AQ3839" s="15">
        <f t="shared" si="706"/>
        <v>0</v>
      </c>
      <c r="AR3839" s="15">
        <f t="shared" si="707"/>
        <v>0</v>
      </c>
      <c r="AS3839" s="15">
        <f t="shared" si="708"/>
        <v>0</v>
      </c>
      <c r="AT3839" s="15">
        <f t="shared" si="709"/>
        <v>0</v>
      </c>
      <c r="AU3839" s="15">
        <f t="shared" si="710"/>
        <v>0</v>
      </c>
      <c r="AV3839" s="15">
        <f t="shared" si="711"/>
        <v>0</v>
      </c>
      <c r="AW3839" s="15">
        <f t="shared" si="712"/>
        <v>0</v>
      </c>
      <c r="AX3839" s="15">
        <f t="shared" si="713"/>
        <v>0</v>
      </c>
      <c r="AY3839" s="15">
        <f t="shared" si="714"/>
        <v>0</v>
      </c>
      <c r="BC3839" s="15">
        <f t="shared" si="715"/>
        <v>0</v>
      </c>
    </row>
    <row r="3840" spans="3:55" ht="14.4">
      <c r="C3840" s="12" t="s">
        <v>8932</v>
      </c>
      <c r="D3840" s="12" t="s">
        <v>8933</v>
      </c>
      <c r="E3840" s="12" t="s">
        <v>8934</v>
      </c>
      <c r="F3840" s="12" t="s">
        <v>8935</v>
      </c>
      <c r="G3840" s="15">
        <v>25.774782608695698</v>
      </c>
      <c r="H3840" s="17">
        <v>9200</v>
      </c>
      <c r="I3840" s="15">
        <v>237128</v>
      </c>
      <c r="J3840" s="15">
        <f t="shared" si="701"/>
        <v>25.42</v>
      </c>
      <c r="K3840" s="17">
        <f t="shared" si="702"/>
        <v>400</v>
      </c>
      <c r="L3840" s="17">
        <v>400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Y3840" s="17">
        <f t="shared" si="703"/>
        <v>400</v>
      </c>
      <c r="AA3840" s="15">
        <v>10168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N3840" s="15">
        <f t="shared" si="704"/>
        <v>10168</v>
      </c>
      <c r="AP3840" s="15">
        <f t="shared" si="705"/>
        <v>141.91304347828009</v>
      </c>
      <c r="AQ3840" s="15">
        <f t="shared" si="706"/>
        <v>141.91304347828009</v>
      </c>
      <c r="AR3840" s="15">
        <f t="shared" si="707"/>
        <v>141.91304347828009</v>
      </c>
      <c r="AS3840" s="15">
        <f t="shared" si="708"/>
        <v>141.91304347828009</v>
      </c>
      <c r="AT3840" s="15">
        <f t="shared" si="709"/>
        <v>141.91304347828009</v>
      </c>
      <c r="AU3840" s="15">
        <f t="shared" si="710"/>
        <v>141.91304347828009</v>
      </c>
      <c r="AV3840" s="15">
        <f t="shared" si="711"/>
        <v>141.91304347828009</v>
      </c>
      <c r="AW3840" s="15">
        <f t="shared" si="712"/>
        <v>141.91304347828009</v>
      </c>
      <c r="AX3840" s="15">
        <f t="shared" si="713"/>
        <v>141.91304347828009</v>
      </c>
      <c r="AY3840" s="15">
        <f t="shared" si="714"/>
        <v>141.91304347828009</v>
      </c>
      <c r="BC3840" s="15">
        <f t="shared" si="715"/>
        <v>141.91304347828009</v>
      </c>
    </row>
    <row r="3841" spans="3:55" ht="14.4">
      <c r="C3841" s="12" t="s">
        <v>8936</v>
      </c>
      <c r="D3841" s="12" t="s">
        <v>8937</v>
      </c>
      <c r="E3841" s="12" t="s">
        <v>8938</v>
      </c>
      <c r="F3841" s="12" t="s">
        <v>6666</v>
      </c>
      <c r="G3841" s="15">
        <v>8.6</v>
      </c>
      <c r="H3841" s="17">
        <v>238</v>
      </c>
      <c r="I3841" s="15">
        <v>2046.8</v>
      </c>
      <c r="J3841" s="15">
        <f t="shared" si="701"/>
        <v>10</v>
      </c>
      <c r="K3841" s="17">
        <f t="shared" si="702"/>
        <v>110</v>
      </c>
      <c r="L3841" s="17">
        <v>110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Y3841" s="17">
        <f t="shared" si="703"/>
        <v>110</v>
      </c>
      <c r="AA3841" s="15">
        <v>1100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N3841" s="15">
        <f t="shared" si="704"/>
        <v>1100</v>
      </c>
      <c r="AP3841" s="15">
        <f t="shared" si="705"/>
        <v>-154</v>
      </c>
      <c r="AQ3841" s="15">
        <f t="shared" si="706"/>
        <v>-154</v>
      </c>
      <c r="AR3841" s="15">
        <f t="shared" si="707"/>
        <v>-154</v>
      </c>
      <c r="AS3841" s="15">
        <f t="shared" si="708"/>
        <v>-154</v>
      </c>
      <c r="AT3841" s="15">
        <f t="shared" si="709"/>
        <v>-154</v>
      </c>
      <c r="AU3841" s="15">
        <f t="shared" si="710"/>
        <v>-154</v>
      </c>
      <c r="AV3841" s="15">
        <f t="shared" si="711"/>
        <v>-154</v>
      </c>
      <c r="AW3841" s="15">
        <f t="shared" si="712"/>
        <v>-154</v>
      </c>
      <c r="AX3841" s="15">
        <f t="shared" si="713"/>
        <v>-154</v>
      </c>
      <c r="AY3841" s="15">
        <f t="shared" si="714"/>
        <v>-154</v>
      </c>
      <c r="BC3841" s="15">
        <f t="shared" si="715"/>
        <v>-154</v>
      </c>
    </row>
    <row r="3842" spans="3:55" ht="14.4">
      <c r="C3842" s="12" t="s">
        <v>8939</v>
      </c>
      <c r="D3842" s="12" t="s">
        <v>7258</v>
      </c>
      <c r="E3842" s="12" t="s">
        <v>8940</v>
      </c>
      <c r="F3842" s="12" t="s">
        <v>1754</v>
      </c>
      <c r="G3842" s="15">
        <v>5</v>
      </c>
      <c r="H3842" s="17">
        <v>80</v>
      </c>
      <c r="I3842" s="15">
        <v>400</v>
      </c>
      <c r="J3842" s="15">
        <f t="shared" si="701"/>
        <v>5</v>
      </c>
      <c r="K3842" s="17">
        <f t="shared" si="702"/>
        <v>70</v>
      </c>
      <c r="L3842" s="17">
        <v>70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Y3842" s="17">
        <f t="shared" si="703"/>
        <v>70</v>
      </c>
      <c r="AA3842" s="15">
        <v>350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N3842" s="15">
        <f t="shared" si="704"/>
        <v>350</v>
      </c>
      <c r="AP3842" s="15">
        <f t="shared" si="705"/>
        <v>0</v>
      </c>
      <c r="AQ3842" s="15">
        <f t="shared" si="706"/>
        <v>0</v>
      </c>
      <c r="AR3842" s="15">
        <f t="shared" si="707"/>
        <v>0</v>
      </c>
      <c r="AS3842" s="15">
        <f t="shared" si="708"/>
        <v>0</v>
      </c>
      <c r="AT3842" s="15">
        <f t="shared" si="709"/>
        <v>0</v>
      </c>
      <c r="AU3842" s="15">
        <f t="shared" si="710"/>
        <v>0</v>
      </c>
      <c r="AV3842" s="15">
        <f t="shared" si="711"/>
        <v>0</v>
      </c>
      <c r="AW3842" s="15">
        <f t="shared" si="712"/>
        <v>0</v>
      </c>
      <c r="AX3842" s="15">
        <f t="shared" si="713"/>
        <v>0</v>
      </c>
      <c r="AY3842" s="15">
        <f t="shared" si="714"/>
        <v>0</v>
      </c>
      <c r="BC3842" s="15">
        <f t="shared" si="715"/>
        <v>0</v>
      </c>
    </row>
    <row r="3843" spans="3:55" ht="14.4">
      <c r="C3843" s="12" t="s">
        <v>8941</v>
      </c>
      <c r="D3843" s="12" t="s">
        <v>8942</v>
      </c>
      <c r="E3843" s="12" t="s">
        <v>8943</v>
      </c>
      <c r="F3843" s="12" t="s">
        <v>4535</v>
      </c>
      <c r="G3843" s="15">
        <v>34.18</v>
      </c>
      <c r="H3843" s="17">
        <v>280</v>
      </c>
      <c r="I3843" s="15">
        <v>9570.4</v>
      </c>
      <c r="J3843" s="15">
        <f t="shared" si="701"/>
        <v>34.18</v>
      </c>
      <c r="K3843" s="17">
        <f t="shared" si="702"/>
        <v>100</v>
      </c>
      <c r="L3843" s="17">
        <v>100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Y3843" s="17">
        <f t="shared" si="703"/>
        <v>100</v>
      </c>
      <c r="AA3843" s="15">
        <v>3418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N3843" s="15">
        <f t="shared" si="704"/>
        <v>3418</v>
      </c>
      <c r="AP3843" s="15">
        <f t="shared" si="705"/>
        <v>0</v>
      </c>
      <c r="AQ3843" s="15">
        <f t="shared" si="706"/>
        <v>0</v>
      </c>
      <c r="AR3843" s="15">
        <f t="shared" si="707"/>
        <v>0</v>
      </c>
      <c r="AS3843" s="15">
        <f t="shared" si="708"/>
        <v>0</v>
      </c>
      <c r="AT3843" s="15">
        <f t="shared" si="709"/>
        <v>0</v>
      </c>
      <c r="AU3843" s="15">
        <f t="shared" si="710"/>
        <v>0</v>
      </c>
      <c r="AV3843" s="15">
        <f t="shared" si="711"/>
        <v>0</v>
      </c>
      <c r="AW3843" s="15">
        <f t="shared" si="712"/>
        <v>0</v>
      </c>
      <c r="AX3843" s="15">
        <f t="shared" si="713"/>
        <v>0</v>
      </c>
      <c r="AY3843" s="15">
        <f t="shared" si="714"/>
        <v>0</v>
      </c>
      <c r="BC3843" s="15">
        <f t="shared" si="715"/>
        <v>0</v>
      </c>
    </row>
    <row r="3844" spans="3:55" ht="14.4">
      <c r="C3844" s="12" t="s">
        <v>8944</v>
      </c>
      <c r="D3844" s="12" t="s">
        <v>1781</v>
      </c>
      <c r="E3844" s="12" t="s">
        <v>1636</v>
      </c>
      <c r="F3844" s="12" t="s">
        <v>1139</v>
      </c>
      <c r="G3844" s="15">
        <v>22</v>
      </c>
      <c r="H3844" s="17">
        <v>10</v>
      </c>
      <c r="I3844" s="15">
        <v>220</v>
      </c>
      <c r="J3844" s="15">
        <f t="shared" si="701"/>
        <v>22</v>
      </c>
      <c r="K3844" s="17">
        <f t="shared" si="702"/>
        <v>3</v>
      </c>
      <c r="L3844" s="17">
        <v>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Y3844" s="17">
        <f t="shared" si="703"/>
        <v>3</v>
      </c>
      <c r="AA3844" s="15">
        <v>66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N3844" s="15">
        <f t="shared" si="704"/>
        <v>66</v>
      </c>
      <c r="AP3844" s="15">
        <f t="shared" si="705"/>
        <v>0</v>
      </c>
      <c r="AQ3844" s="15">
        <f t="shared" si="706"/>
        <v>0</v>
      </c>
      <c r="AR3844" s="15">
        <f t="shared" si="707"/>
        <v>0</v>
      </c>
      <c r="AS3844" s="15">
        <f t="shared" si="708"/>
        <v>0</v>
      </c>
      <c r="AT3844" s="15">
        <f t="shared" si="709"/>
        <v>0</v>
      </c>
      <c r="AU3844" s="15">
        <f t="shared" si="710"/>
        <v>0</v>
      </c>
      <c r="AV3844" s="15">
        <f t="shared" si="711"/>
        <v>0</v>
      </c>
      <c r="AW3844" s="15">
        <f t="shared" si="712"/>
        <v>0</v>
      </c>
      <c r="AX3844" s="15">
        <f t="shared" si="713"/>
        <v>0</v>
      </c>
      <c r="AY3844" s="15">
        <f t="shared" si="714"/>
        <v>0</v>
      </c>
      <c r="BC3844" s="15">
        <f t="shared" si="715"/>
        <v>0</v>
      </c>
    </row>
    <row r="3845" spans="3:55" ht="14.4">
      <c r="C3845" s="12" t="s">
        <v>3125</v>
      </c>
      <c r="D3845" s="12" t="s">
        <v>3126</v>
      </c>
      <c r="E3845" s="12" t="s">
        <v>3127</v>
      </c>
      <c r="F3845" s="12" t="s">
        <v>8945</v>
      </c>
      <c r="G3845" s="15">
        <v>150</v>
      </c>
      <c r="H3845" s="17">
        <v>315</v>
      </c>
      <c r="I3845" s="15">
        <v>47250</v>
      </c>
      <c r="J3845" s="15">
        <f t="shared" si="701"/>
        <v>150</v>
      </c>
      <c r="K3845" s="17">
        <f t="shared" si="702"/>
        <v>200</v>
      </c>
      <c r="L3845" s="17">
        <v>200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Y3845" s="17">
        <f t="shared" si="703"/>
        <v>200</v>
      </c>
      <c r="AA3845" s="15">
        <v>30000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N3845" s="15">
        <f t="shared" si="704"/>
        <v>30000</v>
      </c>
      <c r="AP3845" s="15">
        <f t="shared" si="705"/>
        <v>0</v>
      </c>
      <c r="AQ3845" s="15">
        <f t="shared" si="706"/>
        <v>0</v>
      </c>
      <c r="AR3845" s="15">
        <f t="shared" si="707"/>
        <v>0</v>
      </c>
      <c r="AS3845" s="15">
        <f t="shared" si="708"/>
        <v>0</v>
      </c>
      <c r="AT3845" s="15">
        <f t="shared" si="709"/>
        <v>0</v>
      </c>
      <c r="AU3845" s="15">
        <f t="shared" si="710"/>
        <v>0</v>
      </c>
      <c r="AV3845" s="15">
        <f t="shared" si="711"/>
        <v>0</v>
      </c>
      <c r="AW3845" s="15">
        <f t="shared" si="712"/>
        <v>0</v>
      </c>
      <c r="AX3845" s="15">
        <f t="shared" si="713"/>
        <v>0</v>
      </c>
      <c r="AY3845" s="15">
        <f t="shared" si="714"/>
        <v>0</v>
      </c>
      <c r="BC3845" s="15">
        <f t="shared" si="715"/>
        <v>0</v>
      </c>
    </row>
    <row r="3846" spans="3:55" ht="14.4">
      <c r="C3846" s="12" t="s">
        <v>2941</v>
      </c>
      <c r="D3846" s="12" t="s">
        <v>2942</v>
      </c>
      <c r="E3846" s="12" t="s">
        <v>2943</v>
      </c>
      <c r="F3846" s="12" t="s">
        <v>8946</v>
      </c>
      <c r="G3846" s="15">
        <v>28.11</v>
      </c>
      <c r="H3846" s="17">
        <v>440</v>
      </c>
      <c r="I3846" s="15">
        <v>12368.4</v>
      </c>
      <c r="J3846" s="15">
        <f t="shared" si="701"/>
        <v>28.11</v>
      </c>
      <c r="K3846" s="17">
        <f t="shared" si="702"/>
        <v>300</v>
      </c>
      <c r="L3846" s="17">
        <v>300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Y3846" s="17">
        <f t="shared" si="703"/>
        <v>300</v>
      </c>
      <c r="AA3846" s="15">
        <v>8433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N3846" s="15">
        <f t="shared" si="704"/>
        <v>8433</v>
      </c>
      <c r="AP3846" s="15">
        <f t="shared" si="705"/>
        <v>0</v>
      </c>
      <c r="AQ3846" s="15">
        <f t="shared" si="706"/>
        <v>0</v>
      </c>
      <c r="AR3846" s="15">
        <f t="shared" si="707"/>
        <v>0</v>
      </c>
      <c r="AS3846" s="15">
        <f t="shared" si="708"/>
        <v>0</v>
      </c>
      <c r="AT3846" s="15">
        <f t="shared" si="709"/>
        <v>0</v>
      </c>
      <c r="AU3846" s="15">
        <f t="shared" si="710"/>
        <v>0</v>
      </c>
      <c r="AV3846" s="15">
        <f t="shared" si="711"/>
        <v>0</v>
      </c>
      <c r="AW3846" s="15">
        <f t="shared" si="712"/>
        <v>0</v>
      </c>
      <c r="AX3846" s="15">
        <f t="shared" si="713"/>
        <v>0</v>
      </c>
      <c r="AY3846" s="15">
        <f t="shared" si="714"/>
        <v>0</v>
      </c>
      <c r="BC3846" s="15">
        <f t="shared" si="715"/>
        <v>0</v>
      </c>
    </row>
    <row r="3847" spans="3:55" ht="14.4">
      <c r="C3847" s="12" t="s">
        <v>8947</v>
      </c>
      <c r="D3847" s="12" t="s">
        <v>8338</v>
      </c>
      <c r="E3847" s="12" t="s">
        <v>8497</v>
      </c>
      <c r="F3847" s="12" t="s">
        <v>3593</v>
      </c>
      <c r="G3847" s="15">
        <v>11.7</v>
      </c>
      <c r="H3847" s="17">
        <v>1200</v>
      </c>
      <c r="I3847" s="15">
        <v>14040</v>
      </c>
      <c r="J3847" s="15">
        <f t="shared" si="701"/>
        <v>11.700000000000001</v>
      </c>
      <c r="K3847" s="17">
        <f t="shared" si="702"/>
        <v>97</v>
      </c>
      <c r="L3847" s="17">
        <v>97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Y3847" s="17">
        <f t="shared" si="703"/>
        <v>97</v>
      </c>
      <c r="AA3847" s="15">
        <v>1134.9000000000001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N3847" s="15">
        <f t="shared" si="704"/>
        <v>1134.9000000000001</v>
      </c>
      <c r="AP3847" s="15">
        <f t="shared" si="705"/>
        <v>0</v>
      </c>
      <c r="AQ3847" s="15">
        <f t="shared" si="706"/>
        <v>0</v>
      </c>
      <c r="AR3847" s="15">
        <f t="shared" si="707"/>
        <v>0</v>
      </c>
      <c r="AS3847" s="15">
        <f t="shared" si="708"/>
        <v>0</v>
      </c>
      <c r="AT3847" s="15">
        <f t="shared" si="709"/>
        <v>0</v>
      </c>
      <c r="AU3847" s="15">
        <f t="shared" si="710"/>
        <v>0</v>
      </c>
      <c r="AV3847" s="15">
        <f t="shared" si="711"/>
        <v>0</v>
      </c>
      <c r="AW3847" s="15">
        <f t="shared" si="712"/>
        <v>0</v>
      </c>
      <c r="AX3847" s="15">
        <f t="shared" si="713"/>
        <v>0</v>
      </c>
      <c r="AY3847" s="15">
        <f t="shared" si="714"/>
        <v>0</v>
      </c>
      <c r="BC3847" s="15">
        <f t="shared" si="715"/>
        <v>0</v>
      </c>
    </row>
    <row r="3848" spans="3:55" ht="14.4">
      <c r="C3848" s="12" t="s">
        <v>8032</v>
      </c>
      <c r="D3848" s="12" t="s">
        <v>8033</v>
      </c>
      <c r="E3848" s="12" t="s">
        <v>8034</v>
      </c>
      <c r="F3848" s="12" t="s">
        <v>8035</v>
      </c>
      <c r="G3848" s="15">
        <v>199.23</v>
      </c>
      <c r="H3848" s="17">
        <v>21</v>
      </c>
      <c r="I3848" s="15">
        <v>4183.83</v>
      </c>
      <c r="J3848" s="15">
        <f t="shared" ref="J3848:J3911" si="716">AN3848/Y3848</f>
        <v>199.23</v>
      </c>
      <c r="K3848" s="17">
        <f t="shared" ref="K3848:K3911" si="717">Y3848</f>
        <v>4</v>
      </c>
      <c r="L3848" s="17">
        <v>4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Y3848" s="17">
        <f t="shared" ref="Y3848:Y3911" si="718">SUM(L3848:U3848)</f>
        <v>4</v>
      </c>
      <c r="AA3848" s="15">
        <v>796.92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N3848" s="15">
        <f t="shared" ref="AN3848:AN3911" si="719">SUM(AA3848:AJ3848)</f>
        <v>796.92</v>
      </c>
      <c r="AP3848" s="15">
        <f t="shared" si="705"/>
        <v>0</v>
      </c>
      <c r="AQ3848" s="15">
        <f t="shared" si="706"/>
        <v>0</v>
      </c>
      <c r="AR3848" s="15">
        <f t="shared" si="707"/>
        <v>0</v>
      </c>
      <c r="AS3848" s="15">
        <f t="shared" si="708"/>
        <v>0</v>
      </c>
      <c r="AT3848" s="15">
        <f t="shared" si="709"/>
        <v>0</v>
      </c>
      <c r="AU3848" s="15">
        <f t="shared" si="710"/>
        <v>0</v>
      </c>
      <c r="AV3848" s="15">
        <f t="shared" si="711"/>
        <v>0</v>
      </c>
      <c r="AW3848" s="15">
        <f t="shared" si="712"/>
        <v>0</v>
      </c>
      <c r="AX3848" s="15">
        <f t="shared" si="713"/>
        <v>0</v>
      </c>
      <c r="AY3848" s="15">
        <f t="shared" si="714"/>
        <v>0</v>
      </c>
      <c r="BC3848" s="15">
        <f t="shared" si="715"/>
        <v>0</v>
      </c>
    </row>
    <row r="3849" spans="3:55" ht="14.4">
      <c r="C3849" s="12" t="s">
        <v>8948</v>
      </c>
      <c r="D3849" s="12" t="s">
        <v>8949</v>
      </c>
      <c r="E3849" s="12" t="s">
        <v>8950</v>
      </c>
      <c r="F3849" s="12" t="s">
        <v>2377</v>
      </c>
      <c r="G3849" s="15">
        <v>359.230769230769</v>
      </c>
      <c r="H3849" s="17">
        <v>260</v>
      </c>
      <c r="I3849" s="15">
        <v>93400</v>
      </c>
      <c r="J3849" s="15">
        <f t="shared" si="716"/>
        <v>373.33333333333331</v>
      </c>
      <c r="K3849" s="17">
        <f t="shared" si="717"/>
        <v>300</v>
      </c>
      <c r="L3849" s="17">
        <v>100</v>
      </c>
      <c r="M3849">
        <v>0</v>
      </c>
      <c r="N3849">
        <v>0</v>
      </c>
      <c r="O3849">
        <v>0</v>
      </c>
      <c r="P3849">
        <v>0</v>
      </c>
      <c r="Q3849">
        <v>0</v>
      </c>
      <c r="R3849" s="17">
        <v>200</v>
      </c>
      <c r="S3849">
        <v>0</v>
      </c>
      <c r="T3849">
        <v>0</v>
      </c>
      <c r="U3849">
        <v>0</v>
      </c>
      <c r="Y3849" s="17">
        <f t="shared" si="718"/>
        <v>300</v>
      </c>
      <c r="AA3849" s="15">
        <v>39000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 s="15">
        <v>73000</v>
      </c>
      <c r="AH3849">
        <v>0</v>
      </c>
      <c r="AI3849">
        <v>0</v>
      </c>
      <c r="AJ3849">
        <v>0</v>
      </c>
      <c r="AN3849" s="15">
        <f t="shared" si="719"/>
        <v>112000</v>
      </c>
      <c r="AP3849" s="15">
        <f t="shared" si="705"/>
        <v>-3076.9230769230999</v>
      </c>
      <c r="AQ3849" s="15">
        <f t="shared" si="706"/>
        <v>-3076.9230769230999</v>
      </c>
      <c r="AR3849" s="15">
        <f t="shared" si="707"/>
        <v>-3076.9230769230999</v>
      </c>
      <c r="AS3849" s="15">
        <f t="shared" si="708"/>
        <v>-3076.9230769230999</v>
      </c>
      <c r="AT3849" s="15">
        <f t="shared" si="709"/>
        <v>-3076.9230769230999</v>
      </c>
      <c r="AU3849" s="15">
        <f t="shared" si="710"/>
        <v>-3076.9230769230999</v>
      </c>
      <c r="AV3849" s="15">
        <f t="shared" si="711"/>
        <v>-4230.7692307692996</v>
      </c>
      <c r="AW3849" s="15">
        <f t="shared" si="712"/>
        <v>-4230.7692307692996</v>
      </c>
      <c r="AX3849" s="15">
        <f t="shared" si="713"/>
        <v>-4230.7692307692996</v>
      </c>
      <c r="AY3849" s="15">
        <f t="shared" si="714"/>
        <v>-4230.7692307692996</v>
      </c>
      <c r="BC3849" s="15">
        <f t="shared" si="715"/>
        <v>-4230.7692307692996</v>
      </c>
    </row>
    <row r="3850" spans="3:55" ht="14.4">
      <c r="C3850" s="12" t="s">
        <v>8725</v>
      </c>
      <c r="D3850" s="12" t="s">
        <v>8726</v>
      </c>
      <c r="E3850" s="12" t="s">
        <v>8727</v>
      </c>
      <c r="F3850" s="12" t="s">
        <v>2312</v>
      </c>
      <c r="G3850" s="15">
        <v>23.8</v>
      </c>
      <c r="H3850" s="17">
        <v>2000</v>
      </c>
      <c r="I3850" s="15">
        <v>47600</v>
      </c>
      <c r="J3850" s="15">
        <f t="shared" si="716"/>
        <v>23.2</v>
      </c>
      <c r="K3850" s="17">
        <f t="shared" si="717"/>
        <v>500</v>
      </c>
      <c r="L3850">
        <v>0</v>
      </c>
      <c r="M3850">
        <v>0</v>
      </c>
      <c r="N3850">
        <v>0</v>
      </c>
      <c r="O3850">
        <v>0</v>
      </c>
      <c r="P3850">
        <v>0</v>
      </c>
      <c r="Q3850" s="17">
        <v>200</v>
      </c>
      <c r="R3850" s="17">
        <v>300</v>
      </c>
      <c r="S3850">
        <v>0</v>
      </c>
      <c r="T3850">
        <v>0</v>
      </c>
      <c r="U3850">
        <v>0</v>
      </c>
      <c r="Y3850" s="17">
        <f t="shared" si="718"/>
        <v>500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 s="15">
        <v>4640</v>
      </c>
      <c r="AG3850" s="15">
        <v>6960</v>
      </c>
      <c r="AH3850">
        <v>0</v>
      </c>
      <c r="AI3850">
        <v>0</v>
      </c>
      <c r="AJ3850">
        <v>0</v>
      </c>
      <c r="AN3850" s="15">
        <f t="shared" si="719"/>
        <v>11600</v>
      </c>
      <c r="AP3850" s="15">
        <f t="shared" si="705"/>
        <v>0</v>
      </c>
      <c r="AQ3850" s="15">
        <f t="shared" si="706"/>
        <v>0</v>
      </c>
      <c r="AR3850" s="15">
        <f t="shared" si="707"/>
        <v>0</v>
      </c>
      <c r="AS3850" s="15">
        <f t="shared" si="708"/>
        <v>0</v>
      </c>
      <c r="AT3850" s="15">
        <f t="shared" si="709"/>
        <v>0</v>
      </c>
      <c r="AU3850" s="15">
        <f t="shared" si="710"/>
        <v>120</v>
      </c>
      <c r="AV3850" s="15">
        <f t="shared" si="711"/>
        <v>300</v>
      </c>
      <c r="AW3850" s="15">
        <f t="shared" si="712"/>
        <v>300</v>
      </c>
      <c r="AX3850" s="15">
        <f t="shared" si="713"/>
        <v>300</v>
      </c>
      <c r="AY3850" s="15">
        <f t="shared" si="714"/>
        <v>300</v>
      </c>
      <c r="BC3850" s="15">
        <f t="shared" si="715"/>
        <v>300</v>
      </c>
    </row>
    <row r="3851" spans="3:55" ht="14.4">
      <c r="C3851" s="12" t="s">
        <v>8696</v>
      </c>
      <c r="D3851" s="12" t="s">
        <v>8697</v>
      </c>
      <c r="E3851" s="12" t="s">
        <v>8521</v>
      </c>
      <c r="F3851" s="12" t="s">
        <v>3440</v>
      </c>
      <c r="G3851" s="15">
        <v>15.82</v>
      </c>
      <c r="H3851" s="17">
        <v>1800</v>
      </c>
      <c r="I3851" s="15">
        <v>28476</v>
      </c>
      <c r="J3851" s="15">
        <f t="shared" si="716"/>
        <v>15.38</v>
      </c>
      <c r="K3851" s="17">
        <f t="shared" si="717"/>
        <v>1400</v>
      </c>
      <c r="L3851" s="17">
        <v>1400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Y3851" s="17">
        <f t="shared" si="718"/>
        <v>1400</v>
      </c>
      <c r="AA3851" s="15">
        <v>21532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N3851" s="15">
        <f t="shared" si="719"/>
        <v>21532</v>
      </c>
      <c r="AP3851" s="15">
        <f t="shared" si="705"/>
        <v>616</v>
      </c>
      <c r="AQ3851" s="15">
        <f t="shared" si="706"/>
        <v>616</v>
      </c>
      <c r="AR3851" s="15">
        <f t="shared" si="707"/>
        <v>616</v>
      </c>
      <c r="AS3851" s="15">
        <f t="shared" si="708"/>
        <v>616</v>
      </c>
      <c r="AT3851" s="15">
        <f t="shared" si="709"/>
        <v>616</v>
      </c>
      <c r="AU3851" s="15">
        <f t="shared" si="710"/>
        <v>616</v>
      </c>
      <c r="AV3851" s="15">
        <f t="shared" si="711"/>
        <v>616</v>
      </c>
      <c r="AW3851" s="15">
        <f t="shared" si="712"/>
        <v>616</v>
      </c>
      <c r="AX3851" s="15">
        <f t="shared" si="713"/>
        <v>616</v>
      </c>
      <c r="AY3851" s="15">
        <f t="shared" si="714"/>
        <v>616</v>
      </c>
      <c r="BC3851" s="15">
        <f t="shared" si="715"/>
        <v>616</v>
      </c>
    </row>
    <row r="3852" spans="3:55" ht="14.4">
      <c r="C3852" s="12" t="s">
        <v>8951</v>
      </c>
      <c r="D3852" s="12" t="s">
        <v>1781</v>
      </c>
      <c r="E3852" s="12" t="s">
        <v>1620</v>
      </c>
      <c r="F3852" s="12" t="s">
        <v>1139</v>
      </c>
      <c r="G3852" s="15">
        <v>22</v>
      </c>
      <c r="H3852" s="17">
        <v>57</v>
      </c>
      <c r="I3852" s="15">
        <v>1254</v>
      </c>
      <c r="J3852" s="15">
        <f t="shared" si="716"/>
        <v>22</v>
      </c>
      <c r="K3852" s="17">
        <f t="shared" si="717"/>
        <v>27</v>
      </c>
      <c r="L3852" s="17">
        <v>27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Y3852" s="17">
        <f t="shared" si="718"/>
        <v>27</v>
      </c>
      <c r="AA3852" s="15">
        <v>594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N3852" s="15">
        <f t="shared" si="719"/>
        <v>594</v>
      </c>
      <c r="AP3852" s="15">
        <f t="shared" si="705"/>
        <v>0</v>
      </c>
      <c r="AQ3852" s="15">
        <f t="shared" si="706"/>
        <v>0</v>
      </c>
      <c r="AR3852" s="15">
        <f t="shared" si="707"/>
        <v>0</v>
      </c>
      <c r="AS3852" s="15">
        <f t="shared" si="708"/>
        <v>0</v>
      </c>
      <c r="AT3852" s="15">
        <f t="shared" si="709"/>
        <v>0</v>
      </c>
      <c r="AU3852" s="15">
        <f t="shared" si="710"/>
        <v>0</v>
      </c>
      <c r="AV3852" s="15">
        <f t="shared" si="711"/>
        <v>0</v>
      </c>
      <c r="AW3852" s="15">
        <f t="shared" si="712"/>
        <v>0</v>
      </c>
      <c r="AX3852" s="15">
        <f t="shared" si="713"/>
        <v>0</v>
      </c>
      <c r="AY3852" s="15">
        <f t="shared" si="714"/>
        <v>0</v>
      </c>
      <c r="BC3852" s="15">
        <f t="shared" si="715"/>
        <v>0</v>
      </c>
    </row>
    <row r="3853" spans="3:55" ht="14.4">
      <c r="C3853" s="12" t="s">
        <v>8952</v>
      </c>
      <c r="D3853" s="12" t="s">
        <v>8953</v>
      </c>
      <c r="E3853" s="12" t="s">
        <v>8954</v>
      </c>
      <c r="F3853" s="12" t="s">
        <v>5677</v>
      </c>
      <c r="G3853" s="15">
        <v>23.25</v>
      </c>
      <c r="H3853" s="17">
        <v>20</v>
      </c>
      <c r="I3853" s="15">
        <v>465</v>
      </c>
      <c r="J3853" s="15">
        <f t="shared" si="716"/>
        <v>23.25</v>
      </c>
      <c r="K3853" s="17">
        <f t="shared" si="717"/>
        <v>20</v>
      </c>
      <c r="L3853" s="17">
        <v>20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Y3853" s="17">
        <f t="shared" si="718"/>
        <v>20</v>
      </c>
      <c r="AA3853" s="15">
        <v>465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N3853" s="15">
        <f t="shared" si="719"/>
        <v>465</v>
      </c>
      <c r="AP3853" s="15">
        <f t="shared" ref="AP3853:AP3916" si="720">G3853*L3853-AA3853</f>
        <v>0</v>
      </c>
      <c r="AQ3853" s="15">
        <f t="shared" ref="AQ3853:AQ3916" si="721">G3853*M3853-AB3853+AP3853</f>
        <v>0</v>
      </c>
      <c r="AR3853" s="15">
        <f t="shared" ref="AR3853:AR3916" si="722">G3853*N3853-AC3853+AQ3853</f>
        <v>0</v>
      </c>
      <c r="AS3853" s="15">
        <f t="shared" ref="AS3853:AS3916" si="723">G3853*O3853-AD3853+AR3853</f>
        <v>0</v>
      </c>
      <c r="AT3853" s="15">
        <f t="shared" ref="AT3853:AT3916" si="724">G3853*P3853-AE3853+AS3853</f>
        <v>0</v>
      </c>
      <c r="AU3853" s="15">
        <f t="shared" ref="AU3853:AU3916" si="725">G3853*Q3853-AF3853+AT3853</f>
        <v>0</v>
      </c>
      <c r="AV3853" s="15">
        <f t="shared" ref="AV3853:AV3916" si="726">G3853*R3853-AG3853+AU3853</f>
        <v>0</v>
      </c>
      <c r="AW3853" s="15">
        <f t="shared" ref="AW3853:AW3916" si="727">G3853*S3853-AH3853+AV3853</f>
        <v>0</v>
      </c>
      <c r="AX3853" s="15">
        <f t="shared" ref="AX3853:AX3916" si="728">G3853*T3853-AI3853+AW3853</f>
        <v>0</v>
      </c>
      <c r="AY3853" s="15">
        <f t="shared" ref="AY3853:AY3916" si="729">G3853*U3853-AJ3853+AX3853</f>
        <v>0</v>
      </c>
      <c r="BC3853" s="15">
        <f t="shared" ref="BC3853:BC3916" si="730">AY3853</f>
        <v>0</v>
      </c>
    </row>
    <row r="3854" spans="3:55" ht="14.4">
      <c r="C3854" s="12" t="s">
        <v>8955</v>
      </c>
      <c r="D3854" s="12" t="s">
        <v>8956</v>
      </c>
      <c r="E3854" s="12" t="s">
        <v>8957</v>
      </c>
      <c r="F3854" s="12" t="s">
        <v>4064</v>
      </c>
      <c r="G3854" s="15">
        <v>529.201111111111</v>
      </c>
      <c r="H3854" s="17">
        <v>180</v>
      </c>
      <c r="I3854" s="15">
        <v>95256.2</v>
      </c>
      <c r="J3854" s="15">
        <f t="shared" si="716"/>
        <v>508.34</v>
      </c>
      <c r="K3854" s="17">
        <f t="shared" si="717"/>
        <v>25</v>
      </c>
      <c r="L3854" s="17">
        <v>25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Y3854" s="17">
        <f t="shared" si="718"/>
        <v>25</v>
      </c>
      <c r="AA3854" s="15">
        <v>12708.5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N3854" s="15">
        <f t="shared" si="719"/>
        <v>12708.5</v>
      </c>
      <c r="AP3854" s="15">
        <f t="shared" si="720"/>
        <v>521.52777777777555</v>
      </c>
      <c r="AQ3854" s="15">
        <f t="shared" si="721"/>
        <v>521.52777777777555</v>
      </c>
      <c r="AR3854" s="15">
        <f t="shared" si="722"/>
        <v>521.52777777777555</v>
      </c>
      <c r="AS3854" s="15">
        <f t="shared" si="723"/>
        <v>521.52777777777555</v>
      </c>
      <c r="AT3854" s="15">
        <f t="shared" si="724"/>
        <v>521.52777777777555</v>
      </c>
      <c r="AU3854" s="15">
        <f t="shared" si="725"/>
        <v>521.52777777777555</v>
      </c>
      <c r="AV3854" s="15">
        <f t="shared" si="726"/>
        <v>521.52777777777555</v>
      </c>
      <c r="AW3854" s="15">
        <f t="shared" si="727"/>
        <v>521.52777777777555</v>
      </c>
      <c r="AX3854" s="15">
        <f t="shared" si="728"/>
        <v>521.52777777777555</v>
      </c>
      <c r="AY3854" s="15">
        <f t="shared" si="729"/>
        <v>521.52777777777555</v>
      </c>
      <c r="BC3854" s="15">
        <f t="shared" si="730"/>
        <v>521.52777777777555</v>
      </c>
    </row>
    <row r="3855" spans="3:55" ht="14.4">
      <c r="C3855" s="12" t="s">
        <v>5896</v>
      </c>
      <c r="D3855" s="12" t="s">
        <v>5897</v>
      </c>
      <c r="E3855" s="12" t="s">
        <v>5898</v>
      </c>
      <c r="F3855" s="12" t="s">
        <v>3448</v>
      </c>
      <c r="G3855" s="15">
        <v>5509.56</v>
      </c>
      <c r="H3855" s="17">
        <v>24</v>
      </c>
      <c r="I3855" s="15">
        <v>132229.44</v>
      </c>
      <c r="J3855" s="15">
        <f t="shared" si="716"/>
        <v>5509.5599999999995</v>
      </c>
      <c r="K3855" s="17">
        <f t="shared" si="717"/>
        <v>7</v>
      </c>
      <c r="L3855" s="17">
        <v>7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Y3855" s="17">
        <f t="shared" si="718"/>
        <v>7</v>
      </c>
      <c r="AA3855" s="15">
        <v>38566.92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N3855" s="15">
        <f t="shared" si="719"/>
        <v>38566.92</v>
      </c>
      <c r="AP3855" s="15">
        <f t="shared" si="720"/>
        <v>0</v>
      </c>
      <c r="AQ3855" s="15">
        <f t="shared" si="721"/>
        <v>0</v>
      </c>
      <c r="AR3855" s="15">
        <f t="shared" si="722"/>
        <v>0</v>
      </c>
      <c r="AS3855" s="15">
        <f t="shared" si="723"/>
        <v>0</v>
      </c>
      <c r="AT3855" s="15">
        <f t="shared" si="724"/>
        <v>0</v>
      </c>
      <c r="AU3855" s="15">
        <f t="shared" si="725"/>
        <v>0</v>
      </c>
      <c r="AV3855" s="15">
        <f t="shared" si="726"/>
        <v>0</v>
      </c>
      <c r="AW3855" s="15">
        <f t="shared" si="727"/>
        <v>0</v>
      </c>
      <c r="AX3855" s="15">
        <f t="shared" si="728"/>
        <v>0</v>
      </c>
      <c r="AY3855" s="15">
        <f t="shared" si="729"/>
        <v>0</v>
      </c>
      <c r="BC3855" s="15">
        <f t="shared" si="730"/>
        <v>0</v>
      </c>
    </row>
    <row r="3856" spans="3:55" ht="14.4">
      <c r="C3856" s="12" t="s">
        <v>8958</v>
      </c>
      <c r="D3856" s="12" t="s">
        <v>8303</v>
      </c>
      <c r="E3856" s="12" t="s">
        <v>4766</v>
      </c>
      <c r="F3856" s="12" t="s">
        <v>942</v>
      </c>
      <c r="G3856" s="15">
        <v>30</v>
      </c>
      <c r="H3856" s="17">
        <v>2</v>
      </c>
      <c r="I3856" s="15">
        <v>60</v>
      </c>
      <c r="J3856" s="15">
        <f t="shared" si="716"/>
        <v>30</v>
      </c>
      <c r="K3856" s="17">
        <f t="shared" si="717"/>
        <v>4</v>
      </c>
      <c r="L3856" s="17">
        <v>4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Y3856" s="17">
        <f t="shared" si="718"/>
        <v>4</v>
      </c>
      <c r="AA3856" s="15">
        <v>120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N3856" s="15">
        <f t="shared" si="719"/>
        <v>120</v>
      </c>
      <c r="AP3856" s="15">
        <f t="shared" si="720"/>
        <v>0</v>
      </c>
      <c r="AQ3856" s="15">
        <f t="shared" si="721"/>
        <v>0</v>
      </c>
      <c r="AR3856" s="15">
        <f t="shared" si="722"/>
        <v>0</v>
      </c>
      <c r="AS3856" s="15">
        <f t="shared" si="723"/>
        <v>0</v>
      </c>
      <c r="AT3856" s="15">
        <f t="shared" si="724"/>
        <v>0</v>
      </c>
      <c r="AU3856" s="15">
        <f t="shared" si="725"/>
        <v>0</v>
      </c>
      <c r="AV3856" s="15">
        <f t="shared" si="726"/>
        <v>0</v>
      </c>
      <c r="AW3856" s="15">
        <f t="shared" si="727"/>
        <v>0</v>
      </c>
      <c r="AX3856" s="15">
        <f t="shared" si="728"/>
        <v>0</v>
      </c>
      <c r="AY3856" s="15">
        <f t="shared" si="729"/>
        <v>0</v>
      </c>
      <c r="BC3856" s="15">
        <f t="shared" si="730"/>
        <v>0</v>
      </c>
    </row>
    <row r="3857" spans="3:55" ht="14.4">
      <c r="C3857" s="12" t="s">
        <v>5479</v>
      </c>
      <c r="D3857" s="12" t="s">
        <v>5480</v>
      </c>
      <c r="E3857" s="12" t="s">
        <v>5481</v>
      </c>
      <c r="F3857" s="12" t="s">
        <v>8959</v>
      </c>
      <c r="G3857" s="15">
        <v>104.87555555555601</v>
      </c>
      <c r="H3857" s="17">
        <v>18</v>
      </c>
      <c r="I3857" s="15">
        <v>1887.76</v>
      </c>
      <c r="J3857" s="15">
        <f t="shared" si="716"/>
        <v>102</v>
      </c>
      <c r="K3857" s="17">
        <f t="shared" si="717"/>
        <v>60</v>
      </c>
      <c r="L3857" s="17">
        <v>60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Y3857" s="17">
        <f t="shared" si="718"/>
        <v>60</v>
      </c>
      <c r="AA3857" s="15">
        <v>6120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N3857" s="15">
        <f t="shared" si="719"/>
        <v>6120</v>
      </c>
      <c r="AP3857" s="15">
        <f t="shared" si="720"/>
        <v>172.53333333336013</v>
      </c>
      <c r="AQ3857" s="15">
        <f t="shared" si="721"/>
        <v>172.53333333336013</v>
      </c>
      <c r="AR3857" s="15">
        <f t="shared" si="722"/>
        <v>172.53333333336013</v>
      </c>
      <c r="AS3857" s="15">
        <f t="shared" si="723"/>
        <v>172.53333333336013</v>
      </c>
      <c r="AT3857" s="15">
        <f t="shared" si="724"/>
        <v>172.53333333336013</v>
      </c>
      <c r="AU3857" s="15">
        <f t="shared" si="725"/>
        <v>172.53333333336013</v>
      </c>
      <c r="AV3857" s="15">
        <f t="shared" si="726"/>
        <v>172.53333333336013</v>
      </c>
      <c r="AW3857" s="15">
        <f t="shared" si="727"/>
        <v>172.53333333336013</v>
      </c>
      <c r="AX3857" s="15">
        <f t="shared" si="728"/>
        <v>172.53333333336013</v>
      </c>
      <c r="AY3857" s="15">
        <f t="shared" si="729"/>
        <v>172.53333333336013</v>
      </c>
      <c r="BC3857" s="15">
        <f t="shared" si="730"/>
        <v>172.53333333336013</v>
      </c>
    </row>
    <row r="3858" spans="3:55" ht="14.4">
      <c r="C3858" s="12" t="s">
        <v>8960</v>
      </c>
      <c r="D3858" s="12" t="s">
        <v>3062</v>
      </c>
      <c r="E3858" s="12" t="s">
        <v>1532</v>
      </c>
      <c r="F3858" s="12" t="s">
        <v>1009</v>
      </c>
      <c r="G3858" s="15">
        <v>460</v>
      </c>
      <c r="H3858" s="17">
        <v>9</v>
      </c>
      <c r="I3858" s="15">
        <v>4140</v>
      </c>
      <c r="J3858" s="15">
        <f t="shared" si="716"/>
        <v>460</v>
      </c>
      <c r="K3858" s="17">
        <f t="shared" si="717"/>
        <v>2</v>
      </c>
      <c r="L3858" s="17">
        <v>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Y3858" s="17">
        <f t="shared" si="718"/>
        <v>2</v>
      </c>
      <c r="AA3858" s="15">
        <v>920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N3858" s="15">
        <f t="shared" si="719"/>
        <v>920</v>
      </c>
      <c r="AP3858" s="15">
        <f t="shared" si="720"/>
        <v>0</v>
      </c>
      <c r="AQ3858" s="15">
        <f t="shared" si="721"/>
        <v>0</v>
      </c>
      <c r="AR3858" s="15">
        <f t="shared" si="722"/>
        <v>0</v>
      </c>
      <c r="AS3858" s="15">
        <f t="shared" si="723"/>
        <v>0</v>
      </c>
      <c r="AT3858" s="15">
        <f t="shared" si="724"/>
        <v>0</v>
      </c>
      <c r="AU3858" s="15">
        <f t="shared" si="725"/>
        <v>0</v>
      </c>
      <c r="AV3858" s="15">
        <f t="shared" si="726"/>
        <v>0</v>
      </c>
      <c r="AW3858" s="15">
        <f t="shared" si="727"/>
        <v>0</v>
      </c>
      <c r="AX3858" s="15">
        <f t="shared" si="728"/>
        <v>0</v>
      </c>
      <c r="AY3858" s="15">
        <f t="shared" si="729"/>
        <v>0</v>
      </c>
      <c r="BC3858" s="15">
        <f t="shared" si="730"/>
        <v>0</v>
      </c>
    </row>
    <row r="3859" spans="3:55" ht="14.4">
      <c r="C3859" s="12" t="s">
        <v>8001</v>
      </c>
      <c r="D3859" s="12" t="s">
        <v>8002</v>
      </c>
      <c r="E3859" s="12" t="s">
        <v>8003</v>
      </c>
      <c r="F3859" s="12" t="s">
        <v>8004</v>
      </c>
      <c r="G3859" s="15">
        <v>23.53</v>
      </c>
      <c r="H3859" s="17">
        <v>360</v>
      </c>
      <c r="I3859" s="15">
        <v>8470.7999999999993</v>
      </c>
      <c r="J3859" s="15">
        <f t="shared" si="716"/>
        <v>23.53</v>
      </c>
      <c r="K3859" s="17">
        <f t="shared" si="717"/>
        <v>40</v>
      </c>
      <c r="L3859" s="17">
        <v>40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Y3859" s="17">
        <f t="shared" si="718"/>
        <v>40</v>
      </c>
      <c r="AA3859" s="15">
        <v>941.2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N3859" s="15">
        <f t="shared" si="719"/>
        <v>941.2</v>
      </c>
      <c r="AP3859" s="15">
        <f t="shared" si="720"/>
        <v>0</v>
      </c>
      <c r="AQ3859" s="15">
        <f t="shared" si="721"/>
        <v>0</v>
      </c>
      <c r="AR3859" s="15">
        <f t="shared" si="722"/>
        <v>0</v>
      </c>
      <c r="AS3859" s="15">
        <f t="shared" si="723"/>
        <v>0</v>
      </c>
      <c r="AT3859" s="15">
        <f t="shared" si="724"/>
        <v>0</v>
      </c>
      <c r="AU3859" s="15">
        <f t="shared" si="725"/>
        <v>0</v>
      </c>
      <c r="AV3859" s="15">
        <f t="shared" si="726"/>
        <v>0</v>
      </c>
      <c r="AW3859" s="15">
        <f t="shared" si="727"/>
        <v>0</v>
      </c>
      <c r="AX3859" s="15">
        <f t="shared" si="728"/>
        <v>0</v>
      </c>
      <c r="AY3859" s="15">
        <f t="shared" si="729"/>
        <v>0</v>
      </c>
      <c r="BC3859" s="15">
        <f t="shared" si="730"/>
        <v>0</v>
      </c>
    </row>
    <row r="3860" spans="3:55" ht="14.4">
      <c r="C3860" s="12" t="s">
        <v>8961</v>
      </c>
      <c r="D3860" s="12" t="s">
        <v>2465</v>
      </c>
      <c r="E3860" s="12" t="s">
        <v>1675</v>
      </c>
      <c r="F3860" s="12" t="s">
        <v>949</v>
      </c>
      <c r="G3860" s="15">
        <v>64</v>
      </c>
      <c r="H3860" s="17">
        <v>3</v>
      </c>
      <c r="I3860" s="15">
        <v>192</v>
      </c>
      <c r="J3860" s="15">
        <f t="shared" si="716"/>
        <v>64</v>
      </c>
      <c r="K3860" s="17">
        <f t="shared" si="717"/>
        <v>-3</v>
      </c>
      <c r="L3860" s="17">
        <v>-3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Y3860" s="17">
        <f t="shared" si="718"/>
        <v>-3</v>
      </c>
      <c r="AA3860" s="15">
        <v>-192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N3860" s="15">
        <f t="shared" si="719"/>
        <v>-192</v>
      </c>
      <c r="AP3860" s="15">
        <f t="shared" si="720"/>
        <v>0</v>
      </c>
      <c r="AQ3860" s="15">
        <f t="shared" si="721"/>
        <v>0</v>
      </c>
      <c r="AR3860" s="15">
        <f t="shared" si="722"/>
        <v>0</v>
      </c>
      <c r="AS3860" s="15">
        <f t="shared" si="723"/>
        <v>0</v>
      </c>
      <c r="AT3860" s="15">
        <f t="shared" si="724"/>
        <v>0</v>
      </c>
      <c r="AU3860" s="15">
        <f t="shared" si="725"/>
        <v>0</v>
      </c>
      <c r="AV3860" s="15">
        <f t="shared" si="726"/>
        <v>0</v>
      </c>
      <c r="AW3860" s="15">
        <f t="shared" si="727"/>
        <v>0</v>
      </c>
      <c r="AX3860" s="15">
        <f t="shared" si="728"/>
        <v>0</v>
      </c>
      <c r="AY3860" s="15">
        <f t="shared" si="729"/>
        <v>0</v>
      </c>
      <c r="BC3860" s="15">
        <f t="shared" si="730"/>
        <v>0</v>
      </c>
    </row>
    <row r="3861" spans="3:55" ht="14.4">
      <c r="C3861" s="12" t="s">
        <v>8962</v>
      </c>
      <c r="D3861" s="12" t="s">
        <v>8963</v>
      </c>
      <c r="E3861" s="12" t="s">
        <v>8964</v>
      </c>
      <c r="F3861" s="12" t="s">
        <v>591</v>
      </c>
      <c r="G3861" s="15">
        <v>0.7</v>
      </c>
      <c r="H3861" s="17">
        <v>200</v>
      </c>
      <c r="I3861" s="15">
        <v>140</v>
      </c>
      <c r="J3861" s="15">
        <f t="shared" si="716"/>
        <v>0.7</v>
      </c>
      <c r="K3861" s="17">
        <f t="shared" si="717"/>
        <v>200</v>
      </c>
      <c r="L3861" s="17">
        <v>200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Y3861" s="17">
        <f t="shared" si="718"/>
        <v>200</v>
      </c>
      <c r="AA3861" s="15">
        <v>140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N3861" s="15">
        <f t="shared" si="719"/>
        <v>140</v>
      </c>
      <c r="AP3861" s="15">
        <f t="shared" si="720"/>
        <v>0</v>
      </c>
      <c r="AQ3861" s="15">
        <f t="shared" si="721"/>
        <v>0</v>
      </c>
      <c r="AR3861" s="15">
        <f t="shared" si="722"/>
        <v>0</v>
      </c>
      <c r="AS3861" s="15">
        <f t="shared" si="723"/>
        <v>0</v>
      </c>
      <c r="AT3861" s="15">
        <f t="shared" si="724"/>
        <v>0</v>
      </c>
      <c r="AU3861" s="15">
        <f t="shared" si="725"/>
        <v>0</v>
      </c>
      <c r="AV3861" s="15">
        <f t="shared" si="726"/>
        <v>0</v>
      </c>
      <c r="AW3861" s="15">
        <f t="shared" si="727"/>
        <v>0</v>
      </c>
      <c r="AX3861" s="15">
        <f t="shared" si="728"/>
        <v>0</v>
      </c>
      <c r="AY3861" s="15">
        <f t="shared" si="729"/>
        <v>0</v>
      </c>
      <c r="BC3861" s="15">
        <f t="shared" si="730"/>
        <v>0</v>
      </c>
    </row>
    <row r="3862" spans="3:55" ht="14.4">
      <c r="C3862" s="12" t="s">
        <v>8965</v>
      </c>
      <c r="D3862" s="12" t="s">
        <v>8966</v>
      </c>
      <c r="E3862" s="12" t="s">
        <v>684</v>
      </c>
      <c r="F3862" s="12" t="s">
        <v>591</v>
      </c>
      <c r="G3862" s="15">
        <v>432</v>
      </c>
      <c r="H3862" s="17">
        <v>1</v>
      </c>
      <c r="I3862" s="15">
        <v>432</v>
      </c>
      <c r="J3862" s="15">
        <f t="shared" si="716"/>
        <v>432</v>
      </c>
      <c r="K3862" s="17">
        <f t="shared" si="717"/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 s="17">
        <v>1</v>
      </c>
      <c r="S3862">
        <v>0</v>
      </c>
      <c r="T3862">
        <v>0</v>
      </c>
      <c r="U3862">
        <v>0</v>
      </c>
      <c r="Y3862" s="17">
        <f t="shared" si="718"/>
        <v>1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 s="15">
        <v>432</v>
      </c>
      <c r="AH3862">
        <v>0</v>
      </c>
      <c r="AI3862">
        <v>0</v>
      </c>
      <c r="AJ3862">
        <v>0</v>
      </c>
      <c r="AN3862" s="15">
        <f t="shared" si="719"/>
        <v>432</v>
      </c>
      <c r="AP3862" s="15">
        <f t="shared" si="720"/>
        <v>0</v>
      </c>
      <c r="AQ3862" s="15">
        <f t="shared" si="721"/>
        <v>0</v>
      </c>
      <c r="AR3862" s="15">
        <f t="shared" si="722"/>
        <v>0</v>
      </c>
      <c r="AS3862" s="15">
        <f t="shared" si="723"/>
        <v>0</v>
      </c>
      <c r="AT3862" s="15">
        <f t="shared" si="724"/>
        <v>0</v>
      </c>
      <c r="AU3862" s="15">
        <f t="shared" si="725"/>
        <v>0</v>
      </c>
      <c r="AV3862" s="15">
        <f t="shared" si="726"/>
        <v>0</v>
      </c>
      <c r="AW3862" s="15">
        <f t="shared" si="727"/>
        <v>0</v>
      </c>
      <c r="AX3862" s="15">
        <f t="shared" si="728"/>
        <v>0</v>
      </c>
      <c r="AY3862" s="15">
        <f t="shared" si="729"/>
        <v>0</v>
      </c>
      <c r="BC3862" s="15">
        <f t="shared" si="730"/>
        <v>0</v>
      </c>
    </row>
    <row r="3863" spans="3:55" ht="14.4">
      <c r="C3863" s="12" t="s">
        <v>8967</v>
      </c>
      <c r="D3863" s="12" t="s">
        <v>8968</v>
      </c>
      <c r="E3863" s="12" t="s">
        <v>941</v>
      </c>
      <c r="F3863" s="12" t="s">
        <v>1009</v>
      </c>
      <c r="G3863" s="15">
        <v>363</v>
      </c>
      <c r="H3863" s="17">
        <v>6</v>
      </c>
      <c r="I3863" s="15">
        <v>2178</v>
      </c>
      <c r="J3863" s="15">
        <f t="shared" si="716"/>
        <v>363</v>
      </c>
      <c r="K3863" s="17">
        <f t="shared" si="717"/>
        <v>3</v>
      </c>
      <c r="L3863" s="17">
        <v>1</v>
      </c>
      <c r="M3863">
        <v>0</v>
      </c>
      <c r="N3863">
        <v>0</v>
      </c>
      <c r="O3863">
        <v>0</v>
      </c>
      <c r="P3863">
        <v>0</v>
      </c>
      <c r="Q3863" s="17">
        <v>2</v>
      </c>
      <c r="R3863">
        <v>0</v>
      </c>
      <c r="S3863">
        <v>0</v>
      </c>
      <c r="T3863">
        <v>0</v>
      </c>
      <c r="U3863">
        <v>0</v>
      </c>
      <c r="Y3863" s="17">
        <f t="shared" si="718"/>
        <v>3</v>
      </c>
      <c r="AA3863" s="15">
        <v>363</v>
      </c>
      <c r="AB3863">
        <v>0</v>
      </c>
      <c r="AC3863">
        <v>0</v>
      </c>
      <c r="AD3863">
        <v>0</v>
      </c>
      <c r="AE3863">
        <v>0</v>
      </c>
      <c r="AF3863" s="15">
        <v>726</v>
      </c>
      <c r="AG3863">
        <v>0</v>
      </c>
      <c r="AH3863">
        <v>0</v>
      </c>
      <c r="AI3863">
        <v>0</v>
      </c>
      <c r="AJ3863">
        <v>0</v>
      </c>
      <c r="AN3863" s="15">
        <f t="shared" si="719"/>
        <v>1089</v>
      </c>
      <c r="AP3863" s="15">
        <f t="shared" si="720"/>
        <v>0</v>
      </c>
      <c r="AQ3863" s="15">
        <f t="shared" si="721"/>
        <v>0</v>
      </c>
      <c r="AR3863" s="15">
        <f t="shared" si="722"/>
        <v>0</v>
      </c>
      <c r="AS3863" s="15">
        <f t="shared" si="723"/>
        <v>0</v>
      </c>
      <c r="AT3863" s="15">
        <f t="shared" si="724"/>
        <v>0</v>
      </c>
      <c r="AU3863" s="15">
        <f t="shared" si="725"/>
        <v>0</v>
      </c>
      <c r="AV3863" s="15">
        <f t="shared" si="726"/>
        <v>0</v>
      </c>
      <c r="AW3863" s="15">
        <f t="shared" si="727"/>
        <v>0</v>
      </c>
      <c r="AX3863" s="15">
        <f t="shared" si="728"/>
        <v>0</v>
      </c>
      <c r="AY3863" s="15">
        <f t="shared" si="729"/>
        <v>0</v>
      </c>
      <c r="BC3863" s="15">
        <f t="shared" si="730"/>
        <v>0</v>
      </c>
    </row>
    <row r="3864" spans="3:55" ht="14.4">
      <c r="C3864" s="12" t="s">
        <v>8969</v>
      </c>
      <c r="D3864" s="12" t="s">
        <v>8970</v>
      </c>
      <c r="E3864" s="12" t="s">
        <v>8971</v>
      </c>
      <c r="F3864" s="12" t="s">
        <v>591</v>
      </c>
      <c r="G3864" s="15">
        <v>71.92</v>
      </c>
      <c r="H3864" s="17">
        <v>4</v>
      </c>
      <c r="I3864" s="15">
        <v>287.68</v>
      </c>
      <c r="J3864" s="15">
        <f t="shared" si="716"/>
        <v>71.92</v>
      </c>
      <c r="K3864" s="17">
        <f t="shared" si="717"/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 s="17">
        <v>1</v>
      </c>
      <c r="R3864">
        <v>0</v>
      </c>
      <c r="S3864">
        <v>0</v>
      </c>
      <c r="T3864">
        <v>0</v>
      </c>
      <c r="U3864">
        <v>0</v>
      </c>
      <c r="Y3864" s="17">
        <f t="shared" si="718"/>
        <v>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 s="15">
        <v>71.92</v>
      </c>
      <c r="AG3864">
        <v>0</v>
      </c>
      <c r="AH3864">
        <v>0</v>
      </c>
      <c r="AI3864">
        <v>0</v>
      </c>
      <c r="AJ3864">
        <v>0</v>
      </c>
      <c r="AN3864" s="15">
        <f t="shared" si="719"/>
        <v>71.92</v>
      </c>
      <c r="AP3864" s="15">
        <f t="shared" si="720"/>
        <v>0</v>
      </c>
      <c r="AQ3864" s="15">
        <f t="shared" si="721"/>
        <v>0</v>
      </c>
      <c r="AR3864" s="15">
        <f t="shared" si="722"/>
        <v>0</v>
      </c>
      <c r="AS3864" s="15">
        <f t="shared" si="723"/>
        <v>0</v>
      </c>
      <c r="AT3864" s="15">
        <f t="shared" si="724"/>
        <v>0</v>
      </c>
      <c r="AU3864" s="15">
        <f t="shared" si="725"/>
        <v>0</v>
      </c>
      <c r="AV3864" s="15">
        <f t="shared" si="726"/>
        <v>0</v>
      </c>
      <c r="AW3864" s="15">
        <f t="shared" si="727"/>
        <v>0</v>
      </c>
      <c r="AX3864" s="15">
        <f t="shared" si="728"/>
        <v>0</v>
      </c>
      <c r="AY3864" s="15">
        <f t="shared" si="729"/>
        <v>0</v>
      </c>
      <c r="BC3864" s="15">
        <f t="shared" si="730"/>
        <v>0</v>
      </c>
    </row>
    <row r="3865" spans="3:55" ht="14.4">
      <c r="C3865" s="12" t="s">
        <v>8972</v>
      </c>
      <c r="D3865" s="12" t="s">
        <v>3873</v>
      </c>
      <c r="E3865" s="12" t="s">
        <v>8973</v>
      </c>
      <c r="F3865" s="12" t="s">
        <v>1139</v>
      </c>
      <c r="G3865" s="15">
        <v>19</v>
      </c>
      <c r="H3865" s="17">
        <v>6</v>
      </c>
      <c r="I3865" s="15">
        <v>114</v>
      </c>
      <c r="J3865" s="15">
        <f t="shared" si="716"/>
        <v>19</v>
      </c>
      <c r="K3865" s="17">
        <f t="shared" si="717"/>
        <v>4</v>
      </c>
      <c r="L3865">
        <v>0</v>
      </c>
      <c r="M3865">
        <v>0</v>
      </c>
      <c r="N3865">
        <v>0</v>
      </c>
      <c r="O3865">
        <v>0</v>
      </c>
      <c r="P3865">
        <v>0</v>
      </c>
      <c r="Q3865" s="17">
        <v>1</v>
      </c>
      <c r="R3865" s="17">
        <v>3</v>
      </c>
      <c r="S3865">
        <v>0</v>
      </c>
      <c r="T3865">
        <v>0</v>
      </c>
      <c r="U3865">
        <v>0</v>
      </c>
      <c r="Y3865" s="17">
        <f t="shared" si="718"/>
        <v>4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 s="15">
        <v>19</v>
      </c>
      <c r="AG3865" s="15">
        <v>57</v>
      </c>
      <c r="AH3865">
        <v>0</v>
      </c>
      <c r="AI3865">
        <v>0</v>
      </c>
      <c r="AJ3865">
        <v>0</v>
      </c>
      <c r="AN3865" s="15">
        <f t="shared" si="719"/>
        <v>76</v>
      </c>
      <c r="AP3865" s="15">
        <f t="shared" si="720"/>
        <v>0</v>
      </c>
      <c r="AQ3865" s="15">
        <f t="shared" si="721"/>
        <v>0</v>
      </c>
      <c r="AR3865" s="15">
        <f t="shared" si="722"/>
        <v>0</v>
      </c>
      <c r="AS3865" s="15">
        <f t="shared" si="723"/>
        <v>0</v>
      </c>
      <c r="AT3865" s="15">
        <f t="shared" si="724"/>
        <v>0</v>
      </c>
      <c r="AU3865" s="15">
        <f t="shared" si="725"/>
        <v>0</v>
      </c>
      <c r="AV3865" s="15">
        <f t="shared" si="726"/>
        <v>0</v>
      </c>
      <c r="AW3865" s="15">
        <f t="shared" si="727"/>
        <v>0</v>
      </c>
      <c r="AX3865" s="15">
        <f t="shared" si="728"/>
        <v>0</v>
      </c>
      <c r="AY3865" s="15">
        <f t="shared" si="729"/>
        <v>0</v>
      </c>
      <c r="BC3865" s="15">
        <f t="shared" si="730"/>
        <v>0</v>
      </c>
    </row>
    <row r="3866" spans="3:55" ht="14.4">
      <c r="C3866" s="12" t="s">
        <v>8974</v>
      </c>
      <c r="D3866" s="12" t="s">
        <v>8173</v>
      </c>
      <c r="E3866" s="12" t="s">
        <v>8975</v>
      </c>
      <c r="F3866" s="12" t="s">
        <v>8175</v>
      </c>
      <c r="G3866" s="15">
        <v>19.850000000000001</v>
      </c>
      <c r="H3866" s="17">
        <v>275</v>
      </c>
      <c r="I3866" s="15">
        <v>5458.75</v>
      </c>
      <c r="J3866" s="15">
        <f t="shared" si="716"/>
        <v>19.850000000000001</v>
      </c>
      <c r="K3866" s="17">
        <f t="shared" si="717"/>
        <v>70</v>
      </c>
      <c r="L3866" s="17">
        <v>70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Y3866" s="17">
        <f t="shared" si="718"/>
        <v>70</v>
      </c>
      <c r="AA3866" s="15">
        <v>1389.5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N3866" s="15">
        <f t="shared" si="719"/>
        <v>1389.5</v>
      </c>
      <c r="AP3866" s="15">
        <f t="shared" si="720"/>
        <v>0</v>
      </c>
      <c r="AQ3866" s="15">
        <f t="shared" si="721"/>
        <v>0</v>
      </c>
      <c r="AR3866" s="15">
        <f t="shared" si="722"/>
        <v>0</v>
      </c>
      <c r="AS3866" s="15">
        <f t="shared" si="723"/>
        <v>0</v>
      </c>
      <c r="AT3866" s="15">
        <f t="shared" si="724"/>
        <v>0</v>
      </c>
      <c r="AU3866" s="15">
        <f t="shared" si="725"/>
        <v>0</v>
      </c>
      <c r="AV3866" s="15">
        <f t="shared" si="726"/>
        <v>0</v>
      </c>
      <c r="AW3866" s="15">
        <f t="shared" si="727"/>
        <v>0</v>
      </c>
      <c r="AX3866" s="15">
        <f t="shared" si="728"/>
        <v>0</v>
      </c>
      <c r="AY3866" s="15">
        <f t="shared" si="729"/>
        <v>0</v>
      </c>
      <c r="BC3866" s="15">
        <f t="shared" si="730"/>
        <v>0</v>
      </c>
    </row>
    <row r="3867" spans="3:55" ht="14.4">
      <c r="C3867" s="12" t="s">
        <v>8976</v>
      </c>
      <c r="D3867" s="12" t="s">
        <v>8977</v>
      </c>
      <c r="E3867" s="12" t="s">
        <v>8978</v>
      </c>
      <c r="F3867" s="12" t="s">
        <v>8979</v>
      </c>
      <c r="G3867" s="15">
        <v>23.87</v>
      </c>
      <c r="H3867" s="17">
        <v>130</v>
      </c>
      <c r="I3867" s="15">
        <v>3103.1</v>
      </c>
      <c r="J3867" s="15">
        <f t="shared" si="716"/>
        <v>23.87</v>
      </c>
      <c r="K3867" s="17">
        <f t="shared" si="717"/>
        <v>150</v>
      </c>
      <c r="L3867" s="17">
        <v>150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Y3867" s="17">
        <f t="shared" si="718"/>
        <v>150</v>
      </c>
      <c r="AA3867" s="15">
        <v>3580.5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N3867" s="15">
        <f t="shared" si="719"/>
        <v>3580.5</v>
      </c>
      <c r="AP3867" s="15">
        <f t="shared" si="720"/>
        <v>0</v>
      </c>
      <c r="AQ3867" s="15">
        <f t="shared" si="721"/>
        <v>0</v>
      </c>
      <c r="AR3867" s="15">
        <f t="shared" si="722"/>
        <v>0</v>
      </c>
      <c r="AS3867" s="15">
        <f t="shared" si="723"/>
        <v>0</v>
      </c>
      <c r="AT3867" s="15">
        <f t="shared" si="724"/>
        <v>0</v>
      </c>
      <c r="AU3867" s="15">
        <f t="shared" si="725"/>
        <v>0</v>
      </c>
      <c r="AV3867" s="15">
        <f t="shared" si="726"/>
        <v>0</v>
      </c>
      <c r="AW3867" s="15">
        <f t="shared" si="727"/>
        <v>0</v>
      </c>
      <c r="AX3867" s="15">
        <f t="shared" si="728"/>
        <v>0</v>
      </c>
      <c r="AY3867" s="15">
        <f t="shared" si="729"/>
        <v>0</v>
      </c>
      <c r="BC3867" s="15">
        <f t="shared" si="730"/>
        <v>0</v>
      </c>
    </row>
    <row r="3868" spans="3:55" ht="14.4">
      <c r="C3868" s="12" t="s">
        <v>8022</v>
      </c>
      <c r="D3868" s="12" t="s">
        <v>8023</v>
      </c>
      <c r="E3868" s="12" t="s">
        <v>8024</v>
      </c>
      <c r="F3868" s="12" t="s">
        <v>7434</v>
      </c>
      <c r="G3868" s="15">
        <v>32.35</v>
      </c>
      <c r="H3868" s="17">
        <v>1709</v>
      </c>
      <c r="I3868" s="15">
        <v>55286.15</v>
      </c>
      <c r="J3868" s="15">
        <f t="shared" si="716"/>
        <v>32.35</v>
      </c>
      <c r="K3868" s="17">
        <f t="shared" si="717"/>
        <v>1530</v>
      </c>
      <c r="L3868" s="17">
        <v>1530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Y3868" s="17">
        <f t="shared" si="718"/>
        <v>1530</v>
      </c>
      <c r="AA3868" s="15">
        <v>49495.5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N3868" s="15">
        <f t="shared" si="719"/>
        <v>49495.5</v>
      </c>
      <c r="AP3868" s="15">
        <f t="shared" si="720"/>
        <v>0</v>
      </c>
      <c r="AQ3868" s="15">
        <f t="shared" si="721"/>
        <v>0</v>
      </c>
      <c r="AR3868" s="15">
        <f t="shared" si="722"/>
        <v>0</v>
      </c>
      <c r="AS3868" s="15">
        <f t="shared" si="723"/>
        <v>0</v>
      </c>
      <c r="AT3868" s="15">
        <f t="shared" si="724"/>
        <v>0</v>
      </c>
      <c r="AU3868" s="15">
        <f t="shared" si="725"/>
        <v>0</v>
      </c>
      <c r="AV3868" s="15">
        <f t="shared" si="726"/>
        <v>0</v>
      </c>
      <c r="AW3868" s="15">
        <f t="shared" si="727"/>
        <v>0</v>
      </c>
      <c r="AX3868" s="15">
        <f t="shared" si="728"/>
        <v>0</v>
      </c>
      <c r="AY3868" s="15">
        <f t="shared" si="729"/>
        <v>0</v>
      </c>
      <c r="BC3868" s="15">
        <f t="shared" si="730"/>
        <v>0</v>
      </c>
    </row>
    <row r="3869" spans="3:55" ht="14.4">
      <c r="C3869" s="12" t="s">
        <v>3083</v>
      </c>
      <c r="D3869" s="12" t="s">
        <v>3084</v>
      </c>
      <c r="E3869" s="12" t="s">
        <v>3085</v>
      </c>
      <c r="F3869" s="12" t="s">
        <v>3086</v>
      </c>
      <c r="G3869" s="15">
        <v>37.630000000000003</v>
      </c>
      <c r="H3869" s="17">
        <v>560</v>
      </c>
      <c r="I3869" s="15">
        <v>21072.799999999999</v>
      </c>
      <c r="J3869" s="15">
        <f t="shared" si="716"/>
        <v>37.630000000000003</v>
      </c>
      <c r="K3869" s="17">
        <f t="shared" si="717"/>
        <v>80</v>
      </c>
      <c r="L3869" s="17">
        <v>80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Y3869" s="17">
        <f t="shared" si="718"/>
        <v>80</v>
      </c>
      <c r="AA3869" s="15">
        <v>3010.4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N3869" s="15">
        <f t="shared" si="719"/>
        <v>3010.4</v>
      </c>
      <c r="AP3869" s="15">
        <f t="shared" si="720"/>
        <v>0</v>
      </c>
      <c r="AQ3869" s="15">
        <f t="shared" si="721"/>
        <v>0</v>
      </c>
      <c r="AR3869" s="15">
        <f t="shared" si="722"/>
        <v>0</v>
      </c>
      <c r="AS3869" s="15">
        <f t="shared" si="723"/>
        <v>0</v>
      </c>
      <c r="AT3869" s="15">
        <f t="shared" si="724"/>
        <v>0</v>
      </c>
      <c r="AU3869" s="15">
        <f t="shared" si="725"/>
        <v>0</v>
      </c>
      <c r="AV3869" s="15">
        <f t="shared" si="726"/>
        <v>0</v>
      </c>
      <c r="AW3869" s="15">
        <f t="shared" si="727"/>
        <v>0</v>
      </c>
      <c r="AX3869" s="15">
        <f t="shared" si="728"/>
        <v>0</v>
      </c>
      <c r="AY3869" s="15">
        <f t="shared" si="729"/>
        <v>0</v>
      </c>
      <c r="BC3869" s="15">
        <f t="shared" si="730"/>
        <v>0</v>
      </c>
    </row>
    <row r="3870" spans="3:55" ht="14.4">
      <c r="C3870" s="12" t="s">
        <v>8980</v>
      </c>
      <c r="D3870" s="12" t="s">
        <v>6443</v>
      </c>
      <c r="E3870" s="12" t="s">
        <v>8981</v>
      </c>
      <c r="F3870" s="12" t="s">
        <v>949</v>
      </c>
      <c r="G3870" s="15">
        <v>15</v>
      </c>
      <c r="H3870" s="17">
        <v>14</v>
      </c>
      <c r="I3870" s="15">
        <v>210</v>
      </c>
      <c r="J3870" s="15">
        <f t="shared" si="716"/>
        <v>15</v>
      </c>
      <c r="K3870" s="17">
        <f t="shared" si="717"/>
        <v>5</v>
      </c>
      <c r="L3870" s="17">
        <v>5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Y3870" s="17">
        <f t="shared" si="718"/>
        <v>5</v>
      </c>
      <c r="AA3870" s="15">
        <v>75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N3870" s="15">
        <f t="shared" si="719"/>
        <v>75</v>
      </c>
      <c r="AP3870" s="15">
        <f t="shared" si="720"/>
        <v>0</v>
      </c>
      <c r="AQ3870" s="15">
        <f t="shared" si="721"/>
        <v>0</v>
      </c>
      <c r="AR3870" s="15">
        <f t="shared" si="722"/>
        <v>0</v>
      </c>
      <c r="AS3870" s="15">
        <f t="shared" si="723"/>
        <v>0</v>
      </c>
      <c r="AT3870" s="15">
        <f t="shared" si="724"/>
        <v>0</v>
      </c>
      <c r="AU3870" s="15">
        <f t="shared" si="725"/>
        <v>0</v>
      </c>
      <c r="AV3870" s="15">
        <f t="shared" si="726"/>
        <v>0</v>
      </c>
      <c r="AW3870" s="15">
        <f t="shared" si="727"/>
        <v>0</v>
      </c>
      <c r="AX3870" s="15">
        <f t="shared" si="728"/>
        <v>0</v>
      </c>
      <c r="AY3870" s="15">
        <f t="shared" si="729"/>
        <v>0</v>
      </c>
      <c r="BC3870" s="15">
        <f t="shared" si="730"/>
        <v>0</v>
      </c>
    </row>
    <row r="3871" spans="3:55" ht="14.4">
      <c r="C3871" s="12" t="s">
        <v>8982</v>
      </c>
      <c r="D3871" s="12" t="s">
        <v>8983</v>
      </c>
      <c r="E3871" s="12" t="s">
        <v>8984</v>
      </c>
      <c r="F3871" s="12" t="s">
        <v>949</v>
      </c>
      <c r="G3871" s="15">
        <v>24</v>
      </c>
      <c r="H3871" s="17">
        <v>5</v>
      </c>
      <c r="I3871" s="15">
        <v>120</v>
      </c>
      <c r="J3871" s="15">
        <f t="shared" si="716"/>
        <v>24</v>
      </c>
      <c r="K3871" s="17">
        <f t="shared" si="717"/>
        <v>5</v>
      </c>
      <c r="L3871" s="17">
        <v>5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Y3871" s="17">
        <f t="shared" si="718"/>
        <v>5</v>
      </c>
      <c r="AA3871" s="15">
        <v>120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N3871" s="15">
        <f t="shared" si="719"/>
        <v>120</v>
      </c>
      <c r="AP3871" s="15">
        <f t="shared" si="720"/>
        <v>0</v>
      </c>
      <c r="AQ3871" s="15">
        <f t="shared" si="721"/>
        <v>0</v>
      </c>
      <c r="AR3871" s="15">
        <f t="shared" si="722"/>
        <v>0</v>
      </c>
      <c r="AS3871" s="15">
        <f t="shared" si="723"/>
        <v>0</v>
      </c>
      <c r="AT3871" s="15">
        <f t="shared" si="724"/>
        <v>0</v>
      </c>
      <c r="AU3871" s="15">
        <f t="shared" si="725"/>
        <v>0</v>
      </c>
      <c r="AV3871" s="15">
        <f t="shared" si="726"/>
        <v>0</v>
      </c>
      <c r="AW3871" s="15">
        <f t="shared" si="727"/>
        <v>0</v>
      </c>
      <c r="AX3871" s="15">
        <f t="shared" si="728"/>
        <v>0</v>
      </c>
      <c r="AY3871" s="15">
        <f t="shared" si="729"/>
        <v>0</v>
      </c>
      <c r="BC3871" s="15">
        <f t="shared" si="730"/>
        <v>0</v>
      </c>
    </row>
    <row r="3872" spans="3:55" ht="14.4">
      <c r="C3872" s="12" t="s">
        <v>8985</v>
      </c>
      <c r="D3872" s="12" t="s">
        <v>8986</v>
      </c>
      <c r="E3872" s="12" t="s">
        <v>2939</v>
      </c>
      <c r="F3872" s="12" t="s">
        <v>3697</v>
      </c>
      <c r="G3872" s="15">
        <v>19.5</v>
      </c>
      <c r="H3872" s="17">
        <v>80</v>
      </c>
      <c r="I3872" s="15">
        <v>1560</v>
      </c>
      <c r="J3872" s="15">
        <f t="shared" si="716"/>
        <v>19.5</v>
      </c>
      <c r="K3872" s="17">
        <f t="shared" si="717"/>
        <v>10</v>
      </c>
      <c r="L3872" s="17">
        <v>10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Y3872" s="17">
        <f t="shared" si="718"/>
        <v>10</v>
      </c>
      <c r="AA3872" s="15">
        <v>195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N3872" s="15">
        <f t="shared" si="719"/>
        <v>195</v>
      </c>
      <c r="AP3872" s="15">
        <f t="shared" si="720"/>
        <v>0</v>
      </c>
      <c r="AQ3872" s="15">
        <f t="shared" si="721"/>
        <v>0</v>
      </c>
      <c r="AR3872" s="15">
        <f t="shared" si="722"/>
        <v>0</v>
      </c>
      <c r="AS3872" s="15">
        <f t="shared" si="723"/>
        <v>0</v>
      </c>
      <c r="AT3872" s="15">
        <f t="shared" si="724"/>
        <v>0</v>
      </c>
      <c r="AU3872" s="15">
        <f t="shared" si="725"/>
        <v>0</v>
      </c>
      <c r="AV3872" s="15">
        <f t="shared" si="726"/>
        <v>0</v>
      </c>
      <c r="AW3872" s="15">
        <f t="shared" si="727"/>
        <v>0</v>
      </c>
      <c r="AX3872" s="15">
        <f t="shared" si="728"/>
        <v>0</v>
      </c>
      <c r="AY3872" s="15">
        <f t="shared" si="729"/>
        <v>0</v>
      </c>
      <c r="BC3872" s="15">
        <f t="shared" si="730"/>
        <v>0</v>
      </c>
    </row>
    <row r="3873" spans="3:55" ht="14.4">
      <c r="C3873" s="12" t="s">
        <v>8987</v>
      </c>
      <c r="D3873" s="12" t="s">
        <v>8334</v>
      </c>
      <c r="E3873" s="12" t="s">
        <v>8988</v>
      </c>
      <c r="F3873" s="12" t="s">
        <v>6946</v>
      </c>
      <c r="G3873" s="15">
        <v>1.65</v>
      </c>
      <c r="H3873" s="17">
        <v>410</v>
      </c>
      <c r="I3873" s="15">
        <v>676.5</v>
      </c>
      <c r="J3873" s="15">
        <f t="shared" si="716"/>
        <v>2.2799999999999998</v>
      </c>
      <c r="K3873" s="17">
        <f t="shared" si="717"/>
        <v>250</v>
      </c>
      <c r="L3873" s="17">
        <v>100</v>
      </c>
      <c r="M3873">
        <v>0</v>
      </c>
      <c r="N3873">
        <v>0</v>
      </c>
      <c r="O3873">
        <v>0</v>
      </c>
      <c r="P3873">
        <v>0</v>
      </c>
      <c r="Q3873">
        <v>0</v>
      </c>
      <c r="R3873" s="17">
        <v>150</v>
      </c>
      <c r="S3873">
        <v>0</v>
      </c>
      <c r="T3873">
        <v>0</v>
      </c>
      <c r="U3873">
        <v>0</v>
      </c>
      <c r="Y3873" s="17">
        <f t="shared" si="718"/>
        <v>250</v>
      </c>
      <c r="AA3873" s="15">
        <v>180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 s="15">
        <v>390</v>
      </c>
      <c r="AH3873">
        <v>0</v>
      </c>
      <c r="AI3873">
        <v>0</v>
      </c>
      <c r="AJ3873">
        <v>0</v>
      </c>
      <c r="AN3873" s="15">
        <f t="shared" si="719"/>
        <v>570</v>
      </c>
      <c r="AP3873" s="15">
        <f t="shared" si="720"/>
        <v>-15</v>
      </c>
      <c r="AQ3873" s="15">
        <f t="shared" si="721"/>
        <v>-15</v>
      </c>
      <c r="AR3873" s="15">
        <f t="shared" si="722"/>
        <v>-15</v>
      </c>
      <c r="AS3873" s="15">
        <f t="shared" si="723"/>
        <v>-15</v>
      </c>
      <c r="AT3873" s="15">
        <f t="shared" si="724"/>
        <v>-15</v>
      </c>
      <c r="AU3873" s="15">
        <f t="shared" si="725"/>
        <v>-15</v>
      </c>
      <c r="AV3873" s="15">
        <f t="shared" si="726"/>
        <v>-157.5</v>
      </c>
      <c r="AW3873" s="15">
        <f t="shared" si="727"/>
        <v>-157.5</v>
      </c>
      <c r="AX3873" s="15">
        <f t="shared" si="728"/>
        <v>-157.5</v>
      </c>
      <c r="AY3873" s="15">
        <f t="shared" si="729"/>
        <v>-157.5</v>
      </c>
      <c r="BC3873" s="15">
        <f t="shared" si="730"/>
        <v>-157.5</v>
      </c>
    </row>
    <row r="3874" spans="3:55" ht="14.4">
      <c r="C3874" s="12" t="s">
        <v>8989</v>
      </c>
      <c r="D3874" s="12" t="s">
        <v>8990</v>
      </c>
      <c r="E3874" s="12" t="s">
        <v>8991</v>
      </c>
      <c r="F3874" s="12" t="s">
        <v>8871</v>
      </c>
      <c r="G3874" s="15">
        <v>139.18</v>
      </c>
      <c r="H3874" s="17">
        <v>100</v>
      </c>
      <c r="I3874" s="15">
        <v>13918</v>
      </c>
      <c r="J3874" s="15">
        <f t="shared" si="716"/>
        <v>139.18</v>
      </c>
      <c r="K3874" s="17">
        <f t="shared" si="717"/>
        <v>20</v>
      </c>
      <c r="L3874" s="17">
        <v>20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Y3874" s="17">
        <f t="shared" si="718"/>
        <v>20</v>
      </c>
      <c r="AA3874" s="15">
        <v>2783.6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N3874" s="15">
        <f t="shared" si="719"/>
        <v>2783.6</v>
      </c>
      <c r="AP3874" s="15">
        <f t="shared" si="720"/>
        <v>0</v>
      </c>
      <c r="AQ3874" s="15">
        <f t="shared" si="721"/>
        <v>0</v>
      </c>
      <c r="AR3874" s="15">
        <f t="shared" si="722"/>
        <v>0</v>
      </c>
      <c r="AS3874" s="15">
        <f t="shared" si="723"/>
        <v>0</v>
      </c>
      <c r="AT3874" s="15">
        <f t="shared" si="724"/>
        <v>0</v>
      </c>
      <c r="AU3874" s="15">
        <f t="shared" si="725"/>
        <v>0</v>
      </c>
      <c r="AV3874" s="15">
        <f t="shared" si="726"/>
        <v>0</v>
      </c>
      <c r="AW3874" s="15">
        <f t="shared" si="727"/>
        <v>0</v>
      </c>
      <c r="AX3874" s="15">
        <f t="shared" si="728"/>
        <v>0</v>
      </c>
      <c r="AY3874" s="15">
        <f t="shared" si="729"/>
        <v>0</v>
      </c>
      <c r="BC3874" s="15">
        <f t="shared" si="730"/>
        <v>0</v>
      </c>
    </row>
    <row r="3875" spans="3:55" ht="14.4">
      <c r="C3875" s="12" t="s">
        <v>8992</v>
      </c>
      <c r="D3875" s="12" t="s">
        <v>8993</v>
      </c>
      <c r="E3875" s="12" t="s">
        <v>8994</v>
      </c>
      <c r="F3875" s="12" t="s">
        <v>2312</v>
      </c>
      <c r="G3875" s="15">
        <v>48.76</v>
      </c>
      <c r="H3875" s="17">
        <v>67</v>
      </c>
      <c r="I3875" s="15">
        <v>3266.92</v>
      </c>
      <c r="J3875" s="15">
        <f t="shared" si="716"/>
        <v>48.760000000000005</v>
      </c>
      <c r="K3875" s="17">
        <f t="shared" si="717"/>
        <v>110</v>
      </c>
      <c r="L3875" s="17">
        <v>110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Y3875" s="17">
        <f t="shared" si="718"/>
        <v>110</v>
      </c>
      <c r="AA3875" s="15">
        <v>5363.6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N3875" s="15">
        <f t="shared" si="719"/>
        <v>5363.6</v>
      </c>
      <c r="AP3875" s="15">
        <f t="shared" si="720"/>
        <v>0</v>
      </c>
      <c r="AQ3875" s="15">
        <f t="shared" si="721"/>
        <v>0</v>
      </c>
      <c r="AR3875" s="15">
        <f t="shared" si="722"/>
        <v>0</v>
      </c>
      <c r="AS3875" s="15">
        <f t="shared" si="723"/>
        <v>0</v>
      </c>
      <c r="AT3875" s="15">
        <f t="shared" si="724"/>
        <v>0</v>
      </c>
      <c r="AU3875" s="15">
        <f t="shared" si="725"/>
        <v>0</v>
      </c>
      <c r="AV3875" s="15">
        <f t="shared" si="726"/>
        <v>0</v>
      </c>
      <c r="AW3875" s="15">
        <f t="shared" si="727"/>
        <v>0</v>
      </c>
      <c r="AX3875" s="15">
        <f t="shared" si="728"/>
        <v>0</v>
      </c>
      <c r="AY3875" s="15">
        <f t="shared" si="729"/>
        <v>0</v>
      </c>
      <c r="BC3875" s="15">
        <f t="shared" si="730"/>
        <v>0</v>
      </c>
    </row>
    <row r="3876" spans="3:55" ht="14.4">
      <c r="C3876" s="12" t="s">
        <v>8995</v>
      </c>
      <c r="D3876" s="12" t="s">
        <v>8996</v>
      </c>
      <c r="E3876" s="12" t="s">
        <v>8997</v>
      </c>
      <c r="F3876" s="12" t="s">
        <v>5180</v>
      </c>
      <c r="G3876" s="15">
        <v>165.64</v>
      </c>
      <c r="H3876" s="17">
        <v>100</v>
      </c>
      <c r="I3876" s="15">
        <v>16564</v>
      </c>
      <c r="J3876" s="15">
        <f t="shared" si="716"/>
        <v>157.19999999999999</v>
      </c>
      <c r="K3876" s="17">
        <f t="shared" si="717"/>
        <v>200</v>
      </c>
      <c r="L3876" s="17">
        <v>100</v>
      </c>
      <c r="M3876">
        <v>0</v>
      </c>
      <c r="N3876">
        <v>0</v>
      </c>
      <c r="O3876">
        <v>0</v>
      </c>
      <c r="P3876">
        <v>0</v>
      </c>
      <c r="Q3876">
        <v>0</v>
      </c>
      <c r="R3876" s="17">
        <v>100</v>
      </c>
      <c r="S3876">
        <v>0</v>
      </c>
      <c r="T3876">
        <v>0</v>
      </c>
      <c r="U3876">
        <v>0</v>
      </c>
      <c r="Y3876" s="17">
        <f t="shared" si="718"/>
        <v>200</v>
      </c>
      <c r="AA3876" s="15">
        <v>15826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 s="15">
        <v>15614</v>
      </c>
      <c r="AH3876">
        <v>0</v>
      </c>
      <c r="AI3876">
        <v>0</v>
      </c>
      <c r="AJ3876">
        <v>0</v>
      </c>
      <c r="AN3876" s="15">
        <f t="shared" si="719"/>
        <v>31440</v>
      </c>
      <c r="AP3876" s="15">
        <f t="shared" si="720"/>
        <v>738</v>
      </c>
      <c r="AQ3876" s="15">
        <f t="shared" si="721"/>
        <v>738</v>
      </c>
      <c r="AR3876" s="15">
        <f t="shared" si="722"/>
        <v>738</v>
      </c>
      <c r="AS3876" s="15">
        <f t="shared" si="723"/>
        <v>738</v>
      </c>
      <c r="AT3876" s="15">
        <f t="shared" si="724"/>
        <v>738</v>
      </c>
      <c r="AU3876" s="15">
        <f t="shared" si="725"/>
        <v>738</v>
      </c>
      <c r="AV3876" s="15">
        <f t="shared" si="726"/>
        <v>1688</v>
      </c>
      <c r="AW3876" s="15">
        <f t="shared" si="727"/>
        <v>1688</v>
      </c>
      <c r="AX3876" s="15">
        <f t="shared" si="728"/>
        <v>1688</v>
      </c>
      <c r="AY3876" s="15">
        <f t="shared" si="729"/>
        <v>1688</v>
      </c>
      <c r="BC3876" s="15">
        <f t="shared" si="730"/>
        <v>1688</v>
      </c>
    </row>
    <row r="3877" spans="3:55" ht="14.4">
      <c r="C3877" s="12" t="s">
        <v>8998</v>
      </c>
      <c r="D3877" s="12" t="s">
        <v>8999</v>
      </c>
      <c r="E3877" s="12" t="s">
        <v>9000</v>
      </c>
      <c r="F3877" s="12" t="s">
        <v>3363</v>
      </c>
      <c r="G3877" s="15">
        <v>320</v>
      </c>
      <c r="H3877" s="17">
        <v>80</v>
      </c>
      <c r="I3877" s="15">
        <v>25600</v>
      </c>
      <c r="J3877" s="15">
        <f t="shared" si="716"/>
        <v>320</v>
      </c>
      <c r="K3877" s="17">
        <f t="shared" si="717"/>
        <v>87</v>
      </c>
      <c r="L3877" s="17">
        <v>87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Y3877" s="17">
        <f t="shared" si="718"/>
        <v>87</v>
      </c>
      <c r="AA3877" s="15">
        <v>27840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N3877" s="15">
        <f t="shared" si="719"/>
        <v>27840</v>
      </c>
      <c r="AP3877" s="15">
        <f t="shared" si="720"/>
        <v>0</v>
      </c>
      <c r="AQ3877" s="15">
        <f t="shared" si="721"/>
        <v>0</v>
      </c>
      <c r="AR3877" s="15">
        <f t="shared" si="722"/>
        <v>0</v>
      </c>
      <c r="AS3877" s="15">
        <f t="shared" si="723"/>
        <v>0</v>
      </c>
      <c r="AT3877" s="15">
        <f t="shared" si="724"/>
        <v>0</v>
      </c>
      <c r="AU3877" s="15">
        <f t="shared" si="725"/>
        <v>0</v>
      </c>
      <c r="AV3877" s="15">
        <f t="shared" si="726"/>
        <v>0</v>
      </c>
      <c r="AW3877" s="15">
        <f t="shared" si="727"/>
        <v>0</v>
      </c>
      <c r="AX3877" s="15">
        <f t="shared" si="728"/>
        <v>0</v>
      </c>
      <c r="AY3877" s="15">
        <f t="shared" si="729"/>
        <v>0</v>
      </c>
      <c r="BC3877" s="15">
        <f t="shared" si="730"/>
        <v>0</v>
      </c>
    </row>
    <row r="3878" spans="3:55" ht="14.4">
      <c r="C3878" s="12" t="s">
        <v>9001</v>
      </c>
      <c r="D3878" s="12" t="s">
        <v>9002</v>
      </c>
      <c r="E3878" s="12" t="s">
        <v>596</v>
      </c>
      <c r="F3878" s="12" t="s">
        <v>591</v>
      </c>
      <c r="G3878" s="15">
        <v>0.72</v>
      </c>
      <c r="H3878" s="17">
        <v>100</v>
      </c>
      <c r="I3878" s="15">
        <v>72</v>
      </c>
      <c r="J3878" s="15">
        <f t="shared" si="716"/>
        <v>0.72</v>
      </c>
      <c r="K3878" s="17">
        <f t="shared" si="717"/>
        <v>-25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 s="17">
        <v>-25</v>
      </c>
      <c r="S3878">
        <v>0</v>
      </c>
      <c r="T3878">
        <v>0</v>
      </c>
      <c r="U3878">
        <v>0</v>
      </c>
      <c r="Y3878" s="17">
        <f t="shared" si="718"/>
        <v>-25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 s="15">
        <v>-18</v>
      </c>
      <c r="AH3878">
        <v>0</v>
      </c>
      <c r="AI3878">
        <v>0</v>
      </c>
      <c r="AJ3878">
        <v>0</v>
      </c>
      <c r="AN3878" s="15">
        <f t="shared" si="719"/>
        <v>-18</v>
      </c>
      <c r="AP3878" s="15">
        <f t="shared" si="720"/>
        <v>0</v>
      </c>
      <c r="AQ3878" s="15">
        <f t="shared" si="721"/>
        <v>0</v>
      </c>
      <c r="AR3878" s="15">
        <f t="shared" si="722"/>
        <v>0</v>
      </c>
      <c r="AS3878" s="15">
        <f t="shared" si="723"/>
        <v>0</v>
      </c>
      <c r="AT3878" s="15">
        <f t="shared" si="724"/>
        <v>0</v>
      </c>
      <c r="AU3878" s="15">
        <f t="shared" si="725"/>
        <v>0</v>
      </c>
      <c r="AV3878" s="15">
        <f t="shared" si="726"/>
        <v>0</v>
      </c>
      <c r="AW3878" s="15">
        <f t="shared" si="727"/>
        <v>0</v>
      </c>
      <c r="AX3878" s="15">
        <f t="shared" si="728"/>
        <v>0</v>
      </c>
      <c r="AY3878" s="15">
        <f t="shared" si="729"/>
        <v>0</v>
      </c>
      <c r="BC3878" s="15">
        <f t="shared" si="730"/>
        <v>0</v>
      </c>
    </row>
    <row r="3879" spans="3:55" ht="14.4">
      <c r="C3879" s="12" t="s">
        <v>9003</v>
      </c>
      <c r="D3879" s="12" t="s">
        <v>9004</v>
      </c>
      <c r="E3879" s="12" t="s">
        <v>664</v>
      </c>
      <c r="F3879" s="12" t="s">
        <v>591</v>
      </c>
      <c r="G3879" s="15">
        <v>591.17999999999995</v>
      </c>
      <c r="H3879" s="17">
        <v>3</v>
      </c>
      <c r="I3879" s="15">
        <v>1773.54</v>
      </c>
      <c r="J3879" s="15">
        <f t="shared" si="716"/>
        <v>591.17999999999995</v>
      </c>
      <c r="K3879" s="17">
        <f t="shared" si="717"/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 s="17">
        <v>1</v>
      </c>
      <c r="R3879">
        <v>0</v>
      </c>
      <c r="S3879">
        <v>0</v>
      </c>
      <c r="T3879">
        <v>0</v>
      </c>
      <c r="U3879">
        <v>0</v>
      </c>
      <c r="Y3879" s="17">
        <f t="shared" si="718"/>
        <v>1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 s="15">
        <v>591.17999999999995</v>
      </c>
      <c r="AG3879">
        <v>0</v>
      </c>
      <c r="AH3879">
        <v>0</v>
      </c>
      <c r="AI3879">
        <v>0</v>
      </c>
      <c r="AJ3879">
        <v>0</v>
      </c>
      <c r="AN3879" s="15">
        <f t="shared" si="719"/>
        <v>591.17999999999995</v>
      </c>
      <c r="AP3879" s="15">
        <f t="shared" si="720"/>
        <v>0</v>
      </c>
      <c r="AQ3879" s="15">
        <f t="shared" si="721"/>
        <v>0</v>
      </c>
      <c r="AR3879" s="15">
        <f t="shared" si="722"/>
        <v>0</v>
      </c>
      <c r="AS3879" s="15">
        <f t="shared" si="723"/>
        <v>0</v>
      </c>
      <c r="AT3879" s="15">
        <f t="shared" si="724"/>
        <v>0</v>
      </c>
      <c r="AU3879" s="15">
        <f t="shared" si="725"/>
        <v>0</v>
      </c>
      <c r="AV3879" s="15">
        <f t="shared" si="726"/>
        <v>0</v>
      </c>
      <c r="AW3879" s="15">
        <f t="shared" si="727"/>
        <v>0</v>
      </c>
      <c r="AX3879" s="15">
        <f t="shared" si="728"/>
        <v>0</v>
      </c>
      <c r="AY3879" s="15">
        <f t="shared" si="729"/>
        <v>0</v>
      </c>
      <c r="BC3879" s="15">
        <f t="shared" si="730"/>
        <v>0</v>
      </c>
    </row>
    <row r="3880" spans="3:55" ht="14.4">
      <c r="C3880" s="12" t="s">
        <v>9005</v>
      </c>
      <c r="D3880" s="12" t="s">
        <v>9006</v>
      </c>
      <c r="E3880" s="12" t="s">
        <v>590</v>
      </c>
      <c r="F3880" s="12" t="s">
        <v>591</v>
      </c>
      <c r="G3880" s="15">
        <v>4.5</v>
      </c>
      <c r="H3880" s="17">
        <v>100</v>
      </c>
      <c r="I3880" s="15">
        <v>450</v>
      </c>
      <c r="J3880" s="15">
        <f t="shared" si="716"/>
        <v>4.5</v>
      </c>
      <c r="K3880" s="17">
        <f t="shared" si="717"/>
        <v>100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 s="17">
        <v>100</v>
      </c>
      <c r="S3880">
        <v>0</v>
      </c>
      <c r="T3880">
        <v>0</v>
      </c>
      <c r="U3880">
        <v>0</v>
      </c>
      <c r="Y3880" s="17">
        <f t="shared" si="718"/>
        <v>100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 s="15">
        <v>450</v>
      </c>
      <c r="AH3880">
        <v>0</v>
      </c>
      <c r="AI3880">
        <v>0</v>
      </c>
      <c r="AJ3880">
        <v>0</v>
      </c>
      <c r="AN3880" s="15">
        <f t="shared" si="719"/>
        <v>450</v>
      </c>
      <c r="AP3880" s="15">
        <f t="shared" si="720"/>
        <v>0</v>
      </c>
      <c r="AQ3880" s="15">
        <f t="shared" si="721"/>
        <v>0</v>
      </c>
      <c r="AR3880" s="15">
        <f t="shared" si="722"/>
        <v>0</v>
      </c>
      <c r="AS3880" s="15">
        <f t="shared" si="723"/>
        <v>0</v>
      </c>
      <c r="AT3880" s="15">
        <f t="shared" si="724"/>
        <v>0</v>
      </c>
      <c r="AU3880" s="15">
        <f t="shared" si="725"/>
        <v>0</v>
      </c>
      <c r="AV3880" s="15">
        <f t="shared" si="726"/>
        <v>0</v>
      </c>
      <c r="AW3880" s="15">
        <f t="shared" si="727"/>
        <v>0</v>
      </c>
      <c r="AX3880" s="15">
        <f t="shared" si="728"/>
        <v>0</v>
      </c>
      <c r="AY3880" s="15">
        <f t="shared" si="729"/>
        <v>0</v>
      </c>
      <c r="BC3880" s="15">
        <f t="shared" si="730"/>
        <v>0</v>
      </c>
    </row>
    <row r="3881" spans="3:55" ht="14.4">
      <c r="C3881" s="12" t="s">
        <v>9007</v>
      </c>
      <c r="D3881" s="12" t="s">
        <v>9008</v>
      </c>
      <c r="E3881" s="12" t="s">
        <v>1481</v>
      </c>
      <c r="F3881" s="12" t="s">
        <v>591</v>
      </c>
      <c r="G3881" s="15">
        <v>3500.2</v>
      </c>
      <c r="H3881" s="17">
        <v>3</v>
      </c>
      <c r="I3881" s="15">
        <v>10500.6</v>
      </c>
      <c r="J3881" s="15">
        <f t="shared" si="716"/>
        <v>3121.8</v>
      </c>
      <c r="K3881" s="17">
        <f t="shared" si="717"/>
        <v>1</v>
      </c>
      <c r="L3881" s="17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Y3881" s="17">
        <f t="shared" si="718"/>
        <v>1</v>
      </c>
      <c r="AA3881" s="15">
        <v>3121.8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N3881" s="15">
        <f t="shared" si="719"/>
        <v>3121.8</v>
      </c>
      <c r="AP3881" s="15">
        <f t="shared" si="720"/>
        <v>378.39999999999964</v>
      </c>
      <c r="AQ3881" s="15">
        <f t="shared" si="721"/>
        <v>378.39999999999964</v>
      </c>
      <c r="AR3881" s="15">
        <f t="shared" si="722"/>
        <v>378.39999999999964</v>
      </c>
      <c r="AS3881" s="15">
        <f t="shared" si="723"/>
        <v>378.39999999999964</v>
      </c>
      <c r="AT3881" s="15">
        <f t="shared" si="724"/>
        <v>378.39999999999964</v>
      </c>
      <c r="AU3881" s="15">
        <f t="shared" si="725"/>
        <v>378.39999999999964</v>
      </c>
      <c r="AV3881" s="15">
        <f t="shared" si="726"/>
        <v>378.39999999999964</v>
      </c>
      <c r="AW3881" s="15">
        <f t="shared" si="727"/>
        <v>378.39999999999964</v>
      </c>
      <c r="AX3881" s="15">
        <f t="shared" si="728"/>
        <v>378.39999999999964</v>
      </c>
      <c r="AY3881" s="15">
        <f t="shared" si="729"/>
        <v>378.39999999999964</v>
      </c>
      <c r="BC3881" s="15">
        <f t="shared" si="730"/>
        <v>378.39999999999964</v>
      </c>
    </row>
    <row r="3882" spans="3:55" ht="14.4">
      <c r="C3882" s="12" t="s">
        <v>9009</v>
      </c>
      <c r="D3882" s="12" t="s">
        <v>8037</v>
      </c>
      <c r="E3882" s="12" t="s">
        <v>9010</v>
      </c>
      <c r="F3882" s="12" t="s">
        <v>8038</v>
      </c>
      <c r="G3882" s="15">
        <v>4.8</v>
      </c>
      <c r="H3882" s="17">
        <v>68</v>
      </c>
      <c r="I3882" s="15">
        <v>326.39999999999998</v>
      </c>
      <c r="J3882" s="15">
        <f t="shared" si="716"/>
        <v>4.8</v>
      </c>
      <c r="K3882" s="17">
        <f t="shared" si="717"/>
        <v>30</v>
      </c>
      <c r="L3882" s="17">
        <v>30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Y3882" s="17">
        <f t="shared" si="718"/>
        <v>30</v>
      </c>
      <c r="AA3882" s="15">
        <v>144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N3882" s="15">
        <f t="shared" si="719"/>
        <v>144</v>
      </c>
      <c r="AP3882" s="15">
        <f t="shared" si="720"/>
        <v>0</v>
      </c>
      <c r="AQ3882" s="15">
        <f t="shared" si="721"/>
        <v>0</v>
      </c>
      <c r="AR3882" s="15">
        <f t="shared" si="722"/>
        <v>0</v>
      </c>
      <c r="AS3882" s="15">
        <f t="shared" si="723"/>
        <v>0</v>
      </c>
      <c r="AT3882" s="15">
        <f t="shared" si="724"/>
        <v>0</v>
      </c>
      <c r="AU3882" s="15">
        <f t="shared" si="725"/>
        <v>0</v>
      </c>
      <c r="AV3882" s="15">
        <f t="shared" si="726"/>
        <v>0</v>
      </c>
      <c r="AW3882" s="15">
        <f t="shared" si="727"/>
        <v>0</v>
      </c>
      <c r="AX3882" s="15">
        <f t="shared" si="728"/>
        <v>0</v>
      </c>
      <c r="AY3882" s="15">
        <f t="shared" si="729"/>
        <v>0</v>
      </c>
      <c r="BC3882" s="15">
        <f t="shared" si="730"/>
        <v>0</v>
      </c>
    </row>
    <row r="3883" spans="3:55" ht="14.4">
      <c r="C3883" s="12" t="s">
        <v>9011</v>
      </c>
      <c r="D3883" s="12" t="s">
        <v>6371</v>
      </c>
      <c r="E3883" s="12" t="s">
        <v>9012</v>
      </c>
      <c r="F3883" s="12" t="s">
        <v>949</v>
      </c>
      <c r="G3883" s="15">
        <v>154</v>
      </c>
      <c r="H3883" s="17">
        <v>4</v>
      </c>
      <c r="I3883" s="15">
        <v>616</v>
      </c>
      <c r="J3883" s="15">
        <f t="shared" si="716"/>
        <v>154</v>
      </c>
      <c r="K3883" s="17">
        <f t="shared" si="717"/>
        <v>2</v>
      </c>
      <c r="L3883" s="17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 s="17">
        <v>1</v>
      </c>
      <c r="S3883">
        <v>0</v>
      </c>
      <c r="T3883">
        <v>0</v>
      </c>
      <c r="U3883">
        <v>0</v>
      </c>
      <c r="Y3883" s="17">
        <f t="shared" si="718"/>
        <v>2</v>
      </c>
      <c r="AA3883" s="15">
        <v>154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 s="15">
        <v>154</v>
      </c>
      <c r="AH3883">
        <v>0</v>
      </c>
      <c r="AI3883">
        <v>0</v>
      </c>
      <c r="AJ3883">
        <v>0</v>
      </c>
      <c r="AN3883" s="15">
        <f t="shared" si="719"/>
        <v>308</v>
      </c>
      <c r="AP3883" s="15">
        <f t="shared" si="720"/>
        <v>0</v>
      </c>
      <c r="AQ3883" s="15">
        <f t="shared" si="721"/>
        <v>0</v>
      </c>
      <c r="AR3883" s="15">
        <f t="shared" si="722"/>
        <v>0</v>
      </c>
      <c r="AS3883" s="15">
        <f t="shared" si="723"/>
        <v>0</v>
      </c>
      <c r="AT3883" s="15">
        <f t="shared" si="724"/>
        <v>0</v>
      </c>
      <c r="AU3883" s="15">
        <f t="shared" si="725"/>
        <v>0</v>
      </c>
      <c r="AV3883" s="15">
        <f t="shared" si="726"/>
        <v>0</v>
      </c>
      <c r="AW3883" s="15">
        <f t="shared" si="727"/>
        <v>0</v>
      </c>
      <c r="AX3883" s="15">
        <f t="shared" si="728"/>
        <v>0</v>
      </c>
      <c r="AY3883" s="15">
        <f t="shared" si="729"/>
        <v>0</v>
      </c>
      <c r="BC3883" s="15">
        <f t="shared" si="730"/>
        <v>0</v>
      </c>
    </row>
    <row r="3884" spans="3:55" ht="14.4">
      <c r="C3884" s="12" t="s">
        <v>6104</v>
      </c>
      <c r="D3884" s="12" t="s">
        <v>6105</v>
      </c>
      <c r="E3884" s="12" t="s">
        <v>6106</v>
      </c>
      <c r="F3884" s="12" t="s">
        <v>6103</v>
      </c>
      <c r="G3884" s="15">
        <v>311.66666666666703</v>
      </c>
      <c r="H3884" s="17">
        <v>180</v>
      </c>
      <c r="I3884" s="15">
        <v>56100</v>
      </c>
      <c r="J3884" s="15">
        <f t="shared" si="716"/>
        <v>295</v>
      </c>
      <c r="K3884" s="17">
        <f t="shared" si="717"/>
        <v>120</v>
      </c>
      <c r="L3884" s="17">
        <v>120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Y3884" s="17">
        <f t="shared" si="718"/>
        <v>120</v>
      </c>
      <c r="AA3884" s="15">
        <v>35400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N3884" s="15">
        <f t="shared" si="719"/>
        <v>35400</v>
      </c>
      <c r="AP3884" s="15">
        <f t="shared" si="720"/>
        <v>2000.0000000000437</v>
      </c>
      <c r="AQ3884" s="15">
        <f t="shared" si="721"/>
        <v>2000.0000000000437</v>
      </c>
      <c r="AR3884" s="15">
        <f t="shared" si="722"/>
        <v>2000.0000000000437</v>
      </c>
      <c r="AS3884" s="15">
        <f t="shared" si="723"/>
        <v>2000.0000000000437</v>
      </c>
      <c r="AT3884" s="15">
        <f t="shared" si="724"/>
        <v>2000.0000000000437</v>
      </c>
      <c r="AU3884" s="15">
        <f t="shared" si="725"/>
        <v>2000.0000000000437</v>
      </c>
      <c r="AV3884" s="15">
        <f t="shared" si="726"/>
        <v>2000.0000000000437</v>
      </c>
      <c r="AW3884" s="15">
        <f t="shared" si="727"/>
        <v>2000.0000000000437</v>
      </c>
      <c r="AX3884" s="15">
        <f t="shared" si="728"/>
        <v>2000.0000000000437</v>
      </c>
      <c r="AY3884" s="15">
        <f t="shared" si="729"/>
        <v>2000.0000000000437</v>
      </c>
      <c r="BC3884" s="15">
        <f t="shared" si="730"/>
        <v>2000.0000000000437</v>
      </c>
    </row>
    <row r="3885" spans="3:55" ht="14.4">
      <c r="C3885" s="12" t="s">
        <v>9013</v>
      </c>
      <c r="D3885" s="12" t="s">
        <v>9014</v>
      </c>
      <c r="E3885" s="12" t="s">
        <v>9015</v>
      </c>
      <c r="F3885" s="12" t="s">
        <v>2948</v>
      </c>
      <c r="G3885" s="15">
        <v>9.23</v>
      </c>
      <c r="H3885" s="17">
        <v>10</v>
      </c>
      <c r="I3885" s="15">
        <v>92.3</v>
      </c>
      <c r="J3885" s="15">
        <f t="shared" si="716"/>
        <v>9.23</v>
      </c>
      <c r="K3885" s="17">
        <f t="shared" si="717"/>
        <v>5</v>
      </c>
      <c r="L3885">
        <v>0</v>
      </c>
      <c r="M3885">
        <v>0</v>
      </c>
      <c r="N3885">
        <v>0</v>
      </c>
      <c r="O3885">
        <v>0</v>
      </c>
      <c r="P3885">
        <v>0</v>
      </c>
      <c r="Q3885" s="17">
        <v>5</v>
      </c>
      <c r="R3885">
        <v>0</v>
      </c>
      <c r="S3885">
        <v>0</v>
      </c>
      <c r="T3885">
        <v>0</v>
      </c>
      <c r="U3885">
        <v>0</v>
      </c>
      <c r="Y3885" s="17">
        <f t="shared" si="718"/>
        <v>5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 s="15">
        <v>46.15</v>
      </c>
      <c r="AG3885">
        <v>0</v>
      </c>
      <c r="AH3885">
        <v>0</v>
      </c>
      <c r="AI3885">
        <v>0</v>
      </c>
      <c r="AJ3885">
        <v>0</v>
      </c>
      <c r="AN3885" s="15">
        <f t="shared" si="719"/>
        <v>46.15</v>
      </c>
      <c r="AP3885" s="15">
        <f t="shared" si="720"/>
        <v>0</v>
      </c>
      <c r="AQ3885" s="15">
        <f t="shared" si="721"/>
        <v>0</v>
      </c>
      <c r="AR3885" s="15">
        <f t="shared" si="722"/>
        <v>0</v>
      </c>
      <c r="AS3885" s="15">
        <f t="shared" si="723"/>
        <v>0</v>
      </c>
      <c r="AT3885" s="15">
        <f t="shared" si="724"/>
        <v>0</v>
      </c>
      <c r="AU3885" s="15">
        <f t="shared" si="725"/>
        <v>7.1054273576010019E-15</v>
      </c>
      <c r="AV3885" s="15">
        <f t="shared" si="726"/>
        <v>7.1054273576010019E-15</v>
      </c>
      <c r="AW3885" s="15">
        <f t="shared" si="727"/>
        <v>7.1054273576010019E-15</v>
      </c>
      <c r="AX3885" s="15">
        <f t="shared" si="728"/>
        <v>7.1054273576010019E-15</v>
      </c>
      <c r="AY3885" s="15">
        <f t="shared" si="729"/>
        <v>7.1054273576010019E-15</v>
      </c>
      <c r="BC3885" s="15">
        <f t="shared" si="730"/>
        <v>7.1054273576010019E-15</v>
      </c>
    </row>
    <row r="3886" spans="3:55" ht="14.4">
      <c r="C3886" s="12" t="s">
        <v>9016</v>
      </c>
      <c r="D3886" s="12" t="s">
        <v>9017</v>
      </c>
      <c r="E3886" s="12" t="s">
        <v>7253</v>
      </c>
      <c r="F3886" s="12" t="s">
        <v>591</v>
      </c>
      <c r="G3886" s="15">
        <v>150</v>
      </c>
      <c r="H3886" s="17">
        <v>4</v>
      </c>
      <c r="I3886" s="15">
        <v>600</v>
      </c>
      <c r="J3886" s="15">
        <f t="shared" si="716"/>
        <v>150</v>
      </c>
      <c r="K3886" s="17">
        <f t="shared" si="717"/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 s="17">
        <v>1</v>
      </c>
      <c r="S3886">
        <v>0</v>
      </c>
      <c r="T3886">
        <v>0</v>
      </c>
      <c r="U3886">
        <v>0</v>
      </c>
      <c r="Y3886" s="17">
        <f t="shared" si="718"/>
        <v>1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 s="15">
        <v>150</v>
      </c>
      <c r="AH3886">
        <v>0</v>
      </c>
      <c r="AI3886">
        <v>0</v>
      </c>
      <c r="AJ3886">
        <v>0</v>
      </c>
      <c r="AN3886" s="15">
        <f t="shared" si="719"/>
        <v>150</v>
      </c>
      <c r="AP3886" s="15">
        <f t="shared" si="720"/>
        <v>0</v>
      </c>
      <c r="AQ3886" s="15">
        <f t="shared" si="721"/>
        <v>0</v>
      </c>
      <c r="AR3886" s="15">
        <f t="shared" si="722"/>
        <v>0</v>
      </c>
      <c r="AS3886" s="15">
        <f t="shared" si="723"/>
        <v>0</v>
      </c>
      <c r="AT3886" s="15">
        <f t="shared" si="724"/>
        <v>0</v>
      </c>
      <c r="AU3886" s="15">
        <f t="shared" si="725"/>
        <v>0</v>
      </c>
      <c r="AV3886" s="15">
        <f t="shared" si="726"/>
        <v>0</v>
      </c>
      <c r="AW3886" s="15">
        <f t="shared" si="727"/>
        <v>0</v>
      </c>
      <c r="AX3886" s="15">
        <f t="shared" si="728"/>
        <v>0</v>
      </c>
      <c r="AY3886" s="15">
        <f t="shared" si="729"/>
        <v>0</v>
      </c>
      <c r="BC3886" s="15">
        <f t="shared" si="730"/>
        <v>0</v>
      </c>
    </row>
    <row r="3887" spans="3:55" ht="14.4">
      <c r="C3887" s="12" t="s">
        <v>9018</v>
      </c>
      <c r="D3887" s="12" t="s">
        <v>3738</v>
      </c>
      <c r="E3887" s="12" t="s">
        <v>1766</v>
      </c>
      <c r="F3887" s="12" t="s">
        <v>1139</v>
      </c>
      <c r="G3887" s="15">
        <v>19</v>
      </c>
      <c r="H3887" s="17">
        <v>2</v>
      </c>
      <c r="I3887" s="15">
        <v>38</v>
      </c>
      <c r="J3887" s="15">
        <f t="shared" si="716"/>
        <v>19</v>
      </c>
      <c r="K3887" s="17">
        <f t="shared" si="717"/>
        <v>2</v>
      </c>
      <c r="L3887" s="17">
        <v>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Y3887" s="17">
        <f t="shared" si="718"/>
        <v>2</v>
      </c>
      <c r="AA3887" s="15">
        <v>38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N3887" s="15">
        <f t="shared" si="719"/>
        <v>38</v>
      </c>
      <c r="AP3887" s="15">
        <f t="shared" si="720"/>
        <v>0</v>
      </c>
      <c r="AQ3887" s="15">
        <f t="shared" si="721"/>
        <v>0</v>
      </c>
      <c r="AR3887" s="15">
        <f t="shared" si="722"/>
        <v>0</v>
      </c>
      <c r="AS3887" s="15">
        <f t="shared" si="723"/>
        <v>0</v>
      </c>
      <c r="AT3887" s="15">
        <f t="shared" si="724"/>
        <v>0</v>
      </c>
      <c r="AU3887" s="15">
        <f t="shared" si="725"/>
        <v>0</v>
      </c>
      <c r="AV3887" s="15">
        <f t="shared" si="726"/>
        <v>0</v>
      </c>
      <c r="AW3887" s="15">
        <f t="shared" si="727"/>
        <v>0</v>
      </c>
      <c r="AX3887" s="15">
        <f t="shared" si="728"/>
        <v>0</v>
      </c>
      <c r="AY3887" s="15">
        <f t="shared" si="729"/>
        <v>0</v>
      </c>
      <c r="BC3887" s="15">
        <f t="shared" si="730"/>
        <v>0</v>
      </c>
    </row>
    <row r="3888" spans="3:55" ht="14.4">
      <c r="C3888" s="12" t="s">
        <v>9019</v>
      </c>
      <c r="D3888" s="12" t="s">
        <v>9020</v>
      </c>
      <c r="E3888" s="12" t="s">
        <v>9021</v>
      </c>
      <c r="F3888" s="12" t="s">
        <v>3622</v>
      </c>
      <c r="G3888" s="15">
        <v>6.1</v>
      </c>
      <c r="H3888" s="17">
        <v>5</v>
      </c>
      <c r="I3888" s="15">
        <v>30.5</v>
      </c>
      <c r="J3888" s="15">
        <f t="shared" si="716"/>
        <v>7.6</v>
      </c>
      <c r="K3888" s="17">
        <f t="shared" si="717"/>
        <v>10</v>
      </c>
      <c r="L3888" s="17">
        <v>5</v>
      </c>
      <c r="M3888">
        <v>0</v>
      </c>
      <c r="N3888">
        <v>0</v>
      </c>
      <c r="O3888">
        <v>0</v>
      </c>
      <c r="P3888">
        <v>0</v>
      </c>
      <c r="Q3888">
        <v>0</v>
      </c>
      <c r="R3888" s="17">
        <v>5</v>
      </c>
      <c r="S3888">
        <v>0</v>
      </c>
      <c r="T3888">
        <v>0</v>
      </c>
      <c r="U3888">
        <v>0</v>
      </c>
      <c r="Y3888" s="17">
        <f t="shared" si="718"/>
        <v>10</v>
      </c>
      <c r="AA3888" s="15">
        <v>30.5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 s="15">
        <v>45.5</v>
      </c>
      <c r="AH3888">
        <v>0</v>
      </c>
      <c r="AI3888">
        <v>0</v>
      </c>
      <c r="AJ3888">
        <v>0</v>
      </c>
      <c r="AN3888" s="15">
        <f t="shared" si="719"/>
        <v>76</v>
      </c>
      <c r="AP3888" s="15">
        <f t="shared" si="720"/>
        <v>0</v>
      </c>
      <c r="AQ3888" s="15">
        <f t="shared" si="721"/>
        <v>0</v>
      </c>
      <c r="AR3888" s="15">
        <f t="shared" si="722"/>
        <v>0</v>
      </c>
      <c r="AS3888" s="15">
        <f t="shared" si="723"/>
        <v>0</v>
      </c>
      <c r="AT3888" s="15">
        <f t="shared" si="724"/>
        <v>0</v>
      </c>
      <c r="AU3888" s="15">
        <f t="shared" si="725"/>
        <v>0</v>
      </c>
      <c r="AV3888" s="15">
        <f t="shared" si="726"/>
        <v>-15</v>
      </c>
      <c r="AW3888" s="15">
        <f t="shared" si="727"/>
        <v>-15</v>
      </c>
      <c r="AX3888" s="15">
        <f t="shared" si="728"/>
        <v>-15</v>
      </c>
      <c r="AY3888" s="15">
        <f t="shared" si="729"/>
        <v>-15</v>
      </c>
      <c r="BC3888" s="15">
        <f t="shared" si="730"/>
        <v>-15</v>
      </c>
    </row>
    <row r="3889" spans="3:55" ht="14.4">
      <c r="C3889" s="12" t="s">
        <v>9022</v>
      </c>
      <c r="D3889" s="12" t="s">
        <v>9023</v>
      </c>
      <c r="E3889" s="12" t="s">
        <v>7226</v>
      </c>
      <c r="F3889" s="12" t="s">
        <v>591</v>
      </c>
      <c r="G3889" s="15">
        <v>8.7840000000000007</v>
      </c>
      <c r="H3889" s="17">
        <v>125</v>
      </c>
      <c r="I3889" s="15">
        <v>1098</v>
      </c>
      <c r="J3889" s="15">
        <f t="shared" si="716"/>
        <v>24.06</v>
      </c>
      <c r="K3889" s="17">
        <f t="shared" si="717"/>
        <v>50</v>
      </c>
      <c r="L3889" s="17">
        <v>200</v>
      </c>
      <c r="M3889">
        <v>0</v>
      </c>
      <c r="N3889">
        <v>0</v>
      </c>
      <c r="O3889">
        <v>0</v>
      </c>
      <c r="P3889">
        <v>0</v>
      </c>
      <c r="Q3889">
        <v>0</v>
      </c>
      <c r="R3889" s="17">
        <v>-150</v>
      </c>
      <c r="S3889">
        <v>0</v>
      </c>
      <c r="T3889">
        <v>0</v>
      </c>
      <c r="U3889">
        <v>0</v>
      </c>
      <c r="Y3889" s="17">
        <f t="shared" si="718"/>
        <v>50</v>
      </c>
      <c r="AA3889" s="15">
        <v>2400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 s="15">
        <v>-1197</v>
      </c>
      <c r="AH3889">
        <v>0</v>
      </c>
      <c r="AI3889">
        <v>0</v>
      </c>
      <c r="AJ3889">
        <v>0</v>
      </c>
      <c r="AN3889" s="15">
        <f t="shared" si="719"/>
        <v>1203</v>
      </c>
      <c r="AP3889" s="15">
        <f t="shared" si="720"/>
        <v>-643.19999999999982</v>
      </c>
      <c r="AQ3889" s="15">
        <f t="shared" si="721"/>
        <v>-643.19999999999982</v>
      </c>
      <c r="AR3889" s="15">
        <f t="shared" si="722"/>
        <v>-643.19999999999982</v>
      </c>
      <c r="AS3889" s="15">
        <f t="shared" si="723"/>
        <v>-643.19999999999982</v>
      </c>
      <c r="AT3889" s="15">
        <f t="shared" si="724"/>
        <v>-643.19999999999982</v>
      </c>
      <c r="AU3889" s="15">
        <f t="shared" si="725"/>
        <v>-643.19999999999982</v>
      </c>
      <c r="AV3889" s="15">
        <f t="shared" si="726"/>
        <v>-763.8</v>
      </c>
      <c r="AW3889" s="15">
        <f t="shared" si="727"/>
        <v>-763.8</v>
      </c>
      <c r="AX3889" s="15">
        <f t="shared" si="728"/>
        <v>-763.8</v>
      </c>
      <c r="AY3889" s="15">
        <f t="shared" si="729"/>
        <v>-763.8</v>
      </c>
      <c r="BC3889" s="15">
        <f t="shared" si="730"/>
        <v>-763.8</v>
      </c>
    </row>
    <row r="3890" spans="3:55" ht="14.4">
      <c r="C3890" s="12" t="s">
        <v>9024</v>
      </c>
      <c r="D3890" s="12" t="s">
        <v>9025</v>
      </c>
      <c r="E3890" s="12" t="s">
        <v>759</v>
      </c>
      <c r="F3890" s="12" t="s">
        <v>591</v>
      </c>
      <c r="G3890" s="15">
        <v>296</v>
      </c>
      <c r="H3890" s="17">
        <v>2</v>
      </c>
      <c r="I3890" s="15">
        <v>592</v>
      </c>
      <c r="J3890" s="15">
        <f t="shared" si="716"/>
        <v>296</v>
      </c>
      <c r="K3890" s="17">
        <f t="shared" si="717"/>
        <v>2</v>
      </c>
      <c r="L3890" s="17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 s="17">
        <v>1</v>
      </c>
      <c r="S3890">
        <v>0</v>
      </c>
      <c r="T3890">
        <v>0</v>
      </c>
      <c r="U3890">
        <v>0</v>
      </c>
      <c r="Y3890" s="17">
        <f t="shared" si="718"/>
        <v>2</v>
      </c>
      <c r="AA3890" s="15">
        <v>296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 s="15">
        <v>296</v>
      </c>
      <c r="AH3890">
        <v>0</v>
      </c>
      <c r="AI3890">
        <v>0</v>
      </c>
      <c r="AJ3890">
        <v>0</v>
      </c>
      <c r="AN3890" s="15">
        <f t="shared" si="719"/>
        <v>592</v>
      </c>
      <c r="AP3890" s="15">
        <f t="shared" si="720"/>
        <v>0</v>
      </c>
      <c r="AQ3890" s="15">
        <f t="shared" si="721"/>
        <v>0</v>
      </c>
      <c r="AR3890" s="15">
        <f t="shared" si="722"/>
        <v>0</v>
      </c>
      <c r="AS3890" s="15">
        <f t="shared" si="723"/>
        <v>0</v>
      </c>
      <c r="AT3890" s="15">
        <f t="shared" si="724"/>
        <v>0</v>
      </c>
      <c r="AU3890" s="15">
        <f t="shared" si="725"/>
        <v>0</v>
      </c>
      <c r="AV3890" s="15">
        <f t="shared" si="726"/>
        <v>0</v>
      </c>
      <c r="AW3890" s="15">
        <f t="shared" si="727"/>
        <v>0</v>
      </c>
      <c r="AX3890" s="15">
        <f t="shared" si="728"/>
        <v>0</v>
      </c>
      <c r="AY3890" s="15">
        <f t="shared" si="729"/>
        <v>0</v>
      </c>
      <c r="BC3890" s="15">
        <f t="shared" si="730"/>
        <v>0</v>
      </c>
    </row>
    <row r="3891" spans="3:55" ht="14.4">
      <c r="C3891" s="12" t="s">
        <v>9026</v>
      </c>
      <c r="D3891" s="12" t="s">
        <v>9027</v>
      </c>
      <c r="E3891" s="12" t="s">
        <v>596</v>
      </c>
      <c r="F3891" s="12" t="s">
        <v>591</v>
      </c>
      <c r="G3891" s="15">
        <v>4.74</v>
      </c>
      <c r="H3891" s="17">
        <v>300</v>
      </c>
      <c r="I3891" s="15">
        <v>1422</v>
      </c>
      <c r="J3891" s="15">
        <f t="shared" si="716"/>
        <v>4.74</v>
      </c>
      <c r="K3891" s="17">
        <f t="shared" si="717"/>
        <v>100</v>
      </c>
      <c r="L3891">
        <v>0</v>
      </c>
      <c r="M3891">
        <v>0</v>
      </c>
      <c r="N3891">
        <v>0</v>
      </c>
      <c r="O3891">
        <v>0</v>
      </c>
      <c r="P3891">
        <v>0</v>
      </c>
      <c r="Q3891" s="17">
        <v>100</v>
      </c>
      <c r="R3891">
        <v>0</v>
      </c>
      <c r="S3891">
        <v>0</v>
      </c>
      <c r="T3891">
        <v>0</v>
      </c>
      <c r="U3891">
        <v>0</v>
      </c>
      <c r="Y3891" s="17">
        <f t="shared" si="718"/>
        <v>100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 s="15">
        <v>474</v>
      </c>
      <c r="AG3891">
        <v>0</v>
      </c>
      <c r="AH3891">
        <v>0</v>
      </c>
      <c r="AI3891">
        <v>0</v>
      </c>
      <c r="AJ3891">
        <v>0</v>
      </c>
      <c r="AN3891" s="15">
        <f t="shared" si="719"/>
        <v>474</v>
      </c>
      <c r="AP3891" s="15">
        <f t="shared" si="720"/>
        <v>0</v>
      </c>
      <c r="AQ3891" s="15">
        <f t="shared" si="721"/>
        <v>0</v>
      </c>
      <c r="AR3891" s="15">
        <f t="shared" si="722"/>
        <v>0</v>
      </c>
      <c r="AS3891" s="15">
        <f t="shared" si="723"/>
        <v>0</v>
      </c>
      <c r="AT3891" s="15">
        <f t="shared" si="724"/>
        <v>0</v>
      </c>
      <c r="AU3891" s="15">
        <f t="shared" si="725"/>
        <v>0</v>
      </c>
      <c r="AV3891" s="15">
        <f t="shared" si="726"/>
        <v>0</v>
      </c>
      <c r="AW3891" s="15">
        <f t="shared" si="727"/>
        <v>0</v>
      </c>
      <c r="AX3891" s="15">
        <f t="shared" si="728"/>
        <v>0</v>
      </c>
      <c r="AY3891" s="15">
        <f t="shared" si="729"/>
        <v>0</v>
      </c>
      <c r="BC3891" s="15">
        <f t="shared" si="730"/>
        <v>0</v>
      </c>
    </row>
    <row r="3892" spans="3:55" ht="14.4">
      <c r="C3892" s="12" t="s">
        <v>9028</v>
      </c>
      <c r="D3892" s="12" t="s">
        <v>9029</v>
      </c>
      <c r="E3892" s="12" t="s">
        <v>590</v>
      </c>
      <c r="F3892" s="12" t="s">
        <v>591</v>
      </c>
      <c r="G3892" s="15">
        <v>0.83</v>
      </c>
      <c r="H3892" s="17">
        <v>100</v>
      </c>
      <c r="I3892" s="15">
        <v>83</v>
      </c>
      <c r="J3892" s="15">
        <f t="shared" si="716"/>
        <v>0.83</v>
      </c>
      <c r="K3892" s="17">
        <f t="shared" si="717"/>
        <v>100</v>
      </c>
      <c r="L3892" s="17">
        <v>100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Y3892" s="17">
        <f t="shared" si="718"/>
        <v>100</v>
      </c>
      <c r="AA3892" s="15">
        <v>83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N3892" s="15">
        <f t="shared" si="719"/>
        <v>83</v>
      </c>
      <c r="AP3892" s="15">
        <f t="shared" si="720"/>
        <v>0</v>
      </c>
      <c r="AQ3892" s="15">
        <f t="shared" si="721"/>
        <v>0</v>
      </c>
      <c r="AR3892" s="15">
        <f t="shared" si="722"/>
        <v>0</v>
      </c>
      <c r="AS3892" s="15">
        <f t="shared" si="723"/>
        <v>0</v>
      </c>
      <c r="AT3892" s="15">
        <f t="shared" si="724"/>
        <v>0</v>
      </c>
      <c r="AU3892" s="15">
        <f t="shared" si="725"/>
        <v>0</v>
      </c>
      <c r="AV3892" s="15">
        <f t="shared" si="726"/>
        <v>0</v>
      </c>
      <c r="AW3892" s="15">
        <f t="shared" si="727"/>
        <v>0</v>
      </c>
      <c r="AX3892" s="15">
        <f t="shared" si="728"/>
        <v>0</v>
      </c>
      <c r="AY3892" s="15">
        <f t="shared" si="729"/>
        <v>0</v>
      </c>
      <c r="BC3892" s="15">
        <f t="shared" si="730"/>
        <v>0</v>
      </c>
    </row>
    <row r="3893" spans="3:55" ht="14.4">
      <c r="C3893" s="12" t="s">
        <v>9030</v>
      </c>
      <c r="D3893" s="12" t="s">
        <v>9031</v>
      </c>
      <c r="E3893" s="12" t="s">
        <v>9032</v>
      </c>
      <c r="F3893" s="12" t="s">
        <v>2948</v>
      </c>
      <c r="G3893" s="15">
        <v>16</v>
      </c>
      <c r="H3893" s="17">
        <v>31</v>
      </c>
      <c r="I3893" s="15">
        <v>496</v>
      </c>
      <c r="J3893" s="15">
        <f t="shared" si="716"/>
        <v>16</v>
      </c>
      <c r="K3893" s="17">
        <f t="shared" si="717"/>
        <v>30</v>
      </c>
      <c r="L3893" s="17">
        <v>30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Y3893" s="17">
        <f t="shared" si="718"/>
        <v>30</v>
      </c>
      <c r="AA3893" s="15">
        <v>480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N3893" s="15">
        <f t="shared" si="719"/>
        <v>480</v>
      </c>
      <c r="AP3893" s="15">
        <f t="shared" si="720"/>
        <v>0</v>
      </c>
      <c r="AQ3893" s="15">
        <f t="shared" si="721"/>
        <v>0</v>
      </c>
      <c r="AR3893" s="15">
        <f t="shared" si="722"/>
        <v>0</v>
      </c>
      <c r="AS3893" s="15">
        <f t="shared" si="723"/>
        <v>0</v>
      </c>
      <c r="AT3893" s="15">
        <f t="shared" si="724"/>
        <v>0</v>
      </c>
      <c r="AU3893" s="15">
        <f t="shared" si="725"/>
        <v>0</v>
      </c>
      <c r="AV3893" s="15">
        <f t="shared" si="726"/>
        <v>0</v>
      </c>
      <c r="AW3893" s="15">
        <f t="shared" si="727"/>
        <v>0</v>
      </c>
      <c r="AX3893" s="15">
        <f t="shared" si="728"/>
        <v>0</v>
      </c>
      <c r="AY3893" s="15">
        <f t="shared" si="729"/>
        <v>0</v>
      </c>
      <c r="BC3893" s="15">
        <f t="shared" si="730"/>
        <v>0</v>
      </c>
    </row>
    <row r="3894" spans="3:55" ht="14.4">
      <c r="C3894" s="12" t="s">
        <v>9033</v>
      </c>
      <c r="D3894" s="12" t="s">
        <v>9034</v>
      </c>
      <c r="E3894" s="12" t="s">
        <v>9035</v>
      </c>
      <c r="F3894" s="12" t="s">
        <v>7286</v>
      </c>
      <c r="G3894" s="15">
        <v>43.657142857142901</v>
      </c>
      <c r="H3894" s="17">
        <v>7</v>
      </c>
      <c r="I3894" s="15">
        <v>305.60000000000002</v>
      </c>
      <c r="J3894" s="15">
        <f t="shared" si="716"/>
        <v>41</v>
      </c>
      <c r="K3894" s="17">
        <f t="shared" si="717"/>
        <v>3</v>
      </c>
      <c r="L3894" s="17">
        <v>3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Y3894" s="17">
        <f t="shared" si="718"/>
        <v>3</v>
      </c>
      <c r="AA3894" s="15">
        <v>123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N3894" s="15">
        <f t="shared" si="719"/>
        <v>123</v>
      </c>
      <c r="AP3894" s="15">
        <f t="shared" si="720"/>
        <v>7.971428571428703</v>
      </c>
      <c r="AQ3894" s="15">
        <f t="shared" si="721"/>
        <v>7.971428571428703</v>
      </c>
      <c r="AR3894" s="15">
        <f t="shared" si="722"/>
        <v>7.971428571428703</v>
      </c>
      <c r="AS3894" s="15">
        <f t="shared" si="723"/>
        <v>7.971428571428703</v>
      </c>
      <c r="AT3894" s="15">
        <f t="shared" si="724"/>
        <v>7.971428571428703</v>
      </c>
      <c r="AU3894" s="15">
        <f t="shared" si="725"/>
        <v>7.971428571428703</v>
      </c>
      <c r="AV3894" s="15">
        <f t="shared" si="726"/>
        <v>7.971428571428703</v>
      </c>
      <c r="AW3894" s="15">
        <f t="shared" si="727"/>
        <v>7.971428571428703</v>
      </c>
      <c r="AX3894" s="15">
        <f t="shared" si="728"/>
        <v>7.971428571428703</v>
      </c>
      <c r="AY3894" s="15">
        <f t="shared" si="729"/>
        <v>7.971428571428703</v>
      </c>
      <c r="BC3894" s="15">
        <f t="shared" si="730"/>
        <v>7.971428571428703</v>
      </c>
    </row>
    <row r="3895" spans="3:55" ht="14.4">
      <c r="C3895" s="12" t="s">
        <v>9036</v>
      </c>
      <c r="D3895" s="12" t="s">
        <v>4312</v>
      </c>
      <c r="E3895" s="12" t="s">
        <v>3001</v>
      </c>
      <c r="F3895" s="12" t="s">
        <v>942</v>
      </c>
      <c r="G3895" s="15">
        <v>30</v>
      </c>
      <c r="H3895" s="17">
        <v>3</v>
      </c>
      <c r="I3895" s="15">
        <v>90</v>
      </c>
      <c r="J3895" s="15">
        <f t="shared" si="716"/>
        <v>30</v>
      </c>
      <c r="K3895" s="17">
        <f t="shared" si="717"/>
        <v>2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 s="17">
        <v>2</v>
      </c>
      <c r="S3895">
        <v>0</v>
      </c>
      <c r="T3895">
        <v>0</v>
      </c>
      <c r="U3895">
        <v>0</v>
      </c>
      <c r="Y3895" s="17">
        <f t="shared" si="718"/>
        <v>2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 s="15">
        <v>60</v>
      </c>
      <c r="AH3895">
        <v>0</v>
      </c>
      <c r="AI3895">
        <v>0</v>
      </c>
      <c r="AJ3895">
        <v>0</v>
      </c>
      <c r="AN3895" s="15">
        <f t="shared" si="719"/>
        <v>60</v>
      </c>
      <c r="AP3895" s="15">
        <f t="shared" si="720"/>
        <v>0</v>
      </c>
      <c r="AQ3895" s="15">
        <f t="shared" si="721"/>
        <v>0</v>
      </c>
      <c r="AR3895" s="15">
        <f t="shared" si="722"/>
        <v>0</v>
      </c>
      <c r="AS3895" s="15">
        <f t="shared" si="723"/>
        <v>0</v>
      </c>
      <c r="AT3895" s="15">
        <f t="shared" si="724"/>
        <v>0</v>
      </c>
      <c r="AU3895" s="15">
        <f t="shared" si="725"/>
        <v>0</v>
      </c>
      <c r="AV3895" s="15">
        <f t="shared" si="726"/>
        <v>0</v>
      </c>
      <c r="AW3895" s="15">
        <f t="shared" si="727"/>
        <v>0</v>
      </c>
      <c r="AX3895" s="15">
        <f t="shared" si="728"/>
        <v>0</v>
      </c>
      <c r="AY3895" s="15">
        <f t="shared" si="729"/>
        <v>0</v>
      </c>
      <c r="BC3895" s="15">
        <f t="shared" si="730"/>
        <v>0</v>
      </c>
    </row>
    <row r="3896" spans="3:55" ht="14.4">
      <c r="C3896" s="12" t="s">
        <v>9037</v>
      </c>
      <c r="D3896" s="12" t="s">
        <v>9038</v>
      </c>
      <c r="E3896" s="12" t="s">
        <v>759</v>
      </c>
      <c r="F3896" s="12" t="s">
        <v>591</v>
      </c>
      <c r="G3896" s="15">
        <v>368</v>
      </c>
      <c r="H3896" s="17">
        <v>2</v>
      </c>
      <c r="I3896" s="15">
        <v>736</v>
      </c>
      <c r="J3896" s="15">
        <f t="shared" si="716"/>
        <v>368</v>
      </c>
      <c r="K3896" s="17">
        <f t="shared" si="717"/>
        <v>2</v>
      </c>
      <c r="L3896" s="17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 s="17">
        <v>1</v>
      </c>
      <c r="S3896">
        <v>0</v>
      </c>
      <c r="T3896">
        <v>0</v>
      </c>
      <c r="U3896">
        <v>0</v>
      </c>
      <c r="Y3896" s="17">
        <f t="shared" si="718"/>
        <v>2</v>
      </c>
      <c r="AA3896" s="15">
        <v>368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 s="15">
        <v>368</v>
      </c>
      <c r="AH3896">
        <v>0</v>
      </c>
      <c r="AI3896">
        <v>0</v>
      </c>
      <c r="AJ3896">
        <v>0</v>
      </c>
      <c r="AN3896" s="15">
        <f t="shared" si="719"/>
        <v>736</v>
      </c>
      <c r="AP3896" s="15">
        <f t="shared" si="720"/>
        <v>0</v>
      </c>
      <c r="AQ3896" s="15">
        <f t="shared" si="721"/>
        <v>0</v>
      </c>
      <c r="AR3896" s="15">
        <f t="shared" si="722"/>
        <v>0</v>
      </c>
      <c r="AS3896" s="15">
        <f t="shared" si="723"/>
        <v>0</v>
      </c>
      <c r="AT3896" s="15">
        <f t="shared" si="724"/>
        <v>0</v>
      </c>
      <c r="AU3896" s="15">
        <f t="shared" si="725"/>
        <v>0</v>
      </c>
      <c r="AV3896" s="15">
        <f t="shared" si="726"/>
        <v>0</v>
      </c>
      <c r="AW3896" s="15">
        <f t="shared" si="727"/>
        <v>0</v>
      </c>
      <c r="AX3896" s="15">
        <f t="shared" si="728"/>
        <v>0</v>
      </c>
      <c r="AY3896" s="15">
        <f t="shared" si="729"/>
        <v>0</v>
      </c>
      <c r="BC3896" s="15">
        <f t="shared" si="730"/>
        <v>0</v>
      </c>
    </row>
    <row r="3897" spans="3:55" ht="14.4">
      <c r="C3897" s="12" t="s">
        <v>9039</v>
      </c>
      <c r="D3897" s="12" t="s">
        <v>4285</v>
      </c>
      <c r="E3897" s="12" t="s">
        <v>9040</v>
      </c>
      <c r="F3897" s="12" t="s">
        <v>4618</v>
      </c>
      <c r="G3897" s="15">
        <v>11.5</v>
      </c>
      <c r="H3897" s="17">
        <v>150</v>
      </c>
      <c r="I3897" s="15">
        <v>1725</v>
      </c>
      <c r="J3897" s="15">
        <f t="shared" si="716"/>
        <v>11.6</v>
      </c>
      <c r="K3897" s="17">
        <f t="shared" si="717"/>
        <v>40</v>
      </c>
      <c r="L3897" s="17">
        <v>40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Y3897" s="17">
        <f t="shared" si="718"/>
        <v>40</v>
      </c>
      <c r="AA3897" s="15">
        <v>464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N3897" s="15">
        <f t="shared" si="719"/>
        <v>464</v>
      </c>
      <c r="AP3897" s="15">
        <f t="shared" si="720"/>
        <v>-4</v>
      </c>
      <c r="AQ3897" s="15">
        <f t="shared" si="721"/>
        <v>-4</v>
      </c>
      <c r="AR3897" s="15">
        <f t="shared" si="722"/>
        <v>-4</v>
      </c>
      <c r="AS3897" s="15">
        <f t="shared" si="723"/>
        <v>-4</v>
      </c>
      <c r="AT3897" s="15">
        <f t="shared" si="724"/>
        <v>-4</v>
      </c>
      <c r="AU3897" s="15">
        <f t="shared" si="725"/>
        <v>-4</v>
      </c>
      <c r="AV3897" s="15">
        <f t="shared" si="726"/>
        <v>-4</v>
      </c>
      <c r="AW3897" s="15">
        <f t="shared" si="727"/>
        <v>-4</v>
      </c>
      <c r="AX3897" s="15">
        <f t="shared" si="728"/>
        <v>-4</v>
      </c>
      <c r="AY3897" s="15">
        <f t="shared" si="729"/>
        <v>-4</v>
      </c>
      <c r="BC3897" s="15">
        <f t="shared" si="730"/>
        <v>-4</v>
      </c>
    </row>
    <row r="3898" spans="3:55" ht="14.4">
      <c r="C3898" s="12" t="s">
        <v>6096</v>
      </c>
      <c r="D3898" s="12" t="s">
        <v>6097</v>
      </c>
      <c r="E3898" s="12" t="s">
        <v>6098</v>
      </c>
      <c r="F3898" s="12" t="s">
        <v>6099</v>
      </c>
      <c r="G3898" s="15">
        <v>129.6</v>
      </c>
      <c r="H3898" s="17">
        <v>270</v>
      </c>
      <c r="I3898" s="15">
        <v>34992</v>
      </c>
      <c r="J3898" s="15">
        <f t="shared" si="716"/>
        <v>129.6</v>
      </c>
      <c r="K3898" s="17">
        <f t="shared" si="717"/>
        <v>360</v>
      </c>
      <c r="L3898" s="17">
        <v>360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Y3898" s="17">
        <f t="shared" si="718"/>
        <v>360</v>
      </c>
      <c r="AA3898" s="15">
        <v>46656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N3898" s="15">
        <f t="shared" si="719"/>
        <v>46656</v>
      </c>
      <c r="AP3898" s="15">
        <f t="shared" si="720"/>
        <v>0</v>
      </c>
      <c r="AQ3898" s="15">
        <f t="shared" si="721"/>
        <v>0</v>
      </c>
      <c r="AR3898" s="15">
        <f t="shared" si="722"/>
        <v>0</v>
      </c>
      <c r="AS3898" s="15">
        <f t="shared" si="723"/>
        <v>0</v>
      </c>
      <c r="AT3898" s="15">
        <f t="shared" si="724"/>
        <v>0</v>
      </c>
      <c r="AU3898" s="15">
        <f t="shared" si="725"/>
        <v>0</v>
      </c>
      <c r="AV3898" s="15">
        <f t="shared" si="726"/>
        <v>0</v>
      </c>
      <c r="AW3898" s="15">
        <f t="shared" si="727"/>
        <v>0</v>
      </c>
      <c r="AX3898" s="15">
        <f t="shared" si="728"/>
        <v>0</v>
      </c>
      <c r="AY3898" s="15">
        <f t="shared" si="729"/>
        <v>0</v>
      </c>
      <c r="BC3898" s="15">
        <f t="shared" si="730"/>
        <v>0</v>
      </c>
    </row>
    <row r="3899" spans="3:55" ht="14.4">
      <c r="C3899" s="12" t="s">
        <v>9041</v>
      </c>
      <c r="D3899" s="12" t="s">
        <v>9042</v>
      </c>
      <c r="E3899" s="12" t="s">
        <v>759</v>
      </c>
      <c r="F3899" s="12" t="s">
        <v>591</v>
      </c>
      <c r="G3899" s="15">
        <v>364</v>
      </c>
      <c r="H3899" s="17">
        <v>1</v>
      </c>
      <c r="I3899" s="15">
        <v>364</v>
      </c>
      <c r="J3899" s="15">
        <f t="shared" si="716"/>
        <v>364</v>
      </c>
      <c r="K3899" s="17">
        <f t="shared" si="717"/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 s="17">
        <v>1</v>
      </c>
      <c r="S3899">
        <v>0</v>
      </c>
      <c r="T3899">
        <v>0</v>
      </c>
      <c r="U3899">
        <v>0</v>
      </c>
      <c r="Y3899" s="17">
        <f t="shared" si="718"/>
        <v>1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 s="15">
        <v>364</v>
      </c>
      <c r="AH3899">
        <v>0</v>
      </c>
      <c r="AI3899">
        <v>0</v>
      </c>
      <c r="AJ3899">
        <v>0</v>
      </c>
      <c r="AN3899" s="15">
        <f t="shared" si="719"/>
        <v>364</v>
      </c>
      <c r="AP3899" s="15">
        <f t="shared" si="720"/>
        <v>0</v>
      </c>
      <c r="AQ3899" s="15">
        <f t="shared" si="721"/>
        <v>0</v>
      </c>
      <c r="AR3899" s="15">
        <f t="shared" si="722"/>
        <v>0</v>
      </c>
      <c r="AS3899" s="15">
        <f t="shared" si="723"/>
        <v>0</v>
      </c>
      <c r="AT3899" s="15">
        <f t="shared" si="724"/>
        <v>0</v>
      </c>
      <c r="AU3899" s="15">
        <f t="shared" si="725"/>
        <v>0</v>
      </c>
      <c r="AV3899" s="15">
        <f t="shared" si="726"/>
        <v>0</v>
      </c>
      <c r="AW3899" s="15">
        <f t="shared" si="727"/>
        <v>0</v>
      </c>
      <c r="AX3899" s="15">
        <f t="shared" si="728"/>
        <v>0</v>
      </c>
      <c r="AY3899" s="15">
        <f t="shared" si="729"/>
        <v>0</v>
      </c>
      <c r="BC3899" s="15">
        <f t="shared" si="730"/>
        <v>0</v>
      </c>
    </row>
    <row r="3900" spans="3:55" ht="14.4">
      <c r="C3900" s="12" t="s">
        <v>9043</v>
      </c>
      <c r="D3900" s="12" t="s">
        <v>9044</v>
      </c>
      <c r="E3900" s="12" t="s">
        <v>590</v>
      </c>
      <c r="F3900" s="12" t="s">
        <v>591</v>
      </c>
      <c r="G3900" s="15">
        <v>0.45</v>
      </c>
      <c r="H3900" s="17">
        <v>200</v>
      </c>
      <c r="I3900" s="15">
        <v>90</v>
      </c>
      <c r="J3900" s="15">
        <f t="shared" si="716"/>
        <v>0.45</v>
      </c>
      <c r="K3900" s="17">
        <f t="shared" si="717"/>
        <v>-6</v>
      </c>
      <c r="L3900" s="17">
        <v>-6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Y3900" s="17">
        <f t="shared" si="718"/>
        <v>-6</v>
      </c>
      <c r="AA3900" s="15">
        <v>-2.7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N3900" s="15">
        <f t="shared" si="719"/>
        <v>-2.7</v>
      </c>
      <c r="AP3900" s="15">
        <f t="shared" si="720"/>
        <v>0</v>
      </c>
      <c r="AQ3900" s="15">
        <f t="shared" si="721"/>
        <v>0</v>
      </c>
      <c r="AR3900" s="15">
        <f t="shared" si="722"/>
        <v>0</v>
      </c>
      <c r="AS3900" s="15">
        <f t="shared" si="723"/>
        <v>0</v>
      </c>
      <c r="AT3900" s="15">
        <f t="shared" si="724"/>
        <v>0</v>
      </c>
      <c r="AU3900" s="15">
        <f t="shared" si="725"/>
        <v>0</v>
      </c>
      <c r="AV3900" s="15">
        <f t="shared" si="726"/>
        <v>0</v>
      </c>
      <c r="AW3900" s="15">
        <f t="shared" si="727"/>
        <v>0</v>
      </c>
      <c r="AX3900" s="15">
        <f t="shared" si="728"/>
        <v>0</v>
      </c>
      <c r="AY3900" s="15">
        <f t="shared" si="729"/>
        <v>0</v>
      </c>
      <c r="BC3900" s="15">
        <f t="shared" si="730"/>
        <v>0</v>
      </c>
    </row>
    <row r="3901" spans="3:55" ht="14.4">
      <c r="C3901" s="12" t="s">
        <v>9045</v>
      </c>
      <c r="D3901" s="12" t="s">
        <v>9046</v>
      </c>
      <c r="E3901" s="12" t="s">
        <v>9047</v>
      </c>
      <c r="F3901" s="12" t="s">
        <v>5712</v>
      </c>
      <c r="G3901" s="15">
        <v>10.5</v>
      </c>
      <c r="H3901" s="17">
        <v>5</v>
      </c>
      <c r="I3901" s="15">
        <v>52.5</v>
      </c>
      <c r="J3901" s="15">
        <f t="shared" si="716"/>
        <v>10.5</v>
      </c>
      <c r="K3901" s="17">
        <f t="shared" si="717"/>
        <v>55</v>
      </c>
      <c r="L3901" s="17">
        <v>25</v>
      </c>
      <c r="M3901">
        <v>0</v>
      </c>
      <c r="N3901">
        <v>0</v>
      </c>
      <c r="O3901">
        <v>0</v>
      </c>
      <c r="P3901">
        <v>0</v>
      </c>
      <c r="Q3901" s="17">
        <v>30</v>
      </c>
      <c r="R3901">
        <v>0</v>
      </c>
      <c r="S3901">
        <v>0</v>
      </c>
      <c r="T3901">
        <v>0</v>
      </c>
      <c r="U3901">
        <v>0</v>
      </c>
      <c r="Y3901" s="17">
        <f t="shared" si="718"/>
        <v>55</v>
      </c>
      <c r="AA3901" s="15">
        <v>262.5</v>
      </c>
      <c r="AB3901">
        <v>0</v>
      </c>
      <c r="AC3901">
        <v>0</v>
      </c>
      <c r="AD3901">
        <v>0</v>
      </c>
      <c r="AE3901">
        <v>0</v>
      </c>
      <c r="AF3901" s="15">
        <v>315</v>
      </c>
      <c r="AG3901">
        <v>0</v>
      </c>
      <c r="AH3901">
        <v>0</v>
      </c>
      <c r="AI3901">
        <v>0</v>
      </c>
      <c r="AJ3901">
        <v>0</v>
      </c>
      <c r="AN3901" s="15">
        <f t="shared" si="719"/>
        <v>577.5</v>
      </c>
      <c r="AP3901" s="15">
        <f t="shared" si="720"/>
        <v>0</v>
      </c>
      <c r="AQ3901" s="15">
        <f t="shared" si="721"/>
        <v>0</v>
      </c>
      <c r="AR3901" s="15">
        <f t="shared" si="722"/>
        <v>0</v>
      </c>
      <c r="AS3901" s="15">
        <f t="shared" si="723"/>
        <v>0</v>
      </c>
      <c r="AT3901" s="15">
        <f t="shared" si="724"/>
        <v>0</v>
      </c>
      <c r="AU3901" s="15">
        <f t="shared" si="725"/>
        <v>0</v>
      </c>
      <c r="AV3901" s="15">
        <f t="shared" si="726"/>
        <v>0</v>
      </c>
      <c r="AW3901" s="15">
        <f t="shared" si="727"/>
        <v>0</v>
      </c>
      <c r="AX3901" s="15">
        <f t="shared" si="728"/>
        <v>0</v>
      </c>
      <c r="AY3901" s="15">
        <f t="shared" si="729"/>
        <v>0</v>
      </c>
      <c r="BC3901" s="15">
        <f t="shared" si="730"/>
        <v>0</v>
      </c>
    </row>
    <row r="3902" spans="3:55" ht="14.4">
      <c r="C3902" s="12" t="s">
        <v>9048</v>
      </c>
      <c r="D3902" s="12" t="s">
        <v>3055</v>
      </c>
      <c r="E3902" s="12" t="s">
        <v>2039</v>
      </c>
      <c r="F3902" s="12" t="s">
        <v>1536</v>
      </c>
      <c r="G3902" s="15">
        <v>73</v>
      </c>
      <c r="H3902" s="17">
        <v>0.5</v>
      </c>
      <c r="I3902" s="15">
        <v>36.5</v>
      </c>
      <c r="J3902" s="15">
        <f t="shared" si="716"/>
        <v>73</v>
      </c>
      <c r="K3902" s="17">
        <f t="shared" si="717"/>
        <v>15</v>
      </c>
      <c r="L3902" s="17">
        <v>10.5</v>
      </c>
      <c r="M3902" s="17">
        <v>3.5</v>
      </c>
      <c r="N3902">
        <v>0</v>
      </c>
      <c r="O3902">
        <v>0</v>
      </c>
      <c r="P3902">
        <v>0</v>
      </c>
      <c r="Q3902">
        <v>0</v>
      </c>
      <c r="R3902" s="17">
        <v>1</v>
      </c>
      <c r="S3902">
        <v>0</v>
      </c>
      <c r="T3902">
        <v>0</v>
      </c>
      <c r="U3902">
        <v>0</v>
      </c>
      <c r="Y3902" s="17">
        <f t="shared" si="718"/>
        <v>15</v>
      </c>
      <c r="AA3902" s="15">
        <v>766.5</v>
      </c>
      <c r="AB3902" s="15">
        <v>255.5</v>
      </c>
      <c r="AC3902">
        <v>0</v>
      </c>
      <c r="AD3902">
        <v>0</v>
      </c>
      <c r="AE3902">
        <v>0</v>
      </c>
      <c r="AF3902">
        <v>0</v>
      </c>
      <c r="AG3902" s="15">
        <v>73</v>
      </c>
      <c r="AH3902">
        <v>0</v>
      </c>
      <c r="AI3902">
        <v>0</v>
      </c>
      <c r="AJ3902">
        <v>0</v>
      </c>
      <c r="AN3902" s="15">
        <f t="shared" si="719"/>
        <v>1095</v>
      </c>
      <c r="AP3902" s="15">
        <f t="shared" si="720"/>
        <v>0</v>
      </c>
      <c r="AQ3902" s="15">
        <f t="shared" si="721"/>
        <v>0</v>
      </c>
      <c r="AR3902" s="15">
        <f t="shared" si="722"/>
        <v>0</v>
      </c>
      <c r="AS3902" s="15">
        <f t="shared" si="723"/>
        <v>0</v>
      </c>
      <c r="AT3902" s="15">
        <f t="shared" si="724"/>
        <v>0</v>
      </c>
      <c r="AU3902" s="15">
        <f t="shared" si="725"/>
        <v>0</v>
      </c>
      <c r="AV3902" s="15">
        <f t="shared" si="726"/>
        <v>0</v>
      </c>
      <c r="AW3902" s="15">
        <f t="shared" si="727"/>
        <v>0</v>
      </c>
      <c r="AX3902" s="15">
        <f t="shared" si="728"/>
        <v>0</v>
      </c>
      <c r="AY3902" s="15">
        <f t="shared" si="729"/>
        <v>0</v>
      </c>
      <c r="BC3902" s="15">
        <f t="shared" si="730"/>
        <v>0</v>
      </c>
    </row>
    <row r="3903" spans="3:55" ht="14.4">
      <c r="C3903" s="12" t="s">
        <v>5374</v>
      </c>
      <c r="D3903" s="12" t="s">
        <v>5375</v>
      </c>
      <c r="E3903" s="12" t="s">
        <v>5376</v>
      </c>
      <c r="F3903" s="12" t="s">
        <v>3354</v>
      </c>
      <c r="G3903" s="15">
        <v>461.7</v>
      </c>
      <c r="H3903" s="17">
        <v>14</v>
      </c>
      <c r="I3903" s="15">
        <v>6463.8</v>
      </c>
      <c r="J3903" s="15">
        <f t="shared" si="716"/>
        <v>461.7</v>
      </c>
      <c r="K3903" s="17">
        <f t="shared" si="717"/>
        <v>20</v>
      </c>
      <c r="L3903" s="17">
        <v>20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Y3903" s="17">
        <f t="shared" si="718"/>
        <v>20</v>
      </c>
      <c r="AA3903" s="15">
        <v>9234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N3903" s="15">
        <f t="shared" si="719"/>
        <v>9234</v>
      </c>
      <c r="AP3903" s="15">
        <f t="shared" si="720"/>
        <v>0</v>
      </c>
      <c r="AQ3903" s="15">
        <f t="shared" si="721"/>
        <v>0</v>
      </c>
      <c r="AR3903" s="15">
        <f t="shared" si="722"/>
        <v>0</v>
      </c>
      <c r="AS3903" s="15">
        <f t="shared" si="723"/>
        <v>0</v>
      </c>
      <c r="AT3903" s="15">
        <f t="shared" si="724"/>
        <v>0</v>
      </c>
      <c r="AU3903" s="15">
        <f t="shared" si="725"/>
        <v>0</v>
      </c>
      <c r="AV3903" s="15">
        <f t="shared" si="726"/>
        <v>0</v>
      </c>
      <c r="AW3903" s="15">
        <f t="shared" si="727"/>
        <v>0</v>
      </c>
      <c r="AX3903" s="15">
        <f t="shared" si="728"/>
        <v>0</v>
      </c>
      <c r="AY3903" s="15">
        <f t="shared" si="729"/>
        <v>0</v>
      </c>
      <c r="BC3903" s="15">
        <f t="shared" si="730"/>
        <v>0</v>
      </c>
    </row>
    <row r="3904" spans="3:55" ht="14.4">
      <c r="C3904" s="12" t="s">
        <v>5540</v>
      </c>
      <c r="D3904" s="12" t="s">
        <v>5541</v>
      </c>
      <c r="E3904" s="12" t="s">
        <v>5542</v>
      </c>
      <c r="F3904" s="12" t="s">
        <v>5543</v>
      </c>
      <c r="G3904" s="15">
        <v>13.85</v>
      </c>
      <c r="H3904" s="17">
        <v>3600</v>
      </c>
      <c r="I3904" s="15">
        <v>49860</v>
      </c>
      <c r="J3904" s="15">
        <f t="shared" si="716"/>
        <v>13.85</v>
      </c>
      <c r="K3904" s="17">
        <f t="shared" si="717"/>
        <v>100</v>
      </c>
      <c r="L3904" s="17">
        <v>100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Y3904" s="17">
        <f t="shared" si="718"/>
        <v>100</v>
      </c>
      <c r="AA3904" s="15">
        <v>1385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N3904" s="15">
        <f t="shared" si="719"/>
        <v>1385</v>
      </c>
      <c r="AP3904" s="15">
        <f t="shared" si="720"/>
        <v>0</v>
      </c>
      <c r="AQ3904" s="15">
        <f t="shared" si="721"/>
        <v>0</v>
      </c>
      <c r="AR3904" s="15">
        <f t="shared" si="722"/>
        <v>0</v>
      </c>
      <c r="AS3904" s="15">
        <f t="shared" si="723"/>
        <v>0</v>
      </c>
      <c r="AT3904" s="15">
        <f t="shared" si="724"/>
        <v>0</v>
      </c>
      <c r="AU3904" s="15">
        <f t="shared" si="725"/>
        <v>0</v>
      </c>
      <c r="AV3904" s="15">
        <f t="shared" si="726"/>
        <v>0</v>
      </c>
      <c r="AW3904" s="15">
        <f t="shared" si="727"/>
        <v>0</v>
      </c>
      <c r="AX3904" s="15">
        <f t="shared" si="728"/>
        <v>0</v>
      </c>
      <c r="AY3904" s="15">
        <f t="shared" si="729"/>
        <v>0</v>
      </c>
      <c r="BC3904" s="15">
        <f t="shared" si="730"/>
        <v>0</v>
      </c>
    </row>
    <row r="3905" spans="3:55" ht="14.4">
      <c r="C3905" s="12" t="s">
        <v>5346</v>
      </c>
      <c r="D3905" s="12" t="s">
        <v>9049</v>
      </c>
      <c r="E3905" s="12" t="s">
        <v>5348</v>
      </c>
      <c r="F3905" s="12" t="s">
        <v>5349</v>
      </c>
      <c r="G3905" s="15">
        <v>210.53</v>
      </c>
      <c r="H3905" s="17">
        <v>40</v>
      </c>
      <c r="I3905" s="15">
        <v>8421.2000000000007</v>
      </c>
      <c r="J3905" s="15">
        <f t="shared" si="716"/>
        <v>210.53</v>
      </c>
      <c r="K3905" s="17">
        <f t="shared" si="717"/>
        <v>44</v>
      </c>
      <c r="L3905" s="17">
        <v>44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Y3905" s="17">
        <f t="shared" si="718"/>
        <v>44</v>
      </c>
      <c r="AA3905" s="15">
        <v>9263.32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N3905" s="15">
        <f t="shared" si="719"/>
        <v>9263.32</v>
      </c>
      <c r="AP3905" s="15">
        <f t="shared" si="720"/>
        <v>0</v>
      </c>
      <c r="AQ3905" s="15">
        <f t="shared" si="721"/>
        <v>0</v>
      </c>
      <c r="AR3905" s="15">
        <f t="shared" si="722"/>
        <v>0</v>
      </c>
      <c r="AS3905" s="15">
        <f t="shared" si="723"/>
        <v>0</v>
      </c>
      <c r="AT3905" s="15">
        <f t="shared" si="724"/>
        <v>0</v>
      </c>
      <c r="AU3905" s="15">
        <f t="shared" si="725"/>
        <v>0</v>
      </c>
      <c r="AV3905" s="15">
        <f t="shared" si="726"/>
        <v>0</v>
      </c>
      <c r="AW3905" s="15">
        <f t="shared" si="727"/>
        <v>0</v>
      </c>
      <c r="AX3905" s="15">
        <f t="shared" si="728"/>
        <v>0</v>
      </c>
      <c r="AY3905" s="15">
        <f t="shared" si="729"/>
        <v>0</v>
      </c>
      <c r="BC3905" s="15">
        <f t="shared" si="730"/>
        <v>0</v>
      </c>
    </row>
    <row r="3906" spans="3:55" ht="14.4">
      <c r="C3906" s="12" t="s">
        <v>9050</v>
      </c>
      <c r="D3906" s="12" t="s">
        <v>9051</v>
      </c>
      <c r="E3906" s="12" t="s">
        <v>9052</v>
      </c>
      <c r="F3906" s="12" t="s">
        <v>2531</v>
      </c>
      <c r="G3906" s="15">
        <v>25</v>
      </c>
      <c r="H3906" s="17">
        <v>480</v>
      </c>
      <c r="I3906" s="15">
        <v>12000</v>
      </c>
      <c r="J3906" s="15">
        <f t="shared" si="716"/>
        <v>25</v>
      </c>
      <c r="K3906" s="17">
        <f t="shared" si="717"/>
        <v>240</v>
      </c>
      <c r="L3906" s="17">
        <v>240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Y3906" s="17">
        <f t="shared" si="718"/>
        <v>240</v>
      </c>
      <c r="AA3906" s="15">
        <v>6000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N3906" s="15">
        <f t="shared" si="719"/>
        <v>6000</v>
      </c>
      <c r="AP3906" s="15">
        <f t="shared" si="720"/>
        <v>0</v>
      </c>
      <c r="AQ3906" s="15">
        <f t="shared" si="721"/>
        <v>0</v>
      </c>
      <c r="AR3906" s="15">
        <f t="shared" si="722"/>
        <v>0</v>
      </c>
      <c r="AS3906" s="15">
        <f t="shared" si="723"/>
        <v>0</v>
      </c>
      <c r="AT3906" s="15">
        <f t="shared" si="724"/>
        <v>0</v>
      </c>
      <c r="AU3906" s="15">
        <f t="shared" si="725"/>
        <v>0</v>
      </c>
      <c r="AV3906" s="15">
        <f t="shared" si="726"/>
        <v>0</v>
      </c>
      <c r="AW3906" s="15">
        <f t="shared" si="727"/>
        <v>0</v>
      </c>
      <c r="AX3906" s="15">
        <f t="shared" si="728"/>
        <v>0</v>
      </c>
      <c r="AY3906" s="15">
        <f t="shared" si="729"/>
        <v>0</v>
      </c>
      <c r="BC3906" s="15">
        <f t="shared" si="730"/>
        <v>0</v>
      </c>
    </row>
    <row r="3907" spans="3:55" ht="14.4">
      <c r="C3907" s="12" t="s">
        <v>2981</v>
      </c>
      <c r="D3907" s="12" t="s">
        <v>2982</v>
      </c>
      <c r="E3907" s="12" t="s">
        <v>2983</v>
      </c>
      <c r="F3907" s="12" t="s">
        <v>9053</v>
      </c>
      <c r="G3907" s="15">
        <v>23.47</v>
      </c>
      <c r="H3907" s="17">
        <v>5400</v>
      </c>
      <c r="I3907" s="15">
        <v>126738</v>
      </c>
      <c r="J3907" s="15">
        <f t="shared" si="716"/>
        <v>23.47</v>
      </c>
      <c r="K3907" s="17">
        <f t="shared" si="717"/>
        <v>14400</v>
      </c>
      <c r="L3907" s="17">
        <v>14400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Y3907" s="17">
        <f t="shared" si="718"/>
        <v>14400</v>
      </c>
      <c r="AA3907" s="15">
        <v>337968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N3907" s="15">
        <f t="shared" si="719"/>
        <v>337968</v>
      </c>
      <c r="AP3907" s="15">
        <f t="shared" si="720"/>
        <v>0</v>
      </c>
      <c r="AQ3907" s="15">
        <f t="shared" si="721"/>
        <v>0</v>
      </c>
      <c r="AR3907" s="15">
        <f t="shared" si="722"/>
        <v>0</v>
      </c>
      <c r="AS3907" s="15">
        <f t="shared" si="723"/>
        <v>0</v>
      </c>
      <c r="AT3907" s="15">
        <f t="shared" si="724"/>
        <v>0</v>
      </c>
      <c r="AU3907" s="15">
        <f t="shared" si="725"/>
        <v>0</v>
      </c>
      <c r="AV3907" s="15">
        <f t="shared" si="726"/>
        <v>0</v>
      </c>
      <c r="AW3907" s="15">
        <f t="shared" si="727"/>
        <v>0</v>
      </c>
      <c r="AX3907" s="15">
        <f t="shared" si="728"/>
        <v>0</v>
      </c>
      <c r="AY3907" s="15">
        <f t="shared" si="729"/>
        <v>0</v>
      </c>
      <c r="BC3907" s="15">
        <f t="shared" si="730"/>
        <v>0</v>
      </c>
    </row>
    <row r="3908" spans="3:55" ht="14.4">
      <c r="C3908" s="12" t="s">
        <v>8295</v>
      </c>
      <c r="D3908" s="12" t="s">
        <v>8296</v>
      </c>
      <c r="E3908" s="12" t="s">
        <v>8297</v>
      </c>
      <c r="F3908" s="12" t="s">
        <v>9053</v>
      </c>
      <c r="G3908" s="15">
        <v>31.14</v>
      </c>
      <c r="H3908" s="17">
        <v>3000</v>
      </c>
      <c r="I3908" s="15">
        <v>93420</v>
      </c>
      <c r="J3908" s="15">
        <f t="shared" si="716"/>
        <v>31.14</v>
      </c>
      <c r="K3908" s="17">
        <f t="shared" si="717"/>
        <v>9600</v>
      </c>
      <c r="L3908" s="17">
        <v>9600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Y3908" s="17">
        <f t="shared" si="718"/>
        <v>9600</v>
      </c>
      <c r="AA3908" s="15">
        <v>298944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N3908" s="15">
        <f t="shared" si="719"/>
        <v>298944</v>
      </c>
      <c r="AP3908" s="15">
        <f t="shared" si="720"/>
        <v>0</v>
      </c>
      <c r="AQ3908" s="15">
        <f t="shared" si="721"/>
        <v>0</v>
      </c>
      <c r="AR3908" s="15">
        <f t="shared" si="722"/>
        <v>0</v>
      </c>
      <c r="AS3908" s="15">
        <f t="shared" si="723"/>
        <v>0</v>
      </c>
      <c r="AT3908" s="15">
        <f t="shared" si="724"/>
        <v>0</v>
      </c>
      <c r="AU3908" s="15">
        <f t="shared" si="725"/>
        <v>0</v>
      </c>
      <c r="AV3908" s="15">
        <f t="shared" si="726"/>
        <v>0</v>
      </c>
      <c r="AW3908" s="15">
        <f t="shared" si="727"/>
        <v>0</v>
      </c>
      <c r="AX3908" s="15">
        <f t="shared" si="728"/>
        <v>0</v>
      </c>
      <c r="AY3908" s="15">
        <f t="shared" si="729"/>
        <v>0</v>
      </c>
      <c r="BC3908" s="15">
        <f t="shared" si="730"/>
        <v>0</v>
      </c>
    </row>
    <row r="3909" spans="3:55" ht="14.4">
      <c r="C3909" s="12" t="s">
        <v>9054</v>
      </c>
      <c r="D3909" s="12" t="s">
        <v>5646</v>
      </c>
      <c r="E3909" s="12" t="s">
        <v>9055</v>
      </c>
      <c r="F3909" s="12" t="s">
        <v>942</v>
      </c>
      <c r="G3909" s="15">
        <v>18</v>
      </c>
      <c r="H3909" s="17">
        <v>1</v>
      </c>
      <c r="I3909" s="15">
        <v>18</v>
      </c>
      <c r="J3909" s="15">
        <f t="shared" si="716"/>
        <v>18</v>
      </c>
      <c r="K3909" s="17">
        <f t="shared" si="717"/>
        <v>1</v>
      </c>
      <c r="L3909" s="17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Y3909" s="17">
        <f t="shared" si="718"/>
        <v>1</v>
      </c>
      <c r="AA3909" s="15">
        <v>18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N3909" s="15">
        <f t="shared" si="719"/>
        <v>18</v>
      </c>
      <c r="AP3909" s="15">
        <f t="shared" si="720"/>
        <v>0</v>
      </c>
      <c r="AQ3909" s="15">
        <f t="shared" si="721"/>
        <v>0</v>
      </c>
      <c r="AR3909" s="15">
        <f t="shared" si="722"/>
        <v>0</v>
      </c>
      <c r="AS3909" s="15">
        <f t="shared" si="723"/>
        <v>0</v>
      </c>
      <c r="AT3909" s="15">
        <f t="shared" si="724"/>
        <v>0</v>
      </c>
      <c r="AU3909" s="15">
        <f t="shared" si="725"/>
        <v>0</v>
      </c>
      <c r="AV3909" s="15">
        <f t="shared" si="726"/>
        <v>0</v>
      </c>
      <c r="AW3909" s="15">
        <f t="shared" si="727"/>
        <v>0</v>
      </c>
      <c r="AX3909" s="15">
        <f t="shared" si="728"/>
        <v>0</v>
      </c>
      <c r="AY3909" s="15">
        <f t="shared" si="729"/>
        <v>0</v>
      </c>
      <c r="BC3909" s="15">
        <f t="shared" si="730"/>
        <v>0</v>
      </c>
    </row>
    <row r="3910" spans="3:55" ht="14.4">
      <c r="C3910" s="12" t="s">
        <v>9056</v>
      </c>
      <c r="D3910" s="12" t="s">
        <v>9057</v>
      </c>
      <c r="E3910" s="12" t="s">
        <v>9058</v>
      </c>
      <c r="F3910" s="12" t="s">
        <v>4784</v>
      </c>
      <c r="G3910" s="15">
        <v>9.99</v>
      </c>
      <c r="H3910" s="17">
        <v>720</v>
      </c>
      <c r="I3910" s="15">
        <v>7192.8</v>
      </c>
      <c r="J3910" s="15">
        <f t="shared" si="716"/>
        <v>9.99</v>
      </c>
      <c r="K3910" s="17">
        <f t="shared" si="717"/>
        <v>1060</v>
      </c>
      <c r="L3910" s="17">
        <v>1060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Y3910" s="17">
        <f t="shared" si="718"/>
        <v>1060</v>
      </c>
      <c r="AA3910" s="15">
        <v>10589.4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N3910" s="15">
        <f t="shared" si="719"/>
        <v>10589.4</v>
      </c>
      <c r="AP3910" s="15">
        <f t="shared" si="720"/>
        <v>0</v>
      </c>
      <c r="AQ3910" s="15">
        <f t="shared" si="721"/>
        <v>0</v>
      </c>
      <c r="AR3910" s="15">
        <f t="shared" si="722"/>
        <v>0</v>
      </c>
      <c r="AS3910" s="15">
        <f t="shared" si="723"/>
        <v>0</v>
      </c>
      <c r="AT3910" s="15">
        <f t="shared" si="724"/>
        <v>0</v>
      </c>
      <c r="AU3910" s="15">
        <f t="shared" si="725"/>
        <v>0</v>
      </c>
      <c r="AV3910" s="15">
        <f t="shared" si="726"/>
        <v>0</v>
      </c>
      <c r="AW3910" s="15">
        <f t="shared" si="727"/>
        <v>0</v>
      </c>
      <c r="AX3910" s="15">
        <f t="shared" si="728"/>
        <v>0</v>
      </c>
      <c r="AY3910" s="15">
        <f t="shared" si="729"/>
        <v>0</v>
      </c>
      <c r="BC3910" s="15">
        <f t="shared" si="730"/>
        <v>0</v>
      </c>
    </row>
    <row r="3911" spans="3:55" ht="14.4">
      <c r="C3911" s="12" t="s">
        <v>9059</v>
      </c>
      <c r="D3911" s="12" t="s">
        <v>9060</v>
      </c>
      <c r="E3911" s="12" t="s">
        <v>9061</v>
      </c>
      <c r="F3911" s="12" t="s">
        <v>9062</v>
      </c>
      <c r="G3911" s="15">
        <v>55.11</v>
      </c>
      <c r="H3911" s="17">
        <v>500</v>
      </c>
      <c r="I3911" s="15">
        <v>27555</v>
      </c>
      <c r="J3911" s="15">
        <f t="shared" si="716"/>
        <v>55.11</v>
      </c>
      <c r="K3911" s="17">
        <f t="shared" si="717"/>
        <v>400</v>
      </c>
      <c r="L3911" s="17">
        <v>400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Y3911" s="17">
        <f t="shared" si="718"/>
        <v>400</v>
      </c>
      <c r="AA3911" s="15">
        <v>22044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N3911" s="15">
        <f t="shared" si="719"/>
        <v>22044</v>
      </c>
      <c r="AP3911" s="15">
        <f t="shared" si="720"/>
        <v>0</v>
      </c>
      <c r="AQ3911" s="15">
        <f t="shared" si="721"/>
        <v>0</v>
      </c>
      <c r="AR3911" s="15">
        <f t="shared" si="722"/>
        <v>0</v>
      </c>
      <c r="AS3911" s="15">
        <f t="shared" si="723"/>
        <v>0</v>
      </c>
      <c r="AT3911" s="15">
        <f t="shared" si="724"/>
        <v>0</v>
      </c>
      <c r="AU3911" s="15">
        <f t="shared" si="725"/>
        <v>0</v>
      </c>
      <c r="AV3911" s="15">
        <f t="shared" si="726"/>
        <v>0</v>
      </c>
      <c r="AW3911" s="15">
        <f t="shared" si="727"/>
        <v>0</v>
      </c>
      <c r="AX3911" s="15">
        <f t="shared" si="728"/>
        <v>0</v>
      </c>
      <c r="AY3911" s="15">
        <f t="shared" si="729"/>
        <v>0</v>
      </c>
      <c r="BC3911" s="15">
        <f t="shared" si="730"/>
        <v>0</v>
      </c>
    </row>
    <row r="3912" spans="3:55" ht="14.4">
      <c r="C3912" s="12" t="s">
        <v>2573</v>
      </c>
      <c r="D3912" s="12" t="s">
        <v>2574</v>
      </c>
      <c r="E3912" s="12" t="s">
        <v>2575</v>
      </c>
      <c r="F3912" s="12" t="s">
        <v>2576</v>
      </c>
      <c r="G3912" s="15">
        <v>17.68</v>
      </c>
      <c r="H3912" s="17">
        <v>1600</v>
      </c>
      <c r="I3912" s="15">
        <v>28288</v>
      </c>
      <c r="J3912" s="15">
        <f t="shared" ref="J3912:J3975" si="731">AN3912/Y3912</f>
        <v>17.68</v>
      </c>
      <c r="K3912" s="17">
        <f t="shared" ref="K3912:K3975" si="732">Y3912</f>
        <v>3840</v>
      </c>
      <c r="L3912" s="17">
        <v>3840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Y3912" s="17">
        <f t="shared" ref="Y3912:Y3975" si="733">SUM(L3912:U3912)</f>
        <v>3840</v>
      </c>
      <c r="AA3912" s="15">
        <v>67891.199999999997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N3912" s="15">
        <f t="shared" ref="AN3912:AN3975" si="734">SUM(AA3912:AJ3912)</f>
        <v>67891.199999999997</v>
      </c>
      <c r="AP3912" s="15">
        <f t="shared" si="720"/>
        <v>0</v>
      </c>
      <c r="AQ3912" s="15">
        <f t="shared" si="721"/>
        <v>0</v>
      </c>
      <c r="AR3912" s="15">
        <f t="shared" si="722"/>
        <v>0</v>
      </c>
      <c r="AS3912" s="15">
        <f t="shared" si="723"/>
        <v>0</v>
      </c>
      <c r="AT3912" s="15">
        <f t="shared" si="724"/>
        <v>0</v>
      </c>
      <c r="AU3912" s="15">
        <f t="shared" si="725"/>
        <v>0</v>
      </c>
      <c r="AV3912" s="15">
        <f t="shared" si="726"/>
        <v>0</v>
      </c>
      <c r="AW3912" s="15">
        <f t="shared" si="727"/>
        <v>0</v>
      </c>
      <c r="AX3912" s="15">
        <f t="shared" si="728"/>
        <v>0</v>
      </c>
      <c r="AY3912" s="15">
        <f t="shared" si="729"/>
        <v>0</v>
      </c>
      <c r="BC3912" s="15">
        <f t="shared" si="730"/>
        <v>0</v>
      </c>
    </row>
    <row r="3913" spans="3:55" ht="14.4">
      <c r="C3913" s="12" t="s">
        <v>2977</v>
      </c>
      <c r="D3913" s="12" t="s">
        <v>9063</v>
      </c>
      <c r="E3913" s="12" t="s">
        <v>2979</v>
      </c>
      <c r="F3913" s="12" t="s">
        <v>2980</v>
      </c>
      <c r="G3913" s="15">
        <v>52.8</v>
      </c>
      <c r="H3913" s="17">
        <v>600</v>
      </c>
      <c r="I3913" s="15">
        <v>31680</v>
      </c>
      <c r="J3913" s="15">
        <f t="shared" si="731"/>
        <v>52.8</v>
      </c>
      <c r="K3913" s="17">
        <f t="shared" si="732"/>
        <v>500</v>
      </c>
      <c r="L3913" s="17">
        <v>500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Y3913" s="17">
        <f t="shared" si="733"/>
        <v>500</v>
      </c>
      <c r="AA3913" s="15">
        <v>26400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N3913" s="15">
        <f t="shared" si="734"/>
        <v>26400</v>
      </c>
      <c r="AP3913" s="15">
        <f t="shared" si="720"/>
        <v>0</v>
      </c>
      <c r="AQ3913" s="15">
        <f t="shared" si="721"/>
        <v>0</v>
      </c>
      <c r="AR3913" s="15">
        <f t="shared" si="722"/>
        <v>0</v>
      </c>
      <c r="AS3913" s="15">
        <f t="shared" si="723"/>
        <v>0</v>
      </c>
      <c r="AT3913" s="15">
        <f t="shared" si="724"/>
        <v>0</v>
      </c>
      <c r="AU3913" s="15">
        <f t="shared" si="725"/>
        <v>0</v>
      </c>
      <c r="AV3913" s="15">
        <f t="shared" si="726"/>
        <v>0</v>
      </c>
      <c r="AW3913" s="15">
        <f t="shared" si="727"/>
        <v>0</v>
      </c>
      <c r="AX3913" s="15">
        <f t="shared" si="728"/>
        <v>0</v>
      </c>
      <c r="AY3913" s="15">
        <f t="shared" si="729"/>
        <v>0</v>
      </c>
      <c r="BC3913" s="15">
        <f t="shared" si="730"/>
        <v>0</v>
      </c>
    </row>
    <row r="3914" spans="3:55" ht="14.4">
      <c r="C3914" s="12" t="s">
        <v>9064</v>
      </c>
      <c r="D3914" s="12" t="s">
        <v>1520</v>
      </c>
      <c r="E3914" s="12" t="s">
        <v>9065</v>
      </c>
      <c r="F3914" s="12" t="s">
        <v>942</v>
      </c>
      <c r="G3914" s="15">
        <v>26</v>
      </c>
      <c r="H3914" s="17">
        <v>1.5</v>
      </c>
      <c r="I3914" s="15">
        <v>39</v>
      </c>
      <c r="J3914" s="15">
        <f t="shared" si="731"/>
        <v>26</v>
      </c>
      <c r="K3914" s="17">
        <f t="shared" si="732"/>
        <v>3.5</v>
      </c>
      <c r="L3914" s="17">
        <v>3.5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Y3914" s="17">
        <f t="shared" si="733"/>
        <v>3.5</v>
      </c>
      <c r="AA3914" s="15">
        <v>91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N3914" s="15">
        <f t="shared" si="734"/>
        <v>91</v>
      </c>
      <c r="AP3914" s="15">
        <f t="shared" si="720"/>
        <v>0</v>
      </c>
      <c r="AQ3914" s="15">
        <f t="shared" si="721"/>
        <v>0</v>
      </c>
      <c r="AR3914" s="15">
        <f t="shared" si="722"/>
        <v>0</v>
      </c>
      <c r="AS3914" s="15">
        <f t="shared" si="723"/>
        <v>0</v>
      </c>
      <c r="AT3914" s="15">
        <f t="shared" si="724"/>
        <v>0</v>
      </c>
      <c r="AU3914" s="15">
        <f t="shared" si="725"/>
        <v>0</v>
      </c>
      <c r="AV3914" s="15">
        <f t="shared" si="726"/>
        <v>0</v>
      </c>
      <c r="AW3914" s="15">
        <f t="shared" si="727"/>
        <v>0</v>
      </c>
      <c r="AX3914" s="15">
        <f t="shared" si="728"/>
        <v>0</v>
      </c>
      <c r="AY3914" s="15">
        <f t="shared" si="729"/>
        <v>0</v>
      </c>
      <c r="BC3914" s="15">
        <f t="shared" si="730"/>
        <v>0</v>
      </c>
    </row>
    <row r="3915" spans="3:55" ht="14.4">
      <c r="C3915" s="12" t="s">
        <v>7857</v>
      </c>
      <c r="D3915" s="12" t="s">
        <v>7858</v>
      </c>
      <c r="E3915" s="12" t="s">
        <v>7859</v>
      </c>
      <c r="F3915" s="12" t="s">
        <v>2425</v>
      </c>
      <c r="G3915" s="15">
        <v>14.2</v>
      </c>
      <c r="H3915" s="17">
        <v>100</v>
      </c>
      <c r="I3915" s="15">
        <v>1420</v>
      </c>
      <c r="J3915" s="15">
        <f t="shared" si="731"/>
        <v>14.2</v>
      </c>
      <c r="K3915" s="17">
        <f t="shared" si="732"/>
        <v>300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 s="17">
        <v>300</v>
      </c>
      <c r="S3915">
        <v>0</v>
      </c>
      <c r="T3915">
        <v>0</v>
      </c>
      <c r="U3915">
        <v>0</v>
      </c>
      <c r="Y3915" s="17">
        <f t="shared" si="733"/>
        <v>300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 s="15">
        <v>4260</v>
      </c>
      <c r="AH3915">
        <v>0</v>
      </c>
      <c r="AI3915">
        <v>0</v>
      </c>
      <c r="AJ3915">
        <v>0</v>
      </c>
      <c r="AN3915" s="15">
        <f t="shared" si="734"/>
        <v>4260</v>
      </c>
      <c r="AP3915" s="15">
        <f t="shared" si="720"/>
        <v>0</v>
      </c>
      <c r="AQ3915" s="15">
        <f t="shared" si="721"/>
        <v>0</v>
      </c>
      <c r="AR3915" s="15">
        <f t="shared" si="722"/>
        <v>0</v>
      </c>
      <c r="AS3915" s="15">
        <f t="shared" si="723"/>
        <v>0</v>
      </c>
      <c r="AT3915" s="15">
        <f t="shared" si="724"/>
        <v>0</v>
      </c>
      <c r="AU3915" s="15">
        <f t="shared" si="725"/>
        <v>0</v>
      </c>
      <c r="AV3915" s="15">
        <f t="shared" si="726"/>
        <v>0</v>
      </c>
      <c r="AW3915" s="15">
        <f t="shared" si="727"/>
        <v>0</v>
      </c>
      <c r="AX3915" s="15">
        <f t="shared" si="728"/>
        <v>0</v>
      </c>
      <c r="AY3915" s="15">
        <f t="shared" si="729"/>
        <v>0</v>
      </c>
      <c r="BC3915" s="15">
        <f t="shared" si="730"/>
        <v>0</v>
      </c>
    </row>
    <row r="3916" spans="3:55" ht="14.4">
      <c r="C3916" s="12" t="s">
        <v>9066</v>
      </c>
      <c r="D3916" s="12" t="s">
        <v>3217</v>
      </c>
      <c r="E3916" s="12" t="s">
        <v>9067</v>
      </c>
      <c r="F3916" s="12" t="s">
        <v>1612</v>
      </c>
      <c r="G3916" s="15">
        <v>25</v>
      </c>
      <c r="H3916" s="17">
        <v>0.5</v>
      </c>
      <c r="I3916" s="15">
        <v>12.5</v>
      </c>
      <c r="J3916" s="15">
        <f t="shared" si="731"/>
        <v>25</v>
      </c>
      <c r="K3916" s="17">
        <f t="shared" si="732"/>
        <v>1</v>
      </c>
      <c r="L3916" s="17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Y3916" s="17">
        <f t="shared" si="733"/>
        <v>1</v>
      </c>
      <c r="AA3916" s="15">
        <v>25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N3916" s="15">
        <f t="shared" si="734"/>
        <v>25</v>
      </c>
      <c r="AP3916" s="15">
        <f t="shared" si="720"/>
        <v>0</v>
      </c>
      <c r="AQ3916" s="15">
        <f t="shared" si="721"/>
        <v>0</v>
      </c>
      <c r="AR3916" s="15">
        <f t="shared" si="722"/>
        <v>0</v>
      </c>
      <c r="AS3916" s="15">
        <f t="shared" si="723"/>
        <v>0</v>
      </c>
      <c r="AT3916" s="15">
        <f t="shared" si="724"/>
        <v>0</v>
      </c>
      <c r="AU3916" s="15">
        <f t="shared" si="725"/>
        <v>0</v>
      </c>
      <c r="AV3916" s="15">
        <f t="shared" si="726"/>
        <v>0</v>
      </c>
      <c r="AW3916" s="15">
        <f t="shared" si="727"/>
        <v>0</v>
      </c>
      <c r="AX3916" s="15">
        <f t="shared" si="728"/>
        <v>0</v>
      </c>
      <c r="AY3916" s="15">
        <f t="shared" si="729"/>
        <v>0</v>
      </c>
      <c r="BC3916" s="15">
        <f t="shared" si="730"/>
        <v>0</v>
      </c>
    </row>
    <row r="3917" spans="3:55" ht="14.4">
      <c r="C3917" s="12" t="s">
        <v>9068</v>
      </c>
      <c r="D3917" s="12" t="s">
        <v>9069</v>
      </c>
      <c r="E3917" s="12" t="s">
        <v>5791</v>
      </c>
      <c r="F3917" s="12" t="s">
        <v>9070</v>
      </c>
      <c r="G3917" s="15">
        <v>4.2</v>
      </c>
      <c r="H3917" s="17">
        <v>500</v>
      </c>
      <c r="I3917" s="15">
        <v>2100</v>
      </c>
      <c r="J3917" s="15">
        <f t="shared" si="731"/>
        <v>4.2</v>
      </c>
      <c r="K3917" s="17">
        <f t="shared" si="732"/>
        <v>1310</v>
      </c>
      <c r="L3917" s="17">
        <v>1310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Y3917" s="17">
        <f t="shared" si="733"/>
        <v>1310</v>
      </c>
      <c r="AA3917" s="15">
        <v>5502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N3917" s="15">
        <f t="shared" si="734"/>
        <v>5502</v>
      </c>
      <c r="AP3917" s="15">
        <f t="shared" ref="AP3917:AP3923" si="735">G3917*L3917-AA3917</f>
        <v>0</v>
      </c>
      <c r="AQ3917" s="15">
        <f t="shared" ref="AQ3917:AQ3923" si="736">G3917*M3917-AB3917+AP3917</f>
        <v>0</v>
      </c>
      <c r="AR3917" s="15">
        <f t="shared" ref="AR3917:AR3923" si="737">G3917*N3917-AC3917+AQ3917</f>
        <v>0</v>
      </c>
      <c r="AS3917" s="15">
        <f t="shared" ref="AS3917:AS3923" si="738">G3917*O3917-AD3917+AR3917</f>
        <v>0</v>
      </c>
      <c r="AT3917" s="15">
        <f t="shared" ref="AT3917:AT3923" si="739">G3917*P3917-AE3917+AS3917</f>
        <v>0</v>
      </c>
      <c r="AU3917" s="15">
        <f t="shared" ref="AU3917:AU3923" si="740">G3917*Q3917-AF3917+AT3917</f>
        <v>0</v>
      </c>
      <c r="AV3917" s="15">
        <f t="shared" ref="AV3917:AV3923" si="741">G3917*R3917-AG3917+AU3917</f>
        <v>0</v>
      </c>
      <c r="AW3917" s="15">
        <f t="shared" ref="AW3917:AW3923" si="742">G3917*S3917-AH3917+AV3917</f>
        <v>0</v>
      </c>
      <c r="AX3917" s="15">
        <f t="shared" ref="AX3917:AX3923" si="743">G3917*T3917-AI3917+AW3917</f>
        <v>0</v>
      </c>
      <c r="AY3917" s="15">
        <f t="shared" ref="AY3917:AY3923" si="744">G3917*U3917-AJ3917+AX3917</f>
        <v>0</v>
      </c>
      <c r="BC3917" s="15">
        <f t="shared" ref="BC3917:BC3923" si="745">AY3917</f>
        <v>0</v>
      </c>
    </row>
    <row r="3918" spans="3:55" ht="14.4">
      <c r="C3918" s="12" t="s">
        <v>9071</v>
      </c>
      <c r="D3918" s="12" t="s">
        <v>6056</v>
      </c>
      <c r="E3918" s="12" t="s">
        <v>9072</v>
      </c>
      <c r="F3918" s="12" t="s">
        <v>2527</v>
      </c>
      <c r="G3918" s="15">
        <v>635</v>
      </c>
      <c r="H3918" s="17">
        <v>30</v>
      </c>
      <c r="I3918" s="15">
        <v>19050</v>
      </c>
      <c r="J3918" s="15">
        <f t="shared" si="731"/>
        <v>635</v>
      </c>
      <c r="K3918" s="17">
        <f t="shared" si="732"/>
        <v>80</v>
      </c>
      <c r="L3918" s="17">
        <v>80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Y3918" s="17">
        <f t="shared" si="733"/>
        <v>80</v>
      </c>
      <c r="AA3918" s="15">
        <v>50800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N3918" s="15">
        <f t="shared" si="734"/>
        <v>50800</v>
      </c>
      <c r="AP3918" s="15">
        <f t="shared" si="735"/>
        <v>0</v>
      </c>
      <c r="AQ3918" s="15">
        <f t="shared" si="736"/>
        <v>0</v>
      </c>
      <c r="AR3918" s="15">
        <f t="shared" si="737"/>
        <v>0</v>
      </c>
      <c r="AS3918" s="15">
        <f t="shared" si="738"/>
        <v>0</v>
      </c>
      <c r="AT3918" s="15">
        <f t="shared" si="739"/>
        <v>0</v>
      </c>
      <c r="AU3918" s="15">
        <f t="shared" si="740"/>
        <v>0</v>
      </c>
      <c r="AV3918" s="15">
        <f t="shared" si="741"/>
        <v>0</v>
      </c>
      <c r="AW3918" s="15">
        <f t="shared" si="742"/>
        <v>0</v>
      </c>
      <c r="AX3918" s="15">
        <f t="shared" si="743"/>
        <v>0</v>
      </c>
      <c r="AY3918" s="15">
        <f t="shared" si="744"/>
        <v>0</v>
      </c>
      <c r="BC3918" s="15">
        <f t="shared" si="745"/>
        <v>0</v>
      </c>
    </row>
    <row r="3919" spans="3:55" ht="14.4">
      <c r="C3919" s="12" t="s">
        <v>9073</v>
      </c>
      <c r="D3919" s="12" t="s">
        <v>3204</v>
      </c>
      <c r="E3919" s="12" t="s">
        <v>2073</v>
      </c>
      <c r="F3919" s="12" t="s">
        <v>949</v>
      </c>
      <c r="G3919" s="15">
        <v>126</v>
      </c>
      <c r="H3919" s="17">
        <v>3</v>
      </c>
      <c r="I3919" s="15">
        <v>378</v>
      </c>
      <c r="J3919" s="15">
        <f t="shared" si="731"/>
        <v>126</v>
      </c>
      <c r="K3919" s="17">
        <f t="shared" si="732"/>
        <v>5</v>
      </c>
      <c r="L3919" s="17">
        <v>5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Y3919" s="17">
        <f t="shared" si="733"/>
        <v>5</v>
      </c>
      <c r="AA3919" s="15">
        <v>630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N3919" s="15">
        <f t="shared" si="734"/>
        <v>630</v>
      </c>
      <c r="AP3919" s="15">
        <f t="shared" si="735"/>
        <v>0</v>
      </c>
      <c r="AQ3919" s="15">
        <f t="shared" si="736"/>
        <v>0</v>
      </c>
      <c r="AR3919" s="15">
        <f t="shared" si="737"/>
        <v>0</v>
      </c>
      <c r="AS3919" s="15">
        <f t="shared" si="738"/>
        <v>0</v>
      </c>
      <c r="AT3919" s="15">
        <f t="shared" si="739"/>
        <v>0</v>
      </c>
      <c r="AU3919" s="15">
        <f t="shared" si="740"/>
        <v>0</v>
      </c>
      <c r="AV3919" s="15">
        <f t="shared" si="741"/>
        <v>0</v>
      </c>
      <c r="AW3919" s="15">
        <f t="shared" si="742"/>
        <v>0</v>
      </c>
      <c r="AX3919" s="15">
        <f t="shared" si="743"/>
        <v>0</v>
      </c>
      <c r="AY3919" s="15">
        <f t="shared" si="744"/>
        <v>0</v>
      </c>
      <c r="BC3919" s="15">
        <f t="shared" si="745"/>
        <v>0</v>
      </c>
    </row>
    <row r="3920" spans="3:55" ht="14.4">
      <c r="C3920" s="12" t="s">
        <v>9074</v>
      </c>
      <c r="D3920" s="12" t="s">
        <v>6689</v>
      </c>
      <c r="E3920" s="12" t="s">
        <v>9075</v>
      </c>
      <c r="F3920" s="12" t="s">
        <v>7260</v>
      </c>
      <c r="G3920" s="15">
        <v>16.8</v>
      </c>
      <c r="H3920" s="17">
        <v>200</v>
      </c>
      <c r="I3920" s="15">
        <v>3360</v>
      </c>
      <c r="J3920" s="15">
        <f t="shared" si="731"/>
        <v>16.649999999999999</v>
      </c>
      <c r="K3920" s="17">
        <f t="shared" si="732"/>
        <v>20</v>
      </c>
      <c r="L3920" s="17">
        <v>20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Y3920" s="17">
        <f t="shared" si="733"/>
        <v>20</v>
      </c>
      <c r="AA3920" s="15">
        <v>333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N3920" s="15">
        <f t="shared" si="734"/>
        <v>333</v>
      </c>
      <c r="AP3920" s="15">
        <f t="shared" si="735"/>
        <v>3</v>
      </c>
      <c r="AQ3920" s="15">
        <f t="shared" si="736"/>
        <v>3</v>
      </c>
      <c r="AR3920" s="15">
        <f t="shared" si="737"/>
        <v>3</v>
      </c>
      <c r="AS3920" s="15">
        <f t="shared" si="738"/>
        <v>3</v>
      </c>
      <c r="AT3920" s="15">
        <f t="shared" si="739"/>
        <v>3</v>
      </c>
      <c r="AU3920" s="15">
        <f t="shared" si="740"/>
        <v>3</v>
      </c>
      <c r="AV3920" s="15">
        <f t="shared" si="741"/>
        <v>3</v>
      </c>
      <c r="AW3920" s="15">
        <f t="shared" si="742"/>
        <v>3</v>
      </c>
      <c r="AX3920" s="15">
        <f t="shared" si="743"/>
        <v>3</v>
      </c>
      <c r="AY3920" s="15">
        <f t="shared" si="744"/>
        <v>3</v>
      </c>
      <c r="BC3920" s="15">
        <f t="shared" si="745"/>
        <v>3</v>
      </c>
    </row>
    <row r="3921" spans="3:55" ht="14.4">
      <c r="C3921" s="12" t="s">
        <v>9076</v>
      </c>
      <c r="D3921" s="12" t="s">
        <v>9077</v>
      </c>
      <c r="E3921" s="12" t="s">
        <v>9078</v>
      </c>
      <c r="F3921" s="12" t="s">
        <v>3766</v>
      </c>
      <c r="G3921" s="15">
        <v>3.75</v>
      </c>
      <c r="H3921" s="17">
        <v>300</v>
      </c>
      <c r="I3921" s="15">
        <v>1125</v>
      </c>
      <c r="J3921" s="15">
        <f t="shared" si="731"/>
        <v>3.85</v>
      </c>
      <c r="K3921" s="17">
        <f t="shared" si="732"/>
        <v>10</v>
      </c>
      <c r="L3921" s="17">
        <v>10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Y3921" s="17">
        <f t="shared" si="733"/>
        <v>10</v>
      </c>
      <c r="AA3921" s="15">
        <v>38.5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N3921" s="15">
        <f t="shared" si="734"/>
        <v>38.5</v>
      </c>
      <c r="AP3921" s="15">
        <f t="shared" si="735"/>
        <v>-1</v>
      </c>
      <c r="AQ3921" s="15">
        <f t="shared" si="736"/>
        <v>-1</v>
      </c>
      <c r="AR3921" s="15">
        <f t="shared" si="737"/>
        <v>-1</v>
      </c>
      <c r="AS3921" s="15">
        <f t="shared" si="738"/>
        <v>-1</v>
      </c>
      <c r="AT3921" s="15">
        <f t="shared" si="739"/>
        <v>-1</v>
      </c>
      <c r="AU3921" s="15">
        <f t="shared" si="740"/>
        <v>-1</v>
      </c>
      <c r="AV3921" s="15">
        <f t="shared" si="741"/>
        <v>-1</v>
      </c>
      <c r="AW3921" s="15">
        <f t="shared" si="742"/>
        <v>-1</v>
      </c>
      <c r="AX3921" s="15">
        <f t="shared" si="743"/>
        <v>-1</v>
      </c>
      <c r="AY3921" s="15">
        <f t="shared" si="744"/>
        <v>-1</v>
      </c>
      <c r="BC3921" s="15">
        <f t="shared" si="745"/>
        <v>-1</v>
      </c>
    </row>
    <row r="3922" spans="3:55" ht="14.4">
      <c r="C3922" s="12" t="s">
        <v>9079</v>
      </c>
      <c r="D3922" s="12" t="s">
        <v>9080</v>
      </c>
      <c r="E3922" s="12" t="s">
        <v>716</v>
      </c>
      <c r="F3922" s="12" t="s">
        <v>591</v>
      </c>
      <c r="G3922" s="15">
        <v>147.5</v>
      </c>
      <c r="H3922" s="17">
        <v>1</v>
      </c>
      <c r="I3922" s="15">
        <v>147.5</v>
      </c>
      <c r="J3922" s="15">
        <f t="shared" si="731"/>
        <v>147.5</v>
      </c>
      <c r="K3922" s="17">
        <f t="shared" si="732"/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 s="17">
        <v>1</v>
      </c>
      <c r="S3922">
        <v>0</v>
      </c>
      <c r="T3922">
        <v>0</v>
      </c>
      <c r="U3922">
        <v>0</v>
      </c>
      <c r="Y3922" s="17">
        <f t="shared" si="733"/>
        <v>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 s="15">
        <v>147.5</v>
      </c>
      <c r="AH3922">
        <v>0</v>
      </c>
      <c r="AI3922">
        <v>0</v>
      </c>
      <c r="AJ3922">
        <v>0</v>
      </c>
      <c r="AN3922" s="15">
        <f t="shared" si="734"/>
        <v>147.5</v>
      </c>
      <c r="AP3922" s="15">
        <f t="shared" si="735"/>
        <v>0</v>
      </c>
      <c r="AQ3922" s="15">
        <f t="shared" si="736"/>
        <v>0</v>
      </c>
      <c r="AR3922" s="15">
        <f t="shared" si="737"/>
        <v>0</v>
      </c>
      <c r="AS3922" s="15">
        <f t="shared" si="738"/>
        <v>0</v>
      </c>
      <c r="AT3922" s="15">
        <f t="shared" si="739"/>
        <v>0</v>
      </c>
      <c r="AU3922" s="15">
        <f t="shared" si="740"/>
        <v>0</v>
      </c>
      <c r="AV3922" s="15">
        <f t="shared" si="741"/>
        <v>0</v>
      </c>
      <c r="AW3922" s="15">
        <f t="shared" si="742"/>
        <v>0</v>
      </c>
      <c r="AX3922" s="15">
        <f t="shared" si="743"/>
        <v>0</v>
      </c>
      <c r="AY3922" s="15">
        <f t="shared" si="744"/>
        <v>0</v>
      </c>
      <c r="BC3922" s="15">
        <f t="shared" si="745"/>
        <v>0</v>
      </c>
    </row>
    <row r="3923" spans="3:55" ht="14.4">
      <c r="C3923" s="12" t="s">
        <v>9081</v>
      </c>
      <c r="D3923" s="12" t="s">
        <v>9082</v>
      </c>
      <c r="E3923" s="12" t="s">
        <v>590</v>
      </c>
      <c r="F3923" s="12" t="s">
        <v>591</v>
      </c>
      <c r="G3923" s="15">
        <v>5.6</v>
      </c>
      <c r="H3923" s="17">
        <v>100</v>
      </c>
      <c r="I3923" s="15">
        <v>560</v>
      </c>
      <c r="J3923" s="15">
        <f t="shared" si="731"/>
        <v>5.6000000000000005</v>
      </c>
      <c r="K3923" s="17">
        <f t="shared" si="732"/>
        <v>-68</v>
      </c>
      <c r="L3923" s="17">
        <v>-68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Y3923" s="17">
        <f t="shared" si="733"/>
        <v>-68</v>
      </c>
      <c r="AA3923" s="15">
        <v>-380.8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N3923" s="15">
        <f t="shared" si="734"/>
        <v>-380.8</v>
      </c>
      <c r="AP3923" s="15">
        <f t="shared" si="735"/>
        <v>0</v>
      </c>
      <c r="AQ3923" s="15">
        <f t="shared" si="736"/>
        <v>0</v>
      </c>
      <c r="AR3923" s="15">
        <f t="shared" si="737"/>
        <v>0</v>
      </c>
      <c r="AS3923" s="15">
        <f t="shared" si="738"/>
        <v>0</v>
      </c>
      <c r="AT3923" s="15">
        <f t="shared" si="739"/>
        <v>0</v>
      </c>
      <c r="AU3923" s="15">
        <f t="shared" si="740"/>
        <v>0</v>
      </c>
      <c r="AV3923" s="15">
        <f t="shared" si="741"/>
        <v>0</v>
      </c>
      <c r="AW3923" s="15">
        <f t="shared" si="742"/>
        <v>0</v>
      </c>
      <c r="AX3923" s="15">
        <f t="shared" si="743"/>
        <v>0</v>
      </c>
      <c r="AY3923" s="15">
        <f t="shared" si="744"/>
        <v>0</v>
      </c>
      <c r="BC3923" s="15">
        <f t="shared" si="745"/>
        <v>0</v>
      </c>
    </row>
    <row r="3924" spans="3:55" ht="14.4">
      <c r="C3924" s="12" t="s">
        <v>6560</v>
      </c>
      <c r="D3924" s="12" t="s">
        <v>6561</v>
      </c>
      <c r="E3924" s="12" t="s">
        <v>6562</v>
      </c>
      <c r="F3924" s="12" t="s">
        <v>187</v>
      </c>
      <c r="H3924">
        <v>0</v>
      </c>
      <c r="I3924">
        <v>0</v>
      </c>
      <c r="J3924" s="15">
        <f t="shared" si="731"/>
        <v>27.1</v>
      </c>
      <c r="K3924" s="17">
        <f t="shared" si="732"/>
        <v>200</v>
      </c>
      <c r="L3924">
        <v>0</v>
      </c>
      <c r="M3924" s="17">
        <v>200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Y3924" s="17">
        <f t="shared" si="733"/>
        <v>200</v>
      </c>
      <c r="AA3924">
        <v>0</v>
      </c>
      <c r="AB3924" s="15">
        <v>5420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N3924" s="15">
        <f t="shared" si="734"/>
        <v>5420</v>
      </c>
    </row>
    <row r="3925" spans="3:55" ht="14.4">
      <c r="C3925" s="12" t="s">
        <v>3189</v>
      </c>
      <c r="D3925" s="12" t="s">
        <v>3190</v>
      </c>
      <c r="E3925" s="12" t="s">
        <v>3191</v>
      </c>
      <c r="F3925" s="12" t="s">
        <v>187</v>
      </c>
      <c r="H3925">
        <v>0</v>
      </c>
      <c r="I3925">
        <v>0</v>
      </c>
      <c r="J3925" s="15">
        <f t="shared" si="731"/>
        <v>59.36</v>
      </c>
      <c r="K3925" s="17">
        <f t="shared" si="732"/>
        <v>1620</v>
      </c>
      <c r="L3925">
        <v>0</v>
      </c>
      <c r="M3925" s="17">
        <v>1620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Y3925" s="17">
        <f t="shared" si="733"/>
        <v>1620</v>
      </c>
      <c r="AA3925">
        <v>0</v>
      </c>
      <c r="AB3925" s="15">
        <v>96163.199999999997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N3925" s="15">
        <f t="shared" si="734"/>
        <v>96163.199999999997</v>
      </c>
    </row>
    <row r="3926" spans="3:55" ht="14.4">
      <c r="C3926" s="12" t="s">
        <v>4921</v>
      </c>
      <c r="D3926" s="12" t="s">
        <v>4922</v>
      </c>
      <c r="E3926" s="12" t="s">
        <v>4923</v>
      </c>
      <c r="F3926" s="12" t="s">
        <v>187</v>
      </c>
      <c r="H3926">
        <v>0</v>
      </c>
      <c r="I3926">
        <v>0</v>
      </c>
      <c r="J3926" s="15">
        <f t="shared" si="731"/>
        <v>196.36</v>
      </c>
      <c r="K3926" s="17">
        <f t="shared" si="732"/>
        <v>180</v>
      </c>
      <c r="L3926">
        <v>0</v>
      </c>
      <c r="M3926" s="17">
        <v>180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Y3926" s="17">
        <f t="shared" si="733"/>
        <v>180</v>
      </c>
      <c r="AA3926">
        <v>0</v>
      </c>
      <c r="AB3926" s="15">
        <v>35344.800000000003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N3926" s="15">
        <f t="shared" si="734"/>
        <v>35344.800000000003</v>
      </c>
    </row>
    <row r="3927" spans="3:55" ht="14.4">
      <c r="C3927" s="12" t="s">
        <v>3601</v>
      </c>
      <c r="D3927" s="12" t="s">
        <v>3602</v>
      </c>
      <c r="E3927" s="12" t="s">
        <v>3603</v>
      </c>
      <c r="F3927" s="12" t="s">
        <v>187</v>
      </c>
      <c r="H3927">
        <v>0</v>
      </c>
      <c r="I3927">
        <v>0</v>
      </c>
      <c r="J3927" s="15">
        <f t="shared" si="731"/>
        <v>34.58</v>
      </c>
      <c r="K3927" s="17">
        <f t="shared" si="732"/>
        <v>1500</v>
      </c>
      <c r="L3927">
        <v>0</v>
      </c>
      <c r="M3927" s="17">
        <v>1500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Y3927" s="17">
        <f t="shared" si="733"/>
        <v>1500</v>
      </c>
      <c r="AA3927">
        <v>0</v>
      </c>
      <c r="AB3927" s="15">
        <v>51870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N3927" s="15">
        <f t="shared" si="734"/>
        <v>51870</v>
      </c>
    </row>
    <row r="3928" spans="3:55" ht="14.4">
      <c r="C3928" s="12" t="s">
        <v>3527</v>
      </c>
      <c r="D3928" s="12" t="s">
        <v>3528</v>
      </c>
      <c r="E3928" s="12" t="s">
        <v>3529</v>
      </c>
      <c r="F3928" s="12" t="s">
        <v>187</v>
      </c>
      <c r="H3928">
        <v>0</v>
      </c>
      <c r="I3928">
        <v>0</v>
      </c>
      <c r="J3928" s="15">
        <f t="shared" si="731"/>
        <v>37.85</v>
      </c>
      <c r="K3928" s="17">
        <f t="shared" si="732"/>
        <v>1000</v>
      </c>
      <c r="L3928">
        <v>0</v>
      </c>
      <c r="M3928" s="17">
        <v>1000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Y3928" s="17">
        <f t="shared" si="733"/>
        <v>1000</v>
      </c>
      <c r="AA3928">
        <v>0</v>
      </c>
      <c r="AB3928" s="15">
        <v>37850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N3928" s="15">
        <f t="shared" si="734"/>
        <v>37850</v>
      </c>
    </row>
    <row r="3929" spans="3:55" ht="14.4">
      <c r="C3929" s="12" t="s">
        <v>6533</v>
      </c>
      <c r="D3929" s="12" t="s">
        <v>6534</v>
      </c>
      <c r="E3929" s="12" t="s">
        <v>6535</v>
      </c>
      <c r="F3929" s="12" t="s">
        <v>187</v>
      </c>
      <c r="H3929">
        <v>0</v>
      </c>
      <c r="I3929">
        <v>0</v>
      </c>
      <c r="J3929" s="15">
        <f t="shared" si="731"/>
        <v>7.4</v>
      </c>
      <c r="K3929" s="17">
        <f t="shared" si="732"/>
        <v>720</v>
      </c>
      <c r="L3929">
        <v>0</v>
      </c>
      <c r="M3929" s="17">
        <v>720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Y3929" s="17">
        <f t="shared" si="733"/>
        <v>720</v>
      </c>
      <c r="AA3929">
        <v>0</v>
      </c>
      <c r="AB3929" s="15">
        <v>5328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N3929" s="15">
        <f t="shared" si="734"/>
        <v>5328</v>
      </c>
    </row>
    <row r="3930" spans="3:55" ht="14.4">
      <c r="C3930" s="12" t="s">
        <v>3560</v>
      </c>
      <c r="D3930" s="12" t="s">
        <v>3561</v>
      </c>
      <c r="E3930" s="12" t="s">
        <v>3562</v>
      </c>
      <c r="F3930" s="12" t="s">
        <v>187</v>
      </c>
      <c r="H3930">
        <v>0</v>
      </c>
      <c r="I3930">
        <v>0</v>
      </c>
      <c r="J3930" s="15">
        <f t="shared" si="731"/>
        <v>32.619999999999997</v>
      </c>
      <c r="K3930" s="17">
        <f t="shared" si="732"/>
        <v>1080</v>
      </c>
      <c r="L3930">
        <v>0</v>
      </c>
      <c r="M3930" s="17">
        <v>1080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Y3930" s="17">
        <f t="shared" si="733"/>
        <v>1080</v>
      </c>
      <c r="AA3930">
        <v>0</v>
      </c>
      <c r="AB3930" s="15">
        <v>35229.599999999999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N3930" s="15">
        <f t="shared" si="734"/>
        <v>35229.599999999999</v>
      </c>
    </row>
    <row r="3931" spans="3:55" ht="14.4">
      <c r="C3931" s="12" t="s">
        <v>1650</v>
      </c>
      <c r="D3931" s="12" t="s">
        <v>1651</v>
      </c>
      <c r="E3931" s="12" t="s">
        <v>1652</v>
      </c>
      <c r="F3931" s="12" t="s">
        <v>1653</v>
      </c>
      <c r="H3931">
        <v>0</v>
      </c>
      <c r="I3931">
        <v>0</v>
      </c>
      <c r="J3931" s="15">
        <f t="shared" si="731"/>
        <v>2.4</v>
      </c>
      <c r="K3931" s="17">
        <f t="shared" si="732"/>
        <v>8600</v>
      </c>
      <c r="L3931">
        <v>0</v>
      </c>
      <c r="M3931" s="17">
        <v>8600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Y3931" s="17">
        <f t="shared" si="733"/>
        <v>8600</v>
      </c>
      <c r="AA3931">
        <v>0</v>
      </c>
      <c r="AB3931" s="15">
        <v>20640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N3931" s="15">
        <f t="shared" si="734"/>
        <v>20640</v>
      </c>
    </row>
    <row r="3932" spans="3:55" ht="14.4">
      <c r="C3932" s="12" t="s">
        <v>2553</v>
      </c>
      <c r="D3932" s="12" t="s">
        <v>2554</v>
      </c>
      <c r="E3932" s="12" t="s">
        <v>2555</v>
      </c>
      <c r="F3932" s="12" t="s">
        <v>178</v>
      </c>
      <c r="H3932">
        <v>0</v>
      </c>
      <c r="I3932">
        <v>0</v>
      </c>
      <c r="J3932" s="15">
        <f t="shared" si="731"/>
        <v>5.15</v>
      </c>
      <c r="K3932" s="17">
        <f t="shared" si="732"/>
        <v>400</v>
      </c>
      <c r="L3932">
        <v>0</v>
      </c>
      <c r="M3932" s="17">
        <v>400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Y3932" s="17">
        <f t="shared" si="733"/>
        <v>400</v>
      </c>
      <c r="AA3932">
        <v>0</v>
      </c>
      <c r="AB3932" s="15">
        <v>2060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N3932" s="15">
        <f t="shared" si="734"/>
        <v>2060</v>
      </c>
    </row>
    <row r="3933" spans="3:55" ht="14.4">
      <c r="C3933" s="12" t="s">
        <v>7395</v>
      </c>
      <c r="D3933" s="12" t="s">
        <v>7396</v>
      </c>
      <c r="E3933" s="12" t="s">
        <v>7397</v>
      </c>
      <c r="F3933" s="12" t="s">
        <v>1653</v>
      </c>
      <c r="H3933">
        <v>0</v>
      </c>
      <c r="I3933">
        <v>0</v>
      </c>
      <c r="J3933" s="15">
        <f t="shared" si="731"/>
        <v>8.3000000000000007</v>
      </c>
      <c r="K3933" s="17">
        <f t="shared" si="732"/>
        <v>50</v>
      </c>
      <c r="L3933">
        <v>0</v>
      </c>
      <c r="M3933" s="17">
        <v>50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Y3933" s="17">
        <f t="shared" si="733"/>
        <v>50</v>
      </c>
      <c r="AA3933">
        <v>0</v>
      </c>
      <c r="AB3933" s="15">
        <v>415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N3933" s="15">
        <f t="shared" si="734"/>
        <v>415</v>
      </c>
    </row>
    <row r="3934" spans="3:55" ht="14.4">
      <c r="C3934" s="12" t="s">
        <v>4724</v>
      </c>
      <c r="D3934" s="12" t="s">
        <v>4725</v>
      </c>
      <c r="E3934" s="12" t="s">
        <v>4726</v>
      </c>
      <c r="F3934" s="12" t="s">
        <v>1226</v>
      </c>
      <c r="H3934">
        <v>0</v>
      </c>
      <c r="I3934">
        <v>0</v>
      </c>
      <c r="J3934" s="15">
        <f t="shared" si="731"/>
        <v>17.760000000000002</v>
      </c>
      <c r="K3934" s="17">
        <f t="shared" si="732"/>
        <v>1200</v>
      </c>
      <c r="L3934">
        <v>0</v>
      </c>
      <c r="M3934" s="17">
        <v>1200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Y3934" s="17">
        <f t="shared" si="733"/>
        <v>1200</v>
      </c>
      <c r="AA3934">
        <v>0</v>
      </c>
      <c r="AB3934" s="15">
        <v>21312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N3934" s="15">
        <f t="shared" si="734"/>
        <v>21312</v>
      </c>
    </row>
    <row r="3935" spans="3:55" ht="14.4">
      <c r="C3935" s="12" t="s">
        <v>7057</v>
      </c>
      <c r="D3935" s="12" t="s">
        <v>7058</v>
      </c>
      <c r="E3935" s="12" t="s">
        <v>2975</v>
      </c>
      <c r="F3935" s="12" t="s">
        <v>3362</v>
      </c>
      <c r="H3935">
        <v>0</v>
      </c>
      <c r="I3935">
        <v>0</v>
      </c>
      <c r="J3935" s="15" t="e">
        <f t="shared" si="731"/>
        <v>#DIV/0!</v>
      </c>
      <c r="K3935" s="17">
        <f t="shared" si="732"/>
        <v>0</v>
      </c>
      <c r="L3935">
        <v>0</v>
      </c>
      <c r="M3935" s="17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Y3935" s="17">
        <f t="shared" si="733"/>
        <v>0</v>
      </c>
      <c r="AA3935">
        <v>0</v>
      </c>
      <c r="AB3935" s="1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N3935" s="15">
        <f t="shared" si="734"/>
        <v>0</v>
      </c>
    </row>
    <row r="3936" spans="3:55" ht="14.4">
      <c r="C3936" s="12" t="s">
        <v>3590</v>
      </c>
      <c r="D3936" s="12" t="s">
        <v>3591</v>
      </c>
      <c r="E3936" s="12" t="s">
        <v>3592</v>
      </c>
      <c r="F3936" s="12" t="s">
        <v>3362</v>
      </c>
      <c r="H3936">
        <v>0</v>
      </c>
      <c r="I3936">
        <v>0</v>
      </c>
      <c r="J3936" s="15">
        <f t="shared" si="731"/>
        <v>6.9</v>
      </c>
      <c r="K3936" s="17">
        <f t="shared" si="732"/>
        <v>125</v>
      </c>
      <c r="L3936">
        <v>0</v>
      </c>
      <c r="M3936" s="17">
        <v>125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Y3936" s="17">
        <f t="shared" si="733"/>
        <v>125</v>
      </c>
      <c r="AA3936">
        <v>0</v>
      </c>
      <c r="AB3936" s="15">
        <v>862.5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N3936" s="15">
        <f t="shared" si="734"/>
        <v>862.5</v>
      </c>
    </row>
    <row r="3937" spans="3:40" ht="14.4">
      <c r="C3937" s="12" t="s">
        <v>9083</v>
      </c>
      <c r="D3937" s="12" t="s">
        <v>2920</v>
      </c>
      <c r="E3937" s="12" t="s">
        <v>3886</v>
      </c>
      <c r="F3937" s="12" t="s">
        <v>2626</v>
      </c>
      <c r="H3937">
        <v>0</v>
      </c>
      <c r="I3937">
        <v>0</v>
      </c>
      <c r="J3937" s="15">
        <f t="shared" si="731"/>
        <v>298</v>
      </c>
      <c r="K3937" s="17">
        <f t="shared" si="732"/>
        <v>0.5</v>
      </c>
      <c r="L3937">
        <v>0</v>
      </c>
      <c r="M3937" s="17">
        <v>0.5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Y3937" s="17">
        <f t="shared" si="733"/>
        <v>0.5</v>
      </c>
      <c r="AA3937">
        <v>0</v>
      </c>
      <c r="AB3937" s="15">
        <v>149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N3937" s="15">
        <f t="shared" si="734"/>
        <v>149</v>
      </c>
    </row>
    <row r="3938" spans="3:40" ht="14.4">
      <c r="C3938" s="12" t="s">
        <v>9084</v>
      </c>
      <c r="D3938" s="12" t="s">
        <v>7450</v>
      </c>
      <c r="E3938" s="12" t="s">
        <v>1758</v>
      </c>
      <c r="F3938" s="12" t="s">
        <v>942</v>
      </c>
      <c r="H3938">
        <v>0</v>
      </c>
      <c r="I3938">
        <v>0</v>
      </c>
      <c r="J3938" s="15">
        <f t="shared" si="731"/>
        <v>12</v>
      </c>
      <c r="K3938" s="17">
        <f t="shared" si="732"/>
        <v>1</v>
      </c>
      <c r="L3938">
        <v>0</v>
      </c>
      <c r="M3938" s="17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Y3938" s="17">
        <f t="shared" si="733"/>
        <v>1</v>
      </c>
      <c r="AA3938">
        <v>0</v>
      </c>
      <c r="AB3938" s="15">
        <v>12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N3938" s="15">
        <f t="shared" si="734"/>
        <v>12</v>
      </c>
    </row>
    <row r="3939" spans="3:40" ht="14.4">
      <c r="C3939" s="12" t="s">
        <v>6656</v>
      </c>
      <c r="D3939" s="12" t="s">
        <v>6657</v>
      </c>
      <c r="E3939" s="12" t="s">
        <v>6658</v>
      </c>
      <c r="F3939" s="12" t="s">
        <v>109</v>
      </c>
      <c r="H3939">
        <v>0</v>
      </c>
      <c r="I3939">
        <v>0</v>
      </c>
      <c r="J3939" s="15">
        <f t="shared" si="731"/>
        <v>10.32</v>
      </c>
      <c r="K3939" s="17">
        <f t="shared" si="732"/>
        <v>50</v>
      </c>
      <c r="L3939">
        <v>0</v>
      </c>
      <c r="M3939" s="17">
        <v>50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Y3939" s="17">
        <f t="shared" si="733"/>
        <v>50</v>
      </c>
      <c r="AA3939">
        <v>0</v>
      </c>
      <c r="AB3939" s="15">
        <v>516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N3939" s="15">
        <f t="shared" si="734"/>
        <v>516</v>
      </c>
    </row>
    <row r="3940" spans="3:40" ht="14.4">
      <c r="C3940" s="12" t="s">
        <v>2500</v>
      </c>
      <c r="D3940" s="12" t="s">
        <v>2501</v>
      </c>
      <c r="E3940" s="12" t="s">
        <v>2502</v>
      </c>
      <c r="F3940" s="12" t="s">
        <v>2470</v>
      </c>
      <c r="H3940">
        <v>0</v>
      </c>
      <c r="I3940">
        <v>0</v>
      </c>
      <c r="J3940" s="15">
        <f t="shared" si="731"/>
        <v>14.9</v>
      </c>
      <c r="K3940" s="17">
        <f t="shared" si="732"/>
        <v>1800</v>
      </c>
      <c r="L3940">
        <v>0</v>
      </c>
      <c r="M3940" s="17">
        <v>1800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Y3940" s="17">
        <f t="shared" si="733"/>
        <v>1800</v>
      </c>
      <c r="AA3940">
        <v>0</v>
      </c>
      <c r="AB3940" s="15">
        <v>26820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N3940" s="15">
        <f t="shared" si="734"/>
        <v>26820</v>
      </c>
    </row>
    <row r="3941" spans="3:40" ht="14.4">
      <c r="C3941" s="12" t="s">
        <v>9085</v>
      </c>
      <c r="D3941" s="12" t="s">
        <v>2009</v>
      </c>
      <c r="E3941" s="12" t="s">
        <v>1532</v>
      </c>
      <c r="F3941" s="12" t="s">
        <v>2626</v>
      </c>
      <c r="H3941">
        <v>0</v>
      </c>
      <c r="I3941">
        <v>0</v>
      </c>
      <c r="J3941" s="15">
        <f t="shared" si="731"/>
        <v>45</v>
      </c>
      <c r="K3941" s="17">
        <f t="shared" si="732"/>
        <v>10</v>
      </c>
      <c r="L3941">
        <v>0</v>
      </c>
      <c r="M3941" s="17">
        <v>10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Y3941" s="17">
        <f t="shared" si="733"/>
        <v>10</v>
      </c>
      <c r="AA3941">
        <v>0</v>
      </c>
      <c r="AB3941" s="15">
        <v>450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N3941" s="15">
        <f t="shared" si="734"/>
        <v>450</v>
      </c>
    </row>
    <row r="3942" spans="3:40" ht="14.4">
      <c r="C3942" s="12" t="s">
        <v>9086</v>
      </c>
      <c r="D3942" s="12" t="s">
        <v>2762</v>
      </c>
      <c r="E3942" s="12" t="s">
        <v>2324</v>
      </c>
      <c r="F3942" s="12" t="s">
        <v>942</v>
      </c>
      <c r="H3942">
        <v>0</v>
      </c>
      <c r="I3942">
        <v>0</v>
      </c>
      <c r="J3942" s="15">
        <f t="shared" si="731"/>
        <v>38</v>
      </c>
      <c r="K3942" s="17">
        <f t="shared" si="732"/>
        <v>2</v>
      </c>
      <c r="L3942">
        <v>0</v>
      </c>
      <c r="M3942" s="17">
        <v>2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Y3942" s="17">
        <f t="shared" si="733"/>
        <v>2</v>
      </c>
      <c r="AA3942">
        <v>0</v>
      </c>
      <c r="AB3942" s="15">
        <v>76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N3942" s="15">
        <f t="shared" si="734"/>
        <v>76</v>
      </c>
    </row>
    <row r="3943" spans="3:40" ht="14.4">
      <c r="C3943" s="12" t="s">
        <v>6569</v>
      </c>
      <c r="D3943" s="12" t="s">
        <v>2661</v>
      </c>
      <c r="E3943" s="12" t="s">
        <v>1766</v>
      </c>
      <c r="F3943" s="12" t="s">
        <v>1138</v>
      </c>
      <c r="H3943">
        <v>0</v>
      </c>
      <c r="I3943">
        <v>0</v>
      </c>
      <c r="J3943" s="15">
        <f t="shared" si="731"/>
        <v>18</v>
      </c>
      <c r="K3943" s="17">
        <f t="shared" si="732"/>
        <v>9</v>
      </c>
      <c r="L3943">
        <v>0</v>
      </c>
      <c r="M3943" s="17">
        <v>9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Y3943" s="17">
        <f t="shared" si="733"/>
        <v>9</v>
      </c>
      <c r="AA3943">
        <v>0</v>
      </c>
      <c r="AB3943" s="15">
        <v>162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N3943" s="15">
        <f t="shared" si="734"/>
        <v>162</v>
      </c>
    </row>
    <row r="3944" spans="3:40" ht="14.4">
      <c r="C3944" s="12" t="s">
        <v>7423</v>
      </c>
      <c r="D3944" s="12" t="s">
        <v>3990</v>
      </c>
      <c r="E3944" s="12" t="s">
        <v>5689</v>
      </c>
      <c r="F3944" s="12" t="s">
        <v>1138</v>
      </c>
      <c r="H3944">
        <v>0</v>
      </c>
      <c r="I3944">
        <v>0</v>
      </c>
      <c r="J3944" s="15">
        <f t="shared" si="731"/>
        <v>25</v>
      </c>
      <c r="K3944" s="17">
        <f t="shared" si="732"/>
        <v>6</v>
      </c>
      <c r="L3944">
        <v>0</v>
      </c>
      <c r="M3944" s="17">
        <v>6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Y3944" s="17">
        <f t="shared" si="733"/>
        <v>6</v>
      </c>
      <c r="AA3944">
        <v>0</v>
      </c>
      <c r="AB3944" s="15">
        <v>150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N3944" s="15">
        <f t="shared" si="734"/>
        <v>150</v>
      </c>
    </row>
    <row r="3945" spans="3:40" ht="14.4">
      <c r="C3945" s="12" t="s">
        <v>2313</v>
      </c>
      <c r="D3945" s="12" t="s">
        <v>2314</v>
      </c>
      <c r="E3945" s="12" t="s">
        <v>2315</v>
      </c>
      <c r="F3945" s="12" t="s">
        <v>1138</v>
      </c>
      <c r="H3945">
        <v>0</v>
      </c>
      <c r="I3945">
        <v>0</v>
      </c>
      <c r="J3945" s="15">
        <f t="shared" si="731"/>
        <v>82</v>
      </c>
      <c r="K3945" s="17">
        <f t="shared" si="732"/>
        <v>11</v>
      </c>
      <c r="L3945">
        <v>0</v>
      </c>
      <c r="M3945" s="17">
        <v>11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Y3945" s="17">
        <f t="shared" si="733"/>
        <v>11</v>
      </c>
      <c r="AA3945">
        <v>0</v>
      </c>
      <c r="AB3945" s="15">
        <v>902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N3945" s="15">
        <f t="shared" si="734"/>
        <v>902</v>
      </c>
    </row>
    <row r="3946" spans="3:40" ht="14.4">
      <c r="C3946" s="12" t="s">
        <v>6716</v>
      </c>
      <c r="D3946" s="12" t="s">
        <v>6717</v>
      </c>
      <c r="E3946" s="12" t="s">
        <v>6718</v>
      </c>
      <c r="F3946" s="12" t="s">
        <v>3567</v>
      </c>
      <c r="H3946">
        <v>0</v>
      </c>
      <c r="I3946">
        <v>0</v>
      </c>
      <c r="J3946" s="15">
        <f t="shared" si="731"/>
        <v>185</v>
      </c>
      <c r="K3946" s="17">
        <f t="shared" si="732"/>
        <v>20</v>
      </c>
      <c r="L3946">
        <v>0</v>
      </c>
      <c r="M3946" s="17">
        <v>20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Y3946" s="17">
        <f t="shared" si="733"/>
        <v>20</v>
      </c>
      <c r="AA3946">
        <v>0</v>
      </c>
      <c r="AB3946" s="15">
        <v>3700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N3946" s="15">
        <f t="shared" si="734"/>
        <v>3700</v>
      </c>
    </row>
    <row r="3947" spans="3:40" ht="14.4">
      <c r="C3947" s="12" t="s">
        <v>3347</v>
      </c>
      <c r="D3947" s="12" t="s">
        <v>3348</v>
      </c>
      <c r="E3947" s="12" t="s">
        <v>3349</v>
      </c>
      <c r="F3947" s="12" t="s">
        <v>187</v>
      </c>
      <c r="H3947">
        <v>0</v>
      </c>
      <c r="I3947">
        <v>0</v>
      </c>
      <c r="J3947" s="15">
        <f t="shared" si="731"/>
        <v>31.77</v>
      </c>
      <c r="K3947" s="17">
        <f t="shared" si="732"/>
        <v>840</v>
      </c>
      <c r="L3947">
        <v>0</v>
      </c>
      <c r="M3947" s="17">
        <v>840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Y3947" s="17">
        <f t="shared" si="733"/>
        <v>840</v>
      </c>
      <c r="AA3947">
        <v>0</v>
      </c>
      <c r="AB3947" s="15">
        <v>26686.799999999999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N3947" s="15">
        <f t="shared" si="734"/>
        <v>26686.799999999999</v>
      </c>
    </row>
    <row r="3948" spans="3:40" ht="14.4">
      <c r="C3948" s="12" t="s">
        <v>4042</v>
      </c>
      <c r="D3948" s="12" t="s">
        <v>4043</v>
      </c>
      <c r="E3948" s="12" t="s">
        <v>4044</v>
      </c>
      <c r="F3948" s="12" t="s">
        <v>187</v>
      </c>
      <c r="H3948">
        <v>0</v>
      </c>
      <c r="I3948">
        <v>0</v>
      </c>
      <c r="J3948" s="15">
        <f t="shared" si="731"/>
        <v>195.57</v>
      </c>
      <c r="K3948" s="17">
        <f t="shared" si="732"/>
        <v>80</v>
      </c>
      <c r="L3948">
        <v>0</v>
      </c>
      <c r="M3948" s="17">
        <v>80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Y3948" s="17">
        <f t="shared" si="733"/>
        <v>80</v>
      </c>
      <c r="AA3948">
        <v>0</v>
      </c>
      <c r="AB3948" s="15">
        <v>15645.6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N3948" s="15">
        <f t="shared" si="734"/>
        <v>15645.6</v>
      </c>
    </row>
    <row r="3949" spans="3:40" ht="14.4">
      <c r="C3949" s="12" t="s">
        <v>4009</v>
      </c>
      <c r="D3949" s="12" t="s">
        <v>4010</v>
      </c>
      <c r="E3949" s="12" t="s">
        <v>4011</v>
      </c>
      <c r="F3949" s="12" t="s">
        <v>96</v>
      </c>
      <c r="H3949">
        <v>0</v>
      </c>
      <c r="I3949">
        <v>0</v>
      </c>
      <c r="J3949" s="15">
        <f t="shared" si="731"/>
        <v>4.6399999999999997</v>
      </c>
      <c r="K3949" s="17">
        <f t="shared" si="732"/>
        <v>200</v>
      </c>
      <c r="L3949">
        <v>0</v>
      </c>
      <c r="M3949" s="17">
        <v>200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Y3949" s="17">
        <f t="shared" si="733"/>
        <v>200</v>
      </c>
      <c r="AA3949">
        <v>0</v>
      </c>
      <c r="AB3949" s="15">
        <v>928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N3949" s="15">
        <f t="shared" si="734"/>
        <v>928</v>
      </c>
    </row>
    <row r="3950" spans="3:40" ht="14.4">
      <c r="C3950" s="12" t="s">
        <v>4207</v>
      </c>
      <c r="D3950" s="12" t="s">
        <v>4208</v>
      </c>
      <c r="E3950" s="12" t="s">
        <v>4209</v>
      </c>
      <c r="F3950" s="12" t="s">
        <v>96</v>
      </c>
      <c r="H3950">
        <v>0</v>
      </c>
      <c r="I3950">
        <v>0</v>
      </c>
      <c r="J3950" s="15">
        <f t="shared" si="731"/>
        <v>2171.81</v>
      </c>
      <c r="K3950" s="17">
        <f t="shared" si="732"/>
        <v>30</v>
      </c>
      <c r="L3950">
        <v>0</v>
      </c>
      <c r="M3950" s="17">
        <v>30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Y3950" s="17">
        <f t="shared" si="733"/>
        <v>30</v>
      </c>
      <c r="AA3950">
        <v>0</v>
      </c>
      <c r="AB3950" s="15">
        <v>65154.3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N3950" s="15">
        <f t="shared" si="734"/>
        <v>65154.3</v>
      </c>
    </row>
    <row r="3951" spans="3:40" ht="14.4">
      <c r="C3951" s="12" t="s">
        <v>4771</v>
      </c>
      <c r="D3951" s="12" t="s">
        <v>4772</v>
      </c>
      <c r="E3951" s="12" t="s">
        <v>4773</v>
      </c>
      <c r="F3951" s="12" t="s">
        <v>91</v>
      </c>
      <c r="H3951">
        <v>0</v>
      </c>
      <c r="I3951">
        <v>0</v>
      </c>
      <c r="J3951" s="15">
        <f t="shared" si="731"/>
        <v>54.774000000000001</v>
      </c>
      <c r="K3951" s="17">
        <f t="shared" si="732"/>
        <v>60</v>
      </c>
      <c r="L3951">
        <v>0</v>
      </c>
      <c r="M3951" s="17">
        <v>60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Y3951" s="17">
        <f t="shared" si="733"/>
        <v>60</v>
      </c>
      <c r="AA3951">
        <v>0</v>
      </c>
      <c r="AB3951" s="15">
        <v>3286.44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N3951" s="15">
        <f t="shared" si="734"/>
        <v>3286.44</v>
      </c>
    </row>
    <row r="3952" spans="3:40" ht="14.4">
      <c r="C3952" s="12" t="s">
        <v>3938</v>
      </c>
      <c r="D3952" s="12" t="s">
        <v>3939</v>
      </c>
      <c r="E3952" s="12" t="s">
        <v>3940</v>
      </c>
      <c r="F3952" s="12" t="s">
        <v>91</v>
      </c>
      <c r="H3952">
        <v>0</v>
      </c>
      <c r="I3952">
        <v>0</v>
      </c>
      <c r="J3952" s="15">
        <f t="shared" si="731"/>
        <v>32.35</v>
      </c>
      <c r="K3952" s="17">
        <f t="shared" si="732"/>
        <v>1200</v>
      </c>
      <c r="L3952">
        <v>0</v>
      </c>
      <c r="M3952" s="17">
        <v>1200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Y3952" s="17">
        <f t="shared" si="733"/>
        <v>1200</v>
      </c>
      <c r="AA3952">
        <v>0</v>
      </c>
      <c r="AB3952" s="15">
        <v>38820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N3952" s="15">
        <f t="shared" si="734"/>
        <v>38820</v>
      </c>
    </row>
    <row r="3953" spans="3:40" ht="14.4">
      <c r="C3953" s="12" t="s">
        <v>5126</v>
      </c>
      <c r="D3953" s="12" t="s">
        <v>5127</v>
      </c>
      <c r="E3953" s="12" t="s">
        <v>5128</v>
      </c>
      <c r="F3953" s="12" t="s">
        <v>2061</v>
      </c>
      <c r="H3953">
        <v>0</v>
      </c>
      <c r="I3953">
        <v>0</v>
      </c>
      <c r="J3953" s="15">
        <f t="shared" si="731"/>
        <v>12.55</v>
      </c>
      <c r="K3953" s="17">
        <f t="shared" si="732"/>
        <v>200</v>
      </c>
      <c r="L3953">
        <v>0</v>
      </c>
      <c r="M3953" s="17">
        <v>200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Y3953" s="17">
        <f t="shared" si="733"/>
        <v>200</v>
      </c>
      <c r="AA3953">
        <v>0</v>
      </c>
      <c r="AB3953" s="15">
        <v>2510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N3953" s="15">
        <f t="shared" si="734"/>
        <v>2510</v>
      </c>
    </row>
    <row r="3954" spans="3:40" ht="14.4">
      <c r="C3954" s="12" t="s">
        <v>3044</v>
      </c>
      <c r="D3954" s="12" t="s">
        <v>1850</v>
      </c>
      <c r="E3954" s="12" t="s">
        <v>1529</v>
      </c>
      <c r="F3954" s="12" t="s">
        <v>1138</v>
      </c>
      <c r="H3954">
        <v>0</v>
      </c>
      <c r="I3954">
        <v>0</v>
      </c>
      <c r="J3954" s="15">
        <f t="shared" si="731"/>
        <v>14</v>
      </c>
      <c r="K3954" s="17">
        <f t="shared" si="732"/>
        <v>2</v>
      </c>
      <c r="L3954">
        <v>0</v>
      </c>
      <c r="M3954" s="17">
        <v>2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Y3954" s="17">
        <f t="shared" si="733"/>
        <v>2</v>
      </c>
      <c r="AA3954">
        <v>0</v>
      </c>
      <c r="AB3954" s="15">
        <v>28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N3954" s="15">
        <f t="shared" si="734"/>
        <v>28</v>
      </c>
    </row>
    <row r="3955" spans="3:40" ht="14.4">
      <c r="C3955" s="12" t="s">
        <v>3392</v>
      </c>
      <c r="D3955" s="12" t="s">
        <v>3223</v>
      </c>
      <c r="E3955" s="12" t="s">
        <v>1758</v>
      </c>
      <c r="F3955" s="12" t="s">
        <v>1138</v>
      </c>
      <c r="H3955">
        <v>0</v>
      </c>
      <c r="I3955">
        <v>0</v>
      </c>
      <c r="J3955" s="15">
        <f t="shared" si="731"/>
        <v>29</v>
      </c>
      <c r="K3955" s="17">
        <f t="shared" si="732"/>
        <v>2</v>
      </c>
      <c r="L3955">
        <v>0</v>
      </c>
      <c r="M3955" s="17">
        <v>2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Y3955" s="17">
        <f t="shared" si="733"/>
        <v>2</v>
      </c>
      <c r="AA3955">
        <v>0</v>
      </c>
      <c r="AB3955" s="15">
        <v>58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N3955" s="15">
        <f t="shared" si="734"/>
        <v>58</v>
      </c>
    </row>
    <row r="3956" spans="3:40" ht="14.4">
      <c r="C3956" s="12" t="s">
        <v>3974</v>
      </c>
      <c r="D3956" s="12" t="s">
        <v>3223</v>
      </c>
      <c r="E3956" s="12" t="s">
        <v>1622</v>
      </c>
      <c r="F3956" s="12" t="s">
        <v>1138</v>
      </c>
      <c r="H3956">
        <v>0</v>
      </c>
      <c r="I3956">
        <v>0</v>
      </c>
      <c r="J3956" s="15">
        <f t="shared" si="731"/>
        <v>29</v>
      </c>
      <c r="K3956" s="17">
        <f t="shared" si="732"/>
        <v>2</v>
      </c>
      <c r="L3956">
        <v>0</v>
      </c>
      <c r="M3956" s="17">
        <v>2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Y3956" s="17">
        <f t="shared" si="733"/>
        <v>2</v>
      </c>
      <c r="AA3956">
        <v>0</v>
      </c>
      <c r="AB3956" s="15">
        <v>58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N3956" s="15">
        <f t="shared" si="734"/>
        <v>58</v>
      </c>
    </row>
    <row r="3957" spans="3:40" ht="14.4">
      <c r="C3957" s="12" t="s">
        <v>6605</v>
      </c>
      <c r="D3957" s="12" t="s">
        <v>3223</v>
      </c>
      <c r="E3957" s="12" t="s">
        <v>1636</v>
      </c>
      <c r="F3957" s="12" t="s">
        <v>1138</v>
      </c>
      <c r="H3957">
        <v>0</v>
      </c>
      <c r="I3957">
        <v>0</v>
      </c>
      <c r="J3957" s="15">
        <f t="shared" si="731"/>
        <v>29</v>
      </c>
      <c r="K3957" s="17">
        <f t="shared" si="732"/>
        <v>2</v>
      </c>
      <c r="L3957">
        <v>0</v>
      </c>
      <c r="M3957" s="17">
        <v>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Y3957" s="17">
        <f t="shared" si="733"/>
        <v>2</v>
      </c>
      <c r="AA3957">
        <v>0</v>
      </c>
      <c r="AB3957" s="15">
        <v>58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N3957" s="15">
        <f t="shared" si="734"/>
        <v>58</v>
      </c>
    </row>
    <row r="3958" spans="3:40" ht="14.4">
      <c r="C3958" s="12" t="s">
        <v>2071</v>
      </c>
      <c r="D3958" s="12" t="s">
        <v>2072</v>
      </c>
      <c r="E3958" s="12" t="s">
        <v>2073</v>
      </c>
      <c r="F3958" s="12" t="s">
        <v>1138</v>
      </c>
      <c r="H3958">
        <v>0</v>
      </c>
      <c r="I3958">
        <v>0</v>
      </c>
      <c r="J3958" s="15">
        <f t="shared" si="731"/>
        <v>30</v>
      </c>
      <c r="K3958" s="17">
        <f t="shared" si="732"/>
        <v>2</v>
      </c>
      <c r="L3958">
        <v>0</v>
      </c>
      <c r="M3958" s="17">
        <v>2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Y3958" s="17">
        <f t="shared" si="733"/>
        <v>2</v>
      </c>
      <c r="AA3958">
        <v>0</v>
      </c>
      <c r="AB3958" s="15">
        <v>60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N3958" s="15">
        <f t="shared" si="734"/>
        <v>60</v>
      </c>
    </row>
    <row r="3959" spans="3:40" ht="14.4">
      <c r="C3959" s="12" t="s">
        <v>1631</v>
      </c>
      <c r="D3959" s="12" t="s">
        <v>1632</v>
      </c>
      <c r="E3959" s="12" t="s">
        <v>1515</v>
      </c>
      <c r="F3959" s="12" t="s">
        <v>1138</v>
      </c>
      <c r="H3959">
        <v>0</v>
      </c>
      <c r="I3959">
        <v>0</v>
      </c>
      <c r="J3959" s="15">
        <f t="shared" si="731"/>
        <v>10</v>
      </c>
      <c r="K3959" s="17">
        <f t="shared" si="732"/>
        <v>2</v>
      </c>
      <c r="L3959">
        <v>0</v>
      </c>
      <c r="M3959" s="17">
        <v>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Y3959" s="17">
        <f t="shared" si="733"/>
        <v>2</v>
      </c>
      <c r="AA3959">
        <v>0</v>
      </c>
      <c r="AB3959" s="15">
        <v>20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N3959" s="15">
        <f t="shared" si="734"/>
        <v>20</v>
      </c>
    </row>
    <row r="3960" spans="3:40" ht="14.4">
      <c r="C3960" s="12" t="s">
        <v>1623</v>
      </c>
      <c r="D3960" s="12" t="s">
        <v>1624</v>
      </c>
      <c r="E3960" s="12" t="s">
        <v>1622</v>
      </c>
      <c r="F3960" s="12" t="s">
        <v>1138</v>
      </c>
      <c r="H3960">
        <v>0</v>
      </c>
      <c r="I3960">
        <v>0</v>
      </c>
      <c r="J3960" s="15">
        <f t="shared" si="731"/>
        <v>14</v>
      </c>
      <c r="K3960" s="17">
        <f t="shared" si="732"/>
        <v>18</v>
      </c>
      <c r="L3960">
        <v>0</v>
      </c>
      <c r="M3960" s="17">
        <v>18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Y3960" s="17">
        <f t="shared" si="733"/>
        <v>18</v>
      </c>
      <c r="AA3960">
        <v>0</v>
      </c>
      <c r="AB3960" s="15">
        <v>252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N3960" s="15">
        <f t="shared" si="734"/>
        <v>252</v>
      </c>
    </row>
    <row r="3961" spans="3:40" ht="14.4">
      <c r="C3961" s="12" t="s">
        <v>1762</v>
      </c>
      <c r="D3961" s="12" t="s">
        <v>1638</v>
      </c>
      <c r="E3961" s="12" t="s">
        <v>1532</v>
      </c>
      <c r="F3961" s="12" t="s">
        <v>1138</v>
      </c>
      <c r="H3961">
        <v>0</v>
      </c>
      <c r="I3961">
        <v>0</v>
      </c>
      <c r="J3961" s="15">
        <f t="shared" si="731"/>
        <v>23</v>
      </c>
      <c r="K3961" s="17">
        <f t="shared" si="732"/>
        <v>1</v>
      </c>
      <c r="L3961">
        <v>0</v>
      </c>
      <c r="M3961" s="17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Y3961" s="17">
        <f t="shared" si="733"/>
        <v>1</v>
      </c>
      <c r="AA3961">
        <v>0</v>
      </c>
      <c r="AB3961" s="15">
        <v>23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N3961" s="15">
        <f t="shared" si="734"/>
        <v>23</v>
      </c>
    </row>
    <row r="3962" spans="3:40" ht="14.4">
      <c r="C3962" s="12" t="s">
        <v>3734</v>
      </c>
      <c r="D3962" s="12" t="s">
        <v>2083</v>
      </c>
      <c r="E3962" s="12" t="s">
        <v>3735</v>
      </c>
      <c r="F3962" s="12" t="s">
        <v>1138</v>
      </c>
      <c r="H3962">
        <v>0</v>
      </c>
      <c r="I3962">
        <v>0</v>
      </c>
      <c r="J3962" s="15">
        <f t="shared" si="731"/>
        <v>37</v>
      </c>
      <c r="K3962" s="17">
        <f t="shared" si="732"/>
        <v>1</v>
      </c>
      <c r="L3962">
        <v>0</v>
      </c>
      <c r="M3962" s="17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Y3962" s="17">
        <f t="shared" si="733"/>
        <v>1</v>
      </c>
      <c r="AA3962">
        <v>0</v>
      </c>
      <c r="AB3962" s="15">
        <v>37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N3962" s="15">
        <f t="shared" si="734"/>
        <v>37</v>
      </c>
    </row>
    <row r="3963" spans="3:40" ht="14.4">
      <c r="C3963" s="12" t="s">
        <v>3869</v>
      </c>
      <c r="D3963" s="12" t="s">
        <v>1643</v>
      </c>
      <c r="E3963" s="12" t="s">
        <v>3407</v>
      </c>
      <c r="F3963" s="12" t="s">
        <v>1138</v>
      </c>
      <c r="H3963">
        <v>0</v>
      </c>
      <c r="I3963">
        <v>0</v>
      </c>
      <c r="J3963" s="15">
        <f t="shared" si="731"/>
        <v>24</v>
      </c>
      <c r="K3963" s="17">
        <f t="shared" si="732"/>
        <v>2</v>
      </c>
      <c r="L3963">
        <v>0</v>
      </c>
      <c r="M3963" s="17">
        <v>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Y3963" s="17">
        <f t="shared" si="733"/>
        <v>2</v>
      </c>
      <c r="AA3963">
        <v>0</v>
      </c>
      <c r="AB3963" s="15">
        <v>48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N3963" s="15">
        <f t="shared" si="734"/>
        <v>48</v>
      </c>
    </row>
    <row r="3964" spans="3:40" ht="14.4">
      <c r="C3964" s="12" t="s">
        <v>1627</v>
      </c>
      <c r="D3964" s="12" t="s">
        <v>1628</v>
      </c>
      <c r="E3964" s="12" t="s">
        <v>1529</v>
      </c>
      <c r="F3964" s="12" t="s">
        <v>1138</v>
      </c>
      <c r="H3964">
        <v>0</v>
      </c>
      <c r="I3964">
        <v>0</v>
      </c>
      <c r="J3964" s="15">
        <f t="shared" si="731"/>
        <v>46.5</v>
      </c>
      <c r="K3964" s="17">
        <f t="shared" si="732"/>
        <v>21</v>
      </c>
      <c r="L3964">
        <v>0</v>
      </c>
      <c r="M3964" s="17">
        <v>21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Y3964" s="17">
        <f t="shared" si="733"/>
        <v>21</v>
      </c>
      <c r="AA3964">
        <v>0</v>
      </c>
      <c r="AB3964" s="15">
        <v>976.5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N3964" s="15">
        <f t="shared" si="734"/>
        <v>976.5</v>
      </c>
    </row>
    <row r="3965" spans="3:40" ht="14.4">
      <c r="C3965" s="12" t="s">
        <v>1846</v>
      </c>
      <c r="D3965" s="12" t="s">
        <v>1771</v>
      </c>
      <c r="E3965" s="12" t="s">
        <v>1532</v>
      </c>
      <c r="F3965" s="12" t="s">
        <v>1138</v>
      </c>
      <c r="H3965">
        <v>0</v>
      </c>
      <c r="I3965">
        <v>0</v>
      </c>
      <c r="J3965" s="15">
        <f t="shared" si="731"/>
        <v>22</v>
      </c>
      <c r="K3965" s="17">
        <f t="shared" si="732"/>
        <v>4</v>
      </c>
      <c r="L3965">
        <v>0</v>
      </c>
      <c r="M3965" s="17">
        <v>4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Y3965" s="17">
        <f t="shared" si="733"/>
        <v>4</v>
      </c>
      <c r="AA3965">
        <v>0</v>
      </c>
      <c r="AB3965" s="15">
        <v>88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N3965" s="15">
        <f t="shared" si="734"/>
        <v>88</v>
      </c>
    </row>
    <row r="3966" spans="3:40" ht="14.4">
      <c r="C3966" s="12" t="s">
        <v>6608</v>
      </c>
      <c r="D3966" s="12" t="s">
        <v>2661</v>
      </c>
      <c r="E3966" s="12" t="s">
        <v>1532</v>
      </c>
      <c r="F3966" s="12" t="s">
        <v>1138</v>
      </c>
      <c r="H3966">
        <v>0</v>
      </c>
      <c r="I3966">
        <v>0</v>
      </c>
      <c r="J3966" s="15">
        <f t="shared" si="731"/>
        <v>18</v>
      </c>
      <c r="K3966" s="17">
        <f t="shared" si="732"/>
        <v>2</v>
      </c>
      <c r="L3966">
        <v>0</v>
      </c>
      <c r="M3966" s="17">
        <v>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Y3966" s="17">
        <f t="shared" si="733"/>
        <v>2</v>
      </c>
      <c r="AA3966">
        <v>0</v>
      </c>
      <c r="AB3966" s="15">
        <v>36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N3966" s="15">
        <f t="shared" si="734"/>
        <v>36</v>
      </c>
    </row>
    <row r="3967" spans="3:40" ht="14.4">
      <c r="C3967" s="12" t="s">
        <v>2584</v>
      </c>
      <c r="D3967" s="12" t="s">
        <v>2585</v>
      </c>
      <c r="E3967" s="12" t="s">
        <v>2586</v>
      </c>
      <c r="F3967" s="12" t="s">
        <v>1138</v>
      </c>
      <c r="H3967">
        <v>0</v>
      </c>
      <c r="I3967">
        <v>0</v>
      </c>
      <c r="J3967" s="15">
        <f t="shared" si="731"/>
        <v>42</v>
      </c>
      <c r="K3967" s="17">
        <f t="shared" si="732"/>
        <v>2</v>
      </c>
      <c r="L3967">
        <v>0</v>
      </c>
      <c r="M3967" s="17">
        <v>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Y3967" s="17">
        <f t="shared" si="733"/>
        <v>2</v>
      </c>
      <c r="AA3967">
        <v>0</v>
      </c>
      <c r="AB3967" s="15">
        <v>84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N3967" s="15">
        <f t="shared" si="734"/>
        <v>84</v>
      </c>
    </row>
    <row r="3968" spans="3:40" ht="14.4">
      <c r="C3968" s="12" t="s">
        <v>4164</v>
      </c>
      <c r="D3968" s="12" t="s">
        <v>2108</v>
      </c>
      <c r="E3968" s="12" t="s">
        <v>4165</v>
      </c>
      <c r="F3968" s="12" t="s">
        <v>1138</v>
      </c>
      <c r="H3968">
        <v>0</v>
      </c>
      <c r="I3968">
        <v>0</v>
      </c>
      <c r="J3968" s="15">
        <f t="shared" si="731"/>
        <v>25</v>
      </c>
      <c r="K3968" s="17">
        <f t="shared" si="732"/>
        <v>3</v>
      </c>
      <c r="L3968">
        <v>0</v>
      </c>
      <c r="M3968" s="17">
        <v>3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Y3968" s="17">
        <f t="shared" si="733"/>
        <v>3</v>
      </c>
      <c r="AA3968">
        <v>0</v>
      </c>
      <c r="AB3968" s="15">
        <v>75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N3968" s="15">
        <f t="shared" si="734"/>
        <v>75</v>
      </c>
    </row>
    <row r="3969" spans="3:40" ht="14.4">
      <c r="C3969" s="12" t="s">
        <v>1775</v>
      </c>
      <c r="D3969" s="12" t="s">
        <v>1617</v>
      </c>
      <c r="E3969" s="12" t="s">
        <v>1532</v>
      </c>
      <c r="F3969" s="12" t="s">
        <v>1138</v>
      </c>
      <c r="H3969">
        <v>0</v>
      </c>
      <c r="I3969">
        <v>0</v>
      </c>
      <c r="J3969" s="15">
        <f t="shared" si="731"/>
        <v>24</v>
      </c>
      <c r="K3969" s="17">
        <f t="shared" si="732"/>
        <v>6</v>
      </c>
      <c r="L3969">
        <v>0</v>
      </c>
      <c r="M3969" s="17">
        <v>6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Y3969" s="17">
        <f t="shared" si="733"/>
        <v>6</v>
      </c>
      <c r="AA3969">
        <v>0</v>
      </c>
      <c r="AB3969" s="15">
        <v>144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N3969" s="15">
        <f t="shared" si="734"/>
        <v>144</v>
      </c>
    </row>
    <row r="3970" spans="3:40" ht="14.4">
      <c r="C3970" s="12" t="s">
        <v>9018</v>
      </c>
      <c r="D3970" s="12" t="s">
        <v>3738</v>
      </c>
      <c r="E3970" s="12" t="s">
        <v>1766</v>
      </c>
      <c r="F3970" s="12" t="s">
        <v>1138</v>
      </c>
      <c r="H3970">
        <v>0</v>
      </c>
      <c r="I3970">
        <v>0</v>
      </c>
      <c r="J3970" s="15">
        <f t="shared" si="731"/>
        <v>19</v>
      </c>
      <c r="K3970" s="17">
        <f t="shared" si="732"/>
        <v>1</v>
      </c>
      <c r="L3970">
        <v>0</v>
      </c>
      <c r="M3970" s="17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Y3970" s="17">
        <f t="shared" si="733"/>
        <v>1</v>
      </c>
      <c r="AA3970">
        <v>0</v>
      </c>
      <c r="AB3970" s="15">
        <v>19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N3970" s="15">
        <f t="shared" si="734"/>
        <v>19</v>
      </c>
    </row>
    <row r="3971" spans="3:40" ht="14.4">
      <c r="C3971" s="12" t="s">
        <v>4474</v>
      </c>
      <c r="D3971" s="12" t="s">
        <v>2072</v>
      </c>
      <c r="E3971" s="12" t="s">
        <v>3378</v>
      </c>
      <c r="F3971" s="12" t="s">
        <v>1138</v>
      </c>
      <c r="H3971">
        <v>0</v>
      </c>
      <c r="I3971">
        <v>0</v>
      </c>
      <c r="J3971" s="15">
        <f t="shared" si="731"/>
        <v>30</v>
      </c>
      <c r="K3971" s="17">
        <f t="shared" si="732"/>
        <v>3</v>
      </c>
      <c r="L3971">
        <v>0</v>
      </c>
      <c r="M3971" s="17">
        <v>3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Y3971" s="17">
        <f t="shared" si="733"/>
        <v>3</v>
      </c>
      <c r="AA3971">
        <v>0</v>
      </c>
      <c r="AB3971" s="15">
        <v>90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N3971" s="15">
        <f t="shared" si="734"/>
        <v>90</v>
      </c>
    </row>
    <row r="3972" spans="3:40" ht="14.4">
      <c r="C3972" s="12" t="s">
        <v>3737</v>
      </c>
      <c r="D3972" s="12" t="s">
        <v>3738</v>
      </c>
      <c r="E3972" s="12" t="s">
        <v>1591</v>
      </c>
      <c r="F3972" s="12" t="s">
        <v>1138</v>
      </c>
      <c r="H3972">
        <v>0</v>
      </c>
      <c r="I3972">
        <v>0</v>
      </c>
      <c r="J3972" s="15">
        <f t="shared" si="731"/>
        <v>19</v>
      </c>
      <c r="K3972" s="17">
        <f t="shared" si="732"/>
        <v>4.5</v>
      </c>
      <c r="L3972">
        <v>0</v>
      </c>
      <c r="M3972" s="17">
        <v>4.5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Y3972" s="17">
        <f t="shared" si="733"/>
        <v>4.5</v>
      </c>
      <c r="AA3972">
        <v>0</v>
      </c>
      <c r="AB3972" s="15">
        <v>85.5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N3972" s="15">
        <f t="shared" si="734"/>
        <v>85.5</v>
      </c>
    </row>
    <row r="3973" spans="3:40" ht="14.4">
      <c r="C3973" s="12" t="s">
        <v>3878</v>
      </c>
      <c r="D3973" s="12" t="s">
        <v>3879</v>
      </c>
      <c r="E3973" s="12" t="s">
        <v>3063</v>
      </c>
      <c r="F3973" s="12" t="s">
        <v>1138</v>
      </c>
      <c r="H3973">
        <v>0</v>
      </c>
      <c r="I3973">
        <v>0</v>
      </c>
      <c r="J3973" s="15">
        <f t="shared" si="731"/>
        <v>15</v>
      </c>
      <c r="K3973" s="17">
        <f t="shared" si="732"/>
        <v>1</v>
      </c>
      <c r="L3973">
        <v>0</v>
      </c>
      <c r="M3973" s="17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Y3973" s="17">
        <f t="shared" si="733"/>
        <v>1</v>
      </c>
      <c r="AA3973">
        <v>0</v>
      </c>
      <c r="AB3973" s="15">
        <v>15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N3973" s="15">
        <f t="shared" si="734"/>
        <v>15</v>
      </c>
    </row>
    <row r="3974" spans="3:40" ht="14.4">
      <c r="C3974" s="12" t="s">
        <v>7337</v>
      </c>
      <c r="D3974" s="12" t="s">
        <v>3990</v>
      </c>
      <c r="E3974" s="12" t="s">
        <v>1684</v>
      </c>
      <c r="F3974" s="12" t="s">
        <v>1138</v>
      </c>
      <c r="H3974">
        <v>0</v>
      </c>
      <c r="I3974">
        <v>0</v>
      </c>
      <c r="J3974" s="15">
        <f t="shared" si="731"/>
        <v>25</v>
      </c>
      <c r="K3974" s="17">
        <f t="shared" si="732"/>
        <v>10</v>
      </c>
      <c r="L3974">
        <v>0</v>
      </c>
      <c r="M3974" s="17">
        <v>10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Y3974" s="17">
        <f t="shared" si="733"/>
        <v>10</v>
      </c>
      <c r="AA3974">
        <v>0</v>
      </c>
      <c r="AB3974" s="15">
        <v>250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N3974" s="15">
        <f t="shared" si="734"/>
        <v>250</v>
      </c>
    </row>
    <row r="3975" spans="3:40" ht="14.4">
      <c r="C3975" s="12" t="s">
        <v>1639</v>
      </c>
      <c r="D3975" s="12" t="s">
        <v>1640</v>
      </c>
      <c r="E3975" s="12" t="s">
        <v>1641</v>
      </c>
      <c r="F3975" s="12" t="s">
        <v>1138</v>
      </c>
      <c r="H3975">
        <v>0</v>
      </c>
      <c r="I3975">
        <v>0</v>
      </c>
      <c r="J3975" s="15">
        <f t="shared" si="731"/>
        <v>25</v>
      </c>
      <c r="K3975" s="17">
        <f t="shared" si="732"/>
        <v>8</v>
      </c>
      <c r="L3975">
        <v>0</v>
      </c>
      <c r="M3975" s="17">
        <v>8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Y3975" s="17">
        <f t="shared" si="733"/>
        <v>8</v>
      </c>
      <c r="AA3975">
        <v>0</v>
      </c>
      <c r="AB3975" s="15">
        <v>200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N3975" s="15">
        <f t="shared" si="734"/>
        <v>200</v>
      </c>
    </row>
    <row r="3976" spans="3:40" ht="14.4">
      <c r="C3976" s="12" t="s">
        <v>3967</v>
      </c>
      <c r="D3976" s="12" t="s">
        <v>1640</v>
      </c>
      <c r="E3976" s="12" t="s">
        <v>1532</v>
      </c>
      <c r="F3976" s="12" t="s">
        <v>1138</v>
      </c>
      <c r="H3976">
        <v>0</v>
      </c>
      <c r="I3976">
        <v>0</v>
      </c>
      <c r="J3976" s="15">
        <f t="shared" ref="J3976:J4039" si="746">AN3976/Y3976</f>
        <v>25</v>
      </c>
      <c r="K3976" s="17">
        <f t="shared" ref="K3976:K4039" si="747">Y3976</f>
        <v>2</v>
      </c>
      <c r="L3976">
        <v>0</v>
      </c>
      <c r="M3976" s="17">
        <v>2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Y3976" s="17">
        <f t="shared" ref="Y3976:Y4039" si="748">SUM(L3976:U3976)</f>
        <v>2</v>
      </c>
      <c r="AA3976">
        <v>0</v>
      </c>
      <c r="AB3976" s="15">
        <v>50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N3976" s="15">
        <f t="shared" ref="AN3976:AN4039" si="749">SUM(AA3976:AJ3976)</f>
        <v>50</v>
      </c>
    </row>
    <row r="3977" spans="3:40" ht="14.4">
      <c r="C3977" s="12" t="s">
        <v>7336</v>
      </c>
      <c r="D3977" s="12" t="s">
        <v>3990</v>
      </c>
      <c r="E3977" s="12" t="s">
        <v>2057</v>
      </c>
      <c r="F3977" s="12" t="s">
        <v>1138</v>
      </c>
      <c r="H3977">
        <v>0</v>
      </c>
      <c r="I3977">
        <v>0</v>
      </c>
      <c r="J3977" s="15">
        <f t="shared" si="746"/>
        <v>25</v>
      </c>
      <c r="K3977" s="17">
        <f t="shared" si="747"/>
        <v>5</v>
      </c>
      <c r="L3977">
        <v>0</v>
      </c>
      <c r="M3977" s="17">
        <v>5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Y3977" s="17">
        <f t="shared" si="748"/>
        <v>5</v>
      </c>
      <c r="AA3977">
        <v>0</v>
      </c>
      <c r="AB3977" s="15">
        <v>125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N3977" s="15">
        <f t="shared" si="749"/>
        <v>125</v>
      </c>
    </row>
    <row r="3978" spans="3:40" ht="14.4">
      <c r="C3978" s="12" t="s">
        <v>4549</v>
      </c>
      <c r="D3978" s="12" t="s">
        <v>2199</v>
      </c>
      <c r="E3978" s="12" t="s">
        <v>1636</v>
      </c>
      <c r="F3978" s="12" t="s">
        <v>1138</v>
      </c>
      <c r="H3978">
        <v>0</v>
      </c>
      <c r="I3978">
        <v>0</v>
      </c>
      <c r="J3978" s="15">
        <f t="shared" si="746"/>
        <v>24</v>
      </c>
      <c r="K3978" s="17">
        <f t="shared" si="747"/>
        <v>5</v>
      </c>
      <c r="L3978">
        <v>0</v>
      </c>
      <c r="M3978" s="17">
        <v>5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Y3978" s="17">
        <f t="shared" si="748"/>
        <v>5</v>
      </c>
      <c r="AA3978">
        <v>0</v>
      </c>
      <c r="AB3978" s="15">
        <v>120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N3978" s="15">
        <f t="shared" si="749"/>
        <v>120</v>
      </c>
    </row>
    <row r="3979" spans="3:40" ht="14.4">
      <c r="C3979" s="12" t="s">
        <v>3743</v>
      </c>
      <c r="D3979" s="12" t="s">
        <v>3742</v>
      </c>
      <c r="E3979" s="12" t="s">
        <v>1766</v>
      </c>
      <c r="F3979" s="12" t="s">
        <v>1138</v>
      </c>
      <c r="H3979">
        <v>0</v>
      </c>
      <c r="I3979">
        <v>0</v>
      </c>
      <c r="J3979" s="15">
        <f t="shared" si="746"/>
        <v>19</v>
      </c>
      <c r="K3979" s="17">
        <f t="shared" si="747"/>
        <v>2</v>
      </c>
      <c r="L3979">
        <v>0</v>
      </c>
      <c r="M3979" s="17">
        <v>2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Y3979" s="17">
        <f t="shared" si="748"/>
        <v>2</v>
      </c>
      <c r="AA3979">
        <v>0</v>
      </c>
      <c r="AB3979" s="15">
        <v>38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N3979" s="15">
        <f t="shared" si="749"/>
        <v>38</v>
      </c>
    </row>
    <row r="3980" spans="3:40" ht="14.4">
      <c r="C3980" s="12" t="s">
        <v>1629</v>
      </c>
      <c r="D3980" s="12" t="s">
        <v>1630</v>
      </c>
      <c r="E3980" s="12" t="s">
        <v>1529</v>
      </c>
      <c r="F3980" s="12" t="s">
        <v>1138</v>
      </c>
      <c r="H3980">
        <v>0</v>
      </c>
      <c r="I3980">
        <v>0</v>
      </c>
      <c r="J3980" s="15">
        <f t="shared" si="746"/>
        <v>29</v>
      </c>
      <c r="K3980" s="17">
        <f t="shared" si="747"/>
        <v>13</v>
      </c>
      <c r="L3980">
        <v>0</v>
      </c>
      <c r="M3980" s="17">
        <v>13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Y3980" s="17">
        <f t="shared" si="748"/>
        <v>13</v>
      </c>
      <c r="AA3980">
        <v>0</v>
      </c>
      <c r="AB3980" s="15">
        <v>377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N3980" s="15">
        <f t="shared" si="749"/>
        <v>377</v>
      </c>
    </row>
    <row r="3981" spans="3:40" ht="14.4">
      <c r="C3981" s="12" t="s">
        <v>4473</v>
      </c>
      <c r="D3981" s="12" t="s">
        <v>2024</v>
      </c>
      <c r="E3981" s="12" t="s">
        <v>2073</v>
      </c>
      <c r="F3981" s="12" t="s">
        <v>1138</v>
      </c>
      <c r="H3981">
        <v>0</v>
      </c>
      <c r="I3981">
        <v>0</v>
      </c>
      <c r="J3981" s="15">
        <f t="shared" si="746"/>
        <v>13</v>
      </c>
      <c r="K3981" s="17">
        <f t="shared" si="747"/>
        <v>2</v>
      </c>
      <c r="L3981">
        <v>0</v>
      </c>
      <c r="M3981" s="17">
        <v>2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Y3981" s="17">
        <f t="shared" si="748"/>
        <v>2</v>
      </c>
      <c r="AA3981">
        <v>0</v>
      </c>
      <c r="AB3981" s="15">
        <v>26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N3981" s="15">
        <f t="shared" si="749"/>
        <v>26</v>
      </c>
    </row>
    <row r="3982" spans="3:40" ht="14.4">
      <c r="C3982" s="12" t="s">
        <v>2200</v>
      </c>
      <c r="D3982" s="12" t="s">
        <v>2199</v>
      </c>
      <c r="E3982" s="12" t="s">
        <v>1620</v>
      </c>
      <c r="F3982" s="12" t="s">
        <v>1138</v>
      </c>
      <c r="H3982">
        <v>0</v>
      </c>
      <c r="I3982">
        <v>0</v>
      </c>
      <c r="J3982" s="15">
        <f t="shared" si="746"/>
        <v>24</v>
      </c>
      <c r="K3982" s="17">
        <f t="shared" si="747"/>
        <v>9</v>
      </c>
      <c r="L3982">
        <v>0</v>
      </c>
      <c r="M3982" s="17">
        <v>9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Y3982" s="17">
        <f t="shared" si="748"/>
        <v>9</v>
      </c>
      <c r="AA3982">
        <v>0</v>
      </c>
      <c r="AB3982" s="15">
        <v>216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N3982" s="15">
        <f t="shared" si="749"/>
        <v>216</v>
      </c>
    </row>
    <row r="3983" spans="3:40" ht="14.4">
      <c r="C3983" s="12" t="s">
        <v>3968</v>
      </c>
      <c r="D3983" s="12" t="s">
        <v>1647</v>
      </c>
      <c r="E3983" s="12" t="s">
        <v>1636</v>
      </c>
      <c r="F3983" s="12" t="s">
        <v>1138</v>
      </c>
      <c r="H3983">
        <v>0</v>
      </c>
      <c r="I3983">
        <v>0</v>
      </c>
      <c r="J3983" s="15">
        <f t="shared" si="746"/>
        <v>8</v>
      </c>
      <c r="K3983" s="17">
        <f t="shared" si="747"/>
        <v>8</v>
      </c>
      <c r="L3983">
        <v>0</v>
      </c>
      <c r="M3983" s="17">
        <v>8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Y3983" s="17">
        <f t="shared" si="748"/>
        <v>8</v>
      </c>
      <c r="AA3983">
        <v>0</v>
      </c>
      <c r="AB3983" s="15">
        <v>64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N3983" s="15">
        <f t="shared" si="749"/>
        <v>64</v>
      </c>
    </row>
    <row r="3984" spans="3:40" ht="14.4">
      <c r="C3984" s="12" t="s">
        <v>1769</v>
      </c>
      <c r="D3984" s="12" t="s">
        <v>1643</v>
      </c>
      <c r="E3984" s="12" t="s">
        <v>1675</v>
      </c>
      <c r="F3984" s="12" t="s">
        <v>1138</v>
      </c>
      <c r="H3984">
        <v>0</v>
      </c>
      <c r="I3984">
        <v>0</v>
      </c>
      <c r="J3984" s="15">
        <f t="shared" si="746"/>
        <v>24</v>
      </c>
      <c r="K3984" s="17">
        <f t="shared" si="747"/>
        <v>2</v>
      </c>
      <c r="L3984">
        <v>0</v>
      </c>
      <c r="M3984" s="17">
        <v>2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Y3984" s="17">
        <f t="shared" si="748"/>
        <v>2</v>
      </c>
      <c r="AA3984">
        <v>0</v>
      </c>
      <c r="AB3984" s="15">
        <v>48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N3984" s="15">
        <f t="shared" si="749"/>
        <v>48</v>
      </c>
    </row>
    <row r="3985" spans="3:40" ht="14.4">
      <c r="C3985" s="12" t="s">
        <v>1646</v>
      </c>
      <c r="D3985" s="12" t="s">
        <v>1647</v>
      </c>
      <c r="E3985" s="12" t="s">
        <v>1622</v>
      </c>
      <c r="F3985" s="12" t="s">
        <v>1138</v>
      </c>
      <c r="H3985">
        <v>0</v>
      </c>
      <c r="I3985">
        <v>0</v>
      </c>
      <c r="J3985" s="15">
        <f t="shared" si="746"/>
        <v>8</v>
      </c>
      <c r="K3985" s="17">
        <f t="shared" si="747"/>
        <v>6</v>
      </c>
      <c r="L3985">
        <v>0</v>
      </c>
      <c r="M3985" s="17">
        <v>6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Y3985" s="17">
        <f t="shared" si="748"/>
        <v>6</v>
      </c>
      <c r="AA3985">
        <v>0</v>
      </c>
      <c r="AB3985" s="15">
        <v>48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N3985" s="15">
        <f t="shared" si="749"/>
        <v>48</v>
      </c>
    </row>
    <row r="3986" spans="3:40" ht="14.4">
      <c r="C3986" s="12" t="s">
        <v>3744</v>
      </c>
      <c r="D3986" s="12" t="s">
        <v>1845</v>
      </c>
      <c r="E3986" s="12" t="s">
        <v>2315</v>
      </c>
      <c r="F3986" s="12" t="s">
        <v>1138</v>
      </c>
      <c r="H3986">
        <v>0</v>
      </c>
      <c r="I3986">
        <v>0</v>
      </c>
      <c r="J3986" s="15">
        <f t="shared" si="746"/>
        <v>15</v>
      </c>
      <c r="K3986" s="17">
        <f t="shared" si="747"/>
        <v>8</v>
      </c>
      <c r="L3986">
        <v>0</v>
      </c>
      <c r="M3986" s="17">
        <v>8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Y3986" s="17">
        <f t="shared" si="748"/>
        <v>8</v>
      </c>
      <c r="AA3986">
        <v>0</v>
      </c>
      <c r="AB3986" s="15">
        <v>120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N3986" s="15">
        <f t="shared" si="749"/>
        <v>120</v>
      </c>
    </row>
    <row r="3987" spans="3:40" ht="14.4">
      <c r="C3987" s="12" t="s">
        <v>6696</v>
      </c>
      <c r="D3987" s="12" t="s">
        <v>2052</v>
      </c>
      <c r="E3987" s="12" t="s">
        <v>1766</v>
      </c>
      <c r="F3987" s="12" t="s">
        <v>1138</v>
      </c>
      <c r="H3987">
        <v>0</v>
      </c>
      <c r="I3987">
        <v>0</v>
      </c>
      <c r="J3987" s="15">
        <f t="shared" si="746"/>
        <v>22</v>
      </c>
      <c r="K3987" s="17">
        <f t="shared" si="747"/>
        <v>2</v>
      </c>
      <c r="L3987">
        <v>0</v>
      </c>
      <c r="M3987" s="17">
        <v>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Y3987" s="17">
        <f t="shared" si="748"/>
        <v>2</v>
      </c>
      <c r="AA3987">
        <v>0</v>
      </c>
      <c r="AB3987" s="15">
        <v>44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N3987" s="15">
        <f t="shared" si="749"/>
        <v>44</v>
      </c>
    </row>
    <row r="3988" spans="3:40" ht="14.4">
      <c r="C3988" s="12" t="s">
        <v>1774</v>
      </c>
      <c r="D3988" s="12" t="s">
        <v>1649</v>
      </c>
      <c r="E3988" s="12" t="s">
        <v>1766</v>
      </c>
      <c r="F3988" s="12" t="s">
        <v>1138</v>
      </c>
      <c r="H3988">
        <v>0</v>
      </c>
      <c r="I3988">
        <v>0</v>
      </c>
      <c r="J3988" s="15">
        <f t="shared" si="746"/>
        <v>19</v>
      </c>
      <c r="K3988" s="17">
        <f t="shared" si="747"/>
        <v>3</v>
      </c>
      <c r="L3988">
        <v>0</v>
      </c>
      <c r="M3988" s="17">
        <v>3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Y3988" s="17">
        <f t="shared" si="748"/>
        <v>3</v>
      </c>
      <c r="AA3988">
        <v>0</v>
      </c>
      <c r="AB3988" s="15">
        <v>57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N3988" s="15">
        <f t="shared" si="749"/>
        <v>57</v>
      </c>
    </row>
    <row r="3989" spans="3:40" ht="14.4">
      <c r="C3989" s="12" t="s">
        <v>2330</v>
      </c>
      <c r="D3989" s="12" t="s">
        <v>2314</v>
      </c>
      <c r="E3989" s="12" t="s">
        <v>1515</v>
      </c>
      <c r="F3989" s="12" t="s">
        <v>1138</v>
      </c>
      <c r="H3989">
        <v>0</v>
      </c>
      <c r="I3989">
        <v>0</v>
      </c>
      <c r="J3989" s="15">
        <f t="shared" si="746"/>
        <v>82</v>
      </c>
      <c r="K3989" s="17">
        <f t="shared" si="747"/>
        <v>2</v>
      </c>
      <c r="L3989">
        <v>0</v>
      </c>
      <c r="M3989" s="17">
        <v>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Y3989" s="17">
        <f t="shared" si="748"/>
        <v>2</v>
      </c>
      <c r="AA3989">
        <v>0</v>
      </c>
      <c r="AB3989" s="15">
        <v>164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N3989" s="15">
        <f t="shared" si="749"/>
        <v>164</v>
      </c>
    </row>
    <row r="3990" spans="3:40" ht="14.4">
      <c r="C3990" s="12" t="s">
        <v>6051</v>
      </c>
      <c r="D3990" s="12" t="s">
        <v>2054</v>
      </c>
      <c r="E3990" s="12" t="s">
        <v>1622</v>
      </c>
      <c r="F3990" s="12" t="s">
        <v>1138</v>
      </c>
      <c r="H3990">
        <v>0</v>
      </c>
      <c r="I3990">
        <v>0</v>
      </c>
      <c r="J3990" s="15">
        <f t="shared" si="746"/>
        <v>18</v>
      </c>
      <c r="K3990" s="17">
        <f t="shared" si="747"/>
        <v>1</v>
      </c>
      <c r="L3990">
        <v>0</v>
      </c>
      <c r="M3990" s="17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Y3990" s="17">
        <f t="shared" si="748"/>
        <v>1</v>
      </c>
      <c r="AA3990">
        <v>0</v>
      </c>
      <c r="AB3990" s="15">
        <v>18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N3990" s="15">
        <f t="shared" si="749"/>
        <v>18</v>
      </c>
    </row>
    <row r="3991" spans="3:40" ht="14.4">
      <c r="C3991" s="12" t="s">
        <v>3969</v>
      </c>
      <c r="D3991" s="12" t="s">
        <v>3877</v>
      </c>
      <c r="E3991" s="12" t="s">
        <v>1591</v>
      </c>
      <c r="F3991" s="12" t="s">
        <v>1138</v>
      </c>
      <c r="H3991">
        <v>0</v>
      </c>
      <c r="I3991">
        <v>0</v>
      </c>
      <c r="J3991" s="15">
        <f t="shared" si="746"/>
        <v>18</v>
      </c>
      <c r="K3991" s="17">
        <f t="shared" si="747"/>
        <v>1.5</v>
      </c>
      <c r="L3991">
        <v>0</v>
      </c>
      <c r="M3991" s="17">
        <v>1.5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Y3991" s="17">
        <f t="shared" si="748"/>
        <v>1.5</v>
      </c>
      <c r="AA3991">
        <v>0</v>
      </c>
      <c r="AB3991" s="15">
        <v>27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N3991" s="15">
        <f t="shared" si="749"/>
        <v>27</v>
      </c>
    </row>
    <row r="3992" spans="3:40" ht="14.4">
      <c r="C3992" s="12" t="s">
        <v>3383</v>
      </c>
      <c r="D3992" s="12" t="s">
        <v>3384</v>
      </c>
      <c r="E3992" s="12" t="s">
        <v>1532</v>
      </c>
      <c r="F3992" s="12" t="s">
        <v>1138</v>
      </c>
      <c r="H3992">
        <v>0</v>
      </c>
      <c r="I3992">
        <v>0</v>
      </c>
      <c r="J3992" s="15">
        <f t="shared" si="746"/>
        <v>18</v>
      </c>
      <c r="K3992" s="17">
        <f t="shared" si="747"/>
        <v>1</v>
      </c>
      <c r="L3992">
        <v>0</v>
      </c>
      <c r="M3992" s="17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Y3992" s="17">
        <f t="shared" si="748"/>
        <v>1</v>
      </c>
      <c r="AA3992">
        <v>0</v>
      </c>
      <c r="AB3992" s="15">
        <v>18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N3992" s="15">
        <f t="shared" si="749"/>
        <v>18</v>
      </c>
    </row>
    <row r="3993" spans="3:40" ht="14.4">
      <c r="C3993" s="12" t="s">
        <v>2055</v>
      </c>
      <c r="D3993" s="12" t="s">
        <v>2056</v>
      </c>
      <c r="E3993" s="12" t="s">
        <v>2057</v>
      </c>
      <c r="F3993" s="12" t="s">
        <v>1138</v>
      </c>
      <c r="H3993">
        <v>0</v>
      </c>
      <c r="I3993">
        <v>0</v>
      </c>
      <c r="J3993" s="15">
        <f t="shared" si="746"/>
        <v>28</v>
      </c>
      <c r="K3993" s="17">
        <f t="shared" si="747"/>
        <v>7</v>
      </c>
      <c r="L3993">
        <v>0</v>
      </c>
      <c r="M3993" s="17">
        <v>7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Y3993" s="17">
        <f t="shared" si="748"/>
        <v>7</v>
      </c>
      <c r="AA3993">
        <v>0</v>
      </c>
      <c r="AB3993" s="15">
        <v>196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N3993" s="15">
        <f t="shared" si="749"/>
        <v>196</v>
      </c>
    </row>
    <row r="3994" spans="3:40" ht="14.4">
      <c r="C3994" s="12" t="s">
        <v>2335</v>
      </c>
      <c r="D3994" s="12" t="s">
        <v>2336</v>
      </c>
      <c r="E3994" s="12" t="s">
        <v>2057</v>
      </c>
      <c r="F3994" s="12" t="s">
        <v>1138</v>
      </c>
      <c r="H3994">
        <v>0</v>
      </c>
      <c r="I3994">
        <v>0</v>
      </c>
      <c r="J3994" s="15">
        <f t="shared" si="746"/>
        <v>25</v>
      </c>
      <c r="K3994" s="17">
        <f t="shared" si="747"/>
        <v>1</v>
      </c>
      <c r="L3994">
        <v>0</v>
      </c>
      <c r="M3994" s="17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Y3994" s="17">
        <f t="shared" si="748"/>
        <v>1</v>
      </c>
      <c r="AA3994">
        <v>0</v>
      </c>
      <c r="AB3994" s="15">
        <v>25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N3994" s="15">
        <f t="shared" si="749"/>
        <v>25</v>
      </c>
    </row>
    <row r="3995" spans="3:40" ht="14.4">
      <c r="C3995" s="12" t="s">
        <v>1618</v>
      </c>
      <c r="D3995" s="12" t="s">
        <v>1619</v>
      </c>
      <c r="E3995" s="12" t="s">
        <v>1620</v>
      </c>
      <c r="F3995" s="12" t="s">
        <v>1138</v>
      </c>
      <c r="H3995">
        <v>0</v>
      </c>
      <c r="I3995">
        <v>0</v>
      </c>
      <c r="J3995" s="15">
        <f t="shared" si="746"/>
        <v>39</v>
      </c>
      <c r="K3995" s="17">
        <f t="shared" si="747"/>
        <v>12</v>
      </c>
      <c r="L3995">
        <v>0</v>
      </c>
      <c r="M3995" s="17">
        <v>12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Y3995" s="17">
        <f t="shared" si="748"/>
        <v>12</v>
      </c>
      <c r="AA3995">
        <v>0</v>
      </c>
      <c r="AB3995" s="15">
        <v>468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N3995" s="15">
        <f t="shared" si="749"/>
        <v>468</v>
      </c>
    </row>
    <row r="3996" spans="3:40" ht="14.4">
      <c r="C3996" s="12" t="s">
        <v>1621</v>
      </c>
      <c r="D3996" s="12" t="s">
        <v>1619</v>
      </c>
      <c r="E3996" s="12" t="s">
        <v>1622</v>
      </c>
      <c r="F3996" s="12" t="s">
        <v>1138</v>
      </c>
      <c r="H3996">
        <v>0</v>
      </c>
      <c r="I3996">
        <v>0</v>
      </c>
      <c r="J3996" s="15">
        <f t="shared" si="746"/>
        <v>39</v>
      </c>
      <c r="K3996" s="17">
        <f t="shared" si="747"/>
        <v>3</v>
      </c>
      <c r="L3996">
        <v>0</v>
      </c>
      <c r="M3996" s="17">
        <v>3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Y3996" s="17">
        <f t="shared" si="748"/>
        <v>3</v>
      </c>
      <c r="AA3996">
        <v>0</v>
      </c>
      <c r="AB3996" s="15">
        <v>117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N3996" s="15">
        <f t="shared" si="749"/>
        <v>117</v>
      </c>
    </row>
    <row r="3997" spans="3:40" ht="14.4">
      <c r="C3997" s="12" t="s">
        <v>1847</v>
      </c>
      <c r="D3997" s="12" t="s">
        <v>1614</v>
      </c>
      <c r="E3997" s="12" t="s">
        <v>1848</v>
      </c>
      <c r="F3997" s="12" t="s">
        <v>1138</v>
      </c>
      <c r="H3997">
        <v>0</v>
      </c>
      <c r="I3997">
        <v>0</v>
      </c>
      <c r="J3997" s="15">
        <f t="shared" si="746"/>
        <v>36</v>
      </c>
      <c r="K3997" s="17">
        <f t="shared" si="747"/>
        <v>7</v>
      </c>
      <c r="L3997">
        <v>0</v>
      </c>
      <c r="M3997" s="17">
        <v>7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Y3997" s="17">
        <f t="shared" si="748"/>
        <v>7</v>
      </c>
      <c r="AA3997">
        <v>0</v>
      </c>
      <c r="AB3997" s="15">
        <v>252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N3997" s="15">
        <f t="shared" si="749"/>
        <v>252</v>
      </c>
    </row>
    <row r="3998" spans="3:40" ht="14.4">
      <c r="C3998" s="12" t="s">
        <v>6613</v>
      </c>
      <c r="D3998" s="12" t="s">
        <v>1626</v>
      </c>
      <c r="E3998" s="12" t="s">
        <v>1766</v>
      </c>
      <c r="F3998" s="12" t="s">
        <v>1138</v>
      </c>
      <c r="H3998">
        <v>0</v>
      </c>
      <c r="I3998">
        <v>0</v>
      </c>
      <c r="J3998" s="15">
        <f t="shared" si="746"/>
        <v>19</v>
      </c>
      <c r="K3998" s="17">
        <f t="shared" si="747"/>
        <v>4</v>
      </c>
      <c r="L3998">
        <v>0</v>
      </c>
      <c r="M3998" s="17">
        <v>4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Y3998" s="17">
        <f t="shared" si="748"/>
        <v>4</v>
      </c>
      <c r="AA3998">
        <v>0</v>
      </c>
      <c r="AB3998" s="15">
        <v>76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N3998" s="15">
        <f t="shared" si="749"/>
        <v>76</v>
      </c>
    </row>
    <row r="3999" spans="3:40" ht="14.4">
      <c r="C3999" s="12" t="s">
        <v>1642</v>
      </c>
      <c r="D3999" s="12" t="s">
        <v>1643</v>
      </c>
      <c r="E3999" s="12" t="s">
        <v>1541</v>
      </c>
      <c r="F3999" s="12" t="s">
        <v>1138</v>
      </c>
      <c r="H3999">
        <v>0</v>
      </c>
      <c r="I3999">
        <v>0</v>
      </c>
      <c r="J3999" s="15">
        <f t="shared" si="746"/>
        <v>24</v>
      </c>
      <c r="K3999" s="17">
        <f t="shared" si="747"/>
        <v>10</v>
      </c>
      <c r="L3999">
        <v>0</v>
      </c>
      <c r="M3999" s="17">
        <v>10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Y3999" s="17">
        <f t="shared" si="748"/>
        <v>10</v>
      </c>
      <c r="AA3999">
        <v>0</v>
      </c>
      <c r="AB3999" s="15">
        <v>240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N3999" s="15">
        <f t="shared" si="749"/>
        <v>240</v>
      </c>
    </row>
    <row r="4000" spans="3:40" ht="14.4">
      <c r="C4000" s="12" t="s">
        <v>1610</v>
      </c>
      <c r="D4000" s="12" t="s">
        <v>1611</v>
      </c>
      <c r="E4000" s="12" t="s">
        <v>1380</v>
      </c>
      <c r="F4000" s="12" t="s">
        <v>1536</v>
      </c>
      <c r="H4000">
        <v>0</v>
      </c>
      <c r="I4000">
        <v>0</v>
      </c>
      <c r="J4000" s="15">
        <f t="shared" si="746"/>
        <v>22.5</v>
      </c>
      <c r="K4000" s="17">
        <f t="shared" si="747"/>
        <v>10</v>
      </c>
      <c r="L4000">
        <v>0</v>
      </c>
      <c r="M4000" s="17">
        <v>10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Y4000" s="17">
        <f t="shared" si="748"/>
        <v>10</v>
      </c>
      <c r="AA4000">
        <v>0</v>
      </c>
      <c r="AB4000" s="15">
        <v>225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N4000" s="15">
        <f t="shared" si="749"/>
        <v>225</v>
      </c>
    </row>
    <row r="4001" spans="3:40" ht="14.4">
      <c r="C4001" s="12" t="s">
        <v>1710</v>
      </c>
      <c r="D4001" s="12" t="s">
        <v>1711</v>
      </c>
      <c r="E4001" s="12" t="s">
        <v>1712</v>
      </c>
      <c r="F4001" s="12" t="s">
        <v>1679</v>
      </c>
      <c r="H4001">
        <v>0</v>
      </c>
      <c r="I4001">
        <v>0</v>
      </c>
      <c r="J4001" s="15">
        <f t="shared" si="746"/>
        <v>30.69</v>
      </c>
      <c r="K4001" s="17">
        <f t="shared" si="747"/>
        <v>3600</v>
      </c>
      <c r="L4001">
        <v>0</v>
      </c>
      <c r="M4001" s="17">
        <v>3600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Y4001" s="17">
        <f t="shared" si="748"/>
        <v>3600</v>
      </c>
      <c r="AA4001">
        <v>0</v>
      </c>
      <c r="AB4001" s="15">
        <v>110484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N4001" s="15">
        <f t="shared" si="749"/>
        <v>110484</v>
      </c>
    </row>
    <row r="4002" spans="3:40" ht="14.4">
      <c r="C4002" s="12" t="s">
        <v>3796</v>
      </c>
      <c r="D4002" s="12" t="s">
        <v>3797</v>
      </c>
      <c r="E4002" s="12" t="s">
        <v>3798</v>
      </c>
      <c r="F4002" s="12" t="s">
        <v>187</v>
      </c>
      <c r="H4002">
        <v>0</v>
      </c>
      <c r="I4002">
        <v>0</v>
      </c>
      <c r="J4002" s="15">
        <f t="shared" si="746"/>
        <v>175.28</v>
      </c>
      <c r="K4002" s="17">
        <f t="shared" si="747"/>
        <v>360</v>
      </c>
      <c r="L4002">
        <v>0</v>
      </c>
      <c r="M4002" s="17">
        <v>360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Y4002" s="17">
        <f t="shared" si="748"/>
        <v>360</v>
      </c>
      <c r="AA4002">
        <v>0</v>
      </c>
      <c r="AB4002" s="15">
        <v>63100.800000000003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N4002" s="15">
        <f t="shared" si="749"/>
        <v>63100.800000000003</v>
      </c>
    </row>
    <row r="4003" spans="3:40" ht="14.4">
      <c r="C4003" s="12" t="s">
        <v>4584</v>
      </c>
      <c r="D4003" s="12" t="s">
        <v>4585</v>
      </c>
      <c r="E4003" s="12" t="s">
        <v>4586</v>
      </c>
      <c r="F4003" s="12" t="s">
        <v>187</v>
      </c>
      <c r="H4003">
        <v>0</v>
      </c>
      <c r="I4003">
        <v>0</v>
      </c>
      <c r="J4003" s="15">
        <f t="shared" si="746"/>
        <v>839</v>
      </c>
      <c r="K4003" s="17">
        <f t="shared" si="747"/>
        <v>60</v>
      </c>
      <c r="L4003">
        <v>0</v>
      </c>
      <c r="M4003" s="17">
        <v>60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Y4003" s="17">
        <f t="shared" si="748"/>
        <v>60</v>
      </c>
      <c r="AA4003">
        <v>0</v>
      </c>
      <c r="AB4003" s="15">
        <v>50340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N4003" s="15">
        <f t="shared" si="749"/>
        <v>50340</v>
      </c>
    </row>
    <row r="4004" spans="3:40" ht="14.4">
      <c r="C4004" s="12" t="s">
        <v>3554</v>
      </c>
      <c r="D4004" s="12" t="s">
        <v>3555</v>
      </c>
      <c r="E4004" s="12" t="s">
        <v>3556</v>
      </c>
      <c r="F4004" s="12" t="s">
        <v>187</v>
      </c>
      <c r="H4004">
        <v>0</v>
      </c>
      <c r="I4004">
        <v>0</v>
      </c>
      <c r="J4004" s="15">
        <f t="shared" si="746"/>
        <v>41.03</v>
      </c>
      <c r="K4004" s="17">
        <f t="shared" si="747"/>
        <v>800</v>
      </c>
      <c r="L4004">
        <v>0</v>
      </c>
      <c r="M4004" s="17">
        <v>800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Y4004" s="17">
        <f t="shared" si="748"/>
        <v>800</v>
      </c>
      <c r="AA4004">
        <v>0</v>
      </c>
      <c r="AB4004" s="15">
        <v>32824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N4004" s="15">
        <f t="shared" si="749"/>
        <v>32824</v>
      </c>
    </row>
    <row r="4005" spans="3:40" ht="14.4">
      <c r="C4005" s="12" t="s">
        <v>7851</v>
      </c>
      <c r="D4005" s="12" t="s">
        <v>7852</v>
      </c>
      <c r="E4005" s="12" t="s">
        <v>7853</v>
      </c>
      <c r="F4005" s="12" t="s">
        <v>91</v>
      </c>
      <c r="H4005">
        <v>0</v>
      </c>
      <c r="I4005">
        <v>0</v>
      </c>
      <c r="J4005" s="15">
        <f t="shared" si="746"/>
        <v>2682</v>
      </c>
      <c r="K4005" s="17">
        <f t="shared" si="747"/>
        <v>5</v>
      </c>
      <c r="L4005">
        <v>0</v>
      </c>
      <c r="M4005" s="17">
        <v>5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Y4005" s="17">
        <f t="shared" si="748"/>
        <v>5</v>
      </c>
      <c r="AA4005">
        <v>0</v>
      </c>
      <c r="AB4005" s="15">
        <v>13410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N4005" s="15">
        <f t="shared" si="749"/>
        <v>13410</v>
      </c>
    </row>
    <row r="4006" spans="3:40" ht="14.4">
      <c r="C4006" s="12" t="s">
        <v>7265</v>
      </c>
      <c r="D4006" s="12" t="s">
        <v>7266</v>
      </c>
      <c r="E4006" s="12" t="s">
        <v>7267</v>
      </c>
      <c r="F4006" s="12" t="s">
        <v>96</v>
      </c>
      <c r="H4006">
        <v>0</v>
      </c>
      <c r="I4006">
        <v>0</v>
      </c>
      <c r="J4006" s="15">
        <f t="shared" si="746"/>
        <v>69.83</v>
      </c>
      <c r="K4006" s="17">
        <f t="shared" si="747"/>
        <v>270</v>
      </c>
      <c r="L4006">
        <v>0</v>
      </c>
      <c r="M4006" s="17">
        <v>270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Y4006" s="17">
        <f t="shared" si="748"/>
        <v>270</v>
      </c>
      <c r="AA4006">
        <v>0</v>
      </c>
      <c r="AB4006" s="15">
        <v>18854.099999999999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N4006" s="15">
        <f t="shared" si="749"/>
        <v>18854.099999999999</v>
      </c>
    </row>
    <row r="4007" spans="3:40" ht="14.4">
      <c r="C4007" s="12" t="s">
        <v>7046</v>
      </c>
      <c r="D4007" s="12" t="s">
        <v>5514</v>
      </c>
      <c r="E4007" s="12" t="s">
        <v>7047</v>
      </c>
      <c r="F4007" s="12" t="s">
        <v>1226</v>
      </c>
      <c r="H4007">
        <v>0</v>
      </c>
      <c r="I4007">
        <v>0</v>
      </c>
      <c r="J4007" s="15">
        <f t="shared" si="746"/>
        <v>24.116</v>
      </c>
      <c r="K4007" s="17">
        <f t="shared" si="747"/>
        <v>400</v>
      </c>
      <c r="L4007">
        <v>0</v>
      </c>
      <c r="M4007" s="17">
        <v>400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Y4007" s="17">
        <f t="shared" si="748"/>
        <v>400</v>
      </c>
      <c r="AA4007">
        <v>0</v>
      </c>
      <c r="AB4007" s="15">
        <v>9646.4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N4007" s="15">
        <f t="shared" si="749"/>
        <v>9646.4</v>
      </c>
    </row>
    <row r="4008" spans="3:40" ht="14.4">
      <c r="C4008" s="12" t="s">
        <v>3103</v>
      </c>
      <c r="D4008" s="12" t="s">
        <v>3104</v>
      </c>
      <c r="E4008" s="12" t="s">
        <v>3105</v>
      </c>
      <c r="F4008" s="12" t="s">
        <v>109</v>
      </c>
      <c r="H4008">
        <v>0</v>
      </c>
      <c r="I4008">
        <v>0</v>
      </c>
      <c r="J4008" s="15">
        <f t="shared" si="746"/>
        <v>350</v>
      </c>
      <c r="K4008" s="17">
        <f t="shared" si="747"/>
        <v>60</v>
      </c>
      <c r="L4008">
        <v>0</v>
      </c>
      <c r="M4008" s="17">
        <v>60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Y4008" s="17">
        <f t="shared" si="748"/>
        <v>60</v>
      </c>
      <c r="AA4008">
        <v>0</v>
      </c>
      <c r="AB4008" s="15">
        <v>21000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N4008" s="15">
        <f t="shared" si="749"/>
        <v>21000</v>
      </c>
    </row>
    <row r="4009" spans="3:40" ht="14.4">
      <c r="C4009" s="12" t="s">
        <v>5666</v>
      </c>
      <c r="D4009" s="12" t="s">
        <v>5667</v>
      </c>
      <c r="E4009" s="12" t="s">
        <v>5668</v>
      </c>
      <c r="F4009" s="12" t="s">
        <v>6577</v>
      </c>
      <c r="H4009">
        <v>0</v>
      </c>
      <c r="I4009">
        <v>0</v>
      </c>
      <c r="J4009" s="15">
        <f t="shared" si="746"/>
        <v>33.58</v>
      </c>
      <c r="K4009" s="17">
        <f t="shared" si="747"/>
        <v>600</v>
      </c>
      <c r="L4009">
        <v>0</v>
      </c>
      <c r="M4009" s="17">
        <v>600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Y4009" s="17">
        <f t="shared" si="748"/>
        <v>600</v>
      </c>
      <c r="AA4009">
        <v>0</v>
      </c>
      <c r="AB4009" s="15">
        <v>20148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N4009" s="15">
        <f t="shared" si="749"/>
        <v>20148</v>
      </c>
    </row>
    <row r="4010" spans="3:40" ht="14.4">
      <c r="C4010" s="12" t="s">
        <v>2869</v>
      </c>
      <c r="D4010" s="12" t="s">
        <v>7797</v>
      </c>
      <c r="E4010" s="12" t="s">
        <v>2871</v>
      </c>
      <c r="F4010" s="12" t="s">
        <v>2470</v>
      </c>
      <c r="H4010">
        <v>0</v>
      </c>
      <c r="I4010">
        <v>0</v>
      </c>
      <c r="J4010" s="15">
        <f t="shared" si="746"/>
        <v>24.06</v>
      </c>
      <c r="K4010" s="17">
        <f t="shared" si="747"/>
        <v>1200</v>
      </c>
      <c r="L4010">
        <v>0</v>
      </c>
      <c r="M4010" s="17">
        <v>1200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Y4010" s="17">
        <f t="shared" si="748"/>
        <v>1200</v>
      </c>
      <c r="AA4010">
        <v>0</v>
      </c>
      <c r="AB4010" s="15">
        <v>28872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N4010" s="15">
        <f t="shared" si="749"/>
        <v>28872</v>
      </c>
    </row>
    <row r="4011" spans="3:40" ht="14.4">
      <c r="C4011" s="12" t="s">
        <v>8829</v>
      </c>
      <c r="D4011" s="12" t="s">
        <v>2379</v>
      </c>
      <c r="E4011" s="12" t="s">
        <v>5148</v>
      </c>
      <c r="F4011" s="12" t="s">
        <v>960</v>
      </c>
      <c r="H4011">
        <v>0</v>
      </c>
      <c r="I4011">
        <v>0</v>
      </c>
      <c r="J4011" s="15">
        <f t="shared" si="746"/>
        <v>84</v>
      </c>
      <c r="K4011" s="17">
        <f t="shared" si="747"/>
        <v>1.5</v>
      </c>
      <c r="L4011">
        <v>0</v>
      </c>
      <c r="M4011" s="17">
        <v>1.5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Y4011" s="17">
        <f t="shared" si="748"/>
        <v>1.5</v>
      </c>
      <c r="AA4011">
        <v>0</v>
      </c>
      <c r="AB4011" s="15">
        <v>126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N4011" s="15">
        <f t="shared" si="749"/>
        <v>126</v>
      </c>
    </row>
    <row r="4012" spans="3:40" ht="14.4">
      <c r="C4012" s="12" t="s">
        <v>7120</v>
      </c>
      <c r="D4012" s="12" t="s">
        <v>990</v>
      </c>
      <c r="E4012" s="12" t="s">
        <v>6988</v>
      </c>
      <c r="F4012" s="12" t="s">
        <v>960</v>
      </c>
      <c r="H4012">
        <v>0</v>
      </c>
      <c r="I4012">
        <v>0</v>
      </c>
      <c r="J4012" s="15">
        <f t="shared" si="746"/>
        <v>37.25</v>
      </c>
      <c r="K4012" s="17">
        <f t="shared" si="747"/>
        <v>1</v>
      </c>
      <c r="L4012">
        <v>0</v>
      </c>
      <c r="M4012" s="17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Y4012" s="17">
        <f t="shared" si="748"/>
        <v>1</v>
      </c>
      <c r="AA4012">
        <v>0</v>
      </c>
      <c r="AB4012" s="15">
        <v>37.25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N4012" s="15">
        <f t="shared" si="749"/>
        <v>37.25</v>
      </c>
    </row>
    <row r="4013" spans="3:40" ht="14.4">
      <c r="C4013" s="12" t="s">
        <v>4496</v>
      </c>
      <c r="D4013" s="12" t="s">
        <v>2096</v>
      </c>
      <c r="E4013" s="12" t="s">
        <v>3634</v>
      </c>
      <c r="F4013" s="12" t="s">
        <v>960</v>
      </c>
      <c r="H4013">
        <v>0</v>
      </c>
      <c r="I4013">
        <v>0</v>
      </c>
      <c r="J4013" s="15">
        <f t="shared" si="746"/>
        <v>54</v>
      </c>
      <c r="K4013" s="17">
        <f t="shared" si="747"/>
        <v>1</v>
      </c>
      <c r="L4013">
        <v>0</v>
      </c>
      <c r="M4013" s="17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Y4013" s="17">
        <f t="shared" si="748"/>
        <v>1</v>
      </c>
      <c r="AA4013">
        <v>0</v>
      </c>
      <c r="AB4013" s="15">
        <v>54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N4013" s="15">
        <f t="shared" si="749"/>
        <v>54</v>
      </c>
    </row>
    <row r="4014" spans="3:40" ht="14.4">
      <c r="C4014" s="12" t="s">
        <v>4497</v>
      </c>
      <c r="D4014" s="12" t="s">
        <v>3227</v>
      </c>
      <c r="E4014" s="12" t="s">
        <v>4498</v>
      </c>
      <c r="F4014" s="12" t="s">
        <v>960</v>
      </c>
      <c r="H4014">
        <v>0</v>
      </c>
      <c r="I4014">
        <v>0</v>
      </c>
      <c r="J4014" s="15">
        <f t="shared" si="746"/>
        <v>48</v>
      </c>
      <c r="K4014" s="17">
        <f t="shared" si="747"/>
        <v>0.5</v>
      </c>
      <c r="L4014">
        <v>0</v>
      </c>
      <c r="M4014" s="17">
        <v>0.5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Y4014" s="17">
        <f t="shared" si="748"/>
        <v>0.5</v>
      </c>
      <c r="AA4014">
        <v>0</v>
      </c>
      <c r="AB4014" s="15">
        <v>24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N4014" s="15">
        <f t="shared" si="749"/>
        <v>24</v>
      </c>
    </row>
    <row r="4015" spans="3:40" ht="14.4">
      <c r="C4015" s="12" t="s">
        <v>3246</v>
      </c>
      <c r="D4015" s="12" t="s">
        <v>3247</v>
      </c>
      <c r="E4015" s="12" t="s">
        <v>1645</v>
      </c>
      <c r="F4015" s="12" t="s">
        <v>960</v>
      </c>
      <c r="H4015">
        <v>0</v>
      </c>
      <c r="I4015">
        <v>0</v>
      </c>
      <c r="J4015" s="15">
        <f t="shared" si="746"/>
        <v>245</v>
      </c>
      <c r="K4015" s="17">
        <f t="shared" si="747"/>
        <v>1</v>
      </c>
      <c r="L4015">
        <v>0</v>
      </c>
      <c r="M4015" s="17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Y4015" s="17">
        <f t="shared" si="748"/>
        <v>1</v>
      </c>
      <c r="AA4015">
        <v>0</v>
      </c>
      <c r="AB4015" s="15">
        <v>245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N4015" s="15">
        <f t="shared" si="749"/>
        <v>245</v>
      </c>
    </row>
    <row r="4016" spans="3:40" ht="14.4">
      <c r="C4016" s="12" t="s">
        <v>1556</v>
      </c>
      <c r="D4016" s="12" t="s">
        <v>1557</v>
      </c>
      <c r="E4016" s="12" t="s">
        <v>1558</v>
      </c>
      <c r="F4016" s="12" t="s">
        <v>960</v>
      </c>
      <c r="H4016">
        <v>0</v>
      </c>
      <c r="I4016">
        <v>0</v>
      </c>
      <c r="J4016" s="15">
        <f t="shared" si="746"/>
        <v>47</v>
      </c>
      <c r="K4016" s="17">
        <f t="shared" si="747"/>
        <v>3</v>
      </c>
      <c r="L4016">
        <v>0</v>
      </c>
      <c r="M4016" s="17">
        <v>3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Y4016" s="17">
        <f t="shared" si="748"/>
        <v>3</v>
      </c>
      <c r="AA4016">
        <v>0</v>
      </c>
      <c r="AB4016" s="15">
        <v>141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N4016" s="15">
        <f t="shared" si="749"/>
        <v>141</v>
      </c>
    </row>
    <row r="4017" spans="3:40" ht="14.4">
      <c r="C4017" s="12" t="s">
        <v>3627</v>
      </c>
      <c r="D4017" s="12" t="s">
        <v>1733</v>
      </c>
      <c r="E4017" s="12" t="s">
        <v>3628</v>
      </c>
      <c r="F4017" s="12" t="s">
        <v>960</v>
      </c>
      <c r="H4017">
        <v>0</v>
      </c>
      <c r="I4017">
        <v>0</v>
      </c>
      <c r="J4017" s="15">
        <f t="shared" si="746"/>
        <v>230</v>
      </c>
      <c r="K4017" s="17">
        <f t="shared" si="747"/>
        <v>5</v>
      </c>
      <c r="L4017">
        <v>0</v>
      </c>
      <c r="M4017" s="17">
        <v>5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Y4017" s="17">
        <f t="shared" si="748"/>
        <v>5</v>
      </c>
      <c r="AA4017">
        <v>0</v>
      </c>
      <c r="AB4017" s="15">
        <v>1150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N4017" s="15">
        <f t="shared" si="749"/>
        <v>1150</v>
      </c>
    </row>
    <row r="4018" spans="3:40" ht="14.4">
      <c r="C4018" s="12" t="s">
        <v>1565</v>
      </c>
      <c r="D4018" s="12" t="s">
        <v>994</v>
      </c>
      <c r="E4018" s="12" t="s">
        <v>1566</v>
      </c>
      <c r="F4018" s="12" t="s">
        <v>960</v>
      </c>
      <c r="H4018">
        <v>0</v>
      </c>
      <c r="I4018">
        <v>0</v>
      </c>
      <c r="J4018" s="15">
        <f t="shared" si="746"/>
        <v>47</v>
      </c>
      <c r="K4018" s="17">
        <f t="shared" si="747"/>
        <v>50</v>
      </c>
      <c r="L4018">
        <v>0</v>
      </c>
      <c r="M4018" s="17">
        <v>50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Y4018" s="17">
        <f t="shared" si="748"/>
        <v>50</v>
      </c>
      <c r="AA4018">
        <v>0</v>
      </c>
      <c r="AB4018" s="15">
        <v>2350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N4018" s="15">
        <f t="shared" si="749"/>
        <v>2350</v>
      </c>
    </row>
    <row r="4019" spans="3:40" ht="14.4">
      <c r="C4019" s="12" t="s">
        <v>5155</v>
      </c>
      <c r="D4019" s="12" t="s">
        <v>2690</v>
      </c>
      <c r="E4019" s="12" t="s">
        <v>1550</v>
      </c>
      <c r="F4019" s="12" t="s">
        <v>960</v>
      </c>
      <c r="H4019">
        <v>0</v>
      </c>
      <c r="I4019">
        <v>0</v>
      </c>
      <c r="J4019" s="15">
        <f t="shared" si="746"/>
        <v>61</v>
      </c>
      <c r="K4019" s="17">
        <f t="shared" si="747"/>
        <v>3</v>
      </c>
      <c r="L4019">
        <v>0</v>
      </c>
      <c r="M4019" s="17">
        <v>3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Y4019" s="17">
        <f t="shared" si="748"/>
        <v>3</v>
      </c>
      <c r="AA4019">
        <v>0</v>
      </c>
      <c r="AB4019" s="15">
        <v>183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N4019" s="15">
        <f t="shared" si="749"/>
        <v>183</v>
      </c>
    </row>
    <row r="4020" spans="3:40" ht="14.4">
      <c r="C4020" s="12" t="s">
        <v>5884</v>
      </c>
      <c r="D4020" s="12" t="s">
        <v>2659</v>
      </c>
      <c r="E4020" s="12" t="s">
        <v>5885</v>
      </c>
      <c r="F4020" s="12" t="s">
        <v>960</v>
      </c>
      <c r="H4020">
        <v>0</v>
      </c>
      <c r="I4020">
        <v>0</v>
      </c>
      <c r="J4020" s="15">
        <f t="shared" si="746"/>
        <v>42</v>
      </c>
      <c r="K4020" s="17">
        <f t="shared" si="747"/>
        <v>3</v>
      </c>
      <c r="L4020">
        <v>0</v>
      </c>
      <c r="M4020" s="17">
        <v>3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Y4020" s="17">
        <f t="shared" si="748"/>
        <v>3</v>
      </c>
      <c r="AA4020">
        <v>0</v>
      </c>
      <c r="AB4020" s="15">
        <v>126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N4020" s="15">
        <f t="shared" si="749"/>
        <v>126</v>
      </c>
    </row>
    <row r="4021" spans="3:40" ht="14.4">
      <c r="C4021" s="12" t="s">
        <v>6585</v>
      </c>
      <c r="D4021" s="12" t="s">
        <v>967</v>
      </c>
      <c r="E4021" s="12" t="s">
        <v>3994</v>
      </c>
      <c r="F4021" s="12" t="s">
        <v>960</v>
      </c>
      <c r="H4021">
        <v>0</v>
      </c>
      <c r="I4021">
        <v>0</v>
      </c>
      <c r="J4021" s="15">
        <f t="shared" si="746"/>
        <v>370</v>
      </c>
      <c r="K4021" s="17">
        <f t="shared" si="747"/>
        <v>2</v>
      </c>
      <c r="L4021">
        <v>0</v>
      </c>
      <c r="M4021" s="17">
        <v>2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Y4021" s="17">
        <f t="shared" si="748"/>
        <v>2</v>
      </c>
      <c r="AA4021">
        <v>0</v>
      </c>
      <c r="AB4021" s="15">
        <v>740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N4021" s="15">
        <f t="shared" si="749"/>
        <v>740</v>
      </c>
    </row>
    <row r="4022" spans="3:40" ht="14.4">
      <c r="C4022" s="12" t="s">
        <v>3932</v>
      </c>
      <c r="D4022" s="12" t="s">
        <v>1733</v>
      </c>
      <c r="E4022" s="12" t="s">
        <v>3933</v>
      </c>
      <c r="F4022" s="12" t="s">
        <v>960</v>
      </c>
      <c r="H4022">
        <v>0</v>
      </c>
      <c r="I4022">
        <v>0</v>
      </c>
      <c r="J4022" s="15">
        <f t="shared" si="746"/>
        <v>230</v>
      </c>
      <c r="K4022" s="17">
        <f t="shared" si="747"/>
        <v>5</v>
      </c>
      <c r="L4022">
        <v>0</v>
      </c>
      <c r="M4022" s="17">
        <v>5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Y4022" s="17">
        <f t="shared" si="748"/>
        <v>5</v>
      </c>
      <c r="AA4022">
        <v>0</v>
      </c>
      <c r="AB4022" s="15">
        <v>1150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N4022" s="15">
        <f t="shared" si="749"/>
        <v>1150</v>
      </c>
    </row>
    <row r="4023" spans="3:40" ht="14.4">
      <c r="C4023" s="12" t="s">
        <v>3632</v>
      </c>
      <c r="D4023" s="12" t="s">
        <v>2595</v>
      </c>
      <c r="E4023" s="12" t="s">
        <v>2808</v>
      </c>
      <c r="F4023" s="12" t="s">
        <v>960</v>
      </c>
      <c r="H4023">
        <v>0</v>
      </c>
      <c r="I4023">
        <v>0</v>
      </c>
      <c r="J4023" s="15">
        <f t="shared" si="746"/>
        <v>47</v>
      </c>
      <c r="K4023" s="17">
        <f t="shared" si="747"/>
        <v>18</v>
      </c>
      <c r="L4023">
        <v>0</v>
      </c>
      <c r="M4023" s="17">
        <v>18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Y4023" s="17">
        <f t="shared" si="748"/>
        <v>18</v>
      </c>
      <c r="AA4023">
        <v>0</v>
      </c>
      <c r="AB4023" s="15">
        <v>846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N4023" s="15">
        <f t="shared" si="749"/>
        <v>846</v>
      </c>
    </row>
    <row r="4024" spans="3:40" ht="14.4">
      <c r="C4024" s="12" t="s">
        <v>6591</v>
      </c>
      <c r="D4024" s="12" t="s">
        <v>2595</v>
      </c>
      <c r="E4024" s="12" t="s">
        <v>1521</v>
      </c>
      <c r="F4024" s="12" t="s">
        <v>960</v>
      </c>
      <c r="H4024">
        <v>0</v>
      </c>
      <c r="I4024">
        <v>0</v>
      </c>
      <c r="J4024" s="15">
        <f t="shared" si="746"/>
        <v>47</v>
      </c>
      <c r="K4024" s="17">
        <f t="shared" si="747"/>
        <v>1</v>
      </c>
      <c r="L4024">
        <v>0</v>
      </c>
      <c r="M4024" s="17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Y4024" s="17">
        <f t="shared" si="748"/>
        <v>1</v>
      </c>
      <c r="AA4024">
        <v>0</v>
      </c>
      <c r="AB4024" s="15">
        <v>47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N4024" s="15">
        <f t="shared" si="749"/>
        <v>47</v>
      </c>
    </row>
    <row r="4025" spans="3:40" ht="14.4">
      <c r="C4025" s="12" t="s">
        <v>1580</v>
      </c>
      <c r="D4025" s="12" t="s">
        <v>1581</v>
      </c>
      <c r="E4025" s="12" t="s">
        <v>1582</v>
      </c>
      <c r="F4025" s="12" t="s">
        <v>960</v>
      </c>
      <c r="H4025">
        <v>0</v>
      </c>
      <c r="I4025">
        <v>0</v>
      </c>
      <c r="J4025" s="15">
        <f t="shared" si="746"/>
        <v>85</v>
      </c>
      <c r="K4025" s="17">
        <f t="shared" si="747"/>
        <v>10</v>
      </c>
      <c r="L4025">
        <v>0</v>
      </c>
      <c r="M4025" s="17">
        <v>10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Y4025" s="17">
        <f t="shared" si="748"/>
        <v>10</v>
      </c>
      <c r="AA4025">
        <v>0</v>
      </c>
      <c r="AB4025" s="15">
        <v>850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N4025" s="15">
        <f t="shared" si="749"/>
        <v>850</v>
      </c>
    </row>
    <row r="4026" spans="3:40" ht="14.4">
      <c r="C4026" s="12" t="s">
        <v>1579</v>
      </c>
      <c r="D4026" s="12" t="s">
        <v>1568</v>
      </c>
      <c r="E4026" s="12" t="s">
        <v>1547</v>
      </c>
      <c r="F4026" s="12" t="s">
        <v>960</v>
      </c>
      <c r="H4026">
        <v>0</v>
      </c>
      <c r="I4026">
        <v>0</v>
      </c>
      <c r="J4026" s="15">
        <f t="shared" si="746"/>
        <v>60</v>
      </c>
      <c r="K4026" s="17">
        <f t="shared" si="747"/>
        <v>21</v>
      </c>
      <c r="L4026">
        <v>0</v>
      </c>
      <c r="M4026" s="17">
        <v>21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Y4026" s="17">
        <f t="shared" si="748"/>
        <v>21</v>
      </c>
      <c r="AA4026">
        <v>0</v>
      </c>
      <c r="AB4026" s="15">
        <v>1260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N4026" s="15">
        <f t="shared" si="749"/>
        <v>1260</v>
      </c>
    </row>
    <row r="4027" spans="3:40" ht="14.4">
      <c r="C4027" s="12" t="s">
        <v>4638</v>
      </c>
      <c r="D4027" s="12" t="s">
        <v>4639</v>
      </c>
      <c r="E4027" s="12" t="s">
        <v>3252</v>
      </c>
      <c r="F4027" s="12" t="s">
        <v>960</v>
      </c>
      <c r="H4027">
        <v>0</v>
      </c>
      <c r="I4027">
        <v>0</v>
      </c>
      <c r="J4027" s="15">
        <f t="shared" si="746"/>
        <v>46</v>
      </c>
      <c r="K4027" s="17">
        <f t="shared" si="747"/>
        <v>3</v>
      </c>
      <c r="L4027">
        <v>0</v>
      </c>
      <c r="M4027" s="17">
        <v>3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Y4027" s="17">
        <f t="shared" si="748"/>
        <v>3</v>
      </c>
      <c r="AA4027">
        <v>0</v>
      </c>
      <c r="AB4027" s="15">
        <v>138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N4027" s="15">
        <f t="shared" si="749"/>
        <v>138</v>
      </c>
    </row>
    <row r="4028" spans="3:40" ht="14.4">
      <c r="C4028" s="12" t="s">
        <v>6079</v>
      </c>
      <c r="D4028" s="12" t="s">
        <v>6080</v>
      </c>
      <c r="E4028" s="12" t="s">
        <v>6081</v>
      </c>
      <c r="F4028" s="12" t="s">
        <v>960</v>
      </c>
      <c r="H4028">
        <v>0</v>
      </c>
      <c r="I4028">
        <v>0</v>
      </c>
      <c r="J4028" s="15">
        <f t="shared" si="746"/>
        <v>25</v>
      </c>
      <c r="K4028" s="17">
        <f t="shared" si="747"/>
        <v>1</v>
      </c>
      <c r="L4028">
        <v>0</v>
      </c>
      <c r="M4028" s="17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Y4028" s="17">
        <f t="shared" si="748"/>
        <v>1</v>
      </c>
      <c r="AA4028">
        <v>0</v>
      </c>
      <c r="AB4028" s="15">
        <v>25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N4028" s="15">
        <f t="shared" si="749"/>
        <v>25</v>
      </c>
    </row>
    <row r="4029" spans="3:40" ht="14.4">
      <c r="C4029" s="12" t="s">
        <v>1807</v>
      </c>
      <c r="D4029" s="12" t="s">
        <v>1581</v>
      </c>
      <c r="E4029" s="12" t="s">
        <v>1808</v>
      </c>
      <c r="F4029" s="12" t="s">
        <v>960</v>
      </c>
      <c r="H4029">
        <v>0</v>
      </c>
      <c r="I4029">
        <v>0</v>
      </c>
      <c r="J4029" s="15">
        <f t="shared" si="746"/>
        <v>85</v>
      </c>
      <c r="K4029" s="17">
        <f t="shared" si="747"/>
        <v>5</v>
      </c>
      <c r="L4029">
        <v>0</v>
      </c>
      <c r="M4029" s="17">
        <v>5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Y4029" s="17">
        <f t="shared" si="748"/>
        <v>5</v>
      </c>
      <c r="AA4029">
        <v>0</v>
      </c>
      <c r="AB4029" s="15">
        <v>425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N4029" s="15">
        <f t="shared" si="749"/>
        <v>425</v>
      </c>
    </row>
    <row r="4030" spans="3:40" ht="14.4">
      <c r="C4030" s="12" t="s">
        <v>3260</v>
      </c>
      <c r="D4030" s="12" t="s">
        <v>1581</v>
      </c>
      <c r="E4030" s="12" t="s">
        <v>3261</v>
      </c>
      <c r="F4030" s="12" t="s">
        <v>960</v>
      </c>
      <c r="H4030">
        <v>0</v>
      </c>
      <c r="I4030">
        <v>0</v>
      </c>
      <c r="J4030" s="15">
        <f t="shared" si="746"/>
        <v>85</v>
      </c>
      <c r="K4030" s="17">
        <f t="shared" si="747"/>
        <v>4</v>
      </c>
      <c r="L4030">
        <v>0</v>
      </c>
      <c r="M4030" s="17">
        <v>4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Y4030" s="17">
        <f t="shared" si="748"/>
        <v>4</v>
      </c>
      <c r="AA4030">
        <v>0</v>
      </c>
      <c r="AB4030" s="15">
        <v>340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N4030" s="15">
        <f t="shared" si="749"/>
        <v>340</v>
      </c>
    </row>
    <row r="4031" spans="3:40" ht="14.4">
      <c r="C4031" s="12" t="s">
        <v>2044</v>
      </c>
      <c r="D4031" s="12" t="s">
        <v>2045</v>
      </c>
      <c r="E4031" s="12" t="s">
        <v>2046</v>
      </c>
      <c r="F4031" s="12" t="s">
        <v>960</v>
      </c>
      <c r="H4031">
        <v>0</v>
      </c>
      <c r="I4031">
        <v>0</v>
      </c>
      <c r="J4031" s="15">
        <f t="shared" si="746"/>
        <v>40</v>
      </c>
      <c r="K4031" s="17">
        <f t="shared" si="747"/>
        <v>7.5</v>
      </c>
      <c r="L4031">
        <v>0</v>
      </c>
      <c r="M4031" s="17">
        <v>7.5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Y4031" s="17">
        <f t="shared" si="748"/>
        <v>7.5</v>
      </c>
      <c r="AA4031">
        <v>0</v>
      </c>
      <c r="AB4031" s="15">
        <v>300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N4031" s="15">
        <f t="shared" si="749"/>
        <v>300</v>
      </c>
    </row>
    <row r="4032" spans="3:40" ht="14.4">
      <c r="C4032" s="12" t="s">
        <v>4122</v>
      </c>
      <c r="D4032" s="12" t="s">
        <v>2045</v>
      </c>
      <c r="E4032" s="12" t="s">
        <v>1804</v>
      </c>
      <c r="F4032" s="12" t="s">
        <v>960</v>
      </c>
      <c r="H4032">
        <v>0</v>
      </c>
      <c r="I4032">
        <v>0</v>
      </c>
      <c r="J4032" s="15">
        <f t="shared" si="746"/>
        <v>40</v>
      </c>
      <c r="K4032" s="17">
        <f t="shared" si="747"/>
        <v>3</v>
      </c>
      <c r="L4032">
        <v>0</v>
      </c>
      <c r="M4032" s="17">
        <v>3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Y4032" s="17">
        <f t="shared" si="748"/>
        <v>3</v>
      </c>
      <c r="AA4032">
        <v>0</v>
      </c>
      <c r="AB4032" s="15">
        <v>120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N4032" s="15">
        <f t="shared" si="749"/>
        <v>120</v>
      </c>
    </row>
    <row r="4033" spans="3:40" ht="14.4">
      <c r="C4033" s="12" t="s">
        <v>5739</v>
      </c>
      <c r="D4033" s="12" t="s">
        <v>1731</v>
      </c>
      <c r="E4033" s="12" t="s">
        <v>1804</v>
      </c>
      <c r="F4033" s="12" t="s">
        <v>960</v>
      </c>
      <c r="H4033">
        <v>0</v>
      </c>
      <c r="I4033">
        <v>0</v>
      </c>
      <c r="J4033" s="15">
        <f t="shared" si="746"/>
        <v>38</v>
      </c>
      <c r="K4033" s="17">
        <f t="shared" si="747"/>
        <v>6</v>
      </c>
      <c r="L4033">
        <v>0</v>
      </c>
      <c r="M4033" s="17">
        <v>6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Y4033" s="17">
        <f t="shared" si="748"/>
        <v>6</v>
      </c>
      <c r="AA4033">
        <v>0</v>
      </c>
      <c r="AB4033" s="15">
        <v>228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N4033" s="15">
        <f t="shared" si="749"/>
        <v>228</v>
      </c>
    </row>
    <row r="4034" spans="3:40" ht="14.4">
      <c r="C4034" s="12" t="s">
        <v>7328</v>
      </c>
      <c r="D4034" s="12" t="s">
        <v>3239</v>
      </c>
      <c r="E4034" s="12" t="s">
        <v>3640</v>
      </c>
      <c r="F4034" s="12" t="s">
        <v>960</v>
      </c>
      <c r="H4034">
        <v>0</v>
      </c>
      <c r="I4034">
        <v>0</v>
      </c>
      <c r="J4034" s="15">
        <f t="shared" si="746"/>
        <v>118</v>
      </c>
      <c r="K4034" s="17">
        <f t="shared" si="747"/>
        <v>6</v>
      </c>
      <c r="L4034">
        <v>0</v>
      </c>
      <c r="M4034" s="17">
        <v>6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Y4034" s="17">
        <f t="shared" si="748"/>
        <v>6</v>
      </c>
      <c r="AA4034">
        <v>0</v>
      </c>
      <c r="AB4034" s="15">
        <v>708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N4034" s="15">
        <f t="shared" si="749"/>
        <v>708</v>
      </c>
    </row>
    <row r="4035" spans="3:40" ht="14.4">
      <c r="C4035" s="12" t="s">
        <v>3845</v>
      </c>
      <c r="D4035" s="12" t="s">
        <v>3289</v>
      </c>
      <c r="E4035" s="12" t="s">
        <v>3846</v>
      </c>
      <c r="F4035" s="12" t="s">
        <v>960</v>
      </c>
      <c r="H4035">
        <v>0</v>
      </c>
      <c r="I4035">
        <v>0</v>
      </c>
      <c r="J4035" s="15">
        <f t="shared" si="746"/>
        <v>84</v>
      </c>
      <c r="K4035" s="17">
        <f t="shared" si="747"/>
        <v>10</v>
      </c>
      <c r="L4035">
        <v>0</v>
      </c>
      <c r="M4035" s="17">
        <v>10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Y4035" s="17">
        <f t="shared" si="748"/>
        <v>10</v>
      </c>
      <c r="AA4035">
        <v>0</v>
      </c>
      <c r="AB4035" s="15">
        <v>840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N4035" s="15">
        <f t="shared" si="749"/>
        <v>840</v>
      </c>
    </row>
    <row r="4036" spans="3:40" ht="14.4">
      <c r="C4036" s="12" t="s">
        <v>3928</v>
      </c>
      <c r="D4036" s="12" t="s">
        <v>3209</v>
      </c>
      <c r="E4036" s="12" t="s">
        <v>3634</v>
      </c>
      <c r="F4036" s="12" t="s">
        <v>960</v>
      </c>
      <c r="H4036">
        <v>0</v>
      </c>
      <c r="I4036">
        <v>0</v>
      </c>
      <c r="J4036" s="15">
        <f t="shared" si="746"/>
        <v>47</v>
      </c>
      <c r="K4036" s="17">
        <f t="shared" si="747"/>
        <v>10</v>
      </c>
      <c r="L4036">
        <v>0</v>
      </c>
      <c r="M4036" s="17">
        <v>10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Y4036" s="17">
        <f t="shared" si="748"/>
        <v>10</v>
      </c>
      <c r="AA4036">
        <v>0</v>
      </c>
      <c r="AB4036" s="15">
        <v>470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N4036" s="15">
        <f t="shared" si="749"/>
        <v>470</v>
      </c>
    </row>
    <row r="4037" spans="3:40" ht="14.4">
      <c r="C4037" s="12" t="s">
        <v>6597</v>
      </c>
      <c r="D4037" s="12" t="s">
        <v>6453</v>
      </c>
      <c r="E4037" s="12" t="s">
        <v>6598</v>
      </c>
      <c r="F4037" s="12" t="s">
        <v>960</v>
      </c>
      <c r="H4037">
        <v>0</v>
      </c>
      <c r="I4037">
        <v>0</v>
      </c>
      <c r="J4037" s="15">
        <f t="shared" si="746"/>
        <v>112</v>
      </c>
      <c r="K4037" s="17">
        <f t="shared" si="747"/>
        <v>1</v>
      </c>
      <c r="L4037">
        <v>0</v>
      </c>
      <c r="M4037" s="1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Y4037" s="17">
        <f t="shared" si="748"/>
        <v>1</v>
      </c>
      <c r="AA4037">
        <v>0</v>
      </c>
      <c r="AB4037" s="15">
        <v>112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N4037" s="15">
        <f t="shared" si="749"/>
        <v>112</v>
      </c>
    </row>
    <row r="4038" spans="3:40" ht="14.4">
      <c r="C4038" s="12" t="s">
        <v>6896</v>
      </c>
      <c r="D4038" s="12" t="s">
        <v>2659</v>
      </c>
      <c r="E4038" s="12" t="s">
        <v>3735</v>
      </c>
      <c r="F4038" s="12" t="s">
        <v>960</v>
      </c>
      <c r="H4038">
        <v>0</v>
      </c>
      <c r="I4038">
        <v>0</v>
      </c>
      <c r="J4038" s="15">
        <f t="shared" si="746"/>
        <v>42</v>
      </c>
      <c r="K4038" s="17">
        <f t="shared" si="747"/>
        <v>1</v>
      </c>
      <c r="L4038">
        <v>0</v>
      </c>
      <c r="M4038" s="17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Y4038" s="17">
        <f t="shared" si="748"/>
        <v>1</v>
      </c>
      <c r="AA4038">
        <v>0</v>
      </c>
      <c r="AB4038" s="15">
        <v>42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N4038" s="15">
        <f t="shared" si="749"/>
        <v>42</v>
      </c>
    </row>
    <row r="4039" spans="3:40" ht="14.4">
      <c r="C4039" s="12" t="s">
        <v>3248</v>
      </c>
      <c r="D4039" s="12" t="s">
        <v>3247</v>
      </c>
      <c r="E4039" s="12" t="s">
        <v>1529</v>
      </c>
      <c r="F4039" s="12" t="s">
        <v>960</v>
      </c>
      <c r="H4039">
        <v>0</v>
      </c>
      <c r="I4039">
        <v>0</v>
      </c>
      <c r="J4039" s="15">
        <f t="shared" si="746"/>
        <v>245</v>
      </c>
      <c r="K4039" s="17">
        <f t="shared" si="747"/>
        <v>3</v>
      </c>
      <c r="L4039">
        <v>0</v>
      </c>
      <c r="M4039" s="17">
        <v>3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Y4039" s="17">
        <f t="shared" si="748"/>
        <v>3</v>
      </c>
      <c r="AA4039">
        <v>0</v>
      </c>
      <c r="AB4039" s="15">
        <v>735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N4039" s="15">
        <f t="shared" si="749"/>
        <v>735</v>
      </c>
    </row>
    <row r="4040" spans="3:40" ht="14.4">
      <c r="C4040" s="12" t="s">
        <v>3629</v>
      </c>
      <c r="D4040" s="12" t="s">
        <v>3630</v>
      </c>
      <c r="E4040" s="12" t="s">
        <v>1622</v>
      </c>
      <c r="F4040" s="12" t="s">
        <v>960</v>
      </c>
      <c r="H4040">
        <v>0</v>
      </c>
      <c r="I4040">
        <v>0</v>
      </c>
      <c r="J4040" s="15">
        <f t="shared" ref="J4040:J4103" si="750">AN4040/Y4040</f>
        <v>21</v>
      </c>
      <c r="K4040" s="17">
        <f t="shared" ref="K4040:K4103" si="751">Y4040</f>
        <v>3</v>
      </c>
      <c r="L4040">
        <v>0</v>
      </c>
      <c r="M4040" s="17">
        <v>3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Y4040" s="17">
        <f t="shared" ref="Y4040:Y4103" si="752">SUM(L4040:U4040)</f>
        <v>3</v>
      </c>
      <c r="AA4040">
        <v>0</v>
      </c>
      <c r="AB4040" s="15">
        <v>63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N4040" s="15">
        <f t="shared" ref="AN4040:AN4103" si="753">SUM(AA4040:AJ4040)</f>
        <v>63</v>
      </c>
    </row>
    <row r="4041" spans="3:40" ht="14.4">
      <c r="C4041" s="12" t="s">
        <v>6456</v>
      </c>
      <c r="D4041" s="12" t="s">
        <v>3204</v>
      </c>
      <c r="E4041" s="12" t="s">
        <v>1622</v>
      </c>
      <c r="F4041" s="12" t="s">
        <v>960</v>
      </c>
      <c r="H4041">
        <v>0</v>
      </c>
      <c r="I4041">
        <v>0</v>
      </c>
      <c r="J4041" s="15">
        <f t="shared" si="750"/>
        <v>79</v>
      </c>
      <c r="K4041" s="17">
        <f t="shared" si="751"/>
        <v>4</v>
      </c>
      <c r="L4041">
        <v>0</v>
      </c>
      <c r="M4041" s="17">
        <v>4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Y4041" s="17">
        <f t="shared" si="752"/>
        <v>4</v>
      </c>
      <c r="AA4041">
        <v>0</v>
      </c>
      <c r="AB4041" s="15">
        <v>316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N4041" s="15">
        <f t="shared" si="753"/>
        <v>316</v>
      </c>
    </row>
    <row r="4042" spans="3:40" ht="14.4">
      <c r="C4042" s="12" t="s">
        <v>3257</v>
      </c>
      <c r="D4042" s="12" t="s">
        <v>1803</v>
      </c>
      <c r="E4042" s="12" t="s">
        <v>1804</v>
      </c>
      <c r="F4042" s="12" t="s">
        <v>960</v>
      </c>
      <c r="H4042">
        <v>0</v>
      </c>
      <c r="I4042">
        <v>0</v>
      </c>
      <c r="J4042" s="15">
        <f t="shared" si="750"/>
        <v>102</v>
      </c>
      <c r="K4042" s="17">
        <f t="shared" si="751"/>
        <v>2</v>
      </c>
      <c r="L4042">
        <v>0</v>
      </c>
      <c r="M4042" s="17">
        <v>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Y4042" s="17">
        <f t="shared" si="752"/>
        <v>2</v>
      </c>
      <c r="AA4042">
        <v>0</v>
      </c>
      <c r="AB4042" s="15">
        <v>204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N4042" s="15">
        <f t="shared" si="753"/>
        <v>204</v>
      </c>
    </row>
    <row r="4043" spans="3:40" ht="14.4">
      <c r="C4043" s="12" t="s">
        <v>3258</v>
      </c>
      <c r="D4043" s="12" t="s">
        <v>1584</v>
      </c>
      <c r="E4043" s="12" t="s">
        <v>3259</v>
      </c>
      <c r="F4043" s="12" t="s">
        <v>960</v>
      </c>
      <c r="H4043">
        <v>0</v>
      </c>
      <c r="I4043">
        <v>0</v>
      </c>
      <c r="J4043" s="15">
        <f t="shared" si="750"/>
        <v>180</v>
      </c>
      <c r="K4043" s="17">
        <f t="shared" si="751"/>
        <v>15</v>
      </c>
      <c r="L4043">
        <v>0</v>
      </c>
      <c r="M4043" s="17">
        <v>15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Y4043" s="17">
        <f t="shared" si="752"/>
        <v>15</v>
      </c>
      <c r="AA4043">
        <v>0</v>
      </c>
      <c r="AB4043" s="15">
        <v>2700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N4043" s="15">
        <f t="shared" si="753"/>
        <v>2700</v>
      </c>
    </row>
    <row r="4044" spans="3:40" ht="14.4">
      <c r="C4044" s="12" t="s">
        <v>4640</v>
      </c>
      <c r="D4044" s="12" t="s">
        <v>2334</v>
      </c>
      <c r="E4044" s="12" t="s">
        <v>1566</v>
      </c>
      <c r="F4044" s="12" t="s">
        <v>960</v>
      </c>
      <c r="H4044">
        <v>0</v>
      </c>
      <c r="I4044">
        <v>0</v>
      </c>
      <c r="J4044" s="15">
        <f t="shared" si="750"/>
        <v>51</v>
      </c>
      <c r="K4044" s="17">
        <f t="shared" si="751"/>
        <v>13</v>
      </c>
      <c r="L4044">
        <v>0</v>
      </c>
      <c r="M4044" s="17">
        <v>13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Y4044" s="17">
        <f t="shared" si="752"/>
        <v>13</v>
      </c>
      <c r="AA4044">
        <v>0</v>
      </c>
      <c r="AB4044" s="15">
        <v>663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N4044" s="15">
        <f t="shared" si="753"/>
        <v>663</v>
      </c>
    </row>
    <row r="4045" spans="3:40" ht="14.4">
      <c r="C4045" s="12" t="s">
        <v>9087</v>
      </c>
      <c r="D4045" s="12" t="s">
        <v>2225</v>
      </c>
      <c r="E4045" s="12" t="s">
        <v>2226</v>
      </c>
      <c r="F4045" s="12" t="s">
        <v>960</v>
      </c>
      <c r="H4045">
        <v>0</v>
      </c>
      <c r="I4045">
        <v>0</v>
      </c>
      <c r="J4045" s="15">
        <f t="shared" si="750"/>
        <v>184</v>
      </c>
      <c r="K4045" s="17">
        <f t="shared" si="751"/>
        <v>5</v>
      </c>
      <c r="L4045">
        <v>0</v>
      </c>
      <c r="M4045" s="17">
        <v>5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Y4045" s="17">
        <f t="shared" si="752"/>
        <v>5</v>
      </c>
      <c r="AA4045">
        <v>0</v>
      </c>
      <c r="AB4045" s="15">
        <v>920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N4045" s="15">
        <f t="shared" si="753"/>
        <v>920</v>
      </c>
    </row>
    <row r="4046" spans="3:40" ht="14.4">
      <c r="C4046" s="12" t="s">
        <v>3253</v>
      </c>
      <c r="D4046" s="12" t="s">
        <v>3254</v>
      </c>
      <c r="E4046" s="12" t="s">
        <v>3255</v>
      </c>
      <c r="F4046" s="12" t="s">
        <v>960</v>
      </c>
      <c r="H4046">
        <v>0</v>
      </c>
      <c r="I4046">
        <v>0</v>
      </c>
      <c r="J4046" s="15">
        <f t="shared" si="750"/>
        <v>45</v>
      </c>
      <c r="K4046" s="17">
        <f t="shared" si="751"/>
        <v>6</v>
      </c>
      <c r="L4046">
        <v>0</v>
      </c>
      <c r="M4046" s="17">
        <v>6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Y4046" s="17">
        <f t="shared" si="752"/>
        <v>6</v>
      </c>
      <c r="AA4046">
        <v>0</v>
      </c>
      <c r="AB4046" s="15">
        <v>270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N4046" s="15">
        <f t="shared" si="753"/>
        <v>270</v>
      </c>
    </row>
    <row r="4047" spans="3:40" ht="14.4">
      <c r="C4047" s="12" t="s">
        <v>3256</v>
      </c>
      <c r="D4047" s="12" t="s">
        <v>1574</v>
      </c>
      <c r="E4047" s="12" t="s">
        <v>1575</v>
      </c>
      <c r="F4047" s="12" t="s">
        <v>960</v>
      </c>
      <c r="H4047">
        <v>0</v>
      </c>
      <c r="I4047">
        <v>0</v>
      </c>
      <c r="J4047" s="15">
        <f t="shared" si="750"/>
        <v>50</v>
      </c>
      <c r="K4047" s="17">
        <f t="shared" si="751"/>
        <v>7</v>
      </c>
      <c r="L4047">
        <v>0</v>
      </c>
      <c r="M4047" s="17">
        <v>7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Y4047" s="17">
        <f t="shared" si="752"/>
        <v>7</v>
      </c>
      <c r="AA4047">
        <v>0</v>
      </c>
      <c r="AB4047" s="15">
        <v>350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N4047" s="15">
        <f t="shared" si="753"/>
        <v>350</v>
      </c>
    </row>
    <row r="4048" spans="3:40" ht="14.4">
      <c r="C4048" s="12" t="s">
        <v>3273</v>
      </c>
      <c r="D4048" s="12" t="s">
        <v>2379</v>
      </c>
      <c r="E4048" s="12" t="s">
        <v>3274</v>
      </c>
      <c r="F4048" s="12" t="s">
        <v>960</v>
      </c>
      <c r="H4048">
        <v>0</v>
      </c>
      <c r="I4048">
        <v>0</v>
      </c>
      <c r="J4048" s="15">
        <f t="shared" si="750"/>
        <v>84</v>
      </c>
      <c r="K4048" s="17">
        <f t="shared" si="751"/>
        <v>3</v>
      </c>
      <c r="L4048">
        <v>0</v>
      </c>
      <c r="M4048" s="17">
        <v>3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Y4048" s="17">
        <f t="shared" si="752"/>
        <v>3</v>
      </c>
      <c r="AA4048">
        <v>0</v>
      </c>
      <c r="AB4048" s="15">
        <v>252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N4048" s="15">
        <f t="shared" si="753"/>
        <v>252</v>
      </c>
    </row>
    <row r="4049" spans="3:40" ht="14.4">
      <c r="C4049" s="12" t="s">
        <v>6987</v>
      </c>
      <c r="D4049" s="12" t="s">
        <v>4121</v>
      </c>
      <c r="E4049" s="12" t="s">
        <v>6988</v>
      </c>
      <c r="F4049" s="12" t="s">
        <v>960</v>
      </c>
      <c r="H4049">
        <v>0</v>
      </c>
      <c r="I4049">
        <v>0</v>
      </c>
      <c r="J4049" s="15">
        <f t="shared" si="750"/>
        <v>55</v>
      </c>
      <c r="K4049" s="17">
        <f t="shared" si="751"/>
        <v>1</v>
      </c>
      <c r="L4049">
        <v>0</v>
      </c>
      <c r="M4049" s="17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Y4049" s="17">
        <f t="shared" si="752"/>
        <v>1</v>
      </c>
      <c r="AA4049">
        <v>0</v>
      </c>
      <c r="AB4049" s="15">
        <v>55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N4049" s="15">
        <f t="shared" si="753"/>
        <v>55</v>
      </c>
    </row>
    <row r="4050" spans="3:40" ht="14.4">
      <c r="C4050" s="12" t="s">
        <v>4746</v>
      </c>
      <c r="D4050" s="12" t="s">
        <v>2334</v>
      </c>
      <c r="E4050" s="12" t="s">
        <v>4747</v>
      </c>
      <c r="F4050" s="12" t="s">
        <v>960</v>
      </c>
      <c r="H4050">
        <v>0</v>
      </c>
      <c r="I4050">
        <v>0</v>
      </c>
      <c r="J4050" s="15">
        <f t="shared" si="750"/>
        <v>51</v>
      </c>
      <c r="K4050" s="17">
        <f t="shared" si="751"/>
        <v>6</v>
      </c>
      <c r="L4050">
        <v>0</v>
      </c>
      <c r="M4050" s="17">
        <v>6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Y4050" s="17">
        <f t="shared" si="752"/>
        <v>6</v>
      </c>
      <c r="AA4050">
        <v>0</v>
      </c>
      <c r="AB4050" s="15">
        <v>306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N4050" s="15">
        <f t="shared" si="753"/>
        <v>306</v>
      </c>
    </row>
    <row r="4051" spans="3:40" ht="14.4">
      <c r="C4051" s="12" t="s">
        <v>8139</v>
      </c>
      <c r="D4051" s="12" t="s">
        <v>2638</v>
      </c>
      <c r="E4051" s="12" t="s">
        <v>1804</v>
      </c>
      <c r="F4051" s="12" t="s">
        <v>960</v>
      </c>
      <c r="H4051">
        <v>0</v>
      </c>
      <c r="I4051">
        <v>0</v>
      </c>
      <c r="J4051" s="15">
        <f t="shared" si="750"/>
        <v>37.67</v>
      </c>
      <c r="K4051" s="17">
        <f t="shared" si="751"/>
        <v>2</v>
      </c>
      <c r="L4051">
        <v>0</v>
      </c>
      <c r="M4051" s="17">
        <v>2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Y4051" s="17">
        <f t="shared" si="752"/>
        <v>2</v>
      </c>
      <c r="AA4051">
        <v>0</v>
      </c>
      <c r="AB4051" s="15">
        <v>75.34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N4051" s="15">
        <f t="shared" si="753"/>
        <v>75.34</v>
      </c>
    </row>
    <row r="4052" spans="3:40" ht="14.4">
      <c r="C4052" s="12" t="s">
        <v>5061</v>
      </c>
      <c r="D4052" s="12" t="s">
        <v>5062</v>
      </c>
      <c r="E4052" s="12" t="s">
        <v>5063</v>
      </c>
      <c r="F4052" s="12" t="s">
        <v>178</v>
      </c>
      <c r="H4052">
        <v>0</v>
      </c>
      <c r="I4052">
        <v>0</v>
      </c>
      <c r="J4052" s="15">
        <f t="shared" si="750"/>
        <v>2176</v>
      </c>
      <c r="K4052" s="17">
        <f t="shared" si="751"/>
        <v>18</v>
      </c>
      <c r="L4052">
        <v>0</v>
      </c>
      <c r="M4052" s="17">
        <v>18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Y4052" s="17">
        <f t="shared" si="752"/>
        <v>18</v>
      </c>
      <c r="AA4052">
        <v>0</v>
      </c>
      <c r="AB4052" s="15">
        <v>39168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N4052" s="15">
        <f t="shared" si="753"/>
        <v>39168</v>
      </c>
    </row>
    <row r="4053" spans="3:40" ht="14.4">
      <c r="C4053" s="12" t="s">
        <v>4628</v>
      </c>
      <c r="D4053" s="12" t="s">
        <v>4629</v>
      </c>
      <c r="E4053" s="12" t="s">
        <v>4630</v>
      </c>
      <c r="F4053" s="12" t="s">
        <v>96</v>
      </c>
      <c r="H4053">
        <v>0</v>
      </c>
      <c r="I4053">
        <v>0</v>
      </c>
      <c r="J4053" s="15">
        <f t="shared" si="750"/>
        <v>23.86</v>
      </c>
      <c r="K4053" s="17">
        <f t="shared" si="751"/>
        <v>100</v>
      </c>
      <c r="L4053">
        <v>0</v>
      </c>
      <c r="M4053" s="17">
        <v>100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Y4053" s="17">
        <f t="shared" si="752"/>
        <v>100</v>
      </c>
      <c r="AA4053">
        <v>0</v>
      </c>
      <c r="AB4053" s="15">
        <v>2386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N4053" s="15">
        <f t="shared" si="753"/>
        <v>2386</v>
      </c>
    </row>
    <row r="4054" spans="3:40" ht="14.4">
      <c r="C4054" s="12" t="s">
        <v>5192</v>
      </c>
      <c r="D4054" s="12" t="s">
        <v>5193</v>
      </c>
      <c r="E4054" s="12" t="s">
        <v>5194</v>
      </c>
      <c r="F4054" s="12" t="s">
        <v>96</v>
      </c>
      <c r="H4054">
        <v>0</v>
      </c>
      <c r="I4054">
        <v>0</v>
      </c>
      <c r="J4054" s="15">
        <f t="shared" si="750"/>
        <v>243</v>
      </c>
      <c r="K4054" s="17">
        <f t="shared" si="751"/>
        <v>100</v>
      </c>
      <c r="L4054">
        <v>0</v>
      </c>
      <c r="M4054" s="17">
        <v>100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Y4054" s="17">
        <f t="shared" si="752"/>
        <v>100</v>
      </c>
      <c r="AA4054">
        <v>0</v>
      </c>
      <c r="AB4054" s="15">
        <v>24300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N4054" s="15">
        <f t="shared" si="753"/>
        <v>24300</v>
      </c>
    </row>
    <row r="4055" spans="3:40" ht="14.4">
      <c r="C4055" s="12" t="s">
        <v>4292</v>
      </c>
      <c r="D4055" s="12" t="s">
        <v>4293</v>
      </c>
      <c r="E4055" s="12" t="s">
        <v>4294</v>
      </c>
      <c r="F4055" s="12" t="s">
        <v>96</v>
      </c>
      <c r="H4055">
        <v>0</v>
      </c>
      <c r="I4055">
        <v>0</v>
      </c>
      <c r="J4055" s="15">
        <f t="shared" si="750"/>
        <v>78</v>
      </c>
      <c r="K4055" s="17">
        <f t="shared" si="751"/>
        <v>30</v>
      </c>
      <c r="L4055">
        <v>0</v>
      </c>
      <c r="M4055" s="17">
        <v>30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Y4055" s="17">
        <f t="shared" si="752"/>
        <v>30</v>
      </c>
      <c r="AA4055">
        <v>0</v>
      </c>
      <c r="AB4055" s="15">
        <v>2340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N4055" s="15">
        <f t="shared" si="753"/>
        <v>2340</v>
      </c>
    </row>
    <row r="4056" spans="3:40" ht="14.4">
      <c r="C4056" s="12" t="s">
        <v>3907</v>
      </c>
      <c r="D4056" s="12" t="s">
        <v>3908</v>
      </c>
      <c r="E4056" s="12" t="s">
        <v>3909</v>
      </c>
      <c r="F4056" s="12" t="s">
        <v>187</v>
      </c>
      <c r="H4056">
        <v>0</v>
      </c>
      <c r="I4056">
        <v>0</v>
      </c>
      <c r="J4056" s="15">
        <f t="shared" si="750"/>
        <v>61.6</v>
      </c>
      <c r="K4056" s="17">
        <f t="shared" si="751"/>
        <v>720</v>
      </c>
      <c r="L4056">
        <v>0</v>
      </c>
      <c r="M4056" s="17">
        <v>720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Y4056" s="17">
        <f t="shared" si="752"/>
        <v>720</v>
      </c>
      <c r="AA4056">
        <v>0</v>
      </c>
      <c r="AB4056" s="15">
        <v>44352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N4056" s="15">
        <f t="shared" si="753"/>
        <v>44352</v>
      </c>
    </row>
    <row r="4057" spans="3:40" ht="14.4">
      <c r="C4057" s="12" t="s">
        <v>5291</v>
      </c>
      <c r="D4057" s="12" t="s">
        <v>5292</v>
      </c>
      <c r="E4057" s="12" t="s">
        <v>5293</v>
      </c>
      <c r="F4057" s="12" t="s">
        <v>187</v>
      </c>
      <c r="H4057">
        <v>0</v>
      </c>
      <c r="I4057">
        <v>0</v>
      </c>
      <c r="J4057" s="15">
        <f t="shared" si="750"/>
        <v>22.68</v>
      </c>
      <c r="K4057" s="17">
        <f t="shared" si="751"/>
        <v>1260</v>
      </c>
      <c r="L4057">
        <v>0</v>
      </c>
      <c r="M4057" s="17">
        <v>1260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Y4057" s="17">
        <f t="shared" si="752"/>
        <v>1260</v>
      </c>
      <c r="AA4057">
        <v>0</v>
      </c>
      <c r="AB4057" s="15">
        <v>28576.799999999999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N4057" s="15">
        <f t="shared" si="753"/>
        <v>28576.799999999999</v>
      </c>
    </row>
    <row r="4058" spans="3:40" ht="14.4">
      <c r="C4058" s="12" t="s">
        <v>3441</v>
      </c>
      <c r="D4058" s="12" t="s">
        <v>3442</v>
      </c>
      <c r="E4058" s="12" t="s">
        <v>3443</v>
      </c>
      <c r="F4058" s="12" t="s">
        <v>187</v>
      </c>
      <c r="H4058">
        <v>0</v>
      </c>
      <c r="I4058">
        <v>0</v>
      </c>
      <c r="J4058" s="15">
        <f t="shared" si="750"/>
        <v>53.28</v>
      </c>
      <c r="K4058" s="17">
        <f t="shared" si="751"/>
        <v>1600</v>
      </c>
      <c r="L4058">
        <v>0</v>
      </c>
      <c r="M4058" s="17">
        <v>1600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Y4058" s="17">
        <f t="shared" si="752"/>
        <v>1600</v>
      </c>
      <c r="AA4058">
        <v>0</v>
      </c>
      <c r="AB4058" s="15">
        <v>85248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N4058" s="15">
        <f t="shared" si="753"/>
        <v>85248</v>
      </c>
    </row>
    <row r="4059" spans="3:40" ht="14.4">
      <c r="C4059" s="12" t="s">
        <v>5410</v>
      </c>
      <c r="D4059" s="12" t="s">
        <v>5411</v>
      </c>
      <c r="E4059" s="12" t="s">
        <v>5412</v>
      </c>
      <c r="F4059" s="12" t="s">
        <v>6577</v>
      </c>
      <c r="H4059">
        <v>0</v>
      </c>
      <c r="I4059">
        <v>0</v>
      </c>
      <c r="J4059" s="15">
        <f t="shared" si="750"/>
        <v>25.89</v>
      </c>
      <c r="K4059" s="17">
        <f t="shared" si="751"/>
        <v>3200</v>
      </c>
      <c r="L4059">
        <v>0</v>
      </c>
      <c r="M4059" s="17">
        <v>3200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Y4059" s="17">
        <f t="shared" si="752"/>
        <v>3200</v>
      </c>
      <c r="AA4059">
        <v>0</v>
      </c>
      <c r="AB4059" s="15">
        <v>82848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N4059" s="15">
        <f t="shared" si="753"/>
        <v>82848</v>
      </c>
    </row>
    <row r="4060" spans="3:40" ht="14.4">
      <c r="C4060" s="12" t="s">
        <v>6434</v>
      </c>
      <c r="D4060" s="12" t="s">
        <v>6435</v>
      </c>
      <c r="E4060" s="12" t="s">
        <v>6436</v>
      </c>
      <c r="F4060" s="12" t="s">
        <v>3567</v>
      </c>
      <c r="H4060">
        <v>0</v>
      </c>
      <c r="I4060">
        <v>0</v>
      </c>
      <c r="J4060" s="15">
        <f t="shared" si="750"/>
        <v>15.46</v>
      </c>
      <c r="K4060" s="17">
        <f t="shared" si="751"/>
        <v>400</v>
      </c>
      <c r="L4060">
        <v>0</v>
      </c>
      <c r="M4060" s="17">
        <v>400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Y4060" s="17">
        <f t="shared" si="752"/>
        <v>400</v>
      </c>
      <c r="AA4060">
        <v>0</v>
      </c>
      <c r="AB4060" s="15">
        <v>6184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N4060" s="15">
        <f t="shared" si="753"/>
        <v>6184</v>
      </c>
    </row>
    <row r="4061" spans="3:40" ht="14.4">
      <c r="C4061" s="12" t="s">
        <v>5374</v>
      </c>
      <c r="D4061" s="12" t="s">
        <v>5375</v>
      </c>
      <c r="E4061" s="12" t="s">
        <v>5376</v>
      </c>
      <c r="F4061" s="12" t="s">
        <v>91</v>
      </c>
      <c r="H4061">
        <v>0</v>
      </c>
      <c r="I4061">
        <v>0</v>
      </c>
      <c r="J4061" s="15">
        <f t="shared" si="750"/>
        <v>301.64999999999998</v>
      </c>
      <c r="K4061" s="17">
        <f t="shared" si="751"/>
        <v>20</v>
      </c>
      <c r="L4061">
        <v>0</v>
      </c>
      <c r="M4061" s="17">
        <v>20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Y4061" s="17">
        <f t="shared" si="752"/>
        <v>20</v>
      </c>
      <c r="AA4061">
        <v>0</v>
      </c>
      <c r="AB4061" s="15">
        <v>6033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N4061" s="15">
        <f t="shared" si="753"/>
        <v>6033</v>
      </c>
    </row>
    <row r="4062" spans="3:40" ht="14.4">
      <c r="C4062" s="12" t="s">
        <v>3959</v>
      </c>
      <c r="D4062" s="12" t="s">
        <v>3960</v>
      </c>
      <c r="E4062" s="12" t="s">
        <v>3961</v>
      </c>
      <c r="F4062" s="12" t="s">
        <v>3783</v>
      </c>
      <c r="H4062">
        <v>0</v>
      </c>
      <c r="I4062">
        <v>0</v>
      </c>
      <c r="J4062" s="15">
        <f t="shared" si="750"/>
        <v>15.5</v>
      </c>
      <c r="K4062" s="17">
        <f t="shared" si="751"/>
        <v>400</v>
      </c>
      <c r="L4062">
        <v>0</v>
      </c>
      <c r="M4062" s="17">
        <v>400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Y4062" s="17">
        <f t="shared" si="752"/>
        <v>400</v>
      </c>
      <c r="AA4062">
        <v>0</v>
      </c>
      <c r="AB4062" s="15">
        <v>6200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N4062" s="15">
        <f t="shared" si="753"/>
        <v>6200</v>
      </c>
    </row>
    <row r="4063" spans="3:40" ht="14.4">
      <c r="C4063" s="12" t="s">
        <v>2512</v>
      </c>
      <c r="D4063" s="12" t="s">
        <v>2513</v>
      </c>
      <c r="E4063" s="12" t="s">
        <v>2514</v>
      </c>
      <c r="F4063" s="12" t="s">
        <v>2470</v>
      </c>
      <c r="H4063">
        <v>0</v>
      </c>
      <c r="I4063">
        <v>0</v>
      </c>
      <c r="J4063" s="15">
        <f t="shared" si="750"/>
        <v>12.24</v>
      </c>
      <c r="K4063" s="17">
        <f t="shared" si="751"/>
        <v>1500</v>
      </c>
      <c r="L4063">
        <v>0</v>
      </c>
      <c r="M4063" s="17">
        <v>1500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Y4063" s="17">
        <f t="shared" si="752"/>
        <v>1500</v>
      </c>
      <c r="AA4063">
        <v>0</v>
      </c>
      <c r="AB4063" s="15">
        <v>18360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N4063" s="15">
        <f t="shared" si="753"/>
        <v>18360</v>
      </c>
    </row>
    <row r="4064" spans="3:40" ht="14.4">
      <c r="C4064" s="12" t="s">
        <v>4358</v>
      </c>
      <c r="D4064" s="12" t="s">
        <v>4359</v>
      </c>
      <c r="E4064" s="12" t="s">
        <v>4360</v>
      </c>
      <c r="F4064" s="12" t="s">
        <v>3362</v>
      </c>
      <c r="H4064">
        <v>0</v>
      </c>
      <c r="I4064">
        <v>0</v>
      </c>
      <c r="J4064" s="15">
        <f t="shared" si="750"/>
        <v>4.4000000000000004</v>
      </c>
      <c r="K4064" s="17">
        <f t="shared" si="751"/>
        <v>500</v>
      </c>
      <c r="L4064">
        <v>0</v>
      </c>
      <c r="M4064" s="17">
        <v>500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Y4064" s="17">
        <f t="shared" si="752"/>
        <v>500</v>
      </c>
      <c r="AA4064">
        <v>0</v>
      </c>
      <c r="AB4064" s="15">
        <v>2200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N4064" s="15">
        <f t="shared" si="753"/>
        <v>2200</v>
      </c>
    </row>
    <row r="4065" spans="3:40" ht="14.4">
      <c r="C4065" s="12" t="s">
        <v>5106</v>
      </c>
      <c r="D4065" s="12" t="s">
        <v>5107</v>
      </c>
      <c r="E4065" s="12" t="s">
        <v>5108</v>
      </c>
      <c r="F4065" s="12" t="s">
        <v>145</v>
      </c>
      <c r="H4065">
        <v>0</v>
      </c>
      <c r="I4065">
        <v>0</v>
      </c>
      <c r="J4065" s="15">
        <f t="shared" si="750"/>
        <v>2827.99</v>
      </c>
      <c r="K4065" s="17">
        <f t="shared" si="751"/>
        <v>3</v>
      </c>
      <c r="L4065">
        <v>0</v>
      </c>
      <c r="M4065" s="17">
        <v>3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Y4065" s="17">
        <f t="shared" si="752"/>
        <v>3</v>
      </c>
      <c r="AA4065">
        <v>0</v>
      </c>
      <c r="AB4065" s="15">
        <v>8483.9699999999993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N4065" s="15">
        <f t="shared" si="753"/>
        <v>8483.9699999999993</v>
      </c>
    </row>
    <row r="4066" spans="3:40" ht="14.4">
      <c r="C4066" s="12" t="s">
        <v>3550</v>
      </c>
      <c r="D4066" s="12" t="s">
        <v>3551</v>
      </c>
      <c r="E4066" s="12" t="s">
        <v>3552</v>
      </c>
      <c r="F4066" s="12" t="s">
        <v>187</v>
      </c>
      <c r="H4066">
        <v>0</v>
      </c>
      <c r="I4066">
        <v>0</v>
      </c>
      <c r="J4066" s="15">
        <f t="shared" si="750"/>
        <v>49.830000000000005</v>
      </c>
      <c r="K4066" s="17">
        <f t="shared" si="751"/>
        <v>1920</v>
      </c>
      <c r="L4066">
        <v>0</v>
      </c>
      <c r="M4066" s="17">
        <v>1920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Y4066" s="17">
        <f t="shared" si="752"/>
        <v>1920</v>
      </c>
      <c r="AA4066">
        <v>0</v>
      </c>
      <c r="AB4066" s="15">
        <v>95673.600000000006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N4066" s="15">
        <f t="shared" si="753"/>
        <v>95673.600000000006</v>
      </c>
    </row>
    <row r="4067" spans="3:40" ht="14.4">
      <c r="C4067" s="12" t="s">
        <v>8095</v>
      </c>
      <c r="D4067" s="12" t="s">
        <v>8096</v>
      </c>
      <c r="E4067" s="12" t="s">
        <v>8097</v>
      </c>
      <c r="F4067" s="12" t="s">
        <v>4007</v>
      </c>
      <c r="H4067">
        <v>0</v>
      </c>
      <c r="I4067">
        <v>0</v>
      </c>
      <c r="J4067" s="15">
        <f t="shared" si="750"/>
        <v>4.8</v>
      </c>
      <c r="K4067" s="17">
        <f t="shared" si="751"/>
        <v>2000</v>
      </c>
      <c r="L4067">
        <v>0</v>
      </c>
      <c r="M4067" s="17">
        <v>2000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Y4067" s="17">
        <f t="shared" si="752"/>
        <v>2000</v>
      </c>
      <c r="AA4067">
        <v>0</v>
      </c>
      <c r="AB4067" s="15">
        <v>9600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N4067" s="15">
        <f t="shared" si="753"/>
        <v>9600</v>
      </c>
    </row>
    <row r="4068" spans="3:40" ht="14.4">
      <c r="C4068" s="12" t="s">
        <v>5462</v>
      </c>
      <c r="D4068" s="12" t="s">
        <v>5463</v>
      </c>
      <c r="E4068" s="12" t="s">
        <v>5464</v>
      </c>
      <c r="F4068" s="12" t="s">
        <v>3362</v>
      </c>
      <c r="H4068">
        <v>0</v>
      </c>
      <c r="I4068">
        <v>0</v>
      </c>
      <c r="J4068" s="15">
        <f t="shared" si="750"/>
        <v>2.4</v>
      </c>
      <c r="K4068" s="17">
        <f t="shared" si="751"/>
        <v>120</v>
      </c>
      <c r="L4068">
        <v>0</v>
      </c>
      <c r="M4068" s="17">
        <v>120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Y4068" s="17">
        <f t="shared" si="752"/>
        <v>120</v>
      </c>
      <c r="AA4068">
        <v>0</v>
      </c>
      <c r="AB4068" s="15">
        <v>288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N4068" s="15">
        <f t="shared" si="753"/>
        <v>288</v>
      </c>
    </row>
    <row r="4069" spans="3:40" ht="14.4">
      <c r="C4069" s="12" t="s">
        <v>5160</v>
      </c>
      <c r="D4069" s="12" t="s">
        <v>5107</v>
      </c>
      <c r="E4069" s="12" t="s">
        <v>5161</v>
      </c>
      <c r="F4069" s="12" t="s">
        <v>145</v>
      </c>
      <c r="H4069">
        <v>0</v>
      </c>
      <c r="I4069">
        <v>0</v>
      </c>
      <c r="J4069" s="15">
        <f t="shared" si="750"/>
        <v>2463.58</v>
      </c>
      <c r="K4069" s="17">
        <f t="shared" si="751"/>
        <v>2</v>
      </c>
      <c r="L4069">
        <v>0</v>
      </c>
      <c r="M4069" s="17">
        <v>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Y4069" s="17">
        <f t="shared" si="752"/>
        <v>2</v>
      </c>
      <c r="AA4069">
        <v>0</v>
      </c>
      <c r="AB4069" s="15">
        <v>4927.16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N4069" s="15">
        <f t="shared" si="753"/>
        <v>4927.16</v>
      </c>
    </row>
    <row r="4070" spans="3:40" ht="14.4">
      <c r="C4070" s="12" t="s">
        <v>6974</v>
      </c>
      <c r="D4070" s="12" t="s">
        <v>6975</v>
      </c>
      <c r="E4070" s="12" t="s">
        <v>6976</v>
      </c>
      <c r="F4070" s="12" t="s">
        <v>5059</v>
      </c>
      <c r="H4070">
        <v>0</v>
      </c>
      <c r="I4070">
        <v>0</v>
      </c>
      <c r="J4070" s="15">
        <f t="shared" si="750"/>
        <v>15.5</v>
      </c>
      <c r="K4070" s="17">
        <f t="shared" si="751"/>
        <v>400</v>
      </c>
      <c r="L4070">
        <v>0</v>
      </c>
      <c r="M4070" s="17">
        <v>400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Y4070" s="17">
        <f t="shared" si="752"/>
        <v>400</v>
      </c>
      <c r="AA4070">
        <v>0</v>
      </c>
      <c r="AB4070" s="15">
        <v>6200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N4070" s="15">
        <f t="shared" si="753"/>
        <v>6200</v>
      </c>
    </row>
    <row r="4071" spans="3:40" ht="14.4">
      <c r="C4071" s="12" t="s">
        <v>4822</v>
      </c>
      <c r="D4071" s="12" t="s">
        <v>4823</v>
      </c>
      <c r="E4071" s="12" t="s">
        <v>4824</v>
      </c>
      <c r="F4071" s="12" t="s">
        <v>109</v>
      </c>
      <c r="H4071">
        <v>0</v>
      </c>
      <c r="I4071">
        <v>0</v>
      </c>
      <c r="J4071" s="15">
        <f t="shared" si="750"/>
        <v>269.33199999999999</v>
      </c>
      <c r="K4071" s="17">
        <f t="shared" si="751"/>
        <v>150</v>
      </c>
      <c r="L4071">
        <v>0</v>
      </c>
      <c r="M4071" s="17">
        <v>150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Y4071" s="17">
        <f t="shared" si="752"/>
        <v>150</v>
      </c>
      <c r="AA4071">
        <v>0</v>
      </c>
      <c r="AB4071" s="15">
        <v>40399.800000000003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N4071" s="15">
        <f t="shared" si="753"/>
        <v>40399.800000000003</v>
      </c>
    </row>
    <row r="4072" spans="3:40" ht="14.4">
      <c r="C4072" s="12" t="s">
        <v>5225</v>
      </c>
      <c r="D4072" s="12" t="s">
        <v>5226</v>
      </c>
      <c r="E4072" s="12" t="s">
        <v>5227</v>
      </c>
      <c r="F4072" s="12" t="s">
        <v>96</v>
      </c>
      <c r="H4072">
        <v>0</v>
      </c>
      <c r="I4072">
        <v>0</v>
      </c>
      <c r="J4072" s="15">
        <f t="shared" si="750"/>
        <v>6.16</v>
      </c>
      <c r="K4072" s="17">
        <f t="shared" si="751"/>
        <v>480</v>
      </c>
      <c r="L4072">
        <v>0</v>
      </c>
      <c r="M4072" s="17">
        <v>480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Y4072" s="17">
        <f t="shared" si="752"/>
        <v>480</v>
      </c>
      <c r="AA4072">
        <v>0</v>
      </c>
      <c r="AB4072" s="15">
        <v>2956.8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N4072" s="15">
        <f t="shared" si="753"/>
        <v>2956.8</v>
      </c>
    </row>
    <row r="4073" spans="3:40" ht="14.4">
      <c r="C4073" s="12" t="s">
        <v>9088</v>
      </c>
      <c r="D4073" s="12" t="s">
        <v>9089</v>
      </c>
      <c r="E4073" s="12" t="s">
        <v>9090</v>
      </c>
      <c r="F4073" s="12" t="s">
        <v>187</v>
      </c>
      <c r="H4073">
        <v>0</v>
      </c>
      <c r="I4073">
        <v>0</v>
      </c>
      <c r="J4073" s="15">
        <f t="shared" si="750"/>
        <v>245</v>
      </c>
      <c r="K4073" s="17">
        <f t="shared" si="751"/>
        <v>160</v>
      </c>
      <c r="L4073">
        <v>0</v>
      </c>
      <c r="M4073" s="17">
        <v>160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Y4073" s="17">
        <f t="shared" si="752"/>
        <v>160</v>
      </c>
      <c r="AA4073">
        <v>0</v>
      </c>
      <c r="AB4073" s="15">
        <v>39200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N4073" s="15">
        <f t="shared" si="753"/>
        <v>39200</v>
      </c>
    </row>
    <row r="4074" spans="3:40" ht="14.4">
      <c r="C4074" s="12" t="s">
        <v>8099</v>
      </c>
      <c r="D4074" s="12" t="s">
        <v>8100</v>
      </c>
      <c r="E4074" s="12" t="s">
        <v>8101</v>
      </c>
      <c r="F4074" s="12" t="s">
        <v>96</v>
      </c>
      <c r="H4074">
        <v>0</v>
      </c>
      <c r="I4074">
        <v>0</v>
      </c>
      <c r="J4074" s="15">
        <f t="shared" si="750"/>
        <v>70.42</v>
      </c>
      <c r="K4074" s="17">
        <f t="shared" si="751"/>
        <v>30</v>
      </c>
      <c r="L4074">
        <v>0</v>
      </c>
      <c r="M4074" s="17">
        <v>30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Y4074" s="17">
        <f t="shared" si="752"/>
        <v>30</v>
      </c>
      <c r="AA4074">
        <v>0</v>
      </c>
      <c r="AB4074" s="15">
        <v>2112.6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N4074" s="15">
        <f t="shared" si="753"/>
        <v>2112.6</v>
      </c>
    </row>
    <row r="4075" spans="3:40" ht="14.4">
      <c r="C4075" s="12" t="s">
        <v>4839</v>
      </c>
      <c r="D4075" s="12" t="s">
        <v>4840</v>
      </c>
      <c r="E4075" s="12" t="s">
        <v>4841</v>
      </c>
      <c r="F4075" s="12" t="s">
        <v>96</v>
      </c>
      <c r="H4075">
        <v>0</v>
      </c>
      <c r="I4075">
        <v>0</v>
      </c>
      <c r="J4075" s="15">
        <f t="shared" si="750"/>
        <v>37.06</v>
      </c>
      <c r="K4075" s="17">
        <f t="shared" si="751"/>
        <v>20</v>
      </c>
      <c r="L4075">
        <v>0</v>
      </c>
      <c r="M4075" s="17">
        <v>20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Y4075" s="17">
        <f t="shared" si="752"/>
        <v>20</v>
      </c>
      <c r="AA4075">
        <v>0</v>
      </c>
      <c r="AB4075" s="15">
        <v>741.2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N4075" s="15">
        <f t="shared" si="753"/>
        <v>741.2</v>
      </c>
    </row>
    <row r="4076" spans="3:40" ht="14.4">
      <c r="C4076" s="12" t="s">
        <v>6595</v>
      </c>
      <c r="D4076" s="12" t="s">
        <v>4121</v>
      </c>
      <c r="E4076" s="12" t="s">
        <v>6596</v>
      </c>
      <c r="F4076" s="12" t="s">
        <v>960</v>
      </c>
      <c r="H4076">
        <v>0</v>
      </c>
      <c r="I4076">
        <v>0</v>
      </c>
      <c r="J4076" s="15">
        <f t="shared" si="750"/>
        <v>55</v>
      </c>
      <c r="K4076" s="17">
        <f t="shared" si="751"/>
        <v>0.6</v>
      </c>
      <c r="L4076">
        <v>0</v>
      </c>
      <c r="M4076" s="17">
        <v>0.6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Y4076" s="17">
        <f t="shared" si="752"/>
        <v>0.6</v>
      </c>
      <c r="AA4076">
        <v>0</v>
      </c>
      <c r="AB4076" s="15">
        <v>33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N4076" s="15">
        <f t="shared" si="753"/>
        <v>33</v>
      </c>
    </row>
    <row r="4077" spans="3:40" ht="14.4">
      <c r="C4077" s="12" t="s">
        <v>4570</v>
      </c>
      <c r="D4077" s="12" t="s">
        <v>4571</v>
      </c>
      <c r="E4077" s="12" t="s">
        <v>4572</v>
      </c>
      <c r="F4077" s="12" t="s">
        <v>109</v>
      </c>
      <c r="H4077">
        <v>0</v>
      </c>
      <c r="I4077">
        <v>0</v>
      </c>
      <c r="J4077" s="15">
        <f t="shared" si="750"/>
        <v>113.87</v>
      </c>
      <c r="K4077" s="17">
        <f t="shared" si="751"/>
        <v>39</v>
      </c>
      <c r="L4077">
        <v>0</v>
      </c>
      <c r="M4077" s="17">
        <v>39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Y4077" s="17">
        <f t="shared" si="752"/>
        <v>39</v>
      </c>
      <c r="AA4077">
        <v>0</v>
      </c>
      <c r="AB4077" s="15">
        <v>4440.93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N4077" s="15">
        <f t="shared" si="753"/>
        <v>4440.93</v>
      </c>
    </row>
    <row r="4078" spans="3:40" ht="14.4">
      <c r="C4078" s="12" t="s">
        <v>5252</v>
      </c>
      <c r="D4078" s="12" t="s">
        <v>5253</v>
      </c>
      <c r="E4078" s="12" t="s">
        <v>5254</v>
      </c>
      <c r="F4078" s="12" t="s">
        <v>91</v>
      </c>
      <c r="H4078">
        <v>0</v>
      </c>
      <c r="I4078">
        <v>0</v>
      </c>
      <c r="J4078" s="15">
        <f t="shared" si="750"/>
        <v>43.32</v>
      </c>
      <c r="K4078" s="17">
        <f t="shared" si="751"/>
        <v>100</v>
      </c>
      <c r="L4078">
        <v>0</v>
      </c>
      <c r="M4078" s="17">
        <v>100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Y4078" s="17">
        <f t="shared" si="752"/>
        <v>100</v>
      </c>
      <c r="AA4078">
        <v>0</v>
      </c>
      <c r="AB4078" s="15">
        <v>4332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N4078" s="15">
        <f t="shared" si="753"/>
        <v>4332</v>
      </c>
    </row>
    <row r="4079" spans="3:40" ht="14.4">
      <c r="C4079" s="12" t="s">
        <v>5277</v>
      </c>
      <c r="D4079" s="12" t="s">
        <v>5278</v>
      </c>
      <c r="E4079" s="12" t="s">
        <v>5279</v>
      </c>
      <c r="F4079" s="12" t="s">
        <v>91</v>
      </c>
      <c r="H4079">
        <v>0</v>
      </c>
      <c r="I4079">
        <v>0</v>
      </c>
      <c r="J4079" s="15">
        <f t="shared" si="750"/>
        <v>20</v>
      </c>
      <c r="K4079" s="17">
        <f t="shared" si="751"/>
        <v>190</v>
      </c>
      <c r="L4079">
        <v>0</v>
      </c>
      <c r="M4079" s="17">
        <v>190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Y4079" s="17">
        <f t="shared" si="752"/>
        <v>190</v>
      </c>
      <c r="AA4079">
        <v>0</v>
      </c>
      <c r="AB4079" s="15">
        <v>3800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N4079" s="15">
        <f t="shared" si="753"/>
        <v>3800</v>
      </c>
    </row>
    <row r="4080" spans="3:40" ht="14.4">
      <c r="C4080" s="12" t="s">
        <v>8976</v>
      </c>
      <c r="D4080" s="12" t="s">
        <v>8977</v>
      </c>
      <c r="E4080" s="12" t="s">
        <v>8978</v>
      </c>
      <c r="F4080" s="12" t="s">
        <v>1653</v>
      </c>
      <c r="H4080">
        <v>0</v>
      </c>
      <c r="I4080">
        <v>0</v>
      </c>
      <c r="J4080" s="15">
        <f t="shared" si="750"/>
        <v>23.87</v>
      </c>
      <c r="K4080" s="17">
        <f t="shared" si="751"/>
        <v>60</v>
      </c>
      <c r="L4080">
        <v>0</v>
      </c>
      <c r="M4080" s="17">
        <v>60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Y4080" s="17">
        <f t="shared" si="752"/>
        <v>60</v>
      </c>
      <c r="AA4080">
        <v>0</v>
      </c>
      <c r="AB4080" s="15">
        <v>1432.2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N4080" s="15">
        <f t="shared" si="753"/>
        <v>1432.2</v>
      </c>
    </row>
    <row r="4081" spans="3:40" ht="14.4">
      <c r="C4081" s="12" t="s">
        <v>5560</v>
      </c>
      <c r="D4081" s="12" t="s">
        <v>3247</v>
      </c>
      <c r="E4081" s="12" t="s">
        <v>1529</v>
      </c>
      <c r="F4081" s="12" t="s">
        <v>949</v>
      </c>
      <c r="H4081">
        <v>0</v>
      </c>
      <c r="I4081">
        <v>0</v>
      </c>
      <c r="J4081" s="15">
        <f t="shared" si="750"/>
        <v>248</v>
      </c>
      <c r="K4081" s="17">
        <f t="shared" si="751"/>
        <v>10</v>
      </c>
      <c r="L4081">
        <v>0</v>
      </c>
      <c r="M4081" s="17">
        <v>10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Y4081" s="17">
        <f t="shared" si="752"/>
        <v>10</v>
      </c>
      <c r="AA4081">
        <v>0</v>
      </c>
      <c r="AB4081" s="15">
        <v>2480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N4081" s="15">
        <f t="shared" si="753"/>
        <v>2480</v>
      </c>
    </row>
    <row r="4082" spans="3:40" ht="14.4">
      <c r="C4082" s="12" t="s">
        <v>9091</v>
      </c>
      <c r="D4082" s="12" t="s">
        <v>2736</v>
      </c>
      <c r="E4082" s="12" t="s">
        <v>5748</v>
      </c>
      <c r="F4082" s="12" t="s">
        <v>960</v>
      </c>
      <c r="H4082">
        <v>0</v>
      </c>
      <c r="I4082">
        <v>0</v>
      </c>
      <c r="J4082" s="15">
        <f t="shared" si="750"/>
        <v>2600</v>
      </c>
      <c r="K4082" s="17">
        <f t="shared" si="751"/>
        <v>-1</v>
      </c>
      <c r="L4082">
        <v>0</v>
      </c>
      <c r="M4082" s="17">
        <v>-1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Y4082" s="17">
        <f t="shared" si="752"/>
        <v>-1</v>
      </c>
      <c r="AA4082">
        <v>0</v>
      </c>
      <c r="AB4082" s="15">
        <v>-2600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N4082" s="15">
        <f t="shared" si="753"/>
        <v>-2600</v>
      </c>
    </row>
    <row r="4083" spans="3:40" ht="14.4">
      <c r="C4083" s="12" t="s">
        <v>9092</v>
      </c>
      <c r="D4083" s="12" t="s">
        <v>2736</v>
      </c>
      <c r="E4083" s="12" t="s">
        <v>5154</v>
      </c>
      <c r="F4083" s="12" t="s">
        <v>960</v>
      </c>
      <c r="H4083">
        <v>0</v>
      </c>
      <c r="I4083">
        <v>0</v>
      </c>
      <c r="J4083" s="15">
        <f t="shared" si="750"/>
        <v>2600</v>
      </c>
      <c r="K4083" s="17">
        <f t="shared" si="751"/>
        <v>-0.95</v>
      </c>
      <c r="L4083">
        <v>0</v>
      </c>
      <c r="M4083" s="17">
        <v>-0.95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Y4083" s="17">
        <f t="shared" si="752"/>
        <v>-0.95</v>
      </c>
      <c r="AA4083">
        <v>0</v>
      </c>
      <c r="AB4083" s="15">
        <v>-2470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N4083" s="15">
        <f t="shared" si="753"/>
        <v>-2470</v>
      </c>
    </row>
    <row r="4084" spans="3:40" ht="14.4">
      <c r="C4084" s="12" t="s">
        <v>3814</v>
      </c>
      <c r="D4084" s="12" t="s">
        <v>3815</v>
      </c>
      <c r="E4084" s="12" t="s">
        <v>3816</v>
      </c>
      <c r="F4084" s="12" t="s">
        <v>1653</v>
      </c>
      <c r="H4084">
        <v>0</v>
      </c>
      <c r="I4084">
        <v>0</v>
      </c>
      <c r="J4084" s="15">
        <f t="shared" si="750"/>
        <v>204.9</v>
      </c>
      <c r="K4084" s="17">
        <f t="shared" si="751"/>
        <v>-1</v>
      </c>
      <c r="L4084">
        <v>0</v>
      </c>
      <c r="M4084" s="17">
        <v>-1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Y4084" s="17">
        <f t="shared" si="752"/>
        <v>-1</v>
      </c>
      <c r="AA4084">
        <v>0</v>
      </c>
      <c r="AB4084" s="15">
        <v>-204.9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N4084" s="15">
        <f t="shared" si="753"/>
        <v>-204.9</v>
      </c>
    </row>
    <row r="4085" spans="3:40" ht="14.4">
      <c r="C4085" s="12" t="s">
        <v>1689</v>
      </c>
      <c r="D4085" s="12" t="s">
        <v>1632</v>
      </c>
      <c r="E4085" s="12" t="s">
        <v>1690</v>
      </c>
      <c r="F4085" s="12" t="s">
        <v>1138</v>
      </c>
      <c r="H4085">
        <v>0</v>
      </c>
      <c r="I4085">
        <v>0</v>
      </c>
      <c r="J4085" s="15">
        <f t="shared" si="750"/>
        <v>10</v>
      </c>
      <c r="K4085" s="17">
        <f t="shared" si="751"/>
        <v>3</v>
      </c>
      <c r="L4085">
        <v>0</v>
      </c>
      <c r="M4085" s="17">
        <v>3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Y4085" s="17">
        <f t="shared" si="752"/>
        <v>3</v>
      </c>
      <c r="AA4085">
        <v>0</v>
      </c>
      <c r="AB4085" s="15">
        <v>30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N4085" s="15">
        <f t="shared" si="753"/>
        <v>30</v>
      </c>
    </row>
    <row r="4086" spans="3:40" ht="14.4">
      <c r="C4086" s="12" t="s">
        <v>3385</v>
      </c>
      <c r="D4086" s="12" t="s">
        <v>3386</v>
      </c>
      <c r="E4086" s="12" t="s">
        <v>1591</v>
      </c>
      <c r="F4086" s="12" t="s">
        <v>1138</v>
      </c>
      <c r="H4086">
        <v>0</v>
      </c>
      <c r="I4086">
        <v>0</v>
      </c>
      <c r="J4086" s="15">
        <f t="shared" si="750"/>
        <v>18</v>
      </c>
      <c r="K4086" s="17">
        <f t="shared" si="751"/>
        <v>3</v>
      </c>
      <c r="L4086">
        <v>0</v>
      </c>
      <c r="M4086" s="17">
        <v>3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Y4086" s="17">
        <f t="shared" si="752"/>
        <v>3</v>
      </c>
      <c r="AA4086">
        <v>0</v>
      </c>
      <c r="AB4086" s="15">
        <v>54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N4086" s="15">
        <f t="shared" si="753"/>
        <v>54</v>
      </c>
    </row>
    <row r="4087" spans="3:40" ht="14.4">
      <c r="C4087" s="12" t="s">
        <v>3973</v>
      </c>
      <c r="D4087" s="12" t="s">
        <v>3728</v>
      </c>
      <c r="E4087" s="12" t="s">
        <v>1532</v>
      </c>
      <c r="F4087" s="12" t="s">
        <v>1138</v>
      </c>
      <c r="H4087">
        <v>0</v>
      </c>
      <c r="I4087">
        <v>0</v>
      </c>
      <c r="J4087" s="15">
        <f t="shared" si="750"/>
        <v>23</v>
      </c>
      <c r="K4087" s="17">
        <f t="shared" si="751"/>
        <v>1</v>
      </c>
      <c r="L4087">
        <v>0</v>
      </c>
      <c r="M4087" s="1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Y4087" s="17">
        <f t="shared" si="752"/>
        <v>1</v>
      </c>
      <c r="AA4087">
        <v>0</v>
      </c>
      <c r="AB4087" s="15">
        <v>23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N4087" s="15">
        <f t="shared" si="753"/>
        <v>23</v>
      </c>
    </row>
    <row r="4088" spans="3:40" ht="14.4">
      <c r="C4088" s="12" t="s">
        <v>1844</v>
      </c>
      <c r="D4088" s="12" t="s">
        <v>1845</v>
      </c>
      <c r="E4088" s="12" t="s">
        <v>1515</v>
      </c>
      <c r="F4088" s="12" t="s">
        <v>1138</v>
      </c>
      <c r="H4088">
        <v>0</v>
      </c>
      <c r="I4088">
        <v>0</v>
      </c>
      <c r="J4088" s="15">
        <f t="shared" si="750"/>
        <v>15</v>
      </c>
      <c r="K4088" s="17">
        <f t="shared" si="751"/>
        <v>3</v>
      </c>
      <c r="L4088">
        <v>0</v>
      </c>
      <c r="M4088" s="17">
        <v>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Y4088" s="17">
        <f t="shared" si="752"/>
        <v>3</v>
      </c>
      <c r="AA4088">
        <v>0</v>
      </c>
      <c r="AB4088" s="15">
        <v>45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N4088" s="15">
        <f t="shared" si="753"/>
        <v>45</v>
      </c>
    </row>
    <row r="4089" spans="3:40" ht="14.4">
      <c r="C4089" s="12" t="s">
        <v>2198</v>
      </c>
      <c r="D4089" s="12" t="s">
        <v>2199</v>
      </c>
      <c r="E4089" s="12" t="s">
        <v>1622</v>
      </c>
      <c r="F4089" s="12" t="s">
        <v>1138</v>
      </c>
      <c r="H4089">
        <v>0</v>
      </c>
      <c r="I4089">
        <v>0</v>
      </c>
      <c r="J4089" s="15">
        <f t="shared" si="750"/>
        <v>24</v>
      </c>
      <c r="K4089" s="17">
        <f t="shared" si="751"/>
        <v>3</v>
      </c>
      <c r="L4089">
        <v>0</v>
      </c>
      <c r="M4089" s="17">
        <v>3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Y4089" s="17">
        <f t="shared" si="752"/>
        <v>3</v>
      </c>
      <c r="AA4089">
        <v>0</v>
      </c>
      <c r="AB4089" s="15">
        <v>72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N4089" s="15">
        <f t="shared" si="753"/>
        <v>72</v>
      </c>
    </row>
    <row r="4090" spans="3:40" ht="14.4">
      <c r="C4090" s="12" t="s">
        <v>3382</v>
      </c>
      <c r="D4090" s="12" t="s">
        <v>1840</v>
      </c>
      <c r="E4090" s="12" t="s">
        <v>1532</v>
      </c>
      <c r="F4090" s="12" t="s">
        <v>1138</v>
      </c>
      <c r="H4090">
        <v>0</v>
      </c>
      <c r="I4090">
        <v>0</v>
      </c>
      <c r="J4090" s="15">
        <f t="shared" si="750"/>
        <v>12</v>
      </c>
      <c r="K4090" s="17">
        <f t="shared" si="751"/>
        <v>2</v>
      </c>
      <c r="L4090">
        <v>0</v>
      </c>
      <c r="M4090" s="17">
        <v>2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Y4090" s="17">
        <f t="shared" si="752"/>
        <v>2</v>
      </c>
      <c r="AA4090">
        <v>0</v>
      </c>
      <c r="AB4090" s="15">
        <v>24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N4090" s="15">
        <f t="shared" si="753"/>
        <v>24</v>
      </c>
    </row>
    <row r="4091" spans="3:40" ht="14.4">
      <c r="C4091" s="12" t="s">
        <v>3745</v>
      </c>
      <c r="D4091" s="12" t="s">
        <v>1771</v>
      </c>
      <c r="E4091" s="12" t="s">
        <v>1766</v>
      </c>
      <c r="F4091" s="12" t="s">
        <v>1138</v>
      </c>
      <c r="H4091">
        <v>0</v>
      </c>
      <c r="I4091">
        <v>0</v>
      </c>
      <c r="J4091" s="15">
        <f t="shared" si="750"/>
        <v>22</v>
      </c>
      <c r="K4091" s="17">
        <f t="shared" si="751"/>
        <v>2</v>
      </c>
      <c r="L4091">
        <v>0</v>
      </c>
      <c r="M4091" s="17">
        <v>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Y4091" s="17">
        <f t="shared" si="752"/>
        <v>2</v>
      </c>
      <c r="AA4091">
        <v>0</v>
      </c>
      <c r="AB4091" s="15">
        <v>44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N4091" s="15">
        <f t="shared" si="753"/>
        <v>44</v>
      </c>
    </row>
    <row r="4092" spans="3:40" ht="14.4">
      <c r="C4092" s="12" t="s">
        <v>7534</v>
      </c>
      <c r="D4092" s="12" t="s">
        <v>1771</v>
      </c>
      <c r="E4092" s="12" t="s">
        <v>1641</v>
      </c>
      <c r="F4092" s="12" t="s">
        <v>1138</v>
      </c>
      <c r="H4092">
        <v>0</v>
      </c>
      <c r="I4092">
        <v>0</v>
      </c>
      <c r="J4092" s="15">
        <f t="shared" si="750"/>
        <v>22</v>
      </c>
      <c r="K4092" s="17">
        <f t="shared" si="751"/>
        <v>1</v>
      </c>
      <c r="L4092">
        <v>0</v>
      </c>
      <c r="M4092" s="17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Y4092" s="17">
        <f t="shared" si="752"/>
        <v>1</v>
      </c>
      <c r="AA4092">
        <v>0</v>
      </c>
      <c r="AB4092" s="15">
        <v>22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N4092" s="15">
        <f t="shared" si="753"/>
        <v>22</v>
      </c>
    </row>
    <row r="4093" spans="3:40" ht="14.4">
      <c r="C4093" s="12" t="s">
        <v>2026</v>
      </c>
      <c r="D4093" s="12" t="s">
        <v>1552</v>
      </c>
      <c r="E4093" s="12" t="s">
        <v>1515</v>
      </c>
      <c r="F4093" s="12" t="s">
        <v>1138</v>
      </c>
      <c r="H4093">
        <v>0</v>
      </c>
      <c r="I4093">
        <v>0</v>
      </c>
      <c r="J4093" s="15">
        <f t="shared" si="750"/>
        <v>32</v>
      </c>
      <c r="K4093" s="17">
        <f t="shared" si="751"/>
        <v>4</v>
      </c>
      <c r="L4093">
        <v>0</v>
      </c>
      <c r="M4093" s="17">
        <v>4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Y4093" s="17">
        <f t="shared" si="752"/>
        <v>4</v>
      </c>
      <c r="AA4093">
        <v>0</v>
      </c>
      <c r="AB4093" s="15">
        <v>128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N4093" s="15">
        <f t="shared" si="753"/>
        <v>128</v>
      </c>
    </row>
    <row r="4094" spans="3:40" ht="14.4">
      <c r="C4094" s="12" t="s">
        <v>1613</v>
      </c>
      <c r="D4094" s="12" t="s">
        <v>1614</v>
      </c>
      <c r="E4094" s="12" t="s">
        <v>1615</v>
      </c>
      <c r="F4094" s="12" t="s">
        <v>1138</v>
      </c>
      <c r="H4094">
        <v>0</v>
      </c>
      <c r="I4094">
        <v>0</v>
      </c>
      <c r="J4094" s="15">
        <f t="shared" si="750"/>
        <v>36</v>
      </c>
      <c r="K4094" s="17">
        <f t="shared" si="751"/>
        <v>9</v>
      </c>
      <c r="L4094">
        <v>0</v>
      </c>
      <c r="M4094" s="17">
        <v>9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Y4094" s="17">
        <f t="shared" si="752"/>
        <v>9</v>
      </c>
      <c r="AA4094">
        <v>0</v>
      </c>
      <c r="AB4094" s="15">
        <v>324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N4094" s="15">
        <f t="shared" si="753"/>
        <v>324</v>
      </c>
    </row>
    <row r="4095" spans="3:40" ht="14.4">
      <c r="C4095" s="12" t="s">
        <v>1825</v>
      </c>
      <c r="D4095" s="12" t="s">
        <v>1777</v>
      </c>
      <c r="E4095" s="12" t="s">
        <v>1523</v>
      </c>
      <c r="F4095" s="12" t="s">
        <v>1138</v>
      </c>
      <c r="H4095">
        <v>0</v>
      </c>
      <c r="I4095">
        <v>0</v>
      </c>
      <c r="J4095" s="15">
        <f t="shared" si="750"/>
        <v>36</v>
      </c>
      <c r="K4095" s="17">
        <f t="shared" si="751"/>
        <v>2</v>
      </c>
      <c r="L4095">
        <v>0</v>
      </c>
      <c r="M4095" s="17">
        <v>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Y4095" s="17">
        <f t="shared" si="752"/>
        <v>2</v>
      </c>
      <c r="AA4095">
        <v>0</v>
      </c>
      <c r="AB4095" s="15">
        <v>72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N4095" s="15">
        <f t="shared" si="753"/>
        <v>72</v>
      </c>
    </row>
    <row r="4096" spans="3:40" ht="14.4">
      <c r="C4096" s="12" t="s">
        <v>3875</v>
      </c>
      <c r="D4096" s="12" t="s">
        <v>3728</v>
      </c>
      <c r="E4096" s="12" t="s">
        <v>1766</v>
      </c>
      <c r="F4096" s="12" t="s">
        <v>1138</v>
      </c>
      <c r="H4096">
        <v>0</v>
      </c>
      <c r="I4096">
        <v>0</v>
      </c>
      <c r="J4096" s="15">
        <f t="shared" si="750"/>
        <v>23</v>
      </c>
      <c r="K4096" s="17">
        <f t="shared" si="751"/>
        <v>2</v>
      </c>
      <c r="L4096">
        <v>0</v>
      </c>
      <c r="M4096" s="17">
        <v>2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Y4096" s="17">
        <f t="shared" si="752"/>
        <v>2</v>
      </c>
      <c r="AA4096">
        <v>0</v>
      </c>
      <c r="AB4096" s="15">
        <v>46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N4096" s="15">
        <f t="shared" si="753"/>
        <v>46</v>
      </c>
    </row>
    <row r="4097" spans="3:40" ht="14.4">
      <c r="C4097" s="12" t="s">
        <v>3727</v>
      </c>
      <c r="D4097" s="12" t="s">
        <v>3728</v>
      </c>
      <c r="E4097" s="12" t="s">
        <v>1591</v>
      </c>
      <c r="F4097" s="12" t="s">
        <v>1138</v>
      </c>
      <c r="H4097">
        <v>0</v>
      </c>
      <c r="I4097">
        <v>0</v>
      </c>
      <c r="J4097" s="15">
        <f t="shared" si="750"/>
        <v>23</v>
      </c>
      <c r="K4097" s="17">
        <f t="shared" si="751"/>
        <v>6</v>
      </c>
      <c r="L4097">
        <v>0</v>
      </c>
      <c r="M4097" s="17">
        <v>6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Y4097" s="17">
        <f t="shared" si="752"/>
        <v>6</v>
      </c>
      <c r="AA4097">
        <v>0</v>
      </c>
      <c r="AB4097" s="15">
        <v>138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N4097" s="15">
        <f t="shared" si="753"/>
        <v>138</v>
      </c>
    </row>
    <row r="4098" spans="3:40" ht="14.4">
      <c r="C4098" s="12" t="s">
        <v>6509</v>
      </c>
      <c r="D4098" s="12" t="s">
        <v>3386</v>
      </c>
      <c r="E4098" s="12" t="s">
        <v>1532</v>
      </c>
      <c r="F4098" s="12" t="s">
        <v>1138</v>
      </c>
      <c r="H4098">
        <v>0</v>
      </c>
      <c r="I4098">
        <v>0</v>
      </c>
      <c r="J4098" s="15">
        <f t="shared" si="750"/>
        <v>18</v>
      </c>
      <c r="K4098" s="17">
        <f t="shared" si="751"/>
        <v>1</v>
      </c>
      <c r="L4098">
        <v>0</v>
      </c>
      <c r="M4098" s="17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Y4098" s="17">
        <f t="shared" si="752"/>
        <v>1</v>
      </c>
      <c r="AA4098">
        <v>0</v>
      </c>
      <c r="AB4098" s="15">
        <v>18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N4098" s="15">
        <f t="shared" si="753"/>
        <v>18</v>
      </c>
    </row>
    <row r="4099" spans="3:40" ht="14.4">
      <c r="C4099" s="12" t="s">
        <v>4326</v>
      </c>
      <c r="D4099" s="12" t="s">
        <v>2072</v>
      </c>
      <c r="E4099" s="12" t="s">
        <v>2025</v>
      </c>
      <c r="F4099" s="12" t="s">
        <v>1138</v>
      </c>
      <c r="H4099">
        <v>0</v>
      </c>
      <c r="I4099">
        <v>0</v>
      </c>
      <c r="J4099" s="15">
        <f t="shared" si="750"/>
        <v>30</v>
      </c>
      <c r="K4099" s="17">
        <f t="shared" si="751"/>
        <v>12</v>
      </c>
      <c r="L4099">
        <v>0</v>
      </c>
      <c r="M4099" s="17">
        <v>12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Y4099" s="17">
        <f t="shared" si="752"/>
        <v>12</v>
      </c>
      <c r="AA4099">
        <v>0</v>
      </c>
      <c r="AB4099" s="15">
        <v>360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N4099" s="15">
        <f t="shared" si="753"/>
        <v>360</v>
      </c>
    </row>
    <row r="4100" spans="3:40" ht="14.4">
      <c r="C4100" s="12" t="s">
        <v>4166</v>
      </c>
      <c r="D4100" s="12" t="s">
        <v>2108</v>
      </c>
      <c r="E4100" s="12" t="s">
        <v>1737</v>
      </c>
      <c r="F4100" s="12" t="s">
        <v>1138</v>
      </c>
      <c r="H4100">
        <v>0</v>
      </c>
      <c r="I4100">
        <v>0</v>
      </c>
      <c r="J4100" s="15">
        <f t="shared" si="750"/>
        <v>25</v>
      </c>
      <c r="K4100" s="17">
        <f t="shared" si="751"/>
        <v>7.5</v>
      </c>
      <c r="L4100">
        <v>0</v>
      </c>
      <c r="M4100" s="17">
        <v>7.5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Y4100" s="17">
        <f t="shared" si="752"/>
        <v>7.5</v>
      </c>
      <c r="AA4100">
        <v>0</v>
      </c>
      <c r="AB4100" s="15">
        <v>187.5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N4100" s="15">
        <f t="shared" si="753"/>
        <v>187.5</v>
      </c>
    </row>
    <row r="4101" spans="3:40" ht="14.4">
      <c r="C4101" s="12" t="s">
        <v>3582</v>
      </c>
      <c r="D4101" s="12" t="s">
        <v>1632</v>
      </c>
      <c r="E4101" s="12" t="s">
        <v>2315</v>
      </c>
      <c r="F4101" s="12" t="s">
        <v>1138</v>
      </c>
      <c r="H4101">
        <v>0</v>
      </c>
      <c r="I4101">
        <v>0</v>
      </c>
      <c r="J4101" s="15">
        <f t="shared" si="750"/>
        <v>10</v>
      </c>
      <c r="K4101" s="17">
        <f t="shared" si="751"/>
        <v>2.5</v>
      </c>
      <c r="L4101">
        <v>0</v>
      </c>
      <c r="M4101" s="17">
        <v>2.5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Y4101" s="17">
        <f t="shared" si="752"/>
        <v>2.5</v>
      </c>
      <c r="AA4101">
        <v>0</v>
      </c>
      <c r="AB4101" s="15">
        <v>25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N4101" s="15">
        <f t="shared" si="753"/>
        <v>25</v>
      </c>
    </row>
    <row r="4102" spans="3:40" ht="14.4">
      <c r="C4102" s="12" t="s">
        <v>1633</v>
      </c>
      <c r="D4102" s="12" t="s">
        <v>1634</v>
      </c>
      <c r="E4102" s="12" t="s">
        <v>1600</v>
      </c>
      <c r="F4102" s="12" t="s">
        <v>1138</v>
      </c>
      <c r="H4102">
        <v>0</v>
      </c>
      <c r="I4102">
        <v>0</v>
      </c>
      <c r="J4102" s="15">
        <f t="shared" si="750"/>
        <v>16</v>
      </c>
      <c r="K4102" s="17">
        <f t="shared" si="751"/>
        <v>6</v>
      </c>
      <c r="L4102">
        <v>0</v>
      </c>
      <c r="M4102" s="17">
        <v>6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Y4102" s="17">
        <f t="shared" si="752"/>
        <v>6</v>
      </c>
      <c r="AA4102">
        <v>0</v>
      </c>
      <c r="AB4102" s="15">
        <v>96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N4102" s="15">
        <f t="shared" si="753"/>
        <v>96</v>
      </c>
    </row>
    <row r="4103" spans="3:40" ht="14.4">
      <c r="C4103" s="12" t="s">
        <v>3870</v>
      </c>
      <c r="D4103" s="12" t="s">
        <v>1630</v>
      </c>
      <c r="E4103" s="12" t="s">
        <v>1645</v>
      </c>
      <c r="F4103" s="12" t="s">
        <v>1138</v>
      </c>
      <c r="H4103">
        <v>0</v>
      </c>
      <c r="I4103">
        <v>0</v>
      </c>
      <c r="J4103" s="15">
        <f t="shared" si="750"/>
        <v>29</v>
      </c>
      <c r="K4103" s="17">
        <f t="shared" si="751"/>
        <v>2</v>
      </c>
      <c r="L4103">
        <v>0</v>
      </c>
      <c r="M4103" s="17">
        <v>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Y4103" s="17">
        <f t="shared" si="752"/>
        <v>2</v>
      </c>
      <c r="AA4103">
        <v>0</v>
      </c>
      <c r="AB4103" s="15">
        <v>58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N4103" s="15">
        <f t="shared" si="753"/>
        <v>58</v>
      </c>
    </row>
    <row r="4104" spans="3:40" ht="14.4">
      <c r="C4104" s="12" t="s">
        <v>1767</v>
      </c>
      <c r="D4104" s="12" t="s">
        <v>1628</v>
      </c>
      <c r="E4104" s="12" t="s">
        <v>1768</v>
      </c>
      <c r="F4104" s="12" t="s">
        <v>1138</v>
      </c>
      <c r="H4104">
        <v>0</v>
      </c>
      <c r="I4104">
        <v>0</v>
      </c>
      <c r="J4104" s="15">
        <f t="shared" ref="J4104:J4167" si="754">AN4104/Y4104</f>
        <v>46.5</v>
      </c>
      <c r="K4104" s="17">
        <f t="shared" ref="K4104:K4167" si="755">Y4104</f>
        <v>10</v>
      </c>
      <c r="L4104">
        <v>0</v>
      </c>
      <c r="M4104" s="17">
        <v>10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Y4104" s="17">
        <f t="shared" ref="Y4104:Y4167" si="756">SUM(L4104:U4104)</f>
        <v>10</v>
      </c>
      <c r="AA4104">
        <v>0</v>
      </c>
      <c r="AB4104" s="15">
        <v>465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N4104" s="15">
        <f t="shared" ref="AN4104:AN4167" si="757">SUM(AA4104:AJ4104)</f>
        <v>465</v>
      </c>
    </row>
    <row r="4105" spans="3:40" ht="14.4">
      <c r="C4105" s="12" t="s">
        <v>5116</v>
      </c>
      <c r="D4105" s="12" t="s">
        <v>2465</v>
      </c>
      <c r="E4105" s="12" t="s">
        <v>3407</v>
      </c>
      <c r="F4105" s="12" t="s">
        <v>1138</v>
      </c>
      <c r="H4105">
        <v>0</v>
      </c>
      <c r="I4105">
        <v>0</v>
      </c>
      <c r="J4105" s="15">
        <f t="shared" si="754"/>
        <v>30</v>
      </c>
      <c r="K4105" s="17">
        <f t="shared" si="755"/>
        <v>2</v>
      </c>
      <c r="L4105">
        <v>0</v>
      </c>
      <c r="M4105" s="17">
        <v>2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Y4105" s="17">
        <f t="shared" si="756"/>
        <v>2</v>
      </c>
      <c r="AA4105">
        <v>0</v>
      </c>
      <c r="AB4105" s="15">
        <v>60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N4105" s="15">
        <f t="shared" si="757"/>
        <v>60</v>
      </c>
    </row>
    <row r="4106" spans="3:40" ht="14.4">
      <c r="C4106" s="12" t="s">
        <v>6607</v>
      </c>
      <c r="D4106" s="12" t="s">
        <v>3919</v>
      </c>
      <c r="E4106" s="12" t="s">
        <v>1829</v>
      </c>
      <c r="F4106" s="12" t="s">
        <v>1138</v>
      </c>
      <c r="H4106">
        <v>0</v>
      </c>
      <c r="I4106">
        <v>0</v>
      </c>
      <c r="J4106" s="15">
        <f t="shared" si="754"/>
        <v>18</v>
      </c>
      <c r="K4106" s="17">
        <f t="shared" si="755"/>
        <v>2</v>
      </c>
      <c r="L4106">
        <v>0</v>
      </c>
      <c r="M4106" s="17">
        <v>2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Y4106" s="17">
        <f t="shared" si="756"/>
        <v>2</v>
      </c>
      <c r="AA4106">
        <v>0</v>
      </c>
      <c r="AB4106" s="15">
        <v>36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N4106" s="15">
        <f t="shared" si="757"/>
        <v>36</v>
      </c>
    </row>
    <row r="4107" spans="3:40" ht="14.4">
      <c r="C4107" s="12" t="s">
        <v>3741</v>
      </c>
      <c r="D4107" s="12" t="s">
        <v>3742</v>
      </c>
      <c r="E4107" s="12" t="s">
        <v>1591</v>
      </c>
      <c r="F4107" s="12" t="s">
        <v>1138</v>
      </c>
      <c r="H4107">
        <v>0</v>
      </c>
      <c r="I4107">
        <v>0</v>
      </c>
      <c r="J4107" s="15">
        <f t="shared" si="754"/>
        <v>19</v>
      </c>
      <c r="K4107" s="17">
        <f t="shared" si="755"/>
        <v>3</v>
      </c>
      <c r="L4107">
        <v>0</v>
      </c>
      <c r="M4107" s="17">
        <v>3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Y4107" s="17">
        <f t="shared" si="756"/>
        <v>3</v>
      </c>
      <c r="AA4107">
        <v>0</v>
      </c>
      <c r="AB4107" s="15">
        <v>57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N4107" s="15">
        <f t="shared" si="757"/>
        <v>57</v>
      </c>
    </row>
    <row r="4108" spans="3:40" ht="14.4">
      <c r="C4108" s="12" t="s">
        <v>3397</v>
      </c>
      <c r="D4108" s="12" t="s">
        <v>1845</v>
      </c>
      <c r="E4108" s="12" t="s">
        <v>1690</v>
      </c>
      <c r="F4108" s="12" t="s">
        <v>1138</v>
      </c>
      <c r="H4108">
        <v>0</v>
      </c>
      <c r="I4108">
        <v>0</v>
      </c>
      <c r="J4108" s="15">
        <f t="shared" si="754"/>
        <v>15</v>
      </c>
      <c r="K4108" s="17">
        <f t="shared" si="755"/>
        <v>9</v>
      </c>
      <c r="L4108">
        <v>0</v>
      </c>
      <c r="M4108" s="17">
        <v>9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Y4108" s="17">
        <f t="shared" si="756"/>
        <v>9</v>
      </c>
      <c r="AA4108">
        <v>0</v>
      </c>
      <c r="AB4108" s="15">
        <v>135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N4108" s="15">
        <f t="shared" si="757"/>
        <v>135</v>
      </c>
    </row>
    <row r="4109" spans="3:40" ht="14.4">
      <c r="C4109" s="12" t="s">
        <v>2027</v>
      </c>
      <c r="D4109" s="12" t="s">
        <v>1647</v>
      </c>
      <c r="E4109" s="12" t="s">
        <v>1620</v>
      </c>
      <c r="F4109" s="12" t="s">
        <v>1138</v>
      </c>
      <c r="H4109">
        <v>0</v>
      </c>
      <c r="I4109">
        <v>0</v>
      </c>
      <c r="J4109" s="15">
        <f t="shared" si="754"/>
        <v>8</v>
      </c>
      <c r="K4109" s="17">
        <f t="shared" si="755"/>
        <v>9</v>
      </c>
      <c r="L4109">
        <v>0</v>
      </c>
      <c r="M4109" s="17">
        <v>9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Y4109" s="17">
        <f t="shared" si="756"/>
        <v>9</v>
      </c>
      <c r="AA4109">
        <v>0</v>
      </c>
      <c r="AB4109" s="15">
        <v>72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N4109" s="15">
        <f t="shared" si="757"/>
        <v>72</v>
      </c>
    </row>
    <row r="4110" spans="3:40" ht="14.4">
      <c r="C4110" s="12" t="s">
        <v>1770</v>
      </c>
      <c r="D4110" s="12" t="s">
        <v>1771</v>
      </c>
      <c r="E4110" s="12" t="s">
        <v>1591</v>
      </c>
      <c r="F4110" s="12" t="s">
        <v>1138</v>
      </c>
      <c r="H4110">
        <v>0</v>
      </c>
      <c r="I4110">
        <v>0</v>
      </c>
      <c r="J4110" s="15">
        <f t="shared" si="754"/>
        <v>22</v>
      </c>
      <c r="K4110" s="17">
        <f t="shared" si="755"/>
        <v>6</v>
      </c>
      <c r="L4110">
        <v>0</v>
      </c>
      <c r="M4110" s="17">
        <v>6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Y4110" s="17">
        <f t="shared" si="756"/>
        <v>6</v>
      </c>
      <c r="AA4110">
        <v>0</v>
      </c>
      <c r="AB4110" s="15">
        <v>132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N4110" s="15">
        <f t="shared" si="757"/>
        <v>132</v>
      </c>
    </row>
    <row r="4111" spans="3:40" ht="14.4">
      <c r="C4111" s="12" t="s">
        <v>2032</v>
      </c>
      <c r="D4111" s="12" t="s">
        <v>1552</v>
      </c>
      <c r="E4111" s="12" t="s">
        <v>1690</v>
      </c>
      <c r="F4111" s="12" t="s">
        <v>1138</v>
      </c>
      <c r="H4111">
        <v>0</v>
      </c>
      <c r="I4111">
        <v>0</v>
      </c>
      <c r="J4111" s="15">
        <f t="shared" si="754"/>
        <v>32</v>
      </c>
      <c r="K4111" s="17">
        <f t="shared" si="755"/>
        <v>9</v>
      </c>
      <c r="L4111">
        <v>0</v>
      </c>
      <c r="M4111" s="17">
        <v>9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Y4111" s="17">
        <f t="shared" si="756"/>
        <v>9</v>
      </c>
      <c r="AA4111">
        <v>0</v>
      </c>
      <c r="AB4111" s="15">
        <v>288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N4111" s="15">
        <f t="shared" si="757"/>
        <v>288</v>
      </c>
    </row>
    <row r="4112" spans="3:40" ht="14.4">
      <c r="C4112" s="12" t="s">
        <v>4322</v>
      </c>
      <c r="D4112" s="12" t="s">
        <v>1552</v>
      </c>
      <c r="E4112" s="12" t="s">
        <v>2315</v>
      </c>
      <c r="F4112" s="12" t="s">
        <v>1138</v>
      </c>
      <c r="H4112">
        <v>0</v>
      </c>
      <c r="I4112">
        <v>0</v>
      </c>
      <c r="J4112" s="15">
        <f t="shared" si="754"/>
        <v>32</v>
      </c>
      <c r="K4112" s="17">
        <f t="shared" si="755"/>
        <v>5</v>
      </c>
      <c r="L4112">
        <v>0</v>
      </c>
      <c r="M4112" s="17">
        <v>5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Y4112" s="17">
        <f t="shared" si="756"/>
        <v>5</v>
      </c>
      <c r="AA4112">
        <v>0</v>
      </c>
      <c r="AB4112" s="15">
        <v>160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N4112" s="15">
        <f t="shared" si="757"/>
        <v>160</v>
      </c>
    </row>
    <row r="4113" spans="3:40" ht="14.4">
      <c r="C4113" s="12" t="s">
        <v>3872</v>
      </c>
      <c r="D4113" s="12" t="s">
        <v>3873</v>
      </c>
      <c r="E4113" s="12" t="s">
        <v>3874</v>
      </c>
      <c r="F4113" s="12" t="s">
        <v>1138</v>
      </c>
      <c r="H4113">
        <v>0</v>
      </c>
      <c r="I4113">
        <v>0</v>
      </c>
      <c r="J4113" s="15">
        <f t="shared" si="754"/>
        <v>19</v>
      </c>
      <c r="K4113" s="17">
        <f t="shared" si="755"/>
        <v>1</v>
      </c>
      <c r="L4113">
        <v>0</v>
      </c>
      <c r="M4113" s="17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Y4113" s="17">
        <f t="shared" si="756"/>
        <v>1</v>
      </c>
      <c r="AA4113">
        <v>0</v>
      </c>
      <c r="AB4113" s="15">
        <v>19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N4113" s="15">
        <f t="shared" si="757"/>
        <v>19</v>
      </c>
    </row>
    <row r="4114" spans="3:40" ht="14.4">
      <c r="C4114" s="12" t="s">
        <v>1648</v>
      </c>
      <c r="D4114" s="12" t="s">
        <v>1649</v>
      </c>
      <c r="E4114" s="12" t="s">
        <v>1591</v>
      </c>
      <c r="F4114" s="12" t="s">
        <v>1138</v>
      </c>
      <c r="H4114">
        <v>0</v>
      </c>
      <c r="I4114">
        <v>0</v>
      </c>
      <c r="J4114" s="15">
        <f t="shared" si="754"/>
        <v>19</v>
      </c>
      <c r="K4114" s="17">
        <f t="shared" si="755"/>
        <v>6</v>
      </c>
      <c r="L4114">
        <v>0</v>
      </c>
      <c r="M4114" s="17">
        <v>6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Y4114" s="17">
        <f t="shared" si="756"/>
        <v>6</v>
      </c>
      <c r="AA4114">
        <v>0</v>
      </c>
      <c r="AB4114" s="15">
        <v>114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N4114" s="15">
        <f t="shared" si="757"/>
        <v>114</v>
      </c>
    </row>
    <row r="4115" spans="3:40" ht="14.4">
      <c r="C4115" s="12" t="s">
        <v>3971</v>
      </c>
      <c r="D4115" s="12" t="s">
        <v>1614</v>
      </c>
      <c r="E4115" s="12" t="s">
        <v>3972</v>
      </c>
      <c r="F4115" s="12" t="s">
        <v>1138</v>
      </c>
      <c r="H4115">
        <v>0</v>
      </c>
      <c r="I4115">
        <v>0</v>
      </c>
      <c r="J4115" s="15">
        <f t="shared" si="754"/>
        <v>36</v>
      </c>
      <c r="K4115" s="17">
        <f t="shared" si="755"/>
        <v>5</v>
      </c>
      <c r="L4115">
        <v>0</v>
      </c>
      <c r="M4115" s="17">
        <v>5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Y4115" s="17">
        <f t="shared" si="756"/>
        <v>5</v>
      </c>
      <c r="AA4115">
        <v>0</v>
      </c>
      <c r="AB4115" s="15">
        <v>180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N4115" s="15">
        <f t="shared" si="757"/>
        <v>180</v>
      </c>
    </row>
    <row r="4116" spans="3:40" ht="14.4">
      <c r="C4116" s="12" t="s">
        <v>5684</v>
      </c>
      <c r="D4116" s="12" t="s">
        <v>3053</v>
      </c>
      <c r="E4116" s="12" t="s">
        <v>1515</v>
      </c>
      <c r="F4116" s="12" t="s">
        <v>1138</v>
      </c>
      <c r="H4116">
        <v>0</v>
      </c>
      <c r="I4116">
        <v>0</v>
      </c>
      <c r="J4116" s="15">
        <f t="shared" si="754"/>
        <v>40</v>
      </c>
      <c r="K4116" s="17">
        <f t="shared" si="755"/>
        <v>2</v>
      </c>
      <c r="L4116">
        <v>0</v>
      </c>
      <c r="M4116" s="17">
        <v>2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Y4116" s="17">
        <f t="shared" si="756"/>
        <v>2</v>
      </c>
      <c r="AA4116">
        <v>0</v>
      </c>
      <c r="AB4116" s="15">
        <v>80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N4116" s="15">
        <f t="shared" si="757"/>
        <v>80</v>
      </c>
    </row>
    <row r="4117" spans="3:40" ht="14.4">
      <c r="C4117" s="12" t="s">
        <v>3398</v>
      </c>
      <c r="D4117" s="12" t="s">
        <v>2585</v>
      </c>
      <c r="E4117" s="12" t="s">
        <v>1690</v>
      </c>
      <c r="F4117" s="12" t="s">
        <v>1138</v>
      </c>
      <c r="H4117">
        <v>0</v>
      </c>
      <c r="I4117">
        <v>0</v>
      </c>
      <c r="J4117" s="15">
        <f t="shared" si="754"/>
        <v>42</v>
      </c>
      <c r="K4117" s="17">
        <f t="shared" si="755"/>
        <v>12</v>
      </c>
      <c r="L4117">
        <v>0</v>
      </c>
      <c r="M4117" s="17">
        <v>12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Y4117" s="17">
        <f t="shared" si="756"/>
        <v>12</v>
      </c>
      <c r="AA4117">
        <v>0</v>
      </c>
      <c r="AB4117" s="15">
        <v>504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N4117" s="15">
        <f t="shared" si="757"/>
        <v>504</v>
      </c>
    </row>
    <row r="4118" spans="3:40" ht="14.4">
      <c r="C4118" s="12" t="s">
        <v>8118</v>
      </c>
      <c r="D4118" s="12" t="s">
        <v>2322</v>
      </c>
      <c r="E4118" s="12" t="s">
        <v>1636</v>
      </c>
      <c r="F4118" s="12" t="s">
        <v>1138</v>
      </c>
      <c r="H4118">
        <v>0</v>
      </c>
      <c r="I4118">
        <v>0</v>
      </c>
      <c r="J4118" s="15">
        <f t="shared" si="754"/>
        <v>102</v>
      </c>
      <c r="K4118" s="17">
        <f t="shared" si="755"/>
        <v>10</v>
      </c>
      <c r="L4118">
        <v>0</v>
      </c>
      <c r="M4118" s="17">
        <v>10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Y4118" s="17">
        <f t="shared" si="756"/>
        <v>10</v>
      </c>
      <c r="AA4118">
        <v>0</v>
      </c>
      <c r="AB4118" s="15">
        <v>1020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N4118" s="15">
        <f t="shared" si="757"/>
        <v>1020</v>
      </c>
    </row>
    <row r="4119" spans="3:40" ht="14.4">
      <c r="C4119" s="12" t="s">
        <v>7578</v>
      </c>
      <c r="D4119" s="12" t="s">
        <v>7579</v>
      </c>
      <c r="E4119" s="12" t="s">
        <v>7580</v>
      </c>
      <c r="F4119" s="12" t="s">
        <v>3362</v>
      </c>
      <c r="H4119">
        <v>0</v>
      </c>
      <c r="I4119">
        <v>0</v>
      </c>
      <c r="J4119" s="15">
        <f t="shared" si="754"/>
        <v>22.95</v>
      </c>
      <c r="K4119" s="17">
        <f t="shared" si="755"/>
        <v>5</v>
      </c>
      <c r="L4119">
        <v>0</v>
      </c>
      <c r="M4119" s="17">
        <v>5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Y4119" s="17">
        <f t="shared" si="756"/>
        <v>5</v>
      </c>
      <c r="AA4119">
        <v>0</v>
      </c>
      <c r="AB4119" s="15">
        <v>114.75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N4119" s="15">
        <f t="shared" si="757"/>
        <v>114.75</v>
      </c>
    </row>
    <row r="4120" spans="3:40" ht="14.4">
      <c r="C4120" s="12" t="s">
        <v>4482</v>
      </c>
      <c r="D4120" s="12" t="s">
        <v>4040</v>
      </c>
      <c r="E4120" s="12" t="s">
        <v>4483</v>
      </c>
      <c r="F4120" s="12" t="s">
        <v>187</v>
      </c>
      <c r="H4120">
        <v>0</v>
      </c>
      <c r="I4120">
        <v>0</v>
      </c>
      <c r="J4120" s="15">
        <f t="shared" si="754"/>
        <v>39.229999999999997</v>
      </c>
      <c r="K4120" s="17">
        <f t="shared" si="755"/>
        <v>90</v>
      </c>
      <c r="L4120">
        <v>0</v>
      </c>
      <c r="M4120" s="17">
        <v>90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Y4120" s="17">
        <f t="shared" si="756"/>
        <v>90</v>
      </c>
      <c r="AA4120">
        <v>0</v>
      </c>
      <c r="AB4120" s="15">
        <v>3530.7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N4120" s="15">
        <f t="shared" si="757"/>
        <v>3530.7</v>
      </c>
    </row>
    <row r="4121" spans="3:40" ht="14.4">
      <c r="C4121" s="12" t="s">
        <v>5949</v>
      </c>
      <c r="D4121" s="12" t="s">
        <v>5950</v>
      </c>
      <c r="E4121" s="12" t="s">
        <v>5951</v>
      </c>
      <c r="F4121" s="12" t="s">
        <v>187</v>
      </c>
      <c r="H4121">
        <v>0</v>
      </c>
      <c r="I4121">
        <v>0</v>
      </c>
      <c r="J4121" s="15">
        <f t="shared" si="754"/>
        <v>39.42</v>
      </c>
      <c r="K4121" s="17">
        <f t="shared" si="755"/>
        <v>1600</v>
      </c>
      <c r="L4121">
        <v>0</v>
      </c>
      <c r="M4121" s="17">
        <v>1600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Y4121" s="17">
        <f t="shared" si="756"/>
        <v>1600</v>
      </c>
      <c r="AA4121">
        <v>0</v>
      </c>
      <c r="AB4121" s="15">
        <v>63072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N4121" s="15">
        <f t="shared" si="757"/>
        <v>63072</v>
      </c>
    </row>
    <row r="4122" spans="3:40" ht="14.4">
      <c r="C4122" s="12" t="s">
        <v>1863</v>
      </c>
      <c r="D4122" s="12" t="s">
        <v>1864</v>
      </c>
      <c r="E4122" s="12" t="s">
        <v>1865</v>
      </c>
      <c r="F4122" s="12" t="s">
        <v>96</v>
      </c>
      <c r="H4122">
        <v>0</v>
      </c>
      <c r="I4122">
        <v>0</v>
      </c>
      <c r="J4122" s="15">
        <f t="shared" si="754"/>
        <v>171.84</v>
      </c>
      <c r="K4122" s="17">
        <f t="shared" si="755"/>
        <v>50</v>
      </c>
      <c r="L4122">
        <v>0</v>
      </c>
      <c r="M4122" s="17">
        <v>50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Y4122" s="17">
        <f t="shared" si="756"/>
        <v>50</v>
      </c>
      <c r="AA4122">
        <v>0</v>
      </c>
      <c r="AB4122" s="15">
        <v>8592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N4122" s="15">
        <f t="shared" si="757"/>
        <v>8592</v>
      </c>
    </row>
    <row r="4123" spans="3:40" ht="14.4">
      <c r="C4123" s="12" t="s">
        <v>9093</v>
      </c>
      <c r="D4123" s="12" t="s">
        <v>6430</v>
      </c>
      <c r="E4123" s="12" t="s">
        <v>9094</v>
      </c>
      <c r="F4123" s="12" t="s">
        <v>372</v>
      </c>
      <c r="H4123">
        <v>0</v>
      </c>
      <c r="I4123">
        <v>0</v>
      </c>
      <c r="J4123" s="15">
        <f t="shared" si="754"/>
        <v>54</v>
      </c>
      <c r="K4123" s="17">
        <f t="shared" si="755"/>
        <v>100</v>
      </c>
      <c r="L4123">
        <v>0</v>
      </c>
      <c r="M4123" s="17">
        <v>100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Y4123" s="17">
        <f t="shared" si="756"/>
        <v>100</v>
      </c>
      <c r="AA4123">
        <v>0</v>
      </c>
      <c r="AB4123" s="15">
        <v>5400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N4123" s="15">
        <f t="shared" si="757"/>
        <v>5400</v>
      </c>
    </row>
    <row r="4124" spans="3:40" ht="14.4">
      <c r="C4124" s="12" t="s">
        <v>6991</v>
      </c>
      <c r="D4124" s="12" t="s">
        <v>6992</v>
      </c>
      <c r="E4124" s="12" t="s">
        <v>6993</v>
      </c>
      <c r="F4124" s="12" t="s">
        <v>2061</v>
      </c>
      <c r="H4124">
        <v>0</v>
      </c>
      <c r="I4124">
        <v>0</v>
      </c>
      <c r="J4124" s="15">
        <f t="shared" si="754"/>
        <v>26.55</v>
      </c>
      <c r="K4124" s="17">
        <f t="shared" si="755"/>
        <v>1000</v>
      </c>
      <c r="L4124">
        <v>0</v>
      </c>
      <c r="M4124" s="17">
        <v>1000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Y4124" s="17">
        <f t="shared" si="756"/>
        <v>1000</v>
      </c>
      <c r="AA4124">
        <v>0</v>
      </c>
      <c r="AB4124" s="15">
        <v>26550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N4124" s="15">
        <f t="shared" si="757"/>
        <v>26550</v>
      </c>
    </row>
    <row r="4125" spans="3:40" ht="14.4">
      <c r="C4125" s="12" t="s">
        <v>1800</v>
      </c>
      <c r="D4125" s="12" t="s">
        <v>1614</v>
      </c>
      <c r="E4125" s="12" t="s">
        <v>1801</v>
      </c>
      <c r="F4125" s="12" t="s">
        <v>960</v>
      </c>
      <c r="H4125">
        <v>0</v>
      </c>
      <c r="I4125">
        <v>0</v>
      </c>
      <c r="J4125" s="15">
        <f t="shared" si="754"/>
        <v>42</v>
      </c>
      <c r="K4125" s="17">
        <f t="shared" si="755"/>
        <v>10</v>
      </c>
      <c r="L4125">
        <v>0</v>
      </c>
      <c r="M4125" s="17">
        <v>10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Y4125" s="17">
        <f t="shared" si="756"/>
        <v>10</v>
      </c>
      <c r="AA4125">
        <v>0</v>
      </c>
      <c r="AB4125" s="15">
        <v>420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N4125" s="15">
        <f t="shared" si="757"/>
        <v>420</v>
      </c>
    </row>
    <row r="4126" spans="3:40" ht="14.4">
      <c r="C4126" s="12" t="s">
        <v>3225</v>
      </c>
      <c r="D4126" s="12" t="s">
        <v>2090</v>
      </c>
      <c r="E4126" s="12" t="s">
        <v>3158</v>
      </c>
      <c r="F4126" s="12" t="s">
        <v>960</v>
      </c>
      <c r="H4126">
        <v>0</v>
      </c>
      <c r="I4126">
        <v>0</v>
      </c>
      <c r="J4126" s="15">
        <f t="shared" si="754"/>
        <v>47</v>
      </c>
      <c r="K4126" s="17">
        <f t="shared" si="755"/>
        <v>8</v>
      </c>
      <c r="L4126">
        <v>0</v>
      </c>
      <c r="M4126" s="17">
        <v>8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Y4126" s="17">
        <f t="shared" si="756"/>
        <v>8</v>
      </c>
      <c r="AA4126">
        <v>0</v>
      </c>
      <c r="AB4126" s="15">
        <v>376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N4126" s="15">
        <f t="shared" si="757"/>
        <v>376</v>
      </c>
    </row>
    <row r="4127" spans="3:40" ht="14.4">
      <c r="C4127" s="12" t="s">
        <v>1548</v>
      </c>
      <c r="D4127" s="12" t="s">
        <v>1549</v>
      </c>
      <c r="E4127" s="12" t="s">
        <v>1550</v>
      </c>
      <c r="F4127" s="12" t="s">
        <v>960</v>
      </c>
      <c r="H4127">
        <v>0</v>
      </c>
      <c r="I4127">
        <v>0</v>
      </c>
      <c r="J4127" s="15">
        <f t="shared" si="754"/>
        <v>33</v>
      </c>
      <c r="K4127" s="17">
        <f t="shared" si="755"/>
        <v>3</v>
      </c>
      <c r="L4127">
        <v>0</v>
      </c>
      <c r="M4127" s="17">
        <v>3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Y4127" s="17">
        <f t="shared" si="756"/>
        <v>3</v>
      </c>
      <c r="AA4127">
        <v>0</v>
      </c>
      <c r="AB4127" s="15">
        <v>99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N4127" s="15">
        <f t="shared" si="757"/>
        <v>99</v>
      </c>
    </row>
    <row r="4128" spans="3:40" ht="14.4">
      <c r="C4128" s="12" t="s">
        <v>4643</v>
      </c>
      <c r="D4128" s="12" t="s">
        <v>1783</v>
      </c>
      <c r="E4128" s="12" t="s">
        <v>4644</v>
      </c>
      <c r="F4128" s="12" t="s">
        <v>960</v>
      </c>
      <c r="H4128">
        <v>0</v>
      </c>
      <c r="I4128">
        <v>0</v>
      </c>
      <c r="J4128" s="15">
        <f t="shared" si="754"/>
        <v>71</v>
      </c>
      <c r="K4128" s="17">
        <f t="shared" si="755"/>
        <v>10</v>
      </c>
      <c r="L4128">
        <v>0</v>
      </c>
      <c r="M4128" s="17">
        <v>10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Y4128" s="17">
        <f t="shared" si="756"/>
        <v>10</v>
      </c>
      <c r="AA4128">
        <v>0</v>
      </c>
      <c r="AB4128" s="15">
        <v>710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N4128" s="15">
        <f t="shared" si="757"/>
        <v>710</v>
      </c>
    </row>
    <row r="4129" spans="3:40" ht="14.4">
      <c r="C4129" s="12" t="s">
        <v>3154</v>
      </c>
      <c r="D4129" s="12" t="s">
        <v>3155</v>
      </c>
      <c r="E4129" s="12" t="s">
        <v>1575</v>
      </c>
      <c r="F4129" s="12" t="s">
        <v>960</v>
      </c>
      <c r="H4129">
        <v>0</v>
      </c>
      <c r="I4129">
        <v>0</v>
      </c>
      <c r="J4129" s="15">
        <f t="shared" si="754"/>
        <v>85</v>
      </c>
      <c r="K4129" s="17">
        <f t="shared" si="755"/>
        <v>10</v>
      </c>
      <c r="L4129">
        <v>0</v>
      </c>
      <c r="M4129" s="17">
        <v>10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Y4129" s="17">
        <f t="shared" si="756"/>
        <v>10</v>
      </c>
      <c r="AA4129">
        <v>0</v>
      </c>
      <c r="AB4129" s="15">
        <v>850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N4129" s="15">
        <f t="shared" si="757"/>
        <v>850</v>
      </c>
    </row>
    <row r="4130" spans="3:40" ht="14.4">
      <c r="C4130" s="12" t="s">
        <v>3287</v>
      </c>
      <c r="D4130" s="12" t="s">
        <v>3155</v>
      </c>
      <c r="E4130" s="12" t="s">
        <v>3268</v>
      </c>
      <c r="F4130" s="12" t="s">
        <v>960</v>
      </c>
      <c r="H4130">
        <v>0</v>
      </c>
      <c r="I4130">
        <v>0</v>
      </c>
      <c r="J4130" s="15">
        <f t="shared" si="754"/>
        <v>85</v>
      </c>
      <c r="K4130" s="17">
        <f t="shared" si="755"/>
        <v>15</v>
      </c>
      <c r="L4130">
        <v>0</v>
      </c>
      <c r="M4130" s="17">
        <v>15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Y4130" s="17">
        <f t="shared" si="756"/>
        <v>15</v>
      </c>
      <c r="AA4130">
        <v>0</v>
      </c>
      <c r="AB4130" s="15">
        <v>1275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N4130" s="15">
        <f t="shared" si="757"/>
        <v>1275</v>
      </c>
    </row>
    <row r="4131" spans="3:40" ht="14.4">
      <c r="C4131" s="12" t="s">
        <v>3849</v>
      </c>
      <c r="D4131" s="12" t="s">
        <v>3155</v>
      </c>
      <c r="E4131" s="12" t="s">
        <v>3270</v>
      </c>
      <c r="F4131" s="12" t="s">
        <v>960</v>
      </c>
      <c r="H4131">
        <v>0</v>
      </c>
      <c r="I4131">
        <v>0</v>
      </c>
      <c r="J4131" s="15">
        <f t="shared" si="754"/>
        <v>85</v>
      </c>
      <c r="K4131" s="17">
        <f t="shared" si="755"/>
        <v>3</v>
      </c>
      <c r="L4131">
        <v>0</v>
      </c>
      <c r="M4131" s="17">
        <v>3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Y4131" s="17">
        <f t="shared" si="756"/>
        <v>3</v>
      </c>
      <c r="AA4131">
        <v>0</v>
      </c>
      <c r="AB4131" s="15">
        <v>255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N4131" s="15">
        <f t="shared" si="757"/>
        <v>255</v>
      </c>
    </row>
    <row r="4132" spans="3:40" ht="14.4">
      <c r="C4132" s="12" t="s">
        <v>3264</v>
      </c>
      <c r="D4132" s="12" t="s">
        <v>3254</v>
      </c>
      <c r="E4132" s="12" t="s">
        <v>3265</v>
      </c>
      <c r="F4132" s="12" t="s">
        <v>960</v>
      </c>
      <c r="H4132">
        <v>0</v>
      </c>
      <c r="I4132">
        <v>0</v>
      </c>
      <c r="J4132" s="15">
        <f t="shared" si="754"/>
        <v>45</v>
      </c>
      <c r="K4132" s="17">
        <f t="shared" si="755"/>
        <v>5</v>
      </c>
      <c r="L4132">
        <v>0</v>
      </c>
      <c r="M4132" s="17">
        <v>5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Y4132" s="17">
        <f t="shared" si="756"/>
        <v>5</v>
      </c>
      <c r="AA4132">
        <v>0</v>
      </c>
      <c r="AB4132" s="15">
        <v>225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N4132" s="15">
        <f t="shared" si="757"/>
        <v>225</v>
      </c>
    </row>
    <row r="4133" spans="3:40" ht="14.4">
      <c r="C4133" s="12" t="s">
        <v>6455</v>
      </c>
      <c r="D4133" s="12" t="s">
        <v>2638</v>
      </c>
      <c r="E4133" s="12" t="s">
        <v>2046</v>
      </c>
      <c r="F4133" s="12" t="s">
        <v>960</v>
      </c>
      <c r="H4133">
        <v>0</v>
      </c>
      <c r="I4133">
        <v>0</v>
      </c>
      <c r="J4133" s="15">
        <f t="shared" si="754"/>
        <v>37.670666666666662</v>
      </c>
      <c r="K4133" s="17">
        <f t="shared" si="755"/>
        <v>7.5</v>
      </c>
      <c r="L4133">
        <v>0</v>
      </c>
      <c r="M4133" s="17">
        <v>7.5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Y4133" s="17">
        <f t="shared" si="756"/>
        <v>7.5</v>
      </c>
      <c r="AA4133">
        <v>0</v>
      </c>
      <c r="AB4133" s="15">
        <v>282.52999999999997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N4133" s="15">
        <f t="shared" si="757"/>
        <v>282.52999999999997</v>
      </c>
    </row>
    <row r="4134" spans="3:40" ht="14.4">
      <c r="C4134" s="12" t="s">
        <v>3266</v>
      </c>
      <c r="D4134" s="12" t="s">
        <v>3267</v>
      </c>
      <c r="E4134" s="12" t="s">
        <v>3268</v>
      </c>
      <c r="F4134" s="12" t="s">
        <v>960</v>
      </c>
      <c r="H4134">
        <v>0</v>
      </c>
      <c r="I4134">
        <v>0</v>
      </c>
      <c r="J4134" s="15">
        <f t="shared" si="754"/>
        <v>41</v>
      </c>
      <c r="K4134" s="17">
        <f t="shared" si="755"/>
        <v>1.5</v>
      </c>
      <c r="L4134">
        <v>0</v>
      </c>
      <c r="M4134" s="17">
        <v>1.5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Y4134" s="17">
        <f t="shared" si="756"/>
        <v>1.5</v>
      </c>
      <c r="AA4134">
        <v>0</v>
      </c>
      <c r="AB4134" s="15">
        <v>61.5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N4134" s="15">
        <f t="shared" si="757"/>
        <v>61.5</v>
      </c>
    </row>
    <row r="4135" spans="3:40" ht="14.4">
      <c r="C4135" s="12" t="s">
        <v>6681</v>
      </c>
      <c r="D4135" s="12" t="s">
        <v>3204</v>
      </c>
      <c r="E4135" s="12" t="s">
        <v>1636</v>
      </c>
      <c r="F4135" s="12" t="s">
        <v>960</v>
      </c>
      <c r="H4135">
        <v>0</v>
      </c>
      <c r="I4135">
        <v>0</v>
      </c>
      <c r="J4135" s="15">
        <f t="shared" si="754"/>
        <v>79</v>
      </c>
      <c r="K4135" s="17">
        <f t="shared" si="755"/>
        <v>5</v>
      </c>
      <c r="L4135">
        <v>0</v>
      </c>
      <c r="M4135" s="17">
        <v>5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Y4135" s="17">
        <f t="shared" si="756"/>
        <v>5</v>
      </c>
      <c r="AA4135">
        <v>0</v>
      </c>
      <c r="AB4135" s="15">
        <v>395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N4135" s="15">
        <f t="shared" si="757"/>
        <v>395</v>
      </c>
    </row>
    <row r="4136" spans="3:40" ht="14.4">
      <c r="C4136" s="12" t="s">
        <v>1583</v>
      </c>
      <c r="D4136" s="12" t="s">
        <v>1584</v>
      </c>
      <c r="E4136" s="12" t="s">
        <v>1585</v>
      </c>
      <c r="F4136" s="12" t="s">
        <v>960</v>
      </c>
      <c r="H4136">
        <v>0</v>
      </c>
      <c r="I4136">
        <v>0</v>
      </c>
      <c r="J4136" s="15">
        <f t="shared" si="754"/>
        <v>180</v>
      </c>
      <c r="K4136" s="17">
        <f t="shared" si="755"/>
        <v>15</v>
      </c>
      <c r="L4136">
        <v>0</v>
      </c>
      <c r="M4136" s="17">
        <v>15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Y4136" s="17">
        <f t="shared" si="756"/>
        <v>15</v>
      </c>
      <c r="AA4136">
        <v>0</v>
      </c>
      <c r="AB4136" s="15">
        <v>2700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N4136" s="15">
        <f t="shared" si="757"/>
        <v>2700</v>
      </c>
    </row>
    <row r="4137" spans="3:40" ht="14.4">
      <c r="C4137" s="12" t="s">
        <v>3639</v>
      </c>
      <c r="D4137" s="12" t="s">
        <v>1568</v>
      </c>
      <c r="E4137" s="12" t="s">
        <v>3640</v>
      </c>
      <c r="F4137" s="12" t="s">
        <v>960</v>
      </c>
      <c r="H4137">
        <v>0</v>
      </c>
      <c r="I4137">
        <v>0</v>
      </c>
      <c r="J4137" s="15">
        <f t="shared" si="754"/>
        <v>60</v>
      </c>
      <c r="K4137" s="17">
        <f t="shared" si="755"/>
        <v>30</v>
      </c>
      <c r="L4137">
        <v>0</v>
      </c>
      <c r="M4137" s="17">
        <v>30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Y4137" s="17">
        <f t="shared" si="756"/>
        <v>30</v>
      </c>
      <c r="AA4137">
        <v>0</v>
      </c>
      <c r="AB4137" s="15">
        <v>1800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N4137" s="15">
        <f t="shared" si="757"/>
        <v>1800</v>
      </c>
    </row>
    <row r="4138" spans="3:40" ht="14.4">
      <c r="C4138" s="12" t="s">
        <v>5745</v>
      </c>
      <c r="D4138" s="12" t="s">
        <v>5746</v>
      </c>
      <c r="E4138" s="12" t="s">
        <v>3063</v>
      </c>
      <c r="F4138" s="12" t="s">
        <v>960</v>
      </c>
      <c r="H4138">
        <v>0</v>
      </c>
      <c r="I4138">
        <v>0</v>
      </c>
      <c r="J4138" s="15">
        <f t="shared" si="754"/>
        <v>45</v>
      </c>
      <c r="K4138" s="17">
        <f t="shared" si="755"/>
        <v>2</v>
      </c>
      <c r="L4138">
        <v>0</v>
      </c>
      <c r="M4138" s="17">
        <v>2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Y4138" s="17">
        <f t="shared" si="756"/>
        <v>2</v>
      </c>
      <c r="AA4138">
        <v>0</v>
      </c>
      <c r="AB4138" s="15">
        <v>90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N4138" s="15">
        <f t="shared" si="757"/>
        <v>90</v>
      </c>
    </row>
    <row r="4139" spans="3:40" ht="14.4">
      <c r="C4139" s="12" t="s">
        <v>3641</v>
      </c>
      <c r="D4139" s="12" t="s">
        <v>3247</v>
      </c>
      <c r="E4139" s="12" t="s">
        <v>1768</v>
      </c>
      <c r="F4139" s="12" t="s">
        <v>960</v>
      </c>
      <c r="H4139">
        <v>0</v>
      </c>
      <c r="I4139">
        <v>0</v>
      </c>
      <c r="J4139" s="15">
        <f t="shared" si="754"/>
        <v>245</v>
      </c>
      <c r="K4139" s="17">
        <f t="shared" si="755"/>
        <v>20</v>
      </c>
      <c r="L4139">
        <v>0</v>
      </c>
      <c r="M4139" s="17">
        <v>20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Y4139" s="17">
        <f t="shared" si="756"/>
        <v>20</v>
      </c>
      <c r="AA4139">
        <v>0</v>
      </c>
      <c r="AB4139" s="15">
        <v>4900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N4139" s="15">
        <f t="shared" si="757"/>
        <v>4900</v>
      </c>
    </row>
    <row r="4140" spans="3:40" ht="14.4">
      <c r="C4140" s="12" t="s">
        <v>3570</v>
      </c>
      <c r="D4140" s="12" t="s">
        <v>3239</v>
      </c>
      <c r="E4140" s="12" t="s">
        <v>1547</v>
      </c>
      <c r="F4140" s="12" t="s">
        <v>960</v>
      </c>
      <c r="H4140">
        <v>0</v>
      </c>
      <c r="I4140">
        <v>0</v>
      </c>
      <c r="J4140" s="15">
        <f t="shared" si="754"/>
        <v>118</v>
      </c>
      <c r="K4140" s="17">
        <f t="shared" si="755"/>
        <v>1</v>
      </c>
      <c r="L4140">
        <v>0</v>
      </c>
      <c r="M4140" s="17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Y4140" s="17">
        <f t="shared" si="756"/>
        <v>1</v>
      </c>
      <c r="AA4140">
        <v>0</v>
      </c>
      <c r="AB4140" s="15">
        <v>118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N4140" s="15">
        <f t="shared" si="757"/>
        <v>118</v>
      </c>
    </row>
    <row r="4141" spans="3:40" ht="14.4">
      <c r="C4141" s="12" t="s">
        <v>3847</v>
      </c>
      <c r="D4141" s="12" t="s">
        <v>2379</v>
      </c>
      <c r="E4141" s="12" t="s">
        <v>3848</v>
      </c>
      <c r="F4141" s="12" t="s">
        <v>960</v>
      </c>
      <c r="H4141">
        <v>0</v>
      </c>
      <c r="I4141">
        <v>0</v>
      </c>
      <c r="J4141" s="15">
        <f t="shared" si="754"/>
        <v>84</v>
      </c>
      <c r="K4141" s="17">
        <f t="shared" si="755"/>
        <v>1</v>
      </c>
      <c r="L4141">
        <v>0</v>
      </c>
      <c r="M4141" s="17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Y4141" s="17">
        <f t="shared" si="756"/>
        <v>1</v>
      </c>
      <c r="AA4141">
        <v>0</v>
      </c>
      <c r="AB4141" s="15">
        <v>84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N4141" s="15">
        <f t="shared" si="757"/>
        <v>84</v>
      </c>
    </row>
    <row r="4142" spans="3:40" ht="14.4">
      <c r="C4142" s="12" t="s">
        <v>8102</v>
      </c>
      <c r="D4142" s="12" t="s">
        <v>8103</v>
      </c>
      <c r="E4142" s="12" t="s">
        <v>8104</v>
      </c>
      <c r="F4142" s="12" t="s">
        <v>96</v>
      </c>
      <c r="H4142">
        <v>0</v>
      </c>
      <c r="I4142">
        <v>0</v>
      </c>
      <c r="J4142" s="15">
        <f t="shared" si="754"/>
        <v>1295</v>
      </c>
      <c r="K4142" s="17">
        <f t="shared" si="755"/>
        <v>10</v>
      </c>
      <c r="L4142">
        <v>0</v>
      </c>
      <c r="M4142" s="17">
        <v>10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Y4142" s="17">
        <f t="shared" si="756"/>
        <v>10</v>
      </c>
      <c r="AA4142">
        <v>0</v>
      </c>
      <c r="AB4142" s="15">
        <v>12950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N4142" s="15">
        <f t="shared" si="757"/>
        <v>12950</v>
      </c>
    </row>
    <row r="4143" spans="3:40" ht="14.4">
      <c r="C4143" s="12" t="s">
        <v>5404</v>
      </c>
      <c r="D4143" s="12" t="s">
        <v>5405</v>
      </c>
      <c r="E4143" s="12" t="s">
        <v>5190</v>
      </c>
      <c r="F4143" s="12" t="s">
        <v>96</v>
      </c>
      <c r="H4143">
        <v>0</v>
      </c>
      <c r="I4143">
        <v>0</v>
      </c>
      <c r="J4143" s="15">
        <f t="shared" si="754"/>
        <v>18.55</v>
      </c>
      <c r="K4143" s="17">
        <f t="shared" si="755"/>
        <v>100</v>
      </c>
      <c r="L4143">
        <v>0</v>
      </c>
      <c r="M4143" s="17">
        <v>100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Y4143" s="17">
        <f t="shared" si="756"/>
        <v>100</v>
      </c>
      <c r="AA4143">
        <v>0</v>
      </c>
      <c r="AB4143" s="15">
        <v>1855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N4143" s="15">
        <f t="shared" si="757"/>
        <v>1855</v>
      </c>
    </row>
    <row r="4144" spans="3:40" ht="14.4">
      <c r="C4144" s="12" t="s">
        <v>4536</v>
      </c>
      <c r="D4144" s="12" t="s">
        <v>4537</v>
      </c>
      <c r="E4144" s="12" t="s">
        <v>4538</v>
      </c>
      <c r="F4144" s="12" t="s">
        <v>91</v>
      </c>
      <c r="H4144">
        <v>0</v>
      </c>
      <c r="I4144">
        <v>0</v>
      </c>
      <c r="J4144" s="15">
        <f t="shared" si="754"/>
        <v>48.71</v>
      </c>
      <c r="K4144" s="17">
        <f t="shared" si="755"/>
        <v>20</v>
      </c>
      <c r="L4144">
        <v>0</v>
      </c>
      <c r="M4144" s="17">
        <v>20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Y4144" s="17">
        <f t="shared" si="756"/>
        <v>20</v>
      </c>
      <c r="AA4144">
        <v>0</v>
      </c>
      <c r="AB4144" s="15">
        <v>974.2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N4144" s="15">
        <f t="shared" si="757"/>
        <v>974.2</v>
      </c>
    </row>
    <row r="4145" spans="3:40" ht="14.4">
      <c r="C4145" s="12" t="s">
        <v>1554</v>
      </c>
      <c r="D4145" s="12" t="s">
        <v>1555</v>
      </c>
      <c r="E4145" s="12" t="s">
        <v>1521</v>
      </c>
      <c r="F4145" s="12" t="s">
        <v>960</v>
      </c>
      <c r="H4145">
        <v>0</v>
      </c>
      <c r="I4145">
        <v>0</v>
      </c>
      <c r="J4145" s="15">
        <f t="shared" si="754"/>
        <v>40</v>
      </c>
      <c r="K4145" s="17">
        <f t="shared" si="755"/>
        <v>5</v>
      </c>
      <c r="L4145">
        <v>0</v>
      </c>
      <c r="M4145" s="17">
        <v>5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Y4145" s="17">
        <f t="shared" si="756"/>
        <v>5</v>
      </c>
      <c r="AA4145">
        <v>0</v>
      </c>
      <c r="AB4145" s="15">
        <v>200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N4145" s="15">
        <f t="shared" si="757"/>
        <v>200</v>
      </c>
    </row>
    <row r="4146" spans="3:40" ht="14.4">
      <c r="C4146" s="12" t="s">
        <v>3236</v>
      </c>
      <c r="D4146" s="12" t="s">
        <v>3237</v>
      </c>
      <c r="E4146" s="12" t="s">
        <v>1594</v>
      </c>
      <c r="F4146" s="12" t="s">
        <v>960</v>
      </c>
      <c r="H4146">
        <v>0</v>
      </c>
      <c r="I4146">
        <v>0</v>
      </c>
      <c r="J4146" s="15">
        <f t="shared" si="754"/>
        <v>65</v>
      </c>
      <c r="K4146" s="17">
        <f t="shared" si="755"/>
        <v>5</v>
      </c>
      <c r="L4146">
        <v>0</v>
      </c>
      <c r="M4146" s="17">
        <v>5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Y4146" s="17">
        <f t="shared" si="756"/>
        <v>5</v>
      </c>
      <c r="AA4146">
        <v>0</v>
      </c>
      <c r="AB4146" s="15">
        <v>325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N4146" s="15">
        <f t="shared" si="757"/>
        <v>325</v>
      </c>
    </row>
    <row r="4147" spans="3:40" ht="14.4">
      <c r="C4147" s="12" t="s">
        <v>3152</v>
      </c>
      <c r="D4147" s="12" t="s">
        <v>2235</v>
      </c>
      <c r="E4147" s="12" t="s">
        <v>3153</v>
      </c>
      <c r="F4147" s="12" t="s">
        <v>960</v>
      </c>
      <c r="H4147">
        <v>0</v>
      </c>
      <c r="I4147">
        <v>0</v>
      </c>
      <c r="J4147" s="15">
        <f t="shared" si="754"/>
        <v>125</v>
      </c>
      <c r="K4147" s="17">
        <f t="shared" si="755"/>
        <v>10</v>
      </c>
      <c r="L4147">
        <v>0</v>
      </c>
      <c r="M4147" s="17">
        <v>10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Y4147" s="17">
        <f t="shared" si="756"/>
        <v>10</v>
      </c>
      <c r="AA4147">
        <v>0</v>
      </c>
      <c r="AB4147" s="15">
        <v>1250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N4147" s="15">
        <f t="shared" si="757"/>
        <v>1250</v>
      </c>
    </row>
    <row r="4148" spans="3:40" ht="14.4">
      <c r="C4148" s="12" t="s">
        <v>5743</v>
      </c>
      <c r="D4148" s="12" t="s">
        <v>5744</v>
      </c>
      <c r="E4148" s="12" t="s">
        <v>4498</v>
      </c>
      <c r="F4148" s="12" t="s">
        <v>960</v>
      </c>
      <c r="H4148">
        <v>0</v>
      </c>
      <c r="I4148">
        <v>0</v>
      </c>
      <c r="J4148" s="15">
        <f t="shared" si="754"/>
        <v>84</v>
      </c>
      <c r="K4148" s="17">
        <f t="shared" si="755"/>
        <v>2</v>
      </c>
      <c r="L4148">
        <v>0</v>
      </c>
      <c r="M4148" s="17">
        <v>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Y4148" s="17">
        <f t="shared" si="756"/>
        <v>2</v>
      </c>
      <c r="AA4148">
        <v>0</v>
      </c>
      <c r="AB4148" s="15">
        <v>168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N4148" s="15">
        <f t="shared" si="757"/>
        <v>168</v>
      </c>
    </row>
    <row r="4149" spans="3:40" ht="14.4">
      <c r="C4149" s="12" t="s">
        <v>6635</v>
      </c>
      <c r="D4149" s="12" t="s">
        <v>5460</v>
      </c>
      <c r="E4149" s="12" t="s">
        <v>6636</v>
      </c>
      <c r="F4149" s="12" t="s">
        <v>3362</v>
      </c>
      <c r="H4149">
        <v>0</v>
      </c>
      <c r="I4149">
        <v>0</v>
      </c>
      <c r="J4149" s="15">
        <f t="shared" si="754"/>
        <v>1.42</v>
      </c>
      <c r="K4149" s="17">
        <f t="shared" si="755"/>
        <v>1200</v>
      </c>
      <c r="L4149">
        <v>0</v>
      </c>
      <c r="M4149" s="17">
        <v>1200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Y4149" s="17">
        <f t="shared" si="756"/>
        <v>1200</v>
      </c>
      <c r="AA4149">
        <v>0</v>
      </c>
      <c r="AB4149" s="15">
        <v>1704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N4149" s="15">
        <f t="shared" si="757"/>
        <v>1704</v>
      </c>
    </row>
    <row r="4150" spans="3:40" ht="14.4">
      <c r="C4150" s="12" t="s">
        <v>7753</v>
      </c>
      <c r="D4150" s="12" t="s">
        <v>7754</v>
      </c>
      <c r="E4150" s="12" t="s">
        <v>7755</v>
      </c>
      <c r="F4150" s="12" t="s">
        <v>187</v>
      </c>
      <c r="H4150">
        <v>0</v>
      </c>
      <c r="I4150">
        <v>0</v>
      </c>
      <c r="J4150" s="15">
        <f t="shared" si="754"/>
        <v>120.60999999999999</v>
      </c>
      <c r="K4150" s="17">
        <f t="shared" si="755"/>
        <v>-20</v>
      </c>
      <c r="L4150">
        <v>0</v>
      </c>
      <c r="M4150" s="17">
        <v>-20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Y4150" s="17">
        <f t="shared" si="756"/>
        <v>-20</v>
      </c>
      <c r="AA4150">
        <v>0</v>
      </c>
      <c r="AB4150" s="15">
        <v>-2412.1999999999998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N4150" s="15">
        <f t="shared" si="757"/>
        <v>-2412.1999999999998</v>
      </c>
    </row>
    <row r="4151" spans="3:40" ht="14.4">
      <c r="C4151" s="12" t="s">
        <v>5479</v>
      </c>
      <c r="D4151" s="12" t="s">
        <v>5480</v>
      </c>
      <c r="E4151" s="12" t="s">
        <v>5481</v>
      </c>
      <c r="F4151" s="12" t="s">
        <v>96</v>
      </c>
      <c r="H4151">
        <v>0</v>
      </c>
      <c r="I4151">
        <v>0</v>
      </c>
      <c r="J4151" s="15">
        <f t="shared" si="754"/>
        <v>102</v>
      </c>
      <c r="K4151" s="17">
        <f t="shared" si="755"/>
        <v>-48</v>
      </c>
      <c r="L4151">
        <v>0</v>
      </c>
      <c r="M4151" s="17">
        <v>-48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Y4151" s="17">
        <f t="shared" si="756"/>
        <v>-48</v>
      </c>
      <c r="AA4151">
        <v>0</v>
      </c>
      <c r="AB4151" s="15">
        <v>-4896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N4151" s="15">
        <f t="shared" si="757"/>
        <v>-4896</v>
      </c>
    </row>
    <row r="4152" spans="3:40" ht="14.4">
      <c r="C4152" s="12" t="s">
        <v>8665</v>
      </c>
      <c r="D4152" s="12" t="s">
        <v>8666</v>
      </c>
      <c r="E4152" s="12" t="s">
        <v>8667</v>
      </c>
      <c r="F4152" s="12" t="s">
        <v>96</v>
      </c>
      <c r="H4152">
        <v>0</v>
      </c>
      <c r="I4152">
        <v>0</v>
      </c>
      <c r="J4152" s="15">
        <f t="shared" si="754"/>
        <v>4666.2</v>
      </c>
      <c r="K4152" s="17">
        <f t="shared" si="755"/>
        <v>2</v>
      </c>
      <c r="L4152">
        <v>0</v>
      </c>
      <c r="M4152" s="17">
        <v>2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Y4152" s="17">
        <f t="shared" si="756"/>
        <v>2</v>
      </c>
      <c r="AA4152">
        <v>0</v>
      </c>
      <c r="AB4152" s="15">
        <v>9332.4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N4152" s="15">
        <f t="shared" si="757"/>
        <v>9332.4</v>
      </c>
    </row>
    <row r="4153" spans="3:40" ht="14.4">
      <c r="C4153" s="12" t="s">
        <v>9095</v>
      </c>
      <c r="D4153" s="12" t="s">
        <v>9096</v>
      </c>
      <c r="E4153" s="12" t="s">
        <v>9097</v>
      </c>
      <c r="F4153" s="12" t="s">
        <v>521</v>
      </c>
      <c r="H4153">
        <v>0</v>
      </c>
      <c r="I4153">
        <v>0</v>
      </c>
      <c r="J4153" s="15">
        <f t="shared" si="754"/>
        <v>3409</v>
      </c>
      <c r="K4153" s="17">
        <f t="shared" si="755"/>
        <v>4</v>
      </c>
      <c r="L4153" s="17">
        <v>4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Y4153" s="17">
        <f t="shared" si="756"/>
        <v>4</v>
      </c>
      <c r="AA4153" s="15">
        <v>13636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N4153" s="15">
        <f t="shared" si="757"/>
        <v>13636</v>
      </c>
    </row>
    <row r="4154" spans="3:40" ht="14.4">
      <c r="C4154" s="12" t="s">
        <v>9098</v>
      </c>
      <c r="D4154" s="12" t="s">
        <v>9099</v>
      </c>
      <c r="E4154" s="12" t="s">
        <v>9100</v>
      </c>
      <c r="F4154" s="12" t="s">
        <v>9101</v>
      </c>
      <c r="H4154">
        <v>0</v>
      </c>
      <c r="I4154">
        <v>0</v>
      </c>
      <c r="J4154" s="15">
        <f t="shared" si="754"/>
        <v>67.680000000000007</v>
      </c>
      <c r="K4154" s="17">
        <f t="shared" si="755"/>
        <v>100</v>
      </c>
      <c r="L4154" s="17">
        <v>100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Y4154" s="17">
        <f t="shared" si="756"/>
        <v>100</v>
      </c>
      <c r="AA4154" s="15">
        <v>6768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N4154" s="15">
        <f t="shared" si="757"/>
        <v>6768</v>
      </c>
    </row>
    <row r="4155" spans="3:40" ht="14.4">
      <c r="C4155" s="12" t="s">
        <v>9102</v>
      </c>
      <c r="D4155" s="12" t="s">
        <v>9103</v>
      </c>
      <c r="E4155" s="12" t="s">
        <v>9104</v>
      </c>
      <c r="F4155" s="12" t="s">
        <v>9105</v>
      </c>
      <c r="H4155">
        <v>0</v>
      </c>
      <c r="I4155">
        <v>0</v>
      </c>
      <c r="J4155" s="15">
        <f t="shared" si="754"/>
        <v>1905</v>
      </c>
      <c r="K4155" s="17">
        <f t="shared" si="755"/>
        <v>12</v>
      </c>
      <c r="L4155" s="17">
        <v>6</v>
      </c>
      <c r="M4155">
        <v>0</v>
      </c>
      <c r="N4155">
        <v>0</v>
      </c>
      <c r="O4155">
        <v>0</v>
      </c>
      <c r="P4155">
        <v>0</v>
      </c>
      <c r="Q4155">
        <v>0</v>
      </c>
      <c r="R4155" s="17">
        <v>6</v>
      </c>
      <c r="S4155">
        <v>0</v>
      </c>
      <c r="T4155">
        <v>0</v>
      </c>
      <c r="U4155">
        <v>0</v>
      </c>
      <c r="Y4155" s="17">
        <f t="shared" si="756"/>
        <v>12</v>
      </c>
      <c r="AA4155" s="15">
        <v>11430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 s="15">
        <v>11430</v>
      </c>
      <c r="AH4155">
        <v>0</v>
      </c>
      <c r="AI4155">
        <v>0</v>
      </c>
      <c r="AJ4155">
        <v>0</v>
      </c>
      <c r="AN4155" s="15">
        <f t="shared" si="757"/>
        <v>22860</v>
      </c>
    </row>
    <row r="4156" spans="3:40" ht="14.4">
      <c r="C4156" s="12" t="s">
        <v>2627</v>
      </c>
      <c r="D4156" s="12" t="s">
        <v>2628</v>
      </c>
      <c r="E4156" s="12" t="s">
        <v>941</v>
      </c>
      <c r="F4156" s="12" t="s">
        <v>8766</v>
      </c>
      <c r="H4156">
        <v>0</v>
      </c>
      <c r="I4156">
        <v>0</v>
      </c>
      <c r="J4156" s="15">
        <f t="shared" si="754"/>
        <v>238</v>
      </c>
      <c r="K4156" s="17">
        <f t="shared" si="755"/>
        <v>10</v>
      </c>
      <c r="L4156" s="17">
        <v>10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Y4156" s="17">
        <f t="shared" si="756"/>
        <v>10</v>
      </c>
      <c r="AA4156" s="15">
        <v>2380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N4156" s="15">
        <f t="shared" si="757"/>
        <v>2380</v>
      </c>
    </row>
    <row r="4157" spans="3:40" ht="14.4">
      <c r="C4157" s="12" t="s">
        <v>2680</v>
      </c>
      <c r="D4157" s="12" t="s">
        <v>2681</v>
      </c>
      <c r="E4157" s="12" t="s">
        <v>941</v>
      </c>
      <c r="F4157" s="12" t="s">
        <v>8766</v>
      </c>
      <c r="H4157">
        <v>0</v>
      </c>
      <c r="I4157">
        <v>0</v>
      </c>
      <c r="J4157" s="15">
        <f t="shared" si="754"/>
        <v>30</v>
      </c>
      <c r="K4157" s="17">
        <f t="shared" si="755"/>
        <v>2</v>
      </c>
      <c r="L4157" s="17">
        <v>2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Y4157" s="17">
        <f t="shared" si="756"/>
        <v>2</v>
      </c>
      <c r="AA4157" s="15">
        <v>60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N4157" s="15">
        <f t="shared" si="757"/>
        <v>60</v>
      </c>
    </row>
    <row r="4158" spans="3:40" ht="14.4">
      <c r="C4158" s="12" t="s">
        <v>2682</v>
      </c>
      <c r="D4158" s="12" t="s">
        <v>2683</v>
      </c>
      <c r="E4158" s="12" t="s">
        <v>941</v>
      </c>
      <c r="F4158" s="12" t="s">
        <v>8766</v>
      </c>
      <c r="H4158">
        <v>0</v>
      </c>
      <c r="I4158">
        <v>0</v>
      </c>
      <c r="J4158" s="15">
        <f t="shared" si="754"/>
        <v>33</v>
      </c>
      <c r="K4158" s="17">
        <f t="shared" si="755"/>
        <v>1.5</v>
      </c>
      <c r="L4158" s="17">
        <v>1.5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Y4158" s="17">
        <f t="shared" si="756"/>
        <v>1.5</v>
      </c>
      <c r="AA4158" s="15">
        <v>49.5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N4158" s="15">
        <f t="shared" si="757"/>
        <v>49.5</v>
      </c>
    </row>
    <row r="4159" spans="3:40" ht="14.4">
      <c r="C4159" s="12" t="s">
        <v>2670</v>
      </c>
      <c r="D4159" s="12" t="s">
        <v>2671</v>
      </c>
      <c r="E4159" s="12" t="s">
        <v>941</v>
      </c>
      <c r="F4159" s="12" t="s">
        <v>8766</v>
      </c>
      <c r="H4159">
        <v>0</v>
      </c>
      <c r="I4159">
        <v>0</v>
      </c>
      <c r="J4159" s="15">
        <f t="shared" si="754"/>
        <v>22</v>
      </c>
      <c r="K4159" s="17">
        <f t="shared" si="755"/>
        <v>3</v>
      </c>
      <c r="L4159" s="17">
        <v>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Y4159" s="17">
        <f t="shared" si="756"/>
        <v>3</v>
      </c>
      <c r="AA4159" s="15">
        <v>66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N4159" s="15">
        <f t="shared" si="757"/>
        <v>66</v>
      </c>
    </row>
    <row r="4160" spans="3:40" ht="14.4">
      <c r="C4160" s="12" t="s">
        <v>2622</v>
      </c>
      <c r="D4160" s="12" t="s">
        <v>2623</v>
      </c>
      <c r="E4160" s="12" t="s">
        <v>941</v>
      </c>
      <c r="F4160" s="12" t="s">
        <v>8766</v>
      </c>
      <c r="H4160">
        <v>0</v>
      </c>
      <c r="I4160">
        <v>0</v>
      </c>
      <c r="J4160" s="15">
        <f t="shared" si="754"/>
        <v>121</v>
      </c>
      <c r="K4160" s="17">
        <f t="shared" si="755"/>
        <v>3</v>
      </c>
      <c r="L4160" s="17">
        <v>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Y4160" s="17">
        <f t="shared" si="756"/>
        <v>3</v>
      </c>
      <c r="AA4160" s="15">
        <v>363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N4160" s="15">
        <f t="shared" si="757"/>
        <v>363</v>
      </c>
    </row>
    <row r="4161" spans="3:40" ht="14.4">
      <c r="C4161" s="12" t="s">
        <v>2629</v>
      </c>
      <c r="D4161" s="12" t="s">
        <v>2630</v>
      </c>
      <c r="E4161" s="12" t="s">
        <v>941</v>
      </c>
      <c r="F4161" s="12" t="s">
        <v>8766</v>
      </c>
      <c r="H4161">
        <v>0</v>
      </c>
      <c r="I4161">
        <v>0</v>
      </c>
      <c r="J4161" s="15">
        <f t="shared" si="754"/>
        <v>430</v>
      </c>
      <c r="K4161" s="17">
        <f t="shared" si="755"/>
        <v>3</v>
      </c>
      <c r="L4161" s="17">
        <v>3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Y4161" s="17">
        <f t="shared" si="756"/>
        <v>3</v>
      </c>
      <c r="AA4161" s="15">
        <v>1290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N4161" s="15">
        <f t="shared" si="757"/>
        <v>1290</v>
      </c>
    </row>
    <row r="4162" spans="3:40" ht="14.4">
      <c r="C4162" s="12" t="s">
        <v>2662</v>
      </c>
      <c r="D4162" s="12" t="s">
        <v>2663</v>
      </c>
      <c r="E4162" s="12" t="s">
        <v>941</v>
      </c>
      <c r="F4162" s="12" t="s">
        <v>8766</v>
      </c>
      <c r="H4162">
        <v>0</v>
      </c>
      <c r="I4162">
        <v>0</v>
      </c>
      <c r="J4162" s="15">
        <f t="shared" si="754"/>
        <v>210</v>
      </c>
      <c r="K4162" s="17">
        <f t="shared" si="755"/>
        <v>4</v>
      </c>
      <c r="L4162" s="17">
        <v>4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Y4162" s="17">
        <f t="shared" si="756"/>
        <v>4</v>
      </c>
      <c r="AA4162" s="15">
        <v>840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N4162" s="15">
        <f t="shared" si="757"/>
        <v>840</v>
      </c>
    </row>
    <row r="4163" spans="3:40" ht="14.4">
      <c r="C4163" s="12" t="s">
        <v>2631</v>
      </c>
      <c r="D4163" s="12" t="s">
        <v>2632</v>
      </c>
      <c r="E4163" s="12" t="s">
        <v>941</v>
      </c>
      <c r="F4163" s="12" t="s">
        <v>8766</v>
      </c>
      <c r="H4163">
        <v>0</v>
      </c>
      <c r="I4163">
        <v>0</v>
      </c>
      <c r="J4163" s="15">
        <f t="shared" si="754"/>
        <v>28</v>
      </c>
      <c r="K4163" s="17">
        <f t="shared" si="755"/>
        <v>30</v>
      </c>
      <c r="L4163" s="17">
        <v>30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Y4163" s="17">
        <f t="shared" si="756"/>
        <v>30</v>
      </c>
      <c r="AA4163" s="15">
        <v>840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N4163" s="15">
        <f t="shared" si="757"/>
        <v>840</v>
      </c>
    </row>
    <row r="4164" spans="3:40" ht="14.4">
      <c r="C4164" s="12" t="s">
        <v>2633</v>
      </c>
      <c r="D4164" s="12" t="s">
        <v>2634</v>
      </c>
      <c r="E4164" s="12" t="s">
        <v>941</v>
      </c>
      <c r="F4164" s="12" t="s">
        <v>8766</v>
      </c>
      <c r="H4164">
        <v>0</v>
      </c>
      <c r="I4164">
        <v>0</v>
      </c>
      <c r="J4164" s="15">
        <f t="shared" si="754"/>
        <v>53</v>
      </c>
      <c r="K4164" s="17">
        <f t="shared" si="755"/>
        <v>5</v>
      </c>
      <c r="L4164" s="17">
        <v>5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Y4164" s="17">
        <f t="shared" si="756"/>
        <v>5</v>
      </c>
      <c r="AA4164" s="15">
        <v>265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N4164" s="15">
        <f t="shared" si="757"/>
        <v>265</v>
      </c>
    </row>
    <row r="4165" spans="3:40" ht="14.4">
      <c r="C4165" s="12" t="s">
        <v>2719</v>
      </c>
      <c r="D4165" s="12" t="s">
        <v>2720</v>
      </c>
      <c r="E4165" s="12" t="s">
        <v>941</v>
      </c>
      <c r="F4165" s="12" t="s">
        <v>8766</v>
      </c>
      <c r="H4165">
        <v>0</v>
      </c>
      <c r="I4165">
        <v>0</v>
      </c>
      <c r="J4165" s="15">
        <f t="shared" si="754"/>
        <v>34</v>
      </c>
      <c r="K4165" s="17">
        <f t="shared" si="755"/>
        <v>1</v>
      </c>
      <c r="L4165" s="17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Y4165" s="17">
        <f t="shared" si="756"/>
        <v>1</v>
      </c>
      <c r="AA4165" s="15">
        <v>34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N4165" s="15">
        <f t="shared" si="757"/>
        <v>34</v>
      </c>
    </row>
    <row r="4166" spans="3:40" ht="14.4">
      <c r="C4166" s="12" t="s">
        <v>9106</v>
      </c>
      <c r="D4166" s="12" t="s">
        <v>9107</v>
      </c>
      <c r="E4166" s="12" t="s">
        <v>629</v>
      </c>
      <c r="F4166" s="12" t="s">
        <v>591</v>
      </c>
      <c r="H4166">
        <v>0</v>
      </c>
      <c r="I4166">
        <v>0</v>
      </c>
      <c r="J4166" s="15">
        <f t="shared" si="754"/>
        <v>0.52</v>
      </c>
      <c r="K4166" s="17">
        <f t="shared" si="755"/>
        <v>100</v>
      </c>
      <c r="L4166" s="17">
        <v>100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Y4166" s="17">
        <f t="shared" si="756"/>
        <v>100</v>
      </c>
      <c r="AA4166" s="15">
        <v>52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N4166" s="15">
        <f t="shared" si="757"/>
        <v>52</v>
      </c>
    </row>
    <row r="4167" spans="3:40" ht="14.4">
      <c r="C4167" s="12" t="s">
        <v>2666</v>
      </c>
      <c r="D4167" s="12" t="s">
        <v>2667</v>
      </c>
      <c r="E4167" s="12" t="s">
        <v>941</v>
      </c>
      <c r="F4167" s="12" t="s">
        <v>2626</v>
      </c>
      <c r="H4167">
        <v>0</v>
      </c>
      <c r="I4167">
        <v>0</v>
      </c>
      <c r="J4167" s="15">
        <f t="shared" si="754"/>
        <v>26</v>
      </c>
      <c r="K4167" s="17">
        <f t="shared" si="755"/>
        <v>3</v>
      </c>
      <c r="L4167" s="17">
        <v>3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Y4167" s="17">
        <f t="shared" si="756"/>
        <v>3</v>
      </c>
      <c r="AA4167" s="15">
        <v>78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N4167" s="15">
        <f t="shared" si="757"/>
        <v>78</v>
      </c>
    </row>
    <row r="4168" spans="3:40" ht="14.4">
      <c r="C4168" s="12" t="s">
        <v>9108</v>
      </c>
      <c r="D4168" s="12" t="s">
        <v>9109</v>
      </c>
      <c r="E4168" s="12" t="s">
        <v>941</v>
      </c>
      <c r="F4168" s="12" t="s">
        <v>961</v>
      </c>
      <c r="H4168">
        <v>0</v>
      </c>
      <c r="I4168">
        <v>0</v>
      </c>
      <c r="J4168" s="15">
        <f t="shared" ref="J4168:J4231" si="758">AN4168/Y4168</f>
        <v>25</v>
      </c>
      <c r="K4168" s="17">
        <f t="shared" ref="K4168:K4231" si="759">Y4168</f>
        <v>1</v>
      </c>
      <c r="L4168" s="17">
        <v>0.5</v>
      </c>
      <c r="M4168">
        <v>0</v>
      </c>
      <c r="N4168">
        <v>0</v>
      </c>
      <c r="O4168">
        <v>0</v>
      </c>
      <c r="P4168">
        <v>0</v>
      </c>
      <c r="Q4168" s="17">
        <v>0.5</v>
      </c>
      <c r="R4168">
        <v>0</v>
      </c>
      <c r="S4168">
        <v>0</v>
      </c>
      <c r="T4168">
        <v>0</v>
      </c>
      <c r="U4168">
        <v>0</v>
      </c>
      <c r="Y4168" s="17">
        <f t="shared" ref="Y4168:Y4231" si="760">SUM(L4168:U4168)</f>
        <v>1</v>
      </c>
      <c r="AA4168" s="15">
        <v>12.5</v>
      </c>
      <c r="AB4168">
        <v>0</v>
      </c>
      <c r="AC4168">
        <v>0</v>
      </c>
      <c r="AD4168">
        <v>0</v>
      </c>
      <c r="AE4168">
        <v>0</v>
      </c>
      <c r="AF4168" s="15">
        <v>12.5</v>
      </c>
      <c r="AG4168">
        <v>0</v>
      </c>
      <c r="AH4168">
        <v>0</v>
      </c>
      <c r="AI4168">
        <v>0</v>
      </c>
      <c r="AJ4168">
        <v>0</v>
      </c>
      <c r="AN4168" s="15">
        <f t="shared" ref="AN4168:AN4231" si="761">SUM(AA4168:AJ4168)</f>
        <v>25</v>
      </c>
    </row>
    <row r="4169" spans="3:40" ht="14.4">
      <c r="C4169" s="12" t="s">
        <v>2686</v>
      </c>
      <c r="D4169" s="12" t="s">
        <v>2687</v>
      </c>
      <c r="E4169" s="12" t="s">
        <v>941</v>
      </c>
      <c r="F4169" s="12" t="s">
        <v>2626</v>
      </c>
      <c r="H4169">
        <v>0</v>
      </c>
      <c r="I4169">
        <v>0</v>
      </c>
      <c r="J4169" s="15">
        <f t="shared" si="758"/>
        <v>327</v>
      </c>
      <c r="K4169" s="17">
        <f t="shared" si="759"/>
        <v>2</v>
      </c>
      <c r="L4169" s="17">
        <v>2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Y4169" s="17">
        <f t="shared" si="760"/>
        <v>2</v>
      </c>
      <c r="AA4169" s="15">
        <v>654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N4169" s="15">
        <f t="shared" si="761"/>
        <v>654</v>
      </c>
    </row>
    <row r="4170" spans="3:40" ht="14.4">
      <c r="C4170" s="12" t="s">
        <v>9110</v>
      </c>
      <c r="D4170" s="12" t="s">
        <v>5615</v>
      </c>
      <c r="E4170" s="12" t="s">
        <v>941</v>
      </c>
      <c r="F4170" s="12" t="s">
        <v>942</v>
      </c>
      <c r="H4170">
        <v>0</v>
      </c>
      <c r="I4170">
        <v>0</v>
      </c>
      <c r="J4170" s="15">
        <f t="shared" si="758"/>
        <v>21</v>
      </c>
      <c r="K4170" s="17">
        <f t="shared" si="759"/>
        <v>1</v>
      </c>
      <c r="L4170" s="17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Y4170" s="17">
        <f t="shared" si="760"/>
        <v>1</v>
      </c>
      <c r="AA4170" s="15">
        <v>21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N4170" s="15">
        <f t="shared" si="761"/>
        <v>21</v>
      </c>
    </row>
    <row r="4171" spans="3:40" ht="14.4">
      <c r="C4171" s="12" t="s">
        <v>2682</v>
      </c>
      <c r="D4171" s="12" t="s">
        <v>2683</v>
      </c>
      <c r="E4171" s="12" t="s">
        <v>941</v>
      </c>
      <c r="F4171" s="12" t="s">
        <v>2626</v>
      </c>
      <c r="H4171">
        <v>0</v>
      </c>
      <c r="I4171">
        <v>0</v>
      </c>
      <c r="J4171" s="15">
        <f t="shared" si="758"/>
        <v>33</v>
      </c>
      <c r="K4171" s="17">
        <f t="shared" si="759"/>
        <v>3</v>
      </c>
      <c r="L4171" s="17">
        <v>3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Y4171" s="17">
        <f t="shared" si="760"/>
        <v>3</v>
      </c>
      <c r="AA4171" s="15">
        <v>99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N4171" s="15">
        <f t="shared" si="761"/>
        <v>99</v>
      </c>
    </row>
    <row r="4172" spans="3:40" ht="14.4">
      <c r="C4172" s="12" t="s">
        <v>9111</v>
      </c>
      <c r="D4172" s="12" t="s">
        <v>9112</v>
      </c>
      <c r="E4172" s="12" t="s">
        <v>596</v>
      </c>
      <c r="F4172" s="12" t="s">
        <v>591</v>
      </c>
      <c r="H4172">
        <v>0</v>
      </c>
      <c r="I4172">
        <v>0</v>
      </c>
      <c r="J4172" s="15">
        <f t="shared" si="758"/>
        <v>0.75</v>
      </c>
      <c r="K4172" s="17">
        <f t="shared" si="759"/>
        <v>-37</v>
      </c>
      <c r="L4172" s="17">
        <v>-37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Y4172" s="17">
        <f t="shared" si="760"/>
        <v>-37</v>
      </c>
      <c r="AA4172" s="15">
        <v>-27.75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N4172" s="15">
        <f t="shared" si="761"/>
        <v>-27.75</v>
      </c>
    </row>
    <row r="4173" spans="3:40" ht="14.4">
      <c r="C4173" s="12" t="s">
        <v>9113</v>
      </c>
      <c r="D4173" s="12" t="s">
        <v>9114</v>
      </c>
      <c r="E4173" s="12" t="s">
        <v>3127</v>
      </c>
      <c r="F4173" s="12" t="s">
        <v>2969</v>
      </c>
      <c r="H4173">
        <v>0</v>
      </c>
      <c r="I4173">
        <v>0</v>
      </c>
      <c r="J4173" s="15">
        <f t="shared" si="758"/>
        <v>8.25</v>
      </c>
      <c r="K4173" s="17">
        <f t="shared" si="759"/>
        <v>10</v>
      </c>
      <c r="L4173" s="17">
        <v>10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Y4173" s="17">
        <f t="shared" si="760"/>
        <v>10</v>
      </c>
      <c r="AA4173" s="15">
        <v>82.5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N4173" s="15">
        <f t="shared" si="761"/>
        <v>82.5</v>
      </c>
    </row>
    <row r="4174" spans="3:40" ht="14.4">
      <c r="C4174" s="12" t="s">
        <v>9115</v>
      </c>
      <c r="D4174" s="12" t="s">
        <v>9116</v>
      </c>
      <c r="E4174" s="12" t="s">
        <v>9117</v>
      </c>
      <c r="F4174" s="12" t="s">
        <v>9118</v>
      </c>
      <c r="H4174">
        <v>0</v>
      </c>
      <c r="I4174">
        <v>0</v>
      </c>
      <c r="J4174" s="15">
        <f t="shared" si="758"/>
        <v>15</v>
      </c>
      <c r="K4174" s="17">
        <f t="shared" si="759"/>
        <v>80</v>
      </c>
      <c r="L4174" s="17">
        <v>80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Y4174" s="17">
        <f t="shared" si="760"/>
        <v>80</v>
      </c>
      <c r="AA4174" s="15">
        <v>1200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N4174" s="15">
        <f t="shared" si="761"/>
        <v>1200</v>
      </c>
    </row>
    <row r="4175" spans="3:40" ht="14.4">
      <c r="C4175" s="12" t="s">
        <v>5630</v>
      </c>
      <c r="D4175" s="12" t="s">
        <v>2804</v>
      </c>
      <c r="E4175" s="12" t="s">
        <v>1620</v>
      </c>
      <c r="F4175" s="12" t="s">
        <v>8766</v>
      </c>
      <c r="H4175">
        <v>0</v>
      </c>
      <c r="I4175">
        <v>0</v>
      </c>
      <c r="J4175" s="15">
        <f t="shared" si="758"/>
        <v>35</v>
      </c>
      <c r="K4175" s="17">
        <f t="shared" si="759"/>
        <v>3</v>
      </c>
      <c r="L4175" s="17">
        <v>3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Y4175" s="17">
        <f t="shared" si="760"/>
        <v>3</v>
      </c>
      <c r="AA4175" s="15">
        <v>105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N4175" s="15">
        <f t="shared" si="761"/>
        <v>105</v>
      </c>
    </row>
    <row r="4176" spans="3:40" ht="14.4">
      <c r="C4176" s="12" t="s">
        <v>9119</v>
      </c>
      <c r="D4176" s="12" t="s">
        <v>2920</v>
      </c>
      <c r="E4176" s="12" t="s">
        <v>1766</v>
      </c>
      <c r="F4176" s="12" t="s">
        <v>2626</v>
      </c>
      <c r="H4176">
        <v>0</v>
      </c>
      <c r="I4176">
        <v>0</v>
      </c>
      <c r="J4176" s="15">
        <f t="shared" si="758"/>
        <v>298</v>
      </c>
      <c r="K4176" s="17">
        <f t="shared" si="759"/>
        <v>11</v>
      </c>
      <c r="L4176" s="17">
        <v>11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Y4176" s="17">
        <f t="shared" si="760"/>
        <v>11</v>
      </c>
      <c r="AA4176" s="15">
        <v>3278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N4176" s="15">
        <f t="shared" si="761"/>
        <v>3278</v>
      </c>
    </row>
    <row r="4177" spans="3:40" ht="14.4">
      <c r="C4177" s="12" t="s">
        <v>9120</v>
      </c>
      <c r="D4177" s="12" t="s">
        <v>9121</v>
      </c>
      <c r="E4177" s="12" t="s">
        <v>1225</v>
      </c>
      <c r="F4177" s="12" t="s">
        <v>9122</v>
      </c>
      <c r="H4177">
        <v>0</v>
      </c>
      <c r="I4177">
        <v>0</v>
      </c>
      <c r="J4177" s="15">
        <f t="shared" si="758"/>
        <v>598</v>
      </c>
      <c r="K4177" s="17">
        <f t="shared" si="759"/>
        <v>5</v>
      </c>
      <c r="L4177" s="17">
        <v>5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Y4177" s="17">
        <f t="shared" si="760"/>
        <v>5</v>
      </c>
      <c r="AA4177" s="15">
        <v>2990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N4177" s="15">
        <f t="shared" si="761"/>
        <v>2990</v>
      </c>
    </row>
    <row r="4178" spans="3:40" ht="14.4">
      <c r="C4178" s="12" t="s">
        <v>9123</v>
      </c>
      <c r="D4178" s="12" t="s">
        <v>9124</v>
      </c>
      <c r="E4178" s="12" t="s">
        <v>9125</v>
      </c>
      <c r="F4178" s="12" t="s">
        <v>9126</v>
      </c>
      <c r="H4178">
        <v>0</v>
      </c>
      <c r="I4178">
        <v>0</v>
      </c>
      <c r="J4178" s="15">
        <f t="shared" si="758"/>
        <v>13.31</v>
      </c>
      <c r="K4178" s="17">
        <f t="shared" si="759"/>
        <v>4411</v>
      </c>
      <c r="L4178" s="17">
        <v>4411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Y4178" s="17">
        <f t="shared" si="760"/>
        <v>4411</v>
      </c>
      <c r="AA4178" s="15">
        <v>58710.41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N4178" s="15">
        <f t="shared" si="761"/>
        <v>58710.41</v>
      </c>
    </row>
    <row r="4179" spans="3:40" ht="14.4">
      <c r="C4179" s="12" t="s">
        <v>9127</v>
      </c>
      <c r="D4179" s="12" t="s">
        <v>9128</v>
      </c>
      <c r="E4179" s="12" t="s">
        <v>1591</v>
      </c>
      <c r="F4179" s="12" t="s">
        <v>942</v>
      </c>
      <c r="H4179">
        <v>0</v>
      </c>
      <c r="I4179">
        <v>0</v>
      </c>
      <c r="J4179" s="15">
        <f t="shared" si="758"/>
        <v>18</v>
      </c>
      <c r="K4179" s="17">
        <f t="shared" si="759"/>
        <v>3</v>
      </c>
      <c r="L4179" s="17">
        <v>3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Y4179" s="17">
        <f t="shared" si="760"/>
        <v>3</v>
      </c>
      <c r="AA4179" s="15">
        <v>54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N4179" s="15">
        <f t="shared" si="761"/>
        <v>54</v>
      </c>
    </row>
    <row r="4180" spans="3:40" ht="14.4">
      <c r="C4180" s="12" t="s">
        <v>2803</v>
      </c>
      <c r="D4180" s="12" t="s">
        <v>2804</v>
      </c>
      <c r="E4180" s="12" t="s">
        <v>1636</v>
      </c>
      <c r="F4180" s="12" t="s">
        <v>8766</v>
      </c>
      <c r="H4180">
        <v>0</v>
      </c>
      <c r="I4180">
        <v>0</v>
      </c>
      <c r="J4180" s="15">
        <f t="shared" si="758"/>
        <v>35</v>
      </c>
      <c r="K4180" s="17">
        <f t="shared" si="759"/>
        <v>1</v>
      </c>
      <c r="L4180" s="17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Y4180" s="17">
        <f t="shared" si="760"/>
        <v>1</v>
      </c>
      <c r="AA4180" s="15">
        <v>35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N4180" s="15">
        <f t="shared" si="761"/>
        <v>35</v>
      </c>
    </row>
    <row r="4181" spans="3:40" ht="14.4">
      <c r="C4181" s="12" t="s">
        <v>6027</v>
      </c>
      <c r="D4181" s="12" t="s">
        <v>6028</v>
      </c>
      <c r="E4181" s="12" t="s">
        <v>6029</v>
      </c>
      <c r="F4181" s="12" t="s">
        <v>2425</v>
      </c>
      <c r="H4181">
        <v>0</v>
      </c>
      <c r="I4181">
        <v>0</v>
      </c>
      <c r="J4181" s="15">
        <f t="shared" si="758"/>
        <v>20.5</v>
      </c>
      <c r="K4181" s="17">
        <f t="shared" si="759"/>
        <v>100</v>
      </c>
      <c r="L4181" s="17">
        <v>100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Y4181" s="17">
        <f t="shared" si="760"/>
        <v>100</v>
      </c>
      <c r="AA4181" s="15">
        <v>2050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N4181" s="15">
        <f t="shared" si="761"/>
        <v>2050</v>
      </c>
    </row>
    <row r="4182" spans="3:40" ht="14.4">
      <c r="C4182" s="12" t="s">
        <v>9129</v>
      </c>
      <c r="D4182" s="12" t="s">
        <v>9130</v>
      </c>
      <c r="E4182" s="12" t="s">
        <v>8010</v>
      </c>
      <c r="F4182" s="12" t="s">
        <v>8011</v>
      </c>
      <c r="H4182">
        <v>0</v>
      </c>
      <c r="I4182">
        <v>0</v>
      </c>
      <c r="J4182" s="15">
        <f t="shared" si="758"/>
        <v>75.239999999999995</v>
      </c>
      <c r="K4182" s="17">
        <f t="shared" si="759"/>
        <v>1000</v>
      </c>
      <c r="L4182" s="17">
        <v>1000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Y4182" s="17">
        <f t="shared" si="760"/>
        <v>1000</v>
      </c>
      <c r="AA4182" s="15">
        <v>75240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N4182" s="15">
        <f t="shared" si="761"/>
        <v>75240</v>
      </c>
    </row>
    <row r="4183" spans="3:40" ht="14.4">
      <c r="C4183" s="12" t="s">
        <v>9131</v>
      </c>
      <c r="D4183" s="12" t="s">
        <v>8079</v>
      </c>
      <c r="E4183" s="12" t="s">
        <v>1684</v>
      </c>
      <c r="F4183" s="12" t="s">
        <v>2626</v>
      </c>
      <c r="H4183">
        <v>0</v>
      </c>
      <c r="I4183">
        <v>0</v>
      </c>
      <c r="J4183" s="15">
        <f t="shared" si="758"/>
        <v>198</v>
      </c>
      <c r="K4183" s="17">
        <f t="shared" si="759"/>
        <v>1</v>
      </c>
      <c r="L4183" s="17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Y4183" s="17">
        <f t="shared" si="760"/>
        <v>1</v>
      </c>
      <c r="AA4183" s="15">
        <v>198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N4183" s="15">
        <f t="shared" si="761"/>
        <v>198</v>
      </c>
    </row>
    <row r="4184" spans="3:40" ht="14.4">
      <c r="C4184" s="12" t="s">
        <v>9132</v>
      </c>
      <c r="D4184" s="12" t="s">
        <v>1611</v>
      </c>
      <c r="E4184" s="12" t="s">
        <v>9133</v>
      </c>
      <c r="F4184" s="12" t="s">
        <v>9134</v>
      </c>
      <c r="H4184">
        <v>0</v>
      </c>
      <c r="I4184">
        <v>0</v>
      </c>
      <c r="J4184" s="15">
        <f t="shared" si="758"/>
        <v>41</v>
      </c>
      <c r="K4184" s="17">
        <f t="shared" si="759"/>
        <v>10</v>
      </c>
      <c r="L4184" s="17">
        <v>10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Y4184" s="17">
        <f t="shared" si="760"/>
        <v>10</v>
      </c>
      <c r="AA4184" s="15">
        <v>410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N4184" s="15">
        <f t="shared" si="761"/>
        <v>410</v>
      </c>
    </row>
    <row r="4185" spans="3:40" ht="14.4">
      <c r="C4185" s="12" t="s">
        <v>9135</v>
      </c>
      <c r="D4185" s="12" t="s">
        <v>1581</v>
      </c>
      <c r="E4185" s="12" t="s">
        <v>8322</v>
      </c>
      <c r="F4185" s="12" t="s">
        <v>949</v>
      </c>
      <c r="H4185">
        <v>0</v>
      </c>
      <c r="I4185">
        <v>0</v>
      </c>
      <c r="J4185" s="15">
        <f t="shared" si="758"/>
        <v>390</v>
      </c>
      <c r="K4185" s="17">
        <f t="shared" si="759"/>
        <v>16</v>
      </c>
      <c r="L4185" s="17">
        <v>16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Y4185" s="17">
        <f t="shared" si="760"/>
        <v>16</v>
      </c>
      <c r="AA4185" s="15">
        <v>6240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N4185" s="15">
        <f t="shared" si="761"/>
        <v>6240</v>
      </c>
    </row>
    <row r="4186" spans="3:40" ht="14.4">
      <c r="C4186" s="12" t="s">
        <v>9136</v>
      </c>
      <c r="D4186" s="12" t="s">
        <v>9137</v>
      </c>
      <c r="E4186" s="12" t="s">
        <v>7089</v>
      </c>
      <c r="F4186" s="12" t="s">
        <v>942</v>
      </c>
      <c r="H4186">
        <v>0</v>
      </c>
      <c r="I4186">
        <v>0</v>
      </c>
      <c r="J4186" s="15">
        <f t="shared" si="758"/>
        <v>24</v>
      </c>
      <c r="K4186" s="17">
        <f t="shared" si="759"/>
        <v>1</v>
      </c>
      <c r="L4186" s="17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Y4186" s="17">
        <f t="shared" si="760"/>
        <v>1</v>
      </c>
      <c r="AA4186" s="15">
        <v>24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N4186" s="15">
        <f t="shared" si="761"/>
        <v>24</v>
      </c>
    </row>
    <row r="4187" spans="3:40" ht="14.4">
      <c r="C4187" s="12" t="s">
        <v>8046</v>
      </c>
      <c r="D4187" s="12" t="s">
        <v>8047</v>
      </c>
      <c r="E4187" s="12" t="s">
        <v>8048</v>
      </c>
      <c r="F4187" s="12" t="s">
        <v>9138</v>
      </c>
      <c r="H4187">
        <v>0</v>
      </c>
      <c r="I4187">
        <v>0</v>
      </c>
      <c r="J4187" s="15">
        <f t="shared" si="758"/>
        <v>37.559999999999995</v>
      </c>
      <c r="K4187" s="17">
        <f t="shared" si="759"/>
        <v>1320</v>
      </c>
      <c r="L4187" s="17">
        <v>1320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Y4187" s="17">
        <f t="shared" si="760"/>
        <v>1320</v>
      </c>
      <c r="AA4187" s="15">
        <v>49579.199999999997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N4187" s="15">
        <f t="shared" si="761"/>
        <v>49579.199999999997</v>
      </c>
    </row>
    <row r="4188" spans="3:40" ht="14.4">
      <c r="C4188" s="12" t="s">
        <v>9139</v>
      </c>
      <c r="D4188" s="12" t="s">
        <v>2902</v>
      </c>
      <c r="E4188" s="12" t="s">
        <v>1675</v>
      </c>
      <c r="F4188" s="12" t="s">
        <v>2626</v>
      </c>
      <c r="H4188">
        <v>0</v>
      </c>
      <c r="I4188">
        <v>0</v>
      </c>
      <c r="J4188" s="15">
        <f t="shared" si="758"/>
        <v>120</v>
      </c>
      <c r="K4188" s="17">
        <f t="shared" si="759"/>
        <v>10</v>
      </c>
      <c r="L4188" s="17">
        <v>10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Y4188" s="17">
        <f t="shared" si="760"/>
        <v>10</v>
      </c>
      <c r="AA4188" s="15">
        <v>1200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N4188" s="15">
        <f t="shared" si="761"/>
        <v>1200</v>
      </c>
    </row>
    <row r="4189" spans="3:40" ht="14.4">
      <c r="C4189" s="12" t="s">
        <v>9140</v>
      </c>
      <c r="D4189" s="12" t="s">
        <v>3126</v>
      </c>
      <c r="E4189" s="12" t="s">
        <v>9141</v>
      </c>
      <c r="F4189" s="12" t="s">
        <v>2535</v>
      </c>
      <c r="H4189">
        <v>0</v>
      </c>
      <c r="I4189">
        <v>0</v>
      </c>
      <c r="J4189" s="15">
        <f t="shared" si="758"/>
        <v>11.26</v>
      </c>
      <c r="K4189" s="17">
        <f t="shared" si="759"/>
        <v>40</v>
      </c>
      <c r="L4189" s="17">
        <v>40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Y4189" s="17">
        <f t="shared" si="760"/>
        <v>40</v>
      </c>
      <c r="AA4189" s="15">
        <v>450.4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N4189" s="15">
        <f t="shared" si="761"/>
        <v>450.4</v>
      </c>
    </row>
    <row r="4190" spans="3:40" ht="14.4">
      <c r="C4190" s="12" t="s">
        <v>9142</v>
      </c>
      <c r="D4190" s="12" t="s">
        <v>2009</v>
      </c>
      <c r="E4190" s="12" t="s">
        <v>8740</v>
      </c>
      <c r="F4190" s="12" t="s">
        <v>949</v>
      </c>
      <c r="H4190">
        <v>0</v>
      </c>
      <c r="I4190">
        <v>0</v>
      </c>
      <c r="J4190" s="15">
        <f t="shared" si="758"/>
        <v>47</v>
      </c>
      <c r="K4190" s="17">
        <f t="shared" si="759"/>
        <v>4</v>
      </c>
      <c r="L4190" s="17">
        <v>4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Y4190" s="17">
        <f t="shared" si="760"/>
        <v>4</v>
      </c>
      <c r="AA4190" s="15">
        <v>188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N4190" s="15">
        <f t="shared" si="761"/>
        <v>188</v>
      </c>
    </row>
    <row r="4191" spans="3:40" ht="14.4">
      <c r="C4191" s="12" t="s">
        <v>9143</v>
      </c>
      <c r="D4191" s="12" t="s">
        <v>1626</v>
      </c>
      <c r="E4191" s="12" t="s">
        <v>1532</v>
      </c>
      <c r="F4191" s="12" t="s">
        <v>974</v>
      </c>
      <c r="H4191">
        <v>0</v>
      </c>
      <c r="I4191">
        <v>0</v>
      </c>
      <c r="J4191" s="15">
        <f t="shared" si="758"/>
        <v>35</v>
      </c>
      <c r="K4191" s="17">
        <f t="shared" si="759"/>
        <v>10</v>
      </c>
      <c r="L4191" s="17">
        <v>5</v>
      </c>
      <c r="M4191">
        <v>0</v>
      </c>
      <c r="N4191">
        <v>0</v>
      </c>
      <c r="O4191">
        <v>0</v>
      </c>
      <c r="P4191">
        <v>0</v>
      </c>
      <c r="Q4191" s="17">
        <v>5</v>
      </c>
      <c r="R4191">
        <v>0</v>
      </c>
      <c r="S4191">
        <v>0</v>
      </c>
      <c r="T4191">
        <v>0</v>
      </c>
      <c r="U4191">
        <v>0</v>
      </c>
      <c r="Y4191" s="17">
        <f t="shared" si="760"/>
        <v>10</v>
      </c>
      <c r="AA4191" s="15">
        <v>175</v>
      </c>
      <c r="AB4191">
        <v>0</v>
      </c>
      <c r="AC4191">
        <v>0</v>
      </c>
      <c r="AD4191">
        <v>0</v>
      </c>
      <c r="AE4191">
        <v>0</v>
      </c>
      <c r="AF4191" s="15">
        <v>175</v>
      </c>
      <c r="AG4191">
        <v>0</v>
      </c>
      <c r="AH4191">
        <v>0</v>
      </c>
      <c r="AI4191">
        <v>0</v>
      </c>
      <c r="AJ4191">
        <v>0</v>
      </c>
      <c r="AN4191" s="15">
        <f t="shared" si="761"/>
        <v>350</v>
      </c>
    </row>
    <row r="4192" spans="3:40" ht="14.4">
      <c r="C4192" s="12" t="s">
        <v>9144</v>
      </c>
      <c r="D4192" s="12" t="s">
        <v>9145</v>
      </c>
      <c r="E4192" s="12" t="s">
        <v>1532</v>
      </c>
      <c r="F4192" s="12" t="s">
        <v>961</v>
      </c>
      <c r="H4192">
        <v>0</v>
      </c>
      <c r="I4192">
        <v>0</v>
      </c>
      <c r="J4192" s="15">
        <f t="shared" si="758"/>
        <v>531</v>
      </c>
      <c r="K4192" s="17">
        <f t="shared" si="759"/>
        <v>1</v>
      </c>
      <c r="L4192" s="17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Y4192" s="17">
        <f t="shared" si="760"/>
        <v>1</v>
      </c>
      <c r="AA4192" s="15">
        <v>531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N4192" s="15">
        <f t="shared" si="761"/>
        <v>531</v>
      </c>
    </row>
    <row r="4193" spans="3:40" ht="14.4">
      <c r="C4193" s="12" t="s">
        <v>9146</v>
      </c>
      <c r="D4193" s="12" t="s">
        <v>5751</v>
      </c>
      <c r="E4193" s="12" t="s">
        <v>4510</v>
      </c>
      <c r="F4193" s="12" t="s">
        <v>974</v>
      </c>
      <c r="H4193">
        <v>0</v>
      </c>
      <c r="I4193">
        <v>0</v>
      </c>
      <c r="J4193" s="15">
        <f t="shared" si="758"/>
        <v>46</v>
      </c>
      <c r="K4193" s="17">
        <f t="shared" si="759"/>
        <v>2</v>
      </c>
      <c r="L4193" s="17">
        <v>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Y4193" s="17">
        <f t="shared" si="760"/>
        <v>2</v>
      </c>
      <c r="AA4193" s="15">
        <v>92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N4193" s="15">
        <f t="shared" si="761"/>
        <v>92</v>
      </c>
    </row>
    <row r="4194" spans="3:40" ht="14.4">
      <c r="C4194" s="12" t="s">
        <v>9147</v>
      </c>
      <c r="D4194" s="12" t="s">
        <v>1731</v>
      </c>
      <c r="E4194" s="12" t="s">
        <v>1532</v>
      </c>
      <c r="F4194" s="12" t="s">
        <v>2626</v>
      </c>
      <c r="H4194">
        <v>0</v>
      </c>
      <c r="I4194">
        <v>0</v>
      </c>
      <c r="J4194" s="15">
        <f t="shared" si="758"/>
        <v>30</v>
      </c>
      <c r="K4194" s="17">
        <f t="shared" si="759"/>
        <v>10</v>
      </c>
      <c r="L4194" s="17">
        <v>10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Y4194" s="17">
        <f t="shared" si="760"/>
        <v>10</v>
      </c>
      <c r="AA4194" s="15">
        <v>300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N4194" s="15">
        <f t="shared" si="761"/>
        <v>300</v>
      </c>
    </row>
    <row r="4195" spans="3:40" ht="14.4">
      <c r="C4195" s="12" t="s">
        <v>9148</v>
      </c>
      <c r="D4195" s="12" t="s">
        <v>7054</v>
      </c>
      <c r="E4195" s="12" t="s">
        <v>3072</v>
      </c>
      <c r="F4195" s="12" t="s">
        <v>2626</v>
      </c>
      <c r="H4195">
        <v>0</v>
      </c>
      <c r="I4195">
        <v>0</v>
      </c>
      <c r="J4195" s="15">
        <f t="shared" si="758"/>
        <v>88</v>
      </c>
      <c r="K4195" s="17">
        <f t="shared" si="759"/>
        <v>2</v>
      </c>
      <c r="L4195" s="17">
        <v>2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Y4195" s="17">
        <f t="shared" si="760"/>
        <v>2</v>
      </c>
      <c r="AA4195" s="15">
        <v>176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N4195" s="15">
        <f t="shared" si="761"/>
        <v>176</v>
      </c>
    </row>
    <row r="4196" spans="3:40" ht="14.4">
      <c r="C4196" s="12" t="s">
        <v>9149</v>
      </c>
      <c r="D4196" s="12" t="s">
        <v>7944</v>
      </c>
      <c r="E4196" s="12" t="s">
        <v>9150</v>
      </c>
      <c r="F4196" s="12" t="s">
        <v>2535</v>
      </c>
      <c r="H4196">
        <v>0</v>
      </c>
      <c r="I4196">
        <v>0</v>
      </c>
      <c r="J4196" s="15">
        <f t="shared" si="758"/>
        <v>18</v>
      </c>
      <c r="K4196" s="17">
        <f t="shared" si="759"/>
        <v>40</v>
      </c>
      <c r="L4196" s="17">
        <v>40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Y4196" s="17">
        <f t="shared" si="760"/>
        <v>40</v>
      </c>
      <c r="AA4196" s="15">
        <v>720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N4196" s="15">
        <f t="shared" si="761"/>
        <v>720</v>
      </c>
    </row>
    <row r="4197" spans="3:40" ht="14.4">
      <c r="C4197" s="12" t="s">
        <v>2949</v>
      </c>
      <c r="D4197" s="12" t="s">
        <v>2950</v>
      </c>
      <c r="E4197" s="12" t="s">
        <v>2951</v>
      </c>
      <c r="F4197" s="12" t="s">
        <v>9151</v>
      </c>
      <c r="H4197">
        <v>0</v>
      </c>
      <c r="I4197">
        <v>0</v>
      </c>
      <c r="J4197" s="15">
        <f t="shared" si="758"/>
        <v>28.18</v>
      </c>
      <c r="K4197" s="17">
        <f t="shared" si="759"/>
        <v>600</v>
      </c>
      <c r="L4197" s="17">
        <v>600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Y4197" s="17">
        <f t="shared" si="760"/>
        <v>600</v>
      </c>
      <c r="AA4197" s="15">
        <v>16908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N4197" s="15">
        <f t="shared" si="761"/>
        <v>16908</v>
      </c>
    </row>
    <row r="4198" spans="3:40" ht="14.4">
      <c r="C4198" s="12" t="s">
        <v>9152</v>
      </c>
      <c r="D4198" s="12" t="s">
        <v>9153</v>
      </c>
      <c r="E4198" s="12" t="s">
        <v>9154</v>
      </c>
      <c r="F4198" s="12" t="s">
        <v>3614</v>
      </c>
      <c r="H4198">
        <v>0</v>
      </c>
      <c r="I4198">
        <v>0</v>
      </c>
      <c r="J4198" s="15">
        <f t="shared" si="758"/>
        <v>5.7200000000000006</v>
      </c>
      <c r="K4198" s="17">
        <f t="shared" si="759"/>
        <v>483</v>
      </c>
      <c r="L4198" s="17">
        <v>483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Y4198" s="17">
        <f t="shared" si="760"/>
        <v>483</v>
      </c>
      <c r="AA4198" s="15">
        <v>2762.76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N4198" s="15">
        <f t="shared" si="761"/>
        <v>2762.76</v>
      </c>
    </row>
    <row r="4199" spans="3:40" ht="14.4">
      <c r="C4199" s="12" t="s">
        <v>9155</v>
      </c>
      <c r="D4199" s="12" t="s">
        <v>9156</v>
      </c>
      <c r="E4199" s="12" t="s">
        <v>9157</v>
      </c>
      <c r="F4199" s="12" t="s">
        <v>4800</v>
      </c>
      <c r="H4199">
        <v>0</v>
      </c>
      <c r="I4199">
        <v>0</v>
      </c>
      <c r="J4199" s="15">
        <f t="shared" si="758"/>
        <v>228.2</v>
      </c>
      <c r="K4199" s="17">
        <f t="shared" si="759"/>
        <v>-225</v>
      </c>
      <c r="L4199" s="17">
        <v>-225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Y4199" s="17">
        <f t="shared" si="760"/>
        <v>-225</v>
      </c>
      <c r="AA4199" s="15">
        <v>-51345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N4199" s="15">
        <f t="shared" si="761"/>
        <v>-51345</v>
      </c>
    </row>
    <row r="4200" spans="3:40" ht="14.4">
      <c r="C4200" s="12" t="s">
        <v>9158</v>
      </c>
      <c r="D4200" s="12" t="s">
        <v>9159</v>
      </c>
      <c r="E4200" s="12" t="s">
        <v>9160</v>
      </c>
      <c r="F4200" s="12" t="s">
        <v>9161</v>
      </c>
      <c r="H4200">
        <v>0</v>
      </c>
      <c r="I4200">
        <v>0</v>
      </c>
      <c r="J4200" s="15">
        <f t="shared" si="758"/>
        <v>5.5</v>
      </c>
      <c r="K4200" s="17">
        <f t="shared" si="759"/>
        <v>50</v>
      </c>
      <c r="L4200" s="17">
        <v>50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Y4200" s="17">
        <f t="shared" si="760"/>
        <v>50</v>
      </c>
      <c r="AA4200" s="15">
        <v>275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N4200" s="15">
        <f t="shared" si="761"/>
        <v>275</v>
      </c>
    </row>
    <row r="4201" spans="3:40" ht="14.4">
      <c r="C4201" s="12" t="s">
        <v>9162</v>
      </c>
      <c r="D4201" s="12" t="s">
        <v>9163</v>
      </c>
      <c r="E4201" s="12" t="s">
        <v>9164</v>
      </c>
      <c r="F4201" s="12" t="s">
        <v>3596</v>
      </c>
      <c r="H4201">
        <v>0</v>
      </c>
      <c r="I4201">
        <v>0</v>
      </c>
      <c r="J4201" s="15" t="e">
        <f t="shared" si="758"/>
        <v>#DIV/0!</v>
      </c>
      <c r="K4201" s="17">
        <f t="shared" si="759"/>
        <v>0</v>
      </c>
      <c r="L4201" s="17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Y4201" s="17">
        <f t="shared" si="760"/>
        <v>0</v>
      </c>
      <c r="AA4201" s="15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N4201" s="15">
        <f t="shared" si="761"/>
        <v>0</v>
      </c>
    </row>
    <row r="4202" spans="3:40" ht="14.4">
      <c r="C4202" s="12" t="s">
        <v>8733</v>
      </c>
      <c r="D4202" s="12" t="s">
        <v>4178</v>
      </c>
      <c r="E4202" s="12" t="s">
        <v>8734</v>
      </c>
      <c r="F4202" s="12" t="s">
        <v>5677</v>
      </c>
      <c r="H4202">
        <v>0</v>
      </c>
      <c r="I4202">
        <v>0</v>
      </c>
      <c r="J4202" s="15">
        <f t="shared" si="758"/>
        <v>0.88</v>
      </c>
      <c r="K4202" s="17">
        <f t="shared" si="759"/>
        <v>600</v>
      </c>
      <c r="L4202" s="17">
        <v>600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Y4202" s="17">
        <f t="shared" si="760"/>
        <v>600</v>
      </c>
      <c r="AA4202" s="15">
        <v>528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N4202" s="15">
        <f t="shared" si="761"/>
        <v>528</v>
      </c>
    </row>
    <row r="4203" spans="3:40" ht="14.4">
      <c r="C4203" s="12" t="s">
        <v>9165</v>
      </c>
      <c r="D4203" s="12" t="s">
        <v>9166</v>
      </c>
      <c r="E4203" s="12" t="s">
        <v>9167</v>
      </c>
      <c r="F4203" s="12" t="s">
        <v>9168</v>
      </c>
      <c r="H4203">
        <v>0</v>
      </c>
      <c r="I4203">
        <v>0</v>
      </c>
      <c r="J4203" s="15">
        <f t="shared" si="758"/>
        <v>77.14</v>
      </c>
      <c r="K4203" s="17">
        <f t="shared" si="759"/>
        <v>800</v>
      </c>
      <c r="L4203" s="17">
        <v>800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Y4203" s="17">
        <f t="shared" si="760"/>
        <v>800</v>
      </c>
      <c r="AA4203" s="15">
        <v>61712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N4203" s="15">
        <f t="shared" si="761"/>
        <v>61712</v>
      </c>
    </row>
    <row r="4204" spans="3:40" ht="14.4">
      <c r="C4204" s="12" t="s">
        <v>5256</v>
      </c>
      <c r="D4204" s="12" t="s">
        <v>5257</v>
      </c>
      <c r="E4204" s="12" t="s">
        <v>5258</v>
      </c>
      <c r="F4204" s="12" t="s">
        <v>5259</v>
      </c>
      <c r="H4204">
        <v>0</v>
      </c>
      <c r="I4204">
        <v>0</v>
      </c>
      <c r="J4204" s="15">
        <f t="shared" si="758"/>
        <v>980</v>
      </c>
      <c r="K4204" s="17">
        <f t="shared" si="759"/>
        <v>15</v>
      </c>
      <c r="L4204" s="17">
        <v>9</v>
      </c>
      <c r="M4204">
        <v>0</v>
      </c>
      <c r="N4204">
        <v>0</v>
      </c>
      <c r="O4204">
        <v>0</v>
      </c>
      <c r="P4204">
        <v>0</v>
      </c>
      <c r="Q4204">
        <v>0</v>
      </c>
      <c r="R4204" s="17">
        <v>6</v>
      </c>
      <c r="S4204">
        <v>0</v>
      </c>
      <c r="T4204">
        <v>0</v>
      </c>
      <c r="U4204">
        <v>0</v>
      </c>
      <c r="Y4204" s="17">
        <f t="shared" si="760"/>
        <v>15</v>
      </c>
      <c r="AA4204" s="15">
        <v>8820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 s="15">
        <v>5880</v>
      </c>
      <c r="AH4204">
        <v>0</v>
      </c>
      <c r="AI4204">
        <v>0</v>
      </c>
      <c r="AJ4204">
        <v>0</v>
      </c>
      <c r="AN4204" s="15">
        <f t="shared" si="761"/>
        <v>14700</v>
      </c>
    </row>
    <row r="4205" spans="3:40" ht="14.4">
      <c r="C4205" s="12" t="s">
        <v>9093</v>
      </c>
      <c r="D4205" s="12" t="s">
        <v>6430</v>
      </c>
      <c r="E4205" s="12" t="s">
        <v>9094</v>
      </c>
      <c r="F4205" s="12" t="s">
        <v>4618</v>
      </c>
      <c r="H4205">
        <v>0</v>
      </c>
      <c r="I4205">
        <v>0</v>
      </c>
      <c r="J4205" s="15">
        <f t="shared" si="758"/>
        <v>54</v>
      </c>
      <c r="K4205" s="17">
        <f t="shared" si="759"/>
        <v>350</v>
      </c>
      <c r="L4205" s="17">
        <v>200</v>
      </c>
      <c r="M4205">
        <v>0</v>
      </c>
      <c r="N4205">
        <v>0</v>
      </c>
      <c r="O4205">
        <v>0</v>
      </c>
      <c r="P4205">
        <v>0</v>
      </c>
      <c r="Q4205" s="17">
        <v>50</v>
      </c>
      <c r="R4205" s="17">
        <v>100</v>
      </c>
      <c r="S4205">
        <v>0</v>
      </c>
      <c r="T4205">
        <v>0</v>
      </c>
      <c r="U4205">
        <v>0</v>
      </c>
      <c r="Y4205" s="17">
        <f t="shared" si="760"/>
        <v>350</v>
      </c>
      <c r="AA4205" s="15">
        <v>10800</v>
      </c>
      <c r="AB4205">
        <v>0</v>
      </c>
      <c r="AC4205">
        <v>0</v>
      </c>
      <c r="AD4205">
        <v>0</v>
      </c>
      <c r="AE4205">
        <v>0</v>
      </c>
      <c r="AF4205" s="15">
        <v>2700</v>
      </c>
      <c r="AG4205" s="15">
        <v>5400</v>
      </c>
      <c r="AH4205">
        <v>0</v>
      </c>
      <c r="AI4205">
        <v>0</v>
      </c>
      <c r="AJ4205">
        <v>0</v>
      </c>
      <c r="AN4205" s="15">
        <f t="shared" si="761"/>
        <v>18900</v>
      </c>
    </row>
    <row r="4206" spans="3:40" ht="14.4">
      <c r="C4206" s="12" t="s">
        <v>9169</v>
      </c>
      <c r="D4206" s="12" t="s">
        <v>1538</v>
      </c>
      <c r="E4206" s="12" t="s">
        <v>1526</v>
      </c>
      <c r="F4206" s="12" t="s">
        <v>2626</v>
      </c>
      <c r="H4206">
        <v>0</v>
      </c>
      <c r="I4206">
        <v>0</v>
      </c>
      <c r="J4206" s="15">
        <f t="shared" si="758"/>
        <v>68</v>
      </c>
      <c r="K4206" s="17">
        <f t="shared" si="759"/>
        <v>4</v>
      </c>
      <c r="L4206" s="17">
        <v>2</v>
      </c>
      <c r="M4206">
        <v>0</v>
      </c>
      <c r="N4206">
        <v>0</v>
      </c>
      <c r="O4206">
        <v>0</v>
      </c>
      <c r="P4206">
        <v>0</v>
      </c>
      <c r="Q4206" s="17">
        <v>2</v>
      </c>
      <c r="R4206">
        <v>0</v>
      </c>
      <c r="S4206">
        <v>0</v>
      </c>
      <c r="T4206">
        <v>0</v>
      </c>
      <c r="U4206">
        <v>0</v>
      </c>
      <c r="Y4206" s="17">
        <f t="shared" si="760"/>
        <v>4</v>
      </c>
      <c r="AA4206" s="15">
        <v>136</v>
      </c>
      <c r="AB4206">
        <v>0</v>
      </c>
      <c r="AC4206">
        <v>0</v>
      </c>
      <c r="AD4206">
        <v>0</v>
      </c>
      <c r="AE4206">
        <v>0</v>
      </c>
      <c r="AF4206" s="15">
        <v>136</v>
      </c>
      <c r="AG4206">
        <v>0</v>
      </c>
      <c r="AH4206">
        <v>0</v>
      </c>
      <c r="AI4206">
        <v>0</v>
      </c>
      <c r="AJ4206">
        <v>0</v>
      </c>
      <c r="AN4206" s="15">
        <f t="shared" si="761"/>
        <v>272</v>
      </c>
    </row>
    <row r="4207" spans="3:40" ht="14.4">
      <c r="C4207" s="12" t="s">
        <v>9170</v>
      </c>
      <c r="D4207" s="12" t="s">
        <v>2045</v>
      </c>
      <c r="E4207" s="12" t="s">
        <v>1532</v>
      </c>
      <c r="F4207" s="12" t="s">
        <v>2626</v>
      </c>
      <c r="H4207">
        <v>0</v>
      </c>
      <c r="I4207">
        <v>0</v>
      </c>
      <c r="J4207" s="15">
        <f t="shared" si="758"/>
        <v>22</v>
      </c>
      <c r="K4207" s="17">
        <f t="shared" si="759"/>
        <v>4</v>
      </c>
      <c r="L4207" s="17">
        <v>4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Y4207" s="17">
        <f t="shared" si="760"/>
        <v>4</v>
      </c>
      <c r="AA4207" s="15">
        <v>88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N4207" s="15">
        <f t="shared" si="761"/>
        <v>88</v>
      </c>
    </row>
    <row r="4208" spans="3:40" ht="14.4">
      <c r="C4208" s="12" t="s">
        <v>4992</v>
      </c>
      <c r="D4208" s="12" t="s">
        <v>6709</v>
      </c>
      <c r="E4208" s="12" t="s">
        <v>4994</v>
      </c>
      <c r="F4208" s="12" t="s">
        <v>961</v>
      </c>
      <c r="H4208">
        <v>0</v>
      </c>
      <c r="I4208">
        <v>0</v>
      </c>
      <c r="J4208" s="15">
        <f t="shared" si="758"/>
        <v>41</v>
      </c>
      <c r="K4208" s="17">
        <f t="shared" si="759"/>
        <v>1.5</v>
      </c>
      <c r="L4208" s="17">
        <v>1.5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Y4208" s="17">
        <f t="shared" si="760"/>
        <v>1.5</v>
      </c>
      <c r="AA4208" s="15">
        <v>61.5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N4208" s="15">
        <f t="shared" si="761"/>
        <v>61.5</v>
      </c>
    </row>
    <row r="4209" spans="3:40" ht="14.4">
      <c r="C4209" s="12" t="s">
        <v>9171</v>
      </c>
      <c r="D4209" s="12" t="s">
        <v>1534</v>
      </c>
      <c r="E4209" s="12" t="s">
        <v>9172</v>
      </c>
      <c r="F4209" s="12" t="s">
        <v>949</v>
      </c>
      <c r="H4209">
        <v>0</v>
      </c>
      <c r="I4209">
        <v>0</v>
      </c>
      <c r="J4209" s="15">
        <f t="shared" si="758"/>
        <v>275</v>
      </c>
      <c r="K4209" s="17">
        <f t="shared" si="759"/>
        <v>30</v>
      </c>
      <c r="L4209" s="17">
        <v>30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Y4209" s="17">
        <f t="shared" si="760"/>
        <v>30</v>
      </c>
      <c r="AA4209" s="15">
        <v>8250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N4209" s="15">
        <f t="shared" si="761"/>
        <v>8250</v>
      </c>
    </row>
    <row r="4210" spans="3:40" ht="14.4">
      <c r="C4210" s="12" t="s">
        <v>9173</v>
      </c>
      <c r="D4210" s="12" t="s">
        <v>988</v>
      </c>
      <c r="E4210" s="12" t="s">
        <v>9174</v>
      </c>
      <c r="F4210" s="12" t="s">
        <v>949</v>
      </c>
      <c r="H4210">
        <v>0</v>
      </c>
      <c r="I4210">
        <v>0</v>
      </c>
      <c r="J4210" s="15">
        <f t="shared" si="758"/>
        <v>44</v>
      </c>
      <c r="K4210" s="17">
        <f t="shared" si="759"/>
        <v>20</v>
      </c>
      <c r="L4210" s="17">
        <v>20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Y4210" s="17">
        <f t="shared" si="760"/>
        <v>20</v>
      </c>
      <c r="AA4210" s="15">
        <v>880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N4210" s="15">
        <f t="shared" si="761"/>
        <v>880</v>
      </c>
    </row>
    <row r="4211" spans="3:40" ht="14.4">
      <c r="C4211" s="12" t="s">
        <v>5356</v>
      </c>
      <c r="D4211" s="12" t="s">
        <v>5357</v>
      </c>
      <c r="E4211" s="12" t="s">
        <v>5358</v>
      </c>
      <c r="F4211" s="12" t="s">
        <v>5359</v>
      </c>
      <c r="H4211">
        <v>0</v>
      </c>
      <c r="I4211">
        <v>0</v>
      </c>
      <c r="J4211" s="15">
        <f t="shared" si="758"/>
        <v>227.38</v>
      </c>
      <c r="K4211" s="17">
        <f t="shared" si="759"/>
        <v>132</v>
      </c>
      <c r="L4211" s="17">
        <v>132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Y4211" s="17">
        <f t="shared" si="760"/>
        <v>132</v>
      </c>
      <c r="AA4211" s="15">
        <v>30014.16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N4211" s="15">
        <f t="shared" si="761"/>
        <v>30014.16</v>
      </c>
    </row>
    <row r="4212" spans="3:40" ht="14.4">
      <c r="C4212" s="12" t="s">
        <v>9175</v>
      </c>
      <c r="D4212" s="12" t="s">
        <v>9176</v>
      </c>
      <c r="E4212" s="12" t="s">
        <v>9177</v>
      </c>
      <c r="F4212" s="12" t="s">
        <v>9178</v>
      </c>
      <c r="H4212">
        <v>0</v>
      </c>
      <c r="I4212">
        <v>0</v>
      </c>
      <c r="J4212" s="15">
        <f t="shared" si="758"/>
        <v>52.86</v>
      </c>
      <c r="K4212" s="17">
        <f t="shared" si="759"/>
        <v>600</v>
      </c>
      <c r="L4212" s="17">
        <v>600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Y4212" s="17">
        <f t="shared" si="760"/>
        <v>600</v>
      </c>
      <c r="AA4212" s="15">
        <v>31716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N4212" s="15">
        <f t="shared" si="761"/>
        <v>31716</v>
      </c>
    </row>
    <row r="4213" spans="3:40" ht="14.4">
      <c r="C4213" s="12" t="s">
        <v>9179</v>
      </c>
      <c r="D4213" s="12" t="s">
        <v>9180</v>
      </c>
      <c r="E4213" s="12" t="s">
        <v>9181</v>
      </c>
      <c r="F4213" s="12" t="s">
        <v>4618</v>
      </c>
      <c r="H4213">
        <v>0</v>
      </c>
      <c r="I4213">
        <v>0</v>
      </c>
      <c r="J4213" s="15">
        <f t="shared" si="758"/>
        <v>12.48</v>
      </c>
      <c r="K4213" s="17">
        <f t="shared" si="759"/>
        <v>3600</v>
      </c>
      <c r="L4213" s="17">
        <v>1600</v>
      </c>
      <c r="M4213">
        <v>0</v>
      </c>
      <c r="N4213">
        <v>0</v>
      </c>
      <c r="O4213">
        <v>0</v>
      </c>
      <c r="P4213">
        <v>0</v>
      </c>
      <c r="Q4213" s="17">
        <v>2000</v>
      </c>
      <c r="R4213">
        <v>0</v>
      </c>
      <c r="S4213">
        <v>0</v>
      </c>
      <c r="T4213">
        <v>0</v>
      </c>
      <c r="U4213">
        <v>0</v>
      </c>
      <c r="Y4213" s="17">
        <f t="shared" si="760"/>
        <v>3600</v>
      </c>
      <c r="AA4213" s="15">
        <v>19968</v>
      </c>
      <c r="AB4213">
        <v>0</v>
      </c>
      <c r="AC4213">
        <v>0</v>
      </c>
      <c r="AD4213">
        <v>0</v>
      </c>
      <c r="AE4213">
        <v>0</v>
      </c>
      <c r="AF4213" s="15">
        <v>24960</v>
      </c>
      <c r="AG4213">
        <v>0</v>
      </c>
      <c r="AH4213">
        <v>0</v>
      </c>
      <c r="AI4213">
        <v>0</v>
      </c>
      <c r="AJ4213">
        <v>0</v>
      </c>
      <c r="AN4213" s="15">
        <f t="shared" si="761"/>
        <v>44928</v>
      </c>
    </row>
    <row r="4214" spans="3:40" ht="14.4">
      <c r="C4214" s="12" t="s">
        <v>9182</v>
      </c>
      <c r="D4214" s="12" t="s">
        <v>9183</v>
      </c>
      <c r="E4214" s="12" t="s">
        <v>9184</v>
      </c>
      <c r="F4214" s="12" t="s">
        <v>9185</v>
      </c>
      <c r="H4214">
        <v>0</v>
      </c>
      <c r="I4214">
        <v>0</v>
      </c>
      <c r="J4214" s="15">
        <f t="shared" si="758"/>
        <v>1744.4000000000003</v>
      </c>
      <c r="K4214" s="17">
        <f t="shared" si="759"/>
        <v>3</v>
      </c>
      <c r="L4214" s="17">
        <v>1</v>
      </c>
      <c r="M4214">
        <v>0</v>
      </c>
      <c r="N4214">
        <v>0</v>
      </c>
      <c r="O4214">
        <v>0</v>
      </c>
      <c r="P4214">
        <v>0</v>
      </c>
      <c r="Q4214" s="17">
        <v>1</v>
      </c>
      <c r="R4214" s="17">
        <v>1</v>
      </c>
      <c r="S4214">
        <v>0</v>
      </c>
      <c r="T4214">
        <v>0</v>
      </c>
      <c r="U4214">
        <v>0</v>
      </c>
      <c r="Y4214" s="17">
        <f t="shared" si="760"/>
        <v>3</v>
      </c>
      <c r="AA4214" s="15">
        <v>1744.4</v>
      </c>
      <c r="AB4214">
        <v>0</v>
      </c>
      <c r="AC4214">
        <v>0</v>
      </c>
      <c r="AD4214">
        <v>0</v>
      </c>
      <c r="AE4214">
        <v>0</v>
      </c>
      <c r="AF4214" s="15">
        <v>1744.4</v>
      </c>
      <c r="AG4214" s="15">
        <v>1744.4</v>
      </c>
      <c r="AH4214">
        <v>0</v>
      </c>
      <c r="AI4214">
        <v>0</v>
      </c>
      <c r="AJ4214">
        <v>0</v>
      </c>
      <c r="AN4214" s="15">
        <f t="shared" si="761"/>
        <v>5233.2000000000007</v>
      </c>
    </row>
    <row r="4215" spans="3:40" ht="14.4">
      <c r="C4215" s="12" t="s">
        <v>9186</v>
      </c>
      <c r="D4215" s="12" t="s">
        <v>3006</v>
      </c>
      <c r="E4215" s="12" t="s">
        <v>9187</v>
      </c>
      <c r="F4215" s="12" t="s">
        <v>3008</v>
      </c>
      <c r="H4215">
        <v>0</v>
      </c>
      <c r="I4215">
        <v>0</v>
      </c>
      <c r="J4215" s="15">
        <f t="shared" si="758"/>
        <v>1459.9999999999998</v>
      </c>
      <c r="K4215" s="17">
        <f t="shared" si="759"/>
        <v>0.19</v>
      </c>
      <c r="L4215" s="17">
        <v>0.19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Y4215" s="17">
        <f t="shared" si="760"/>
        <v>0.19</v>
      </c>
      <c r="AA4215" s="15">
        <v>277.39999999999998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N4215" s="15">
        <f t="shared" si="761"/>
        <v>277.39999999999998</v>
      </c>
    </row>
    <row r="4216" spans="3:40" ht="14.4">
      <c r="C4216" s="12" t="s">
        <v>9188</v>
      </c>
      <c r="D4216" s="12" t="s">
        <v>959</v>
      </c>
      <c r="E4216" s="12" t="s">
        <v>2903</v>
      </c>
      <c r="F4216" s="12" t="s">
        <v>961</v>
      </c>
      <c r="H4216">
        <v>0</v>
      </c>
      <c r="I4216">
        <v>0</v>
      </c>
      <c r="J4216" s="15">
        <f t="shared" si="758"/>
        <v>165</v>
      </c>
      <c r="K4216" s="17">
        <f t="shared" si="759"/>
        <v>1</v>
      </c>
      <c r="L4216" s="17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Y4216" s="17">
        <f t="shared" si="760"/>
        <v>1</v>
      </c>
      <c r="AA4216" s="15">
        <v>165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N4216" s="15">
        <f t="shared" si="761"/>
        <v>165</v>
      </c>
    </row>
    <row r="4217" spans="3:40" ht="14.4">
      <c r="C4217" s="12" t="s">
        <v>9189</v>
      </c>
      <c r="D4217" s="12" t="s">
        <v>9190</v>
      </c>
      <c r="E4217" s="12" t="s">
        <v>9191</v>
      </c>
      <c r="F4217" s="12" t="s">
        <v>4151</v>
      </c>
      <c r="H4217">
        <v>0</v>
      </c>
      <c r="I4217">
        <v>0</v>
      </c>
      <c r="J4217" s="15">
        <f t="shared" si="758"/>
        <v>7.5</v>
      </c>
      <c r="K4217" s="17">
        <f t="shared" si="759"/>
        <v>388</v>
      </c>
      <c r="L4217" s="17">
        <v>388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Y4217" s="17">
        <f t="shared" si="760"/>
        <v>388</v>
      </c>
      <c r="AA4217" s="15">
        <v>2910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N4217" s="15">
        <f t="shared" si="761"/>
        <v>2910</v>
      </c>
    </row>
    <row r="4218" spans="3:40" ht="14.4">
      <c r="C4218" s="12" t="s">
        <v>9192</v>
      </c>
      <c r="D4218" s="12" t="s">
        <v>2911</v>
      </c>
      <c r="E4218" s="12" t="s">
        <v>4667</v>
      </c>
      <c r="F4218" s="12" t="s">
        <v>942</v>
      </c>
      <c r="H4218">
        <v>0</v>
      </c>
      <c r="I4218">
        <v>0</v>
      </c>
      <c r="J4218" s="15">
        <f t="shared" si="758"/>
        <v>92</v>
      </c>
      <c r="K4218" s="17">
        <f t="shared" si="759"/>
        <v>0.5</v>
      </c>
      <c r="L4218" s="17">
        <v>0.5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Y4218" s="17">
        <f t="shared" si="760"/>
        <v>0.5</v>
      </c>
      <c r="AA4218" s="15">
        <v>46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N4218" s="15">
        <f t="shared" si="761"/>
        <v>46</v>
      </c>
    </row>
    <row r="4219" spans="3:40" ht="14.4">
      <c r="C4219" s="12" t="s">
        <v>5816</v>
      </c>
      <c r="D4219" s="12" t="s">
        <v>5817</v>
      </c>
      <c r="E4219" s="12" t="s">
        <v>9193</v>
      </c>
      <c r="F4219" s="12" t="s">
        <v>4180</v>
      </c>
      <c r="H4219">
        <v>0</v>
      </c>
      <c r="I4219">
        <v>0</v>
      </c>
      <c r="J4219" s="15">
        <f t="shared" si="758"/>
        <v>28.31</v>
      </c>
      <c r="K4219" s="17">
        <f t="shared" si="759"/>
        <v>300</v>
      </c>
      <c r="L4219" s="17">
        <v>300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Y4219" s="17">
        <f t="shared" si="760"/>
        <v>300</v>
      </c>
      <c r="AA4219" s="15">
        <v>8493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N4219" s="15">
        <f t="shared" si="761"/>
        <v>8493</v>
      </c>
    </row>
    <row r="4220" spans="3:40" ht="14.4">
      <c r="C4220" s="12" t="s">
        <v>9194</v>
      </c>
      <c r="D4220" s="12" t="s">
        <v>9195</v>
      </c>
      <c r="E4220" s="12" t="s">
        <v>9196</v>
      </c>
      <c r="F4220" s="12" t="s">
        <v>3766</v>
      </c>
      <c r="H4220">
        <v>0</v>
      </c>
      <c r="I4220">
        <v>0</v>
      </c>
      <c r="J4220" s="15">
        <f t="shared" si="758"/>
        <v>3.2</v>
      </c>
      <c r="K4220" s="17">
        <f t="shared" si="759"/>
        <v>10</v>
      </c>
      <c r="L4220" s="17">
        <v>10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Y4220" s="17">
        <f t="shared" si="760"/>
        <v>10</v>
      </c>
      <c r="AA4220" s="15">
        <v>32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N4220" s="15">
        <f t="shared" si="761"/>
        <v>32</v>
      </c>
    </row>
    <row r="4221" spans="3:40" ht="14.4">
      <c r="C4221" s="12" t="s">
        <v>9197</v>
      </c>
      <c r="D4221" s="12" t="s">
        <v>1640</v>
      </c>
      <c r="E4221" s="12" t="s">
        <v>3886</v>
      </c>
      <c r="F4221" s="12" t="s">
        <v>949</v>
      </c>
      <c r="H4221">
        <v>0</v>
      </c>
      <c r="I4221">
        <v>0</v>
      </c>
      <c r="J4221" s="15">
        <f t="shared" si="758"/>
        <v>34</v>
      </c>
      <c r="K4221" s="17">
        <f t="shared" si="759"/>
        <v>3</v>
      </c>
      <c r="L4221" s="17">
        <v>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Y4221" s="17">
        <f t="shared" si="760"/>
        <v>3</v>
      </c>
      <c r="AA4221" s="15">
        <v>102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N4221" s="15">
        <f t="shared" si="761"/>
        <v>102</v>
      </c>
    </row>
    <row r="4222" spans="3:40" ht="14.4">
      <c r="C4222" s="12" t="s">
        <v>9198</v>
      </c>
      <c r="D4222" s="12" t="s">
        <v>7908</v>
      </c>
      <c r="E4222" s="12" t="s">
        <v>1636</v>
      </c>
      <c r="F4222" s="12" t="s">
        <v>1009</v>
      </c>
      <c r="H4222">
        <v>0</v>
      </c>
      <c r="I4222">
        <v>0</v>
      </c>
      <c r="J4222" s="15">
        <f t="shared" si="758"/>
        <v>75</v>
      </c>
      <c r="K4222" s="17">
        <f t="shared" si="759"/>
        <v>1</v>
      </c>
      <c r="L4222" s="17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Y4222" s="17">
        <f t="shared" si="760"/>
        <v>1</v>
      </c>
      <c r="AA4222" s="15">
        <v>75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N4222" s="15">
        <f t="shared" si="761"/>
        <v>75</v>
      </c>
    </row>
    <row r="4223" spans="3:40" ht="14.4">
      <c r="C4223" s="12" t="s">
        <v>9199</v>
      </c>
      <c r="D4223" s="12" t="s">
        <v>6022</v>
      </c>
      <c r="E4223" s="12" t="s">
        <v>3735</v>
      </c>
      <c r="F4223" s="12" t="s">
        <v>2626</v>
      </c>
      <c r="H4223">
        <v>0</v>
      </c>
      <c r="I4223">
        <v>0</v>
      </c>
      <c r="J4223" s="15">
        <f t="shared" si="758"/>
        <v>52</v>
      </c>
      <c r="K4223" s="17">
        <f t="shared" si="759"/>
        <v>10</v>
      </c>
      <c r="L4223" s="17">
        <v>10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Y4223" s="17">
        <f t="shared" si="760"/>
        <v>10</v>
      </c>
      <c r="AA4223" s="15">
        <v>520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N4223" s="15">
        <f t="shared" si="761"/>
        <v>520</v>
      </c>
    </row>
    <row r="4224" spans="3:40" ht="14.4">
      <c r="C4224" s="12" t="s">
        <v>8738</v>
      </c>
      <c r="D4224" s="12" t="s">
        <v>2031</v>
      </c>
      <c r="E4224" s="12" t="s">
        <v>6073</v>
      </c>
      <c r="F4224" s="12" t="s">
        <v>1139</v>
      </c>
      <c r="H4224">
        <v>0</v>
      </c>
      <c r="I4224">
        <v>0</v>
      </c>
      <c r="J4224" s="15">
        <f t="shared" si="758"/>
        <v>24</v>
      </c>
      <c r="K4224" s="17">
        <f t="shared" si="759"/>
        <v>1</v>
      </c>
      <c r="L4224" s="17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Y4224" s="17">
        <f t="shared" si="760"/>
        <v>1</v>
      </c>
      <c r="AA4224" s="15">
        <v>24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N4224" s="15">
        <f t="shared" si="761"/>
        <v>24</v>
      </c>
    </row>
    <row r="4225" spans="3:40" ht="14.4">
      <c r="C4225" s="12" t="s">
        <v>9200</v>
      </c>
      <c r="D4225" s="12" t="s">
        <v>9201</v>
      </c>
      <c r="E4225" s="12" t="s">
        <v>9202</v>
      </c>
      <c r="F4225" s="12" t="s">
        <v>3901</v>
      </c>
      <c r="H4225">
        <v>0</v>
      </c>
      <c r="I4225">
        <v>0</v>
      </c>
      <c r="J4225" s="15">
        <f t="shared" si="758"/>
        <v>3.62</v>
      </c>
      <c r="K4225" s="17">
        <f t="shared" si="759"/>
        <v>400</v>
      </c>
      <c r="L4225" s="17">
        <v>400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Y4225" s="17">
        <f t="shared" si="760"/>
        <v>400</v>
      </c>
      <c r="AA4225" s="15">
        <v>1448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N4225" s="15">
        <f t="shared" si="761"/>
        <v>1448</v>
      </c>
    </row>
    <row r="4226" spans="3:40" ht="14.4">
      <c r="C4226" s="12" t="s">
        <v>6548</v>
      </c>
      <c r="D4226" s="12" t="s">
        <v>6549</v>
      </c>
      <c r="E4226" s="12" t="s">
        <v>6550</v>
      </c>
      <c r="F4226" s="12" t="s">
        <v>6551</v>
      </c>
      <c r="H4226">
        <v>0</v>
      </c>
      <c r="I4226">
        <v>0</v>
      </c>
      <c r="J4226" s="15">
        <f t="shared" si="758"/>
        <v>7.9</v>
      </c>
      <c r="K4226" s="17">
        <f t="shared" si="759"/>
        <v>400</v>
      </c>
      <c r="L4226" s="17">
        <v>400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Y4226" s="17">
        <f t="shared" si="760"/>
        <v>400</v>
      </c>
      <c r="AA4226" s="15">
        <v>3160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N4226" s="15">
        <f t="shared" si="761"/>
        <v>3160</v>
      </c>
    </row>
    <row r="4227" spans="3:40" ht="14.4">
      <c r="C4227" s="12" t="s">
        <v>9203</v>
      </c>
      <c r="D4227" s="12" t="s">
        <v>9204</v>
      </c>
      <c r="E4227" s="12" t="s">
        <v>3063</v>
      </c>
      <c r="F4227" s="12" t="s">
        <v>1009</v>
      </c>
      <c r="H4227">
        <v>0</v>
      </c>
      <c r="I4227">
        <v>0</v>
      </c>
      <c r="J4227" s="15">
        <f t="shared" si="758"/>
        <v>126.6</v>
      </c>
      <c r="K4227" s="17">
        <f t="shared" si="759"/>
        <v>1</v>
      </c>
      <c r="L4227" s="1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Y4227" s="17">
        <f t="shared" si="760"/>
        <v>1</v>
      </c>
      <c r="AA4227" s="15">
        <v>126.6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N4227" s="15">
        <f t="shared" si="761"/>
        <v>126.6</v>
      </c>
    </row>
    <row r="4228" spans="3:40" ht="14.4">
      <c r="C4228" s="12" t="s">
        <v>9205</v>
      </c>
      <c r="D4228" s="12" t="s">
        <v>9206</v>
      </c>
      <c r="E4228" s="12" t="s">
        <v>293</v>
      </c>
      <c r="F4228" s="12" t="s">
        <v>9207</v>
      </c>
      <c r="H4228">
        <v>0</v>
      </c>
      <c r="I4228">
        <v>0</v>
      </c>
      <c r="J4228" s="15">
        <f t="shared" si="758"/>
        <v>23.5</v>
      </c>
      <c r="K4228" s="17">
        <f t="shared" si="759"/>
        <v>30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 s="17">
        <v>30</v>
      </c>
      <c r="S4228">
        <v>0</v>
      </c>
      <c r="T4228">
        <v>0</v>
      </c>
      <c r="U4228">
        <v>0</v>
      </c>
      <c r="Y4228" s="17">
        <f t="shared" si="760"/>
        <v>30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 s="15">
        <v>705</v>
      </c>
      <c r="AH4228">
        <v>0</v>
      </c>
      <c r="AI4228">
        <v>0</v>
      </c>
      <c r="AJ4228">
        <v>0</v>
      </c>
      <c r="AN4228" s="15">
        <f t="shared" si="761"/>
        <v>705</v>
      </c>
    </row>
    <row r="4229" spans="3:40" ht="14.4">
      <c r="C4229" s="12" t="s">
        <v>2618</v>
      </c>
      <c r="D4229" s="12" t="s">
        <v>2619</v>
      </c>
      <c r="E4229" s="12" t="s">
        <v>2620</v>
      </c>
      <c r="F4229" s="12" t="s">
        <v>8747</v>
      </c>
      <c r="H4229">
        <v>0</v>
      </c>
      <c r="I4229">
        <v>0</v>
      </c>
      <c r="J4229" s="15">
        <f t="shared" si="758"/>
        <v>3.28</v>
      </c>
      <c r="K4229" s="17">
        <f t="shared" si="759"/>
        <v>450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 s="17">
        <v>450</v>
      </c>
      <c r="S4229">
        <v>0</v>
      </c>
      <c r="T4229">
        <v>0</v>
      </c>
      <c r="U4229">
        <v>0</v>
      </c>
      <c r="Y4229" s="17">
        <f t="shared" si="760"/>
        <v>450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 s="15">
        <v>1476</v>
      </c>
      <c r="AH4229">
        <v>0</v>
      </c>
      <c r="AI4229">
        <v>0</v>
      </c>
      <c r="AJ4229">
        <v>0</v>
      </c>
      <c r="AN4229" s="15">
        <f t="shared" si="761"/>
        <v>1476</v>
      </c>
    </row>
    <row r="4230" spans="3:40" ht="14.4">
      <c r="C4230" s="12" t="s">
        <v>2618</v>
      </c>
      <c r="D4230" s="12" t="s">
        <v>2619</v>
      </c>
      <c r="E4230" s="12" t="s">
        <v>2620</v>
      </c>
      <c r="F4230" s="12" t="s">
        <v>4291</v>
      </c>
      <c r="H4230">
        <v>0</v>
      </c>
      <c r="I4230">
        <v>0</v>
      </c>
      <c r="J4230" s="15">
        <f t="shared" si="758"/>
        <v>11.3</v>
      </c>
      <c r="K4230" s="17">
        <f t="shared" si="759"/>
        <v>3480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 s="17">
        <v>3480</v>
      </c>
      <c r="S4230">
        <v>0</v>
      </c>
      <c r="T4230">
        <v>0</v>
      </c>
      <c r="U4230">
        <v>0</v>
      </c>
      <c r="Y4230" s="17">
        <f t="shared" si="760"/>
        <v>3480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 s="15">
        <v>39324</v>
      </c>
      <c r="AH4230">
        <v>0</v>
      </c>
      <c r="AI4230">
        <v>0</v>
      </c>
      <c r="AJ4230">
        <v>0</v>
      </c>
      <c r="AN4230" s="15">
        <f t="shared" si="761"/>
        <v>39324</v>
      </c>
    </row>
    <row r="4231" spans="3:40" ht="14.4">
      <c r="C4231" s="12" t="s">
        <v>9208</v>
      </c>
      <c r="D4231" s="12" t="s">
        <v>9209</v>
      </c>
      <c r="E4231" s="12" t="s">
        <v>9210</v>
      </c>
      <c r="F4231" s="12" t="s">
        <v>114</v>
      </c>
      <c r="H4231">
        <v>0</v>
      </c>
      <c r="I4231">
        <v>0</v>
      </c>
      <c r="J4231" s="15">
        <f t="shared" si="758"/>
        <v>335</v>
      </c>
      <c r="K4231" s="17">
        <f t="shared" si="759"/>
        <v>6</v>
      </c>
      <c r="L4231">
        <v>0</v>
      </c>
      <c r="M4231">
        <v>0</v>
      </c>
      <c r="N4231">
        <v>0</v>
      </c>
      <c r="O4231">
        <v>0</v>
      </c>
      <c r="P4231">
        <v>0</v>
      </c>
      <c r="Q4231" s="17">
        <v>3</v>
      </c>
      <c r="R4231" s="17">
        <v>3</v>
      </c>
      <c r="S4231">
        <v>0</v>
      </c>
      <c r="T4231">
        <v>0</v>
      </c>
      <c r="U4231">
        <v>0</v>
      </c>
      <c r="Y4231" s="17">
        <f t="shared" si="760"/>
        <v>6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 s="15">
        <v>1005</v>
      </c>
      <c r="AG4231" s="15">
        <v>1005</v>
      </c>
      <c r="AH4231">
        <v>0</v>
      </c>
      <c r="AI4231">
        <v>0</v>
      </c>
      <c r="AJ4231">
        <v>0</v>
      </c>
      <c r="AN4231" s="15">
        <f t="shared" si="761"/>
        <v>2010</v>
      </c>
    </row>
    <row r="4232" spans="3:40" ht="14.4">
      <c r="C4232" s="12" t="s">
        <v>9211</v>
      </c>
      <c r="D4232" s="12" t="s">
        <v>9212</v>
      </c>
      <c r="E4232" s="12" t="s">
        <v>9213</v>
      </c>
      <c r="F4232" s="12" t="s">
        <v>578</v>
      </c>
      <c r="H4232">
        <v>0</v>
      </c>
      <c r="I4232">
        <v>0</v>
      </c>
      <c r="J4232" s="15">
        <f t="shared" ref="J4232:J4295" si="762">AN4232/Y4232</f>
        <v>35.799999999999997</v>
      </c>
      <c r="K4232" s="17">
        <f t="shared" ref="K4232:K4295" si="763">Y4232</f>
        <v>10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 s="17">
        <v>10</v>
      </c>
      <c r="S4232">
        <v>0</v>
      </c>
      <c r="T4232">
        <v>0</v>
      </c>
      <c r="U4232">
        <v>0</v>
      </c>
      <c r="Y4232" s="17">
        <f t="shared" ref="Y4232:Y4295" si="764">SUM(L4232:U4232)</f>
        <v>10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 s="15">
        <v>358</v>
      </c>
      <c r="AH4232">
        <v>0</v>
      </c>
      <c r="AI4232">
        <v>0</v>
      </c>
      <c r="AJ4232">
        <v>0</v>
      </c>
      <c r="AN4232" s="15">
        <f t="shared" ref="AN4232:AN4295" si="765">SUM(AA4232:AJ4232)</f>
        <v>358</v>
      </c>
    </row>
    <row r="4233" spans="3:40" ht="14.4">
      <c r="C4233" s="12" t="s">
        <v>6203</v>
      </c>
      <c r="D4233" s="12" t="s">
        <v>6204</v>
      </c>
      <c r="E4233" s="12" t="s">
        <v>6205</v>
      </c>
      <c r="F4233" s="12" t="s">
        <v>6206</v>
      </c>
      <c r="H4233">
        <v>0</v>
      </c>
      <c r="I4233">
        <v>0</v>
      </c>
      <c r="J4233" s="15">
        <f t="shared" si="762"/>
        <v>32.779999999999973</v>
      </c>
      <c r="K4233" s="17">
        <f t="shared" si="763"/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 s="17">
        <v>100</v>
      </c>
      <c r="R4233" s="17">
        <v>-98</v>
      </c>
      <c r="S4233">
        <v>0</v>
      </c>
      <c r="T4233">
        <v>0</v>
      </c>
      <c r="U4233">
        <v>0</v>
      </c>
      <c r="Y4233" s="17">
        <f t="shared" si="764"/>
        <v>2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 s="15">
        <v>3278</v>
      </c>
      <c r="AG4233" s="15">
        <v>-3212.44</v>
      </c>
      <c r="AH4233">
        <v>0</v>
      </c>
      <c r="AI4233">
        <v>0</v>
      </c>
      <c r="AJ4233">
        <v>0</v>
      </c>
      <c r="AN4233" s="15">
        <f t="shared" si="765"/>
        <v>65.559999999999945</v>
      </c>
    </row>
    <row r="4234" spans="3:40" ht="14.4">
      <c r="C4234" s="12" t="s">
        <v>9214</v>
      </c>
      <c r="D4234" s="12" t="s">
        <v>9215</v>
      </c>
      <c r="E4234" s="12" t="s">
        <v>941</v>
      </c>
      <c r="F4234" s="12" t="s">
        <v>949</v>
      </c>
      <c r="H4234">
        <v>0</v>
      </c>
      <c r="I4234">
        <v>0</v>
      </c>
      <c r="J4234" s="15">
        <f t="shared" si="762"/>
        <v>34</v>
      </c>
      <c r="K4234" s="17">
        <f t="shared" si="763"/>
        <v>10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 s="17">
        <v>10</v>
      </c>
      <c r="S4234">
        <v>0</v>
      </c>
      <c r="T4234">
        <v>0</v>
      </c>
      <c r="U4234">
        <v>0</v>
      </c>
      <c r="Y4234" s="17">
        <f t="shared" si="764"/>
        <v>10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 s="15">
        <v>340</v>
      </c>
      <c r="AH4234">
        <v>0</v>
      </c>
      <c r="AI4234">
        <v>0</v>
      </c>
      <c r="AJ4234">
        <v>0</v>
      </c>
      <c r="AN4234" s="15">
        <f t="shared" si="765"/>
        <v>340</v>
      </c>
    </row>
    <row r="4235" spans="3:40" ht="14.4">
      <c r="C4235" s="12" t="s">
        <v>9216</v>
      </c>
      <c r="D4235" s="12" t="s">
        <v>9217</v>
      </c>
      <c r="E4235" s="12" t="s">
        <v>590</v>
      </c>
      <c r="F4235" s="12" t="s">
        <v>591</v>
      </c>
      <c r="H4235">
        <v>0</v>
      </c>
      <c r="I4235">
        <v>0</v>
      </c>
      <c r="J4235" s="15">
        <f t="shared" si="762"/>
        <v>0.54</v>
      </c>
      <c r="K4235" s="17">
        <f t="shared" si="763"/>
        <v>100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 s="17">
        <v>100</v>
      </c>
      <c r="S4235">
        <v>0</v>
      </c>
      <c r="T4235">
        <v>0</v>
      </c>
      <c r="U4235">
        <v>0</v>
      </c>
      <c r="Y4235" s="17">
        <f t="shared" si="764"/>
        <v>100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 s="15">
        <v>54</v>
      </c>
      <c r="AH4235">
        <v>0</v>
      </c>
      <c r="AI4235">
        <v>0</v>
      </c>
      <c r="AJ4235">
        <v>0</v>
      </c>
      <c r="AN4235" s="15">
        <f t="shared" si="765"/>
        <v>54</v>
      </c>
    </row>
    <row r="4236" spans="3:40" ht="14.4">
      <c r="C4236" s="12" t="s">
        <v>9218</v>
      </c>
      <c r="D4236" s="12" t="s">
        <v>9219</v>
      </c>
      <c r="E4236" s="12" t="s">
        <v>590</v>
      </c>
      <c r="F4236" s="12" t="s">
        <v>591</v>
      </c>
      <c r="H4236">
        <v>0</v>
      </c>
      <c r="I4236">
        <v>0</v>
      </c>
      <c r="J4236" s="15">
        <f t="shared" si="762"/>
        <v>1.1000000000000001</v>
      </c>
      <c r="K4236" s="17">
        <f t="shared" si="763"/>
        <v>100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 s="17">
        <v>100</v>
      </c>
      <c r="S4236">
        <v>0</v>
      </c>
      <c r="T4236">
        <v>0</v>
      </c>
      <c r="U4236">
        <v>0</v>
      </c>
      <c r="Y4236" s="17">
        <f t="shared" si="764"/>
        <v>100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 s="15">
        <v>110</v>
      </c>
      <c r="AH4236">
        <v>0</v>
      </c>
      <c r="AI4236">
        <v>0</v>
      </c>
      <c r="AJ4236">
        <v>0</v>
      </c>
      <c r="AN4236" s="15">
        <f t="shared" si="765"/>
        <v>110</v>
      </c>
    </row>
    <row r="4237" spans="3:40" ht="14.4">
      <c r="C4237" s="12" t="s">
        <v>2731</v>
      </c>
      <c r="D4237" s="12" t="s">
        <v>2732</v>
      </c>
      <c r="E4237" s="12" t="s">
        <v>941</v>
      </c>
      <c r="F4237" s="12" t="s">
        <v>2626</v>
      </c>
      <c r="H4237">
        <v>0</v>
      </c>
      <c r="I4237">
        <v>0</v>
      </c>
      <c r="J4237" s="15">
        <f t="shared" si="762"/>
        <v>210</v>
      </c>
      <c r="K4237" s="17">
        <f t="shared" si="763"/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 s="17">
        <v>1</v>
      </c>
      <c r="S4237">
        <v>0</v>
      </c>
      <c r="T4237">
        <v>0</v>
      </c>
      <c r="U4237">
        <v>0</v>
      </c>
      <c r="Y4237" s="17">
        <f t="shared" si="764"/>
        <v>1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 s="15">
        <v>210</v>
      </c>
      <c r="AH4237">
        <v>0</v>
      </c>
      <c r="AI4237">
        <v>0</v>
      </c>
      <c r="AJ4237">
        <v>0</v>
      </c>
      <c r="AN4237" s="15">
        <f t="shared" si="765"/>
        <v>210</v>
      </c>
    </row>
    <row r="4238" spans="3:40" ht="14.4">
      <c r="C4238" s="12" t="s">
        <v>2160</v>
      </c>
      <c r="D4238" s="12" t="s">
        <v>2161</v>
      </c>
      <c r="E4238" s="12" t="s">
        <v>941</v>
      </c>
      <c r="F4238" s="12" t="s">
        <v>961</v>
      </c>
      <c r="H4238">
        <v>0</v>
      </c>
      <c r="I4238">
        <v>0</v>
      </c>
      <c r="J4238" s="15">
        <f t="shared" si="762"/>
        <v>31</v>
      </c>
      <c r="K4238" s="17">
        <f t="shared" si="763"/>
        <v>11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 s="17">
        <v>11</v>
      </c>
      <c r="S4238">
        <v>0</v>
      </c>
      <c r="T4238">
        <v>0</v>
      </c>
      <c r="U4238">
        <v>0</v>
      </c>
      <c r="Y4238" s="17">
        <f t="shared" si="764"/>
        <v>11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 s="15">
        <v>341</v>
      </c>
      <c r="AH4238">
        <v>0</v>
      </c>
      <c r="AI4238">
        <v>0</v>
      </c>
      <c r="AJ4238">
        <v>0</v>
      </c>
      <c r="AN4238" s="15">
        <f t="shared" si="765"/>
        <v>341</v>
      </c>
    </row>
    <row r="4239" spans="3:40" ht="14.4">
      <c r="C4239" s="12" t="s">
        <v>9220</v>
      </c>
      <c r="D4239" s="12" t="s">
        <v>9221</v>
      </c>
      <c r="E4239" s="12" t="s">
        <v>590</v>
      </c>
      <c r="F4239" s="12" t="s">
        <v>591</v>
      </c>
      <c r="H4239">
        <v>0</v>
      </c>
      <c r="I4239">
        <v>0</v>
      </c>
      <c r="J4239" s="15">
        <f t="shared" si="762"/>
        <v>0.94</v>
      </c>
      <c r="K4239" s="17">
        <f t="shared" si="763"/>
        <v>-11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 s="17">
        <v>-11</v>
      </c>
      <c r="S4239">
        <v>0</v>
      </c>
      <c r="T4239">
        <v>0</v>
      </c>
      <c r="U4239">
        <v>0</v>
      </c>
      <c r="Y4239" s="17">
        <f t="shared" si="764"/>
        <v>-11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 s="15">
        <v>-10.34</v>
      </c>
      <c r="AH4239">
        <v>0</v>
      </c>
      <c r="AI4239">
        <v>0</v>
      </c>
      <c r="AJ4239">
        <v>0</v>
      </c>
      <c r="AN4239" s="15">
        <f t="shared" si="765"/>
        <v>-10.34</v>
      </c>
    </row>
    <row r="4240" spans="3:40" ht="14.4">
      <c r="C4240" s="12" t="s">
        <v>9222</v>
      </c>
      <c r="D4240" s="12" t="s">
        <v>2263</v>
      </c>
      <c r="E4240" s="12" t="s">
        <v>1569</v>
      </c>
      <c r="F4240" s="12" t="s">
        <v>2626</v>
      </c>
      <c r="H4240">
        <v>0</v>
      </c>
      <c r="I4240">
        <v>0</v>
      </c>
      <c r="J4240" s="15">
        <f t="shared" si="762"/>
        <v>170</v>
      </c>
      <c r="K4240" s="17">
        <f t="shared" si="763"/>
        <v>10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 s="17">
        <v>10</v>
      </c>
      <c r="S4240">
        <v>0</v>
      </c>
      <c r="T4240">
        <v>0</v>
      </c>
      <c r="U4240">
        <v>0</v>
      </c>
      <c r="Y4240" s="17">
        <f t="shared" si="764"/>
        <v>10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 s="15">
        <v>1700</v>
      </c>
      <c r="AH4240">
        <v>0</v>
      </c>
      <c r="AI4240">
        <v>0</v>
      </c>
      <c r="AJ4240">
        <v>0</v>
      </c>
      <c r="AN4240" s="15">
        <f t="shared" si="765"/>
        <v>1700</v>
      </c>
    </row>
    <row r="4241" spans="3:40" ht="14.4">
      <c r="C4241" s="12" t="s">
        <v>9223</v>
      </c>
      <c r="D4241" s="12" t="s">
        <v>2024</v>
      </c>
      <c r="E4241" s="12" t="s">
        <v>1512</v>
      </c>
      <c r="F4241" s="12" t="s">
        <v>2626</v>
      </c>
      <c r="H4241">
        <v>0</v>
      </c>
      <c r="I4241">
        <v>0</v>
      </c>
      <c r="J4241" s="15">
        <f t="shared" si="762"/>
        <v>18</v>
      </c>
      <c r="K4241" s="17">
        <f t="shared" si="763"/>
        <v>12</v>
      </c>
      <c r="L4241">
        <v>0</v>
      </c>
      <c r="M4241">
        <v>0</v>
      </c>
      <c r="N4241">
        <v>0</v>
      </c>
      <c r="O4241">
        <v>0</v>
      </c>
      <c r="P4241">
        <v>0</v>
      </c>
      <c r="Q4241" s="17">
        <v>5</v>
      </c>
      <c r="R4241" s="17">
        <v>7</v>
      </c>
      <c r="S4241">
        <v>0</v>
      </c>
      <c r="T4241">
        <v>0</v>
      </c>
      <c r="U4241">
        <v>0</v>
      </c>
      <c r="Y4241" s="17">
        <f t="shared" si="764"/>
        <v>12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 s="15">
        <v>90</v>
      </c>
      <c r="AG4241" s="15">
        <v>126</v>
      </c>
      <c r="AH4241">
        <v>0</v>
      </c>
      <c r="AI4241">
        <v>0</v>
      </c>
      <c r="AJ4241">
        <v>0</v>
      </c>
      <c r="AN4241" s="15">
        <f t="shared" si="765"/>
        <v>216</v>
      </c>
    </row>
    <row r="4242" spans="3:40" ht="14.4">
      <c r="C4242" s="12" t="s">
        <v>9224</v>
      </c>
      <c r="D4242" s="12" t="s">
        <v>1587</v>
      </c>
      <c r="E4242" s="12" t="s">
        <v>9225</v>
      </c>
      <c r="F4242" s="12" t="s">
        <v>942</v>
      </c>
      <c r="H4242">
        <v>0</v>
      </c>
      <c r="I4242">
        <v>0</v>
      </c>
      <c r="J4242" s="15">
        <f t="shared" si="762"/>
        <v>19</v>
      </c>
      <c r="K4242" s="17">
        <f t="shared" si="763"/>
        <v>4</v>
      </c>
      <c r="L4242">
        <v>0</v>
      </c>
      <c r="M4242">
        <v>0</v>
      </c>
      <c r="N4242">
        <v>0</v>
      </c>
      <c r="O4242">
        <v>0</v>
      </c>
      <c r="P4242">
        <v>0</v>
      </c>
      <c r="Q4242" s="17">
        <v>3</v>
      </c>
      <c r="R4242" s="17">
        <v>1</v>
      </c>
      <c r="S4242">
        <v>0</v>
      </c>
      <c r="T4242">
        <v>0</v>
      </c>
      <c r="U4242">
        <v>0</v>
      </c>
      <c r="Y4242" s="17">
        <f t="shared" si="764"/>
        <v>4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 s="15">
        <v>57</v>
      </c>
      <c r="AG4242" s="15">
        <v>19</v>
      </c>
      <c r="AH4242">
        <v>0</v>
      </c>
      <c r="AI4242">
        <v>0</v>
      </c>
      <c r="AJ4242">
        <v>0</v>
      </c>
      <c r="AN4242" s="15">
        <f t="shared" si="765"/>
        <v>76</v>
      </c>
    </row>
    <row r="4243" spans="3:40" ht="14.4">
      <c r="C4243" s="12" t="s">
        <v>9226</v>
      </c>
      <c r="D4243" s="12" t="s">
        <v>9227</v>
      </c>
      <c r="E4243" s="12" t="s">
        <v>9228</v>
      </c>
      <c r="F4243" s="12" t="s">
        <v>2535</v>
      </c>
      <c r="H4243">
        <v>0</v>
      </c>
      <c r="I4243">
        <v>0</v>
      </c>
      <c r="J4243" s="15">
        <f t="shared" si="762"/>
        <v>20</v>
      </c>
      <c r="K4243" s="17">
        <f t="shared" si="763"/>
        <v>90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 s="17">
        <v>90</v>
      </c>
      <c r="S4243">
        <v>0</v>
      </c>
      <c r="T4243">
        <v>0</v>
      </c>
      <c r="U4243">
        <v>0</v>
      </c>
      <c r="Y4243" s="17">
        <f t="shared" si="764"/>
        <v>90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 s="15">
        <v>1800</v>
      </c>
      <c r="AH4243">
        <v>0</v>
      </c>
      <c r="AI4243">
        <v>0</v>
      </c>
      <c r="AJ4243">
        <v>0</v>
      </c>
      <c r="AN4243" s="15">
        <f t="shared" si="765"/>
        <v>1800</v>
      </c>
    </row>
    <row r="4244" spans="3:40" ht="14.4">
      <c r="C4244" s="12" t="s">
        <v>9229</v>
      </c>
      <c r="D4244" s="12" t="s">
        <v>9230</v>
      </c>
      <c r="E4244" s="12" t="s">
        <v>9231</v>
      </c>
      <c r="F4244" s="12" t="s">
        <v>4739</v>
      </c>
      <c r="H4244">
        <v>0</v>
      </c>
      <c r="I4244">
        <v>0</v>
      </c>
      <c r="J4244" s="15">
        <f t="shared" si="762"/>
        <v>4.3</v>
      </c>
      <c r="K4244" s="17">
        <f t="shared" si="763"/>
        <v>600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 s="17">
        <v>600</v>
      </c>
      <c r="S4244">
        <v>0</v>
      </c>
      <c r="T4244">
        <v>0</v>
      </c>
      <c r="U4244">
        <v>0</v>
      </c>
      <c r="Y4244" s="17">
        <f t="shared" si="764"/>
        <v>600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 s="15">
        <v>2580</v>
      </c>
      <c r="AH4244">
        <v>0</v>
      </c>
      <c r="AI4244">
        <v>0</v>
      </c>
      <c r="AJ4244">
        <v>0</v>
      </c>
      <c r="AN4244" s="15">
        <f t="shared" si="765"/>
        <v>2580</v>
      </c>
    </row>
    <row r="4245" spans="3:40" ht="14.4">
      <c r="C4245" s="12" t="s">
        <v>9232</v>
      </c>
      <c r="D4245" s="12" t="s">
        <v>9233</v>
      </c>
      <c r="E4245" s="12" t="s">
        <v>9234</v>
      </c>
      <c r="F4245" s="12" t="s">
        <v>8602</v>
      </c>
      <c r="H4245">
        <v>0</v>
      </c>
      <c r="I4245">
        <v>0</v>
      </c>
      <c r="J4245" s="15">
        <f t="shared" si="762"/>
        <v>23.88</v>
      </c>
      <c r="K4245" s="17">
        <f t="shared" si="763"/>
        <v>200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 s="17">
        <v>200</v>
      </c>
      <c r="S4245">
        <v>0</v>
      </c>
      <c r="T4245">
        <v>0</v>
      </c>
      <c r="U4245">
        <v>0</v>
      </c>
      <c r="Y4245" s="17">
        <f t="shared" si="764"/>
        <v>200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 s="15">
        <v>4776</v>
      </c>
      <c r="AH4245">
        <v>0</v>
      </c>
      <c r="AI4245">
        <v>0</v>
      </c>
      <c r="AJ4245">
        <v>0</v>
      </c>
      <c r="AN4245" s="15">
        <f t="shared" si="765"/>
        <v>4776</v>
      </c>
    </row>
    <row r="4246" spans="3:40" ht="14.4">
      <c r="C4246" s="12" t="s">
        <v>9235</v>
      </c>
      <c r="D4246" s="12" t="s">
        <v>9145</v>
      </c>
      <c r="E4246" s="12" t="s">
        <v>1532</v>
      </c>
      <c r="F4246" s="12" t="s">
        <v>961</v>
      </c>
      <c r="H4246">
        <v>0</v>
      </c>
      <c r="I4246">
        <v>0</v>
      </c>
      <c r="J4246" s="15">
        <f t="shared" si="762"/>
        <v>531</v>
      </c>
      <c r="K4246" s="17">
        <f t="shared" si="763"/>
        <v>2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 s="17">
        <v>2</v>
      </c>
      <c r="S4246">
        <v>0</v>
      </c>
      <c r="T4246">
        <v>0</v>
      </c>
      <c r="U4246">
        <v>0</v>
      </c>
      <c r="Y4246" s="17">
        <f t="shared" si="764"/>
        <v>2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 s="15">
        <v>1062</v>
      </c>
      <c r="AH4246">
        <v>0</v>
      </c>
      <c r="AI4246">
        <v>0</v>
      </c>
      <c r="AJ4246">
        <v>0</v>
      </c>
      <c r="AN4246" s="15">
        <f t="shared" si="765"/>
        <v>1062</v>
      </c>
    </row>
    <row r="4247" spans="3:40" ht="14.4">
      <c r="C4247" s="12" t="s">
        <v>9236</v>
      </c>
      <c r="D4247" s="12" t="s">
        <v>9237</v>
      </c>
      <c r="E4247" s="12" t="s">
        <v>9238</v>
      </c>
      <c r="F4247" s="12" t="s">
        <v>3188</v>
      </c>
      <c r="H4247">
        <v>0</v>
      </c>
      <c r="I4247">
        <v>0</v>
      </c>
      <c r="J4247" s="15">
        <f t="shared" si="762"/>
        <v>129.13</v>
      </c>
      <c r="K4247" s="17">
        <f t="shared" si="763"/>
        <v>600</v>
      </c>
      <c r="L4247">
        <v>0</v>
      </c>
      <c r="M4247">
        <v>0</v>
      </c>
      <c r="N4247">
        <v>0</v>
      </c>
      <c r="O4247">
        <v>0</v>
      </c>
      <c r="P4247">
        <v>0</v>
      </c>
      <c r="Q4247" s="17">
        <v>400</v>
      </c>
      <c r="R4247" s="17">
        <v>200</v>
      </c>
      <c r="S4247">
        <v>0</v>
      </c>
      <c r="T4247">
        <v>0</v>
      </c>
      <c r="U4247">
        <v>0</v>
      </c>
      <c r="Y4247" s="17">
        <f t="shared" si="764"/>
        <v>600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 s="15">
        <v>51652</v>
      </c>
      <c r="AG4247" s="15">
        <v>25826</v>
      </c>
      <c r="AH4247">
        <v>0</v>
      </c>
      <c r="AI4247">
        <v>0</v>
      </c>
      <c r="AJ4247">
        <v>0</v>
      </c>
      <c r="AN4247" s="15">
        <f t="shared" si="765"/>
        <v>77478</v>
      </c>
    </row>
    <row r="4248" spans="3:40" ht="14.4">
      <c r="C4248" s="12" t="s">
        <v>4936</v>
      </c>
      <c r="D4248" s="12" t="s">
        <v>4937</v>
      </c>
      <c r="E4248" s="12" t="s">
        <v>4938</v>
      </c>
      <c r="F4248" s="12" t="s">
        <v>3937</v>
      </c>
      <c r="H4248">
        <v>0</v>
      </c>
      <c r="I4248">
        <v>0</v>
      </c>
      <c r="J4248" s="15">
        <f t="shared" si="762"/>
        <v>5</v>
      </c>
      <c r="K4248" s="17">
        <f t="shared" si="763"/>
        <v>58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 s="17">
        <v>58</v>
      </c>
      <c r="S4248">
        <v>0</v>
      </c>
      <c r="T4248">
        <v>0</v>
      </c>
      <c r="U4248">
        <v>0</v>
      </c>
      <c r="Y4248" s="17">
        <f t="shared" si="764"/>
        <v>58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 s="15">
        <v>290</v>
      </c>
      <c r="AH4248">
        <v>0</v>
      </c>
      <c r="AI4248">
        <v>0</v>
      </c>
      <c r="AJ4248">
        <v>0</v>
      </c>
      <c r="AN4248" s="15">
        <f t="shared" si="765"/>
        <v>290</v>
      </c>
    </row>
    <row r="4249" spans="3:40" ht="14.4">
      <c r="C4249" s="12" t="s">
        <v>9239</v>
      </c>
      <c r="D4249" s="12" t="s">
        <v>9240</v>
      </c>
      <c r="E4249" s="12" t="s">
        <v>9241</v>
      </c>
      <c r="F4249" s="12" t="s">
        <v>521</v>
      </c>
      <c r="H4249">
        <v>0</v>
      </c>
      <c r="I4249">
        <v>0</v>
      </c>
      <c r="J4249" s="15">
        <f t="shared" si="762"/>
        <v>861</v>
      </c>
      <c r="K4249" s="17">
        <f t="shared" si="763"/>
        <v>62</v>
      </c>
      <c r="L4249">
        <v>0</v>
      </c>
      <c r="M4249">
        <v>0</v>
      </c>
      <c r="N4249">
        <v>0</v>
      </c>
      <c r="O4249">
        <v>0</v>
      </c>
      <c r="P4249">
        <v>0</v>
      </c>
      <c r="Q4249" s="17">
        <v>52</v>
      </c>
      <c r="R4249" s="17">
        <v>10</v>
      </c>
      <c r="S4249">
        <v>0</v>
      </c>
      <c r="T4249">
        <v>0</v>
      </c>
      <c r="U4249">
        <v>0</v>
      </c>
      <c r="Y4249" s="17">
        <f t="shared" si="764"/>
        <v>62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 s="15">
        <v>44772</v>
      </c>
      <c r="AG4249" s="15">
        <v>8610</v>
      </c>
      <c r="AH4249">
        <v>0</v>
      </c>
      <c r="AI4249">
        <v>0</v>
      </c>
      <c r="AJ4249">
        <v>0</v>
      </c>
      <c r="AN4249" s="15">
        <f t="shared" si="765"/>
        <v>53382</v>
      </c>
    </row>
    <row r="4250" spans="3:40" ht="14.4">
      <c r="C4250" s="12" t="s">
        <v>2959</v>
      </c>
      <c r="D4250" s="12" t="s">
        <v>2960</v>
      </c>
      <c r="E4250" s="12" t="s">
        <v>2961</v>
      </c>
      <c r="F4250" s="12" t="s">
        <v>2113</v>
      </c>
      <c r="H4250">
        <v>0</v>
      </c>
      <c r="I4250">
        <v>0</v>
      </c>
      <c r="J4250" s="15">
        <f t="shared" si="762"/>
        <v>1.7999999999999998</v>
      </c>
      <c r="K4250" s="17">
        <f t="shared" si="763"/>
        <v>576</v>
      </c>
      <c r="L4250">
        <v>0</v>
      </c>
      <c r="M4250">
        <v>0</v>
      </c>
      <c r="N4250">
        <v>0</v>
      </c>
      <c r="O4250">
        <v>0</v>
      </c>
      <c r="P4250">
        <v>0</v>
      </c>
      <c r="Q4250" s="17">
        <v>186</v>
      </c>
      <c r="R4250" s="17">
        <v>390</v>
      </c>
      <c r="S4250">
        <v>0</v>
      </c>
      <c r="T4250">
        <v>0</v>
      </c>
      <c r="U4250">
        <v>0</v>
      </c>
      <c r="Y4250" s="17">
        <f t="shared" si="764"/>
        <v>576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 s="15">
        <v>334.8</v>
      </c>
      <c r="AG4250" s="15">
        <v>702</v>
      </c>
      <c r="AH4250">
        <v>0</v>
      </c>
      <c r="AI4250">
        <v>0</v>
      </c>
      <c r="AJ4250">
        <v>0</v>
      </c>
      <c r="AN4250" s="15">
        <f t="shared" si="765"/>
        <v>1036.8</v>
      </c>
    </row>
    <row r="4251" spans="3:40" ht="14.4">
      <c r="C4251" s="12" t="s">
        <v>2959</v>
      </c>
      <c r="D4251" s="12" t="s">
        <v>2960</v>
      </c>
      <c r="E4251" s="12" t="s">
        <v>2961</v>
      </c>
      <c r="F4251" s="12" t="s">
        <v>2113</v>
      </c>
      <c r="H4251">
        <v>0</v>
      </c>
      <c r="I4251">
        <v>0</v>
      </c>
      <c r="J4251" s="15">
        <f t="shared" si="762"/>
        <v>2.2999999999999998</v>
      </c>
      <c r="K4251" s="17">
        <f t="shared" si="763"/>
        <v>490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 s="17">
        <v>490</v>
      </c>
      <c r="S4251">
        <v>0</v>
      </c>
      <c r="T4251">
        <v>0</v>
      </c>
      <c r="U4251">
        <v>0</v>
      </c>
      <c r="Y4251" s="17">
        <f t="shared" si="764"/>
        <v>490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 s="15">
        <v>1127</v>
      </c>
      <c r="AH4251">
        <v>0</v>
      </c>
      <c r="AI4251">
        <v>0</v>
      </c>
      <c r="AJ4251">
        <v>0</v>
      </c>
      <c r="AN4251" s="15">
        <f t="shared" si="765"/>
        <v>1127</v>
      </c>
    </row>
    <row r="4252" spans="3:40" ht="14.4">
      <c r="C4252" s="12" t="s">
        <v>9242</v>
      </c>
      <c r="D4252" s="12" t="s">
        <v>3889</v>
      </c>
      <c r="E4252" s="12" t="s">
        <v>3886</v>
      </c>
      <c r="F4252" s="12" t="s">
        <v>949</v>
      </c>
      <c r="H4252">
        <v>0</v>
      </c>
      <c r="I4252">
        <v>0</v>
      </c>
      <c r="J4252" s="15">
        <f t="shared" si="762"/>
        <v>40</v>
      </c>
      <c r="K4252" s="17">
        <f t="shared" si="763"/>
        <v>6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 s="17">
        <v>6</v>
      </c>
      <c r="S4252">
        <v>0</v>
      </c>
      <c r="T4252">
        <v>0</v>
      </c>
      <c r="U4252">
        <v>0</v>
      </c>
      <c r="Y4252" s="17">
        <f t="shared" si="764"/>
        <v>6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 s="15">
        <v>240</v>
      </c>
      <c r="AH4252">
        <v>0</v>
      </c>
      <c r="AI4252">
        <v>0</v>
      </c>
      <c r="AJ4252">
        <v>0</v>
      </c>
      <c r="AN4252" s="15">
        <f t="shared" si="765"/>
        <v>240</v>
      </c>
    </row>
    <row r="4253" spans="3:40" ht="14.4">
      <c r="C4253" s="12" t="s">
        <v>7333</v>
      </c>
      <c r="D4253" s="12" t="s">
        <v>7334</v>
      </c>
      <c r="E4253" s="12" t="s">
        <v>7335</v>
      </c>
      <c r="F4253" s="12" t="s">
        <v>5948</v>
      </c>
      <c r="H4253">
        <v>0</v>
      </c>
      <c r="I4253">
        <v>0</v>
      </c>
      <c r="J4253" s="15">
        <f t="shared" si="762"/>
        <v>76.67</v>
      </c>
      <c r="K4253" s="17">
        <f t="shared" si="763"/>
        <v>10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 s="17">
        <v>10</v>
      </c>
      <c r="S4253">
        <v>0</v>
      </c>
      <c r="T4253">
        <v>0</v>
      </c>
      <c r="U4253">
        <v>0</v>
      </c>
      <c r="Y4253" s="17">
        <f t="shared" si="764"/>
        <v>10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 s="15">
        <v>766.7</v>
      </c>
      <c r="AH4253">
        <v>0</v>
      </c>
      <c r="AI4253">
        <v>0</v>
      </c>
      <c r="AJ4253">
        <v>0</v>
      </c>
      <c r="AN4253" s="15">
        <f t="shared" si="765"/>
        <v>766.7</v>
      </c>
    </row>
    <row r="4254" spans="3:40" ht="14.4">
      <c r="C4254" s="12" t="s">
        <v>9243</v>
      </c>
      <c r="D4254" s="12" t="s">
        <v>3254</v>
      </c>
      <c r="E4254" s="12" t="s">
        <v>9244</v>
      </c>
      <c r="F4254" s="12" t="s">
        <v>949</v>
      </c>
      <c r="H4254">
        <v>0</v>
      </c>
      <c r="I4254">
        <v>0</v>
      </c>
      <c r="J4254" s="15">
        <f t="shared" si="762"/>
        <v>50</v>
      </c>
      <c r="K4254" s="17">
        <f t="shared" si="763"/>
        <v>20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 s="17">
        <v>20</v>
      </c>
      <c r="S4254">
        <v>0</v>
      </c>
      <c r="T4254">
        <v>0</v>
      </c>
      <c r="U4254">
        <v>0</v>
      </c>
      <c r="Y4254" s="17">
        <f t="shared" si="764"/>
        <v>20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 s="15">
        <v>1000</v>
      </c>
      <c r="AH4254">
        <v>0</v>
      </c>
      <c r="AI4254">
        <v>0</v>
      </c>
      <c r="AJ4254">
        <v>0</v>
      </c>
      <c r="AN4254" s="15">
        <f t="shared" si="765"/>
        <v>1000</v>
      </c>
    </row>
    <row r="4255" spans="3:40" ht="14.4">
      <c r="C4255" s="12" t="s">
        <v>9245</v>
      </c>
      <c r="D4255" s="12" t="s">
        <v>4976</v>
      </c>
      <c r="E4255" s="12" t="s">
        <v>9246</v>
      </c>
      <c r="F4255" s="12" t="s">
        <v>1009</v>
      </c>
      <c r="H4255">
        <v>0</v>
      </c>
      <c r="I4255">
        <v>0</v>
      </c>
      <c r="J4255" s="15">
        <f t="shared" si="762"/>
        <v>140</v>
      </c>
      <c r="K4255" s="17">
        <f t="shared" si="763"/>
        <v>0.3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 s="17">
        <v>0.3</v>
      </c>
      <c r="S4255">
        <v>0</v>
      </c>
      <c r="T4255">
        <v>0</v>
      </c>
      <c r="U4255">
        <v>0</v>
      </c>
      <c r="Y4255" s="17">
        <f t="shared" si="764"/>
        <v>0.3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 s="15">
        <v>42</v>
      </c>
      <c r="AH4255">
        <v>0</v>
      </c>
      <c r="AI4255">
        <v>0</v>
      </c>
      <c r="AJ4255">
        <v>0</v>
      </c>
      <c r="AN4255" s="15">
        <f t="shared" si="765"/>
        <v>42</v>
      </c>
    </row>
    <row r="4256" spans="3:40" ht="14.4">
      <c r="C4256" s="12" t="s">
        <v>9247</v>
      </c>
      <c r="D4256" s="12" t="s">
        <v>5876</v>
      </c>
      <c r="E4256" s="12" t="s">
        <v>8597</v>
      </c>
      <c r="F4256" s="12" t="s">
        <v>1009</v>
      </c>
      <c r="H4256">
        <v>0</v>
      </c>
      <c r="I4256">
        <v>0</v>
      </c>
      <c r="J4256" s="15">
        <f t="shared" si="762"/>
        <v>363</v>
      </c>
      <c r="K4256" s="17">
        <f t="shared" si="763"/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 s="17">
        <v>1</v>
      </c>
      <c r="S4256">
        <v>0</v>
      </c>
      <c r="T4256">
        <v>0</v>
      </c>
      <c r="U4256">
        <v>0</v>
      </c>
      <c r="Y4256" s="17">
        <f t="shared" si="764"/>
        <v>1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 s="15">
        <v>363</v>
      </c>
      <c r="AH4256">
        <v>0</v>
      </c>
      <c r="AI4256">
        <v>0</v>
      </c>
      <c r="AJ4256">
        <v>0</v>
      </c>
      <c r="AN4256" s="15">
        <f t="shared" si="765"/>
        <v>363</v>
      </c>
    </row>
    <row r="4257" spans="3:40" ht="14.4">
      <c r="C4257" s="12" t="s">
        <v>3028</v>
      </c>
      <c r="D4257" s="12" t="s">
        <v>9248</v>
      </c>
      <c r="E4257" s="12" t="s">
        <v>3030</v>
      </c>
      <c r="F4257" s="12" t="s">
        <v>3031</v>
      </c>
      <c r="H4257">
        <v>0</v>
      </c>
      <c r="I4257">
        <v>0</v>
      </c>
      <c r="J4257" s="15">
        <f t="shared" si="762"/>
        <v>18.2</v>
      </c>
      <c r="K4257" s="17">
        <f t="shared" si="763"/>
        <v>200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 s="17">
        <v>200</v>
      </c>
      <c r="S4257">
        <v>0</v>
      </c>
      <c r="T4257">
        <v>0</v>
      </c>
      <c r="U4257">
        <v>0</v>
      </c>
      <c r="Y4257" s="17">
        <f t="shared" si="764"/>
        <v>200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 s="15">
        <v>3640</v>
      </c>
      <c r="AH4257">
        <v>0</v>
      </c>
      <c r="AI4257">
        <v>0</v>
      </c>
      <c r="AJ4257">
        <v>0</v>
      </c>
      <c r="AN4257" s="15">
        <f t="shared" si="765"/>
        <v>3640</v>
      </c>
    </row>
    <row r="4258" spans="3:40" ht="14.4">
      <c r="C4258" s="12" t="s">
        <v>9249</v>
      </c>
      <c r="D4258" s="12" t="s">
        <v>9250</v>
      </c>
      <c r="E4258" s="12" t="s">
        <v>9251</v>
      </c>
      <c r="F4258" s="12" t="s">
        <v>7682</v>
      </c>
      <c r="H4258">
        <v>0</v>
      </c>
      <c r="I4258">
        <v>0</v>
      </c>
      <c r="J4258" s="15">
        <f t="shared" si="762"/>
        <v>16.52</v>
      </c>
      <c r="K4258" s="17">
        <f t="shared" si="763"/>
        <v>300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 s="17">
        <v>300</v>
      </c>
      <c r="S4258">
        <v>0</v>
      </c>
      <c r="T4258">
        <v>0</v>
      </c>
      <c r="U4258">
        <v>0</v>
      </c>
      <c r="Y4258" s="17">
        <f t="shared" si="764"/>
        <v>300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 s="15">
        <v>4956</v>
      </c>
      <c r="AH4258">
        <v>0</v>
      </c>
      <c r="AI4258">
        <v>0</v>
      </c>
      <c r="AJ4258">
        <v>0</v>
      </c>
      <c r="AN4258" s="15">
        <f t="shared" si="765"/>
        <v>4956</v>
      </c>
    </row>
    <row r="4259" spans="3:40" ht="14.4">
      <c r="C4259" s="12" t="s">
        <v>9252</v>
      </c>
      <c r="D4259" s="12" t="s">
        <v>9253</v>
      </c>
      <c r="E4259" s="12" t="s">
        <v>9254</v>
      </c>
      <c r="F4259" s="12" t="s">
        <v>9255</v>
      </c>
      <c r="H4259">
        <v>0</v>
      </c>
      <c r="I4259">
        <v>0</v>
      </c>
      <c r="J4259" s="15">
        <f t="shared" si="762"/>
        <v>68.099999999999994</v>
      </c>
      <c r="K4259" s="17">
        <f t="shared" si="763"/>
        <v>50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 s="17">
        <v>50</v>
      </c>
      <c r="S4259">
        <v>0</v>
      </c>
      <c r="T4259">
        <v>0</v>
      </c>
      <c r="U4259">
        <v>0</v>
      </c>
      <c r="Y4259" s="17">
        <f t="shared" si="764"/>
        <v>50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 s="15">
        <v>3405</v>
      </c>
      <c r="AH4259">
        <v>0</v>
      </c>
      <c r="AI4259">
        <v>0</v>
      </c>
      <c r="AJ4259">
        <v>0</v>
      </c>
      <c r="AN4259" s="15">
        <f t="shared" si="765"/>
        <v>3405</v>
      </c>
    </row>
    <row r="4260" spans="3:40" ht="14.4">
      <c r="C4260" s="12" t="s">
        <v>9256</v>
      </c>
      <c r="D4260" s="12" t="s">
        <v>9257</v>
      </c>
      <c r="E4260" s="12" t="s">
        <v>9258</v>
      </c>
      <c r="F4260" s="12" t="s">
        <v>9259</v>
      </c>
      <c r="H4260">
        <v>0</v>
      </c>
      <c r="I4260">
        <v>0</v>
      </c>
      <c r="J4260" s="15">
        <f t="shared" si="762"/>
        <v>592</v>
      </c>
      <c r="K4260" s="17">
        <f t="shared" si="763"/>
        <v>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 s="17">
        <v>3</v>
      </c>
      <c r="S4260">
        <v>0</v>
      </c>
      <c r="T4260">
        <v>0</v>
      </c>
      <c r="U4260">
        <v>0</v>
      </c>
      <c r="Y4260" s="17">
        <f t="shared" si="764"/>
        <v>3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 s="15">
        <v>1776</v>
      </c>
      <c r="AH4260">
        <v>0</v>
      </c>
      <c r="AI4260">
        <v>0</v>
      </c>
      <c r="AJ4260">
        <v>0</v>
      </c>
      <c r="AN4260" s="15">
        <f t="shared" si="765"/>
        <v>1776</v>
      </c>
    </row>
    <row r="4261" spans="3:40" ht="14.4">
      <c r="C4261" s="12" t="s">
        <v>9260</v>
      </c>
      <c r="D4261" s="12" t="s">
        <v>9261</v>
      </c>
      <c r="E4261" s="12" t="s">
        <v>9262</v>
      </c>
      <c r="F4261" s="12" t="s">
        <v>9263</v>
      </c>
      <c r="H4261">
        <v>0</v>
      </c>
      <c r="I4261">
        <v>0</v>
      </c>
      <c r="J4261" s="15">
        <f t="shared" si="762"/>
        <v>68</v>
      </c>
      <c r="K4261" s="17">
        <f t="shared" si="763"/>
        <v>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 s="17">
        <v>4</v>
      </c>
      <c r="S4261">
        <v>0</v>
      </c>
      <c r="T4261">
        <v>0</v>
      </c>
      <c r="U4261">
        <v>0</v>
      </c>
      <c r="Y4261" s="17">
        <f t="shared" si="764"/>
        <v>4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 s="15">
        <v>272</v>
      </c>
      <c r="AH4261">
        <v>0</v>
      </c>
      <c r="AI4261">
        <v>0</v>
      </c>
      <c r="AJ4261">
        <v>0</v>
      </c>
      <c r="AN4261" s="15">
        <f t="shared" si="765"/>
        <v>272</v>
      </c>
    </row>
    <row r="4262" spans="3:40" ht="14.4">
      <c r="C4262" s="12" t="s">
        <v>8985</v>
      </c>
      <c r="D4262" s="12" t="s">
        <v>8986</v>
      </c>
      <c r="E4262" s="12" t="s">
        <v>2939</v>
      </c>
      <c r="F4262" s="12" t="s">
        <v>9264</v>
      </c>
      <c r="H4262">
        <v>0</v>
      </c>
      <c r="I4262">
        <v>0</v>
      </c>
      <c r="J4262" s="15">
        <f t="shared" si="762"/>
        <v>28.5</v>
      </c>
      <c r="K4262" s="17">
        <f t="shared" si="763"/>
        <v>55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 s="17">
        <v>55</v>
      </c>
      <c r="S4262">
        <v>0</v>
      </c>
      <c r="T4262">
        <v>0</v>
      </c>
      <c r="U4262">
        <v>0</v>
      </c>
      <c r="Y4262" s="17">
        <f t="shared" si="764"/>
        <v>55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 s="15">
        <v>1567.5</v>
      </c>
      <c r="AH4262">
        <v>0</v>
      </c>
      <c r="AI4262">
        <v>0</v>
      </c>
      <c r="AJ4262">
        <v>0</v>
      </c>
      <c r="AN4262" s="15">
        <f t="shared" si="765"/>
        <v>1567.5</v>
      </c>
    </row>
    <row r="4263" spans="3:40" ht="14.4">
      <c r="C4263" s="12" t="s">
        <v>9265</v>
      </c>
      <c r="D4263" s="12" t="s">
        <v>2769</v>
      </c>
      <c r="E4263" s="12" t="s">
        <v>9266</v>
      </c>
      <c r="F4263" s="12" t="s">
        <v>2626</v>
      </c>
      <c r="H4263">
        <v>0</v>
      </c>
      <c r="I4263">
        <v>0</v>
      </c>
      <c r="J4263" s="15">
        <f t="shared" si="762"/>
        <v>65</v>
      </c>
      <c r="K4263" s="17">
        <f t="shared" si="763"/>
        <v>0.5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 s="17">
        <v>0.5</v>
      </c>
      <c r="S4263">
        <v>0</v>
      </c>
      <c r="T4263">
        <v>0</v>
      </c>
      <c r="U4263">
        <v>0</v>
      </c>
      <c r="Y4263" s="17">
        <f t="shared" si="764"/>
        <v>0.5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 s="15">
        <v>32.5</v>
      </c>
      <c r="AH4263">
        <v>0</v>
      </c>
      <c r="AI4263">
        <v>0</v>
      </c>
      <c r="AJ4263">
        <v>0</v>
      </c>
      <c r="AN4263" s="15">
        <f t="shared" si="765"/>
        <v>32.5</v>
      </c>
    </row>
    <row r="4264" spans="3:40" ht="14.4">
      <c r="C4264" s="12" t="s">
        <v>9267</v>
      </c>
      <c r="D4264" s="12" t="s">
        <v>2640</v>
      </c>
      <c r="E4264" s="12" t="s">
        <v>4821</v>
      </c>
      <c r="F4264" s="12" t="s">
        <v>942</v>
      </c>
      <c r="H4264">
        <v>0</v>
      </c>
      <c r="I4264">
        <v>0</v>
      </c>
      <c r="J4264" s="15" t="e">
        <f t="shared" si="762"/>
        <v>#DIV/0!</v>
      </c>
      <c r="K4264" s="17">
        <f t="shared" si="763"/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 s="17">
        <v>0</v>
      </c>
      <c r="S4264">
        <v>0</v>
      </c>
      <c r="T4264">
        <v>0</v>
      </c>
      <c r="U4264">
        <v>0</v>
      </c>
      <c r="Y4264" s="17">
        <f t="shared" si="764"/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 s="15">
        <v>0</v>
      </c>
      <c r="AH4264">
        <v>0</v>
      </c>
      <c r="AI4264">
        <v>0</v>
      </c>
      <c r="AJ4264">
        <v>0</v>
      </c>
      <c r="AN4264" s="15">
        <f t="shared" si="765"/>
        <v>0</v>
      </c>
    </row>
    <row r="4265" spans="3:40" ht="14.4">
      <c r="C4265" s="12" t="s">
        <v>9268</v>
      </c>
      <c r="D4265" s="12" t="s">
        <v>9269</v>
      </c>
      <c r="E4265" s="12" t="s">
        <v>9270</v>
      </c>
      <c r="F4265" s="12" t="s">
        <v>9271</v>
      </c>
      <c r="H4265">
        <v>0</v>
      </c>
      <c r="I4265">
        <v>0</v>
      </c>
      <c r="J4265" s="15">
        <f t="shared" si="762"/>
        <v>5.2</v>
      </c>
      <c r="K4265" s="17">
        <f t="shared" si="763"/>
        <v>340</v>
      </c>
      <c r="L4265">
        <v>0</v>
      </c>
      <c r="M4265">
        <v>0</v>
      </c>
      <c r="N4265">
        <v>0</v>
      </c>
      <c r="O4265">
        <v>0</v>
      </c>
      <c r="P4265">
        <v>0</v>
      </c>
      <c r="Q4265" s="17">
        <v>240</v>
      </c>
      <c r="R4265" s="17">
        <v>100</v>
      </c>
      <c r="S4265">
        <v>0</v>
      </c>
      <c r="T4265">
        <v>0</v>
      </c>
      <c r="U4265">
        <v>0</v>
      </c>
      <c r="Y4265" s="17">
        <f t="shared" si="764"/>
        <v>340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 s="15">
        <v>1248</v>
      </c>
      <c r="AG4265" s="15">
        <v>520</v>
      </c>
      <c r="AH4265">
        <v>0</v>
      </c>
      <c r="AI4265">
        <v>0</v>
      </c>
      <c r="AJ4265">
        <v>0</v>
      </c>
      <c r="AN4265" s="15">
        <f t="shared" si="765"/>
        <v>1768</v>
      </c>
    </row>
    <row r="4266" spans="3:40" ht="14.4">
      <c r="C4266" s="12" t="s">
        <v>9272</v>
      </c>
      <c r="D4266" s="12" t="s">
        <v>9273</v>
      </c>
      <c r="E4266" s="12" t="s">
        <v>9274</v>
      </c>
      <c r="F4266" s="12" t="s">
        <v>4303</v>
      </c>
      <c r="H4266">
        <v>0</v>
      </c>
      <c r="I4266">
        <v>0</v>
      </c>
      <c r="J4266" s="15">
        <f t="shared" si="762"/>
        <v>191.8</v>
      </c>
      <c r="K4266" s="17">
        <f t="shared" si="763"/>
        <v>120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 s="17">
        <v>120</v>
      </c>
      <c r="S4266">
        <v>0</v>
      </c>
      <c r="T4266">
        <v>0</v>
      </c>
      <c r="U4266">
        <v>0</v>
      </c>
      <c r="Y4266" s="17">
        <f t="shared" si="764"/>
        <v>120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 s="15">
        <v>23016</v>
      </c>
      <c r="AH4266">
        <v>0</v>
      </c>
      <c r="AI4266">
        <v>0</v>
      </c>
      <c r="AJ4266">
        <v>0</v>
      </c>
      <c r="AN4266" s="15">
        <f t="shared" si="765"/>
        <v>23016</v>
      </c>
    </row>
    <row r="4267" spans="3:40" ht="14.4">
      <c r="C4267" s="12" t="s">
        <v>9275</v>
      </c>
      <c r="D4267" s="12" t="s">
        <v>9276</v>
      </c>
      <c r="E4267" s="12" t="s">
        <v>9277</v>
      </c>
      <c r="F4267" s="12" t="s">
        <v>9278</v>
      </c>
      <c r="H4267">
        <v>0</v>
      </c>
      <c r="I4267">
        <v>0</v>
      </c>
      <c r="J4267" s="15">
        <f t="shared" si="762"/>
        <v>24.8</v>
      </c>
      <c r="K4267" s="17">
        <f t="shared" si="763"/>
        <v>3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 s="17">
        <v>3</v>
      </c>
      <c r="S4267">
        <v>0</v>
      </c>
      <c r="T4267">
        <v>0</v>
      </c>
      <c r="U4267">
        <v>0</v>
      </c>
      <c r="Y4267" s="17">
        <f t="shared" si="764"/>
        <v>3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 s="15">
        <v>74.400000000000006</v>
      </c>
      <c r="AH4267">
        <v>0</v>
      </c>
      <c r="AI4267">
        <v>0</v>
      </c>
      <c r="AJ4267">
        <v>0</v>
      </c>
      <c r="AN4267" s="15">
        <f t="shared" si="765"/>
        <v>74.400000000000006</v>
      </c>
    </row>
    <row r="4268" spans="3:40" ht="14.4">
      <c r="C4268" s="12" t="s">
        <v>9279</v>
      </c>
      <c r="D4268" s="12" t="s">
        <v>7426</v>
      </c>
      <c r="E4268" s="12" t="s">
        <v>9280</v>
      </c>
      <c r="F4268" s="12" t="s">
        <v>5098</v>
      </c>
      <c r="H4268">
        <v>0</v>
      </c>
      <c r="I4268">
        <v>0</v>
      </c>
      <c r="J4268" s="15">
        <f t="shared" si="762"/>
        <v>12</v>
      </c>
      <c r="K4268" s="17">
        <f t="shared" si="763"/>
        <v>390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 s="17">
        <v>390</v>
      </c>
      <c r="S4268">
        <v>0</v>
      </c>
      <c r="T4268">
        <v>0</v>
      </c>
      <c r="U4268">
        <v>0</v>
      </c>
      <c r="Y4268" s="17">
        <f t="shared" si="764"/>
        <v>390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 s="15">
        <v>4680</v>
      </c>
      <c r="AH4268">
        <v>0</v>
      </c>
      <c r="AI4268">
        <v>0</v>
      </c>
      <c r="AJ4268">
        <v>0</v>
      </c>
      <c r="AN4268" s="15">
        <f t="shared" si="765"/>
        <v>4680</v>
      </c>
    </row>
    <row r="4269" spans="3:40" ht="14.4">
      <c r="C4269" s="12" t="s">
        <v>7611</v>
      </c>
      <c r="D4269" s="12" t="s">
        <v>7612</v>
      </c>
      <c r="E4269" s="12" t="s">
        <v>7613</v>
      </c>
      <c r="F4269" s="12" t="s">
        <v>7614</v>
      </c>
      <c r="H4269">
        <v>0</v>
      </c>
      <c r="I4269">
        <v>0</v>
      </c>
      <c r="J4269" s="15">
        <f t="shared" si="762"/>
        <v>56.94</v>
      </c>
      <c r="K4269" s="17">
        <f t="shared" si="763"/>
        <v>100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 s="17">
        <v>100</v>
      </c>
      <c r="S4269">
        <v>0</v>
      </c>
      <c r="T4269">
        <v>0</v>
      </c>
      <c r="U4269">
        <v>0</v>
      </c>
      <c r="Y4269" s="17">
        <f t="shared" si="764"/>
        <v>100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 s="15">
        <v>5694</v>
      </c>
      <c r="AH4269">
        <v>0</v>
      </c>
      <c r="AI4269">
        <v>0</v>
      </c>
      <c r="AJ4269">
        <v>0</v>
      </c>
      <c r="AN4269" s="15">
        <f t="shared" si="765"/>
        <v>5694</v>
      </c>
    </row>
    <row r="4270" spans="3:40" ht="14.4">
      <c r="C4270" s="12" t="s">
        <v>5473</v>
      </c>
      <c r="D4270" s="12" t="s">
        <v>5474</v>
      </c>
      <c r="E4270" s="12" t="s">
        <v>489</v>
      </c>
      <c r="F4270" s="12" t="s">
        <v>5475</v>
      </c>
      <c r="H4270">
        <v>0</v>
      </c>
      <c r="I4270">
        <v>0</v>
      </c>
      <c r="J4270" s="15">
        <f t="shared" si="762"/>
        <v>121.13</v>
      </c>
      <c r="K4270" s="17">
        <f t="shared" si="763"/>
        <v>10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 s="17">
        <v>10</v>
      </c>
      <c r="S4270">
        <v>0</v>
      </c>
      <c r="T4270">
        <v>0</v>
      </c>
      <c r="U4270">
        <v>0</v>
      </c>
      <c r="Y4270" s="17">
        <f t="shared" si="764"/>
        <v>10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 s="15">
        <v>1211.3</v>
      </c>
      <c r="AH4270">
        <v>0</v>
      </c>
      <c r="AI4270">
        <v>0</v>
      </c>
      <c r="AJ4270">
        <v>0</v>
      </c>
      <c r="AN4270" s="15">
        <f t="shared" si="765"/>
        <v>1211.3</v>
      </c>
    </row>
    <row r="4271" spans="3:40" ht="14.4">
      <c r="C4271" s="12" t="s">
        <v>9281</v>
      </c>
      <c r="D4271" s="12" t="s">
        <v>7769</v>
      </c>
      <c r="E4271" s="12" t="s">
        <v>7570</v>
      </c>
      <c r="F4271" s="12" t="s">
        <v>942</v>
      </c>
      <c r="H4271">
        <v>0</v>
      </c>
      <c r="I4271">
        <v>0</v>
      </c>
      <c r="J4271" s="15">
        <f t="shared" si="762"/>
        <v>400</v>
      </c>
      <c r="K4271" s="17">
        <f t="shared" si="763"/>
        <v>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 s="17">
        <v>2</v>
      </c>
      <c r="S4271">
        <v>0</v>
      </c>
      <c r="T4271">
        <v>0</v>
      </c>
      <c r="U4271">
        <v>0</v>
      </c>
      <c r="Y4271" s="17">
        <f t="shared" si="764"/>
        <v>2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 s="15">
        <v>800</v>
      </c>
      <c r="AH4271">
        <v>0</v>
      </c>
      <c r="AI4271">
        <v>0</v>
      </c>
      <c r="AJ4271">
        <v>0</v>
      </c>
      <c r="AN4271" s="15">
        <f t="shared" si="765"/>
        <v>800</v>
      </c>
    </row>
    <row r="4272" spans="3:40" ht="14.4">
      <c r="C4272" s="12" t="s">
        <v>9282</v>
      </c>
      <c r="D4272" s="12" t="s">
        <v>9283</v>
      </c>
      <c r="E4272" s="12" t="s">
        <v>9284</v>
      </c>
      <c r="F4272" s="12" t="s">
        <v>5320</v>
      </c>
      <c r="H4272">
        <v>0</v>
      </c>
      <c r="I4272">
        <v>0</v>
      </c>
      <c r="J4272" s="15">
        <f t="shared" si="762"/>
        <v>3441.69</v>
      </c>
      <c r="K4272" s="17">
        <f t="shared" si="763"/>
        <v>6</v>
      </c>
      <c r="L4272">
        <v>0</v>
      </c>
      <c r="M4272">
        <v>0</v>
      </c>
      <c r="N4272">
        <v>0</v>
      </c>
      <c r="O4272">
        <v>0</v>
      </c>
      <c r="P4272">
        <v>0</v>
      </c>
      <c r="Q4272" s="17">
        <v>3</v>
      </c>
      <c r="R4272" s="17">
        <v>3</v>
      </c>
      <c r="S4272">
        <v>0</v>
      </c>
      <c r="T4272">
        <v>0</v>
      </c>
      <c r="U4272">
        <v>0</v>
      </c>
      <c r="Y4272" s="17">
        <f t="shared" si="764"/>
        <v>6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 s="15">
        <v>10325.07</v>
      </c>
      <c r="AG4272" s="15">
        <v>10325.07</v>
      </c>
      <c r="AH4272">
        <v>0</v>
      </c>
      <c r="AI4272">
        <v>0</v>
      </c>
      <c r="AJ4272">
        <v>0</v>
      </c>
      <c r="AN4272" s="15">
        <f t="shared" si="765"/>
        <v>20650.14</v>
      </c>
    </row>
    <row r="4273" spans="3:40" ht="14.4">
      <c r="C4273" s="12" t="s">
        <v>9285</v>
      </c>
      <c r="D4273" s="12" t="s">
        <v>9286</v>
      </c>
      <c r="E4273" s="12" t="s">
        <v>9287</v>
      </c>
      <c r="F4273" s="12" t="s">
        <v>9288</v>
      </c>
      <c r="H4273">
        <v>0</v>
      </c>
      <c r="I4273">
        <v>0</v>
      </c>
      <c r="J4273" s="15">
        <f t="shared" si="762"/>
        <v>2</v>
      </c>
      <c r="K4273" s="17">
        <f t="shared" si="763"/>
        <v>240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 s="17">
        <v>240</v>
      </c>
      <c r="S4273">
        <v>0</v>
      </c>
      <c r="T4273">
        <v>0</v>
      </c>
      <c r="U4273">
        <v>0</v>
      </c>
      <c r="Y4273" s="17">
        <f t="shared" si="764"/>
        <v>240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 s="15">
        <v>480</v>
      </c>
      <c r="AH4273">
        <v>0</v>
      </c>
      <c r="AI4273">
        <v>0</v>
      </c>
      <c r="AJ4273">
        <v>0</v>
      </c>
      <c r="AN4273" s="15">
        <f t="shared" si="765"/>
        <v>480</v>
      </c>
    </row>
    <row r="4274" spans="3:40" ht="14.4">
      <c r="C4274" s="12" t="s">
        <v>9289</v>
      </c>
      <c r="D4274" s="12" t="s">
        <v>9290</v>
      </c>
      <c r="E4274" s="12" t="s">
        <v>9291</v>
      </c>
      <c r="F4274" s="12" t="s">
        <v>9292</v>
      </c>
      <c r="H4274">
        <v>0</v>
      </c>
      <c r="I4274">
        <v>0</v>
      </c>
      <c r="J4274" s="15">
        <f t="shared" si="762"/>
        <v>506.68</v>
      </c>
      <c r="K4274" s="17">
        <f t="shared" si="763"/>
        <v>50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 s="17">
        <v>50</v>
      </c>
      <c r="S4274">
        <v>0</v>
      </c>
      <c r="T4274">
        <v>0</v>
      </c>
      <c r="U4274">
        <v>0</v>
      </c>
      <c r="Y4274" s="17">
        <f t="shared" si="764"/>
        <v>50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 s="15">
        <v>25334</v>
      </c>
      <c r="AH4274">
        <v>0</v>
      </c>
      <c r="AI4274">
        <v>0</v>
      </c>
      <c r="AJ4274">
        <v>0</v>
      </c>
      <c r="AN4274" s="15">
        <f t="shared" si="765"/>
        <v>25334</v>
      </c>
    </row>
    <row r="4275" spans="3:40" ht="14.4">
      <c r="C4275" s="12" t="s">
        <v>9293</v>
      </c>
      <c r="D4275" s="12" t="s">
        <v>6733</v>
      </c>
      <c r="E4275" s="12" t="s">
        <v>9294</v>
      </c>
      <c r="F4275" s="12" t="s">
        <v>949</v>
      </c>
      <c r="H4275">
        <v>0</v>
      </c>
      <c r="I4275">
        <v>0</v>
      </c>
      <c r="J4275" s="15">
        <f t="shared" si="762"/>
        <v>235</v>
      </c>
      <c r="K4275" s="17">
        <f t="shared" si="763"/>
        <v>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 s="17">
        <v>2</v>
      </c>
      <c r="S4275">
        <v>0</v>
      </c>
      <c r="T4275">
        <v>0</v>
      </c>
      <c r="U4275">
        <v>0</v>
      </c>
      <c r="Y4275" s="17">
        <f t="shared" si="764"/>
        <v>2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 s="15">
        <v>470</v>
      </c>
      <c r="AH4275">
        <v>0</v>
      </c>
      <c r="AI4275">
        <v>0</v>
      </c>
      <c r="AJ4275">
        <v>0</v>
      </c>
      <c r="AN4275" s="15">
        <f t="shared" si="765"/>
        <v>470</v>
      </c>
    </row>
    <row r="4276" spans="3:40" ht="14.4">
      <c r="C4276" s="12" t="s">
        <v>9295</v>
      </c>
      <c r="D4276" s="12" t="s">
        <v>9296</v>
      </c>
      <c r="E4276" s="12" t="s">
        <v>9297</v>
      </c>
      <c r="F4276" s="12" t="s">
        <v>9298</v>
      </c>
      <c r="H4276">
        <v>0</v>
      </c>
      <c r="I4276">
        <v>0</v>
      </c>
      <c r="J4276" s="15">
        <f t="shared" si="762"/>
        <v>21</v>
      </c>
      <c r="K4276" s="17">
        <f t="shared" si="763"/>
        <v>400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 s="17">
        <v>400</v>
      </c>
      <c r="S4276">
        <v>0</v>
      </c>
      <c r="T4276">
        <v>0</v>
      </c>
      <c r="U4276">
        <v>0</v>
      </c>
      <c r="Y4276" s="17">
        <f t="shared" si="764"/>
        <v>400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 s="15">
        <v>8400</v>
      </c>
      <c r="AH4276">
        <v>0</v>
      </c>
      <c r="AI4276">
        <v>0</v>
      </c>
      <c r="AJ4276">
        <v>0</v>
      </c>
      <c r="AN4276" s="15">
        <f t="shared" si="765"/>
        <v>8400</v>
      </c>
    </row>
    <row r="4277" spans="3:40" ht="14.4">
      <c r="C4277" s="12" t="s">
        <v>9299</v>
      </c>
      <c r="D4277" s="12" t="s">
        <v>9300</v>
      </c>
      <c r="E4277" s="12" t="s">
        <v>9301</v>
      </c>
      <c r="F4277" s="12" t="s">
        <v>9302</v>
      </c>
      <c r="H4277">
        <v>0</v>
      </c>
      <c r="I4277">
        <v>0</v>
      </c>
      <c r="J4277" s="15">
        <f t="shared" si="762"/>
        <v>28.470000000000002</v>
      </c>
      <c r="K4277" s="17">
        <f t="shared" si="763"/>
        <v>330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 s="17">
        <v>330</v>
      </c>
      <c r="S4277">
        <v>0</v>
      </c>
      <c r="T4277">
        <v>0</v>
      </c>
      <c r="U4277">
        <v>0</v>
      </c>
      <c r="Y4277" s="17">
        <f t="shared" si="764"/>
        <v>330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 s="15">
        <v>9395.1</v>
      </c>
      <c r="AH4277">
        <v>0</v>
      </c>
      <c r="AI4277">
        <v>0</v>
      </c>
      <c r="AJ4277">
        <v>0</v>
      </c>
      <c r="AN4277" s="15">
        <f t="shared" si="765"/>
        <v>9395.1</v>
      </c>
    </row>
    <row r="4278" spans="3:40" ht="14.4">
      <c r="C4278" s="12" t="s">
        <v>9303</v>
      </c>
      <c r="D4278" s="12" t="s">
        <v>6131</v>
      </c>
      <c r="E4278" s="12" t="s">
        <v>9304</v>
      </c>
      <c r="F4278" s="12" t="s">
        <v>5125</v>
      </c>
      <c r="H4278">
        <v>0</v>
      </c>
      <c r="I4278">
        <v>0</v>
      </c>
      <c r="J4278" s="15">
        <f t="shared" si="762"/>
        <v>90.528000000000006</v>
      </c>
      <c r="K4278" s="17">
        <f t="shared" si="763"/>
        <v>150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 s="17">
        <v>150</v>
      </c>
      <c r="S4278">
        <v>0</v>
      </c>
      <c r="T4278">
        <v>0</v>
      </c>
      <c r="U4278">
        <v>0</v>
      </c>
      <c r="Y4278" s="17">
        <f t="shared" si="764"/>
        <v>150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 s="15">
        <v>13579.2</v>
      </c>
      <c r="AH4278">
        <v>0</v>
      </c>
      <c r="AI4278">
        <v>0</v>
      </c>
      <c r="AJ4278">
        <v>0</v>
      </c>
      <c r="AN4278" s="15">
        <f t="shared" si="765"/>
        <v>13579.2</v>
      </c>
    </row>
    <row r="4279" spans="3:40" ht="14.4">
      <c r="C4279" s="12" t="s">
        <v>9305</v>
      </c>
      <c r="D4279" s="12" t="s">
        <v>9306</v>
      </c>
      <c r="E4279" s="12" t="s">
        <v>9307</v>
      </c>
      <c r="F4279" s="12" t="s">
        <v>9308</v>
      </c>
      <c r="H4279">
        <v>0</v>
      </c>
      <c r="I4279">
        <v>0</v>
      </c>
      <c r="J4279" s="15">
        <f t="shared" si="762"/>
        <v>26.52</v>
      </c>
      <c r="K4279" s="17">
        <f t="shared" si="763"/>
        <v>300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 s="17">
        <v>300</v>
      </c>
      <c r="S4279">
        <v>0</v>
      </c>
      <c r="T4279">
        <v>0</v>
      </c>
      <c r="U4279">
        <v>0</v>
      </c>
      <c r="Y4279" s="17">
        <f t="shared" si="764"/>
        <v>300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 s="15">
        <v>7956</v>
      </c>
      <c r="AH4279">
        <v>0</v>
      </c>
      <c r="AI4279">
        <v>0</v>
      </c>
      <c r="AJ4279">
        <v>0</v>
      </c>
      <c r="AN4279" s="15">
        <f t="shared" si="765"/>
        <v>7956</v>
      </c>
    </row>
    <row r="4280" spans="3:40" ht="14.4">
      <c r="C4280" s="12" t="s">
        <v>9309</v>
      </c>
      <c r="D4280" s="12" t="s">
        <v>9310</v>
      </c>
      <c r="E4280" s="12" t="s">
        <v>9311</v>
      </c>
      <c r="F4280" s="12" t="s">
        <v>9312</v>
      </c>
      <c r="H4280">
        <v>0</v>
      </c>
      <c r="I4280">
        <v>0</v>
      </c>
      <c r="J4280" s="15">
        <f t="shared" si="762"/>
        <v>13.53</v>
      </c>
      <c r="K4280" s="17">
        <f t="shared" si="763"/>
        <v>600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 s="17">
        <v>600</v>
      </c>
      <c r="S4280">
        <v>0</v>
      </c>
      <c r="T4280">
        <v>0</v>
      </c>
      <c r="U4280">
        <v>0</v>
      </c>
      <c r="Y4280" s="17">
        <f t="shared" si="764"/>
        <v>600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 s="15">
        <v>8118</v>
      </c>
      <c r="AH4280">
        <v>0</v>
      </c>
      <c r="AI4280">
        <v>0</v>
      </c>
      <c r="AJ4280">
        <v>0</v>
      </c>
      <c r="AN4280" s="15">
        <f t="shared" si="765"/>
        <v>8118</v>
      </c>
    </row>
    <row r="4281" spans="3:40" ht="14.4">
      <c r="C4281" s="12" t="s">
        <v>9313</v>
      </c>
      <c r="D4281" s="12" t="s">
        <v>3992</v>
      </c>
      <c r="E4281" s="12" t="s">
        <v>1532</v>
      </c>
      <c r="F4281" s="12" t="s">
        <v>1009</v>
      </c>
      <c r="H4281">
        <v>0</v>
      </c>
      <c r="I4281">
        <v>0</v>
      </c>
      <c r="J4281" s="15">
        <f t="shared" si="762"/>
        <v>24</v>
      </c>
      <c r="K4281" s="17">
        <f t="shared" si="763"/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 s="17">
        <v>1</v>
      </c>
      <c r="S4281">
        <v>0</v>
      </c>
      <c r="T4281">
        <v>0</v>
      </c>
      <c r="U4281">
        <v>0</v>
      </c>
      <c r="Y4281" s="17">
        <f t="shared" si="764"/>
        <v>1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 s="15">
        <v>24</v>
      </c>
      <c r="AH4281">
        <v>0</v>
      </c>
      <c r="AI4281">
        <v>0</v>
      </c>
      <c r="AJ4281">
        <v>0</v>
      </c>
      <c r="AN4281" s="15">
        <f t="shared" si="765"/>
        <v>24</v>
      </c>
    </row>
    <row r="4282" spans="3:40" ht="14.4">
      <c r="C4282" s="12" t="s">
        <v>9314</v>
      </c>
      <c r="D4282" s="12" t="s">
        <v>3877</v>
      </c>
      <c r="E4282" s="12" t="s">
        <v>1532</v>
      </c>
      <c r="F4282" s="12" t="s">
        <v>1139</v>
      </c>
      <c r="H4282">
        <v>0</v>
      </c>
      <c r="I4282">
        <v>0</v>
      </c>
      <c r="J4282" s="15">
        <f t="shared" si="762"/>
        <v>18</v>
      </c>
      <c r="K4282" s="17">
        <f t="shared" si="763"/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 s="17">
        <v>1</v>
      </c>
      <c r="S4282">
        <v>0</v>
      </c>
      <c r="T4282">
        <v>0</v>
      </c>
      <c r="U4282">
        <v>0</v>
      </c>
      <c r="Y4282" s="17">
        <f t="shared" si="764"/>
        <v>1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 s="15">
        <v>18</v>
      </c>
      <c r="AH4282">
        <v>0</v>
      </c>
      <c r="AI4282">
        <v>0</v>
      </c>
      <c r="AJ4282">
        <v>0</v>
      </c>
      <c r="AN4282" s="15">
        <f t="shared" si="765"/>
        <v>18</v>
      </c>
    </row>
    <row r="4283" spans="3:40" ht="14.4">
      <c r="C4283" s="12" t="s">
        <v>8213</v>
      </c>
      <c r="D4283" s="12" t="s">
        <v>8214</v>
      </c>
      <c r="E4283" s="12" t="s">
        <v>8215</v>
      </c>
      <c r="F4283" s="12" t="s">
        <v>8216</v>
      </c>
      <c r="H4283">
        <v>0</v>
      </c>
      <c r="I4283">
        <v>0</v>
      </c>
      <c r="J4283" s="15">
        <f t="shared" si="762"/>
        <v>65.099999999999994</v>
      </c>
      <c r="K4283" s="17">
        <f t="shared" si="763"/>
        <v>100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 s="17">
        <v>100</v>
      </c>
      <c r="S4283">
        <v>0</v>
      </c>
      <c r="T4283">
        <v>0</v>
      </c>
      <c r="U4283">
        <v>0</v>
      </c>
      <c r="Y4283" s="17">
        <f t="shared" si="764"/>
        <v>100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 s="15">
        <v>6510</v>
      </c>
      <c r="AH4283">
        <v>0</v>
      </c>
      <c r="AI4283">
        <v>0</v>
      </c>
      <c r="AJ4283">
        <v>0</v>
      </c>
      <c r="AN4283" s="15">
        <f t="shared" si="765"/>
        <v>6510</v>
      </c>
    </row>
    <row r="4284" spans="3:40" ht="14.4">
      <c r="C4284" s="12" t="s">
        <v>7184</v>
      </c>
      <c r="D4284" s="12" t="s">
        <v>7185</v>
      </c>
      <c r="E4284" s="12" t="s">
        <v>7186</v>
      </c>
      <c r="F4284" s="12" t="s">
        <v>260</v>
      </c>
      <c r="H4284">
        <v>0</v>
      </c>
      <c r="I4284">
        <v>0</v>
      </c>
      <c r="J4284" s="15" t="e">
        <f t="shared" si="762"/>
        <v>#DIV/0!</v>
      </c>
      <c r="K4284" s="17">
        <f t="shared" si="763"/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 s="17">
        <v>0</v>
      </c>
      <c r="R4284">
        <v>0</v>
      </c>
      <c r="S4284">
        <v>0</v>
      </c>
      <c r="T4284">
        <v>0</v>
      </c>
      <c r="U4284">
        <v>0</v>
      </c>
      <c r="Y4284" s="17">
        <f t="shared" si="764"/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 s="15">
        <v>0</v>
      </c>
      <c r="AG4284">
        <v>0</v>
      </c>
      <c r="AH4284">
        <v>0</v>
      </c>
      <c r="AI4284">
        <v>0</v>
      </c>
      <c r="AJ4284">
        <v>0</v>
      </c>
      <c r="AN4284" s="15">
        <f t="shared" si="765"/>
        <v>0</v>
      </c>
    </row>
    <row r="4285" spans="3:40" ht="14.4">
      <c r="C4285" s="12" t="s">
        <v>402</v>
      </c>
      <c r="D4285" s="12" t="s">
        <v>403</v>
      </c>
      <c r="E4285" s="12" t="s">
        <v>404</v>
      </c>
      <c r="F4285" s="12" t="s">
        <v>405</v>
      </c>
      <c r="H4285">
        <v>0</v>
      </c>
      <c r="I4285">
        <v>0</v>
      </c>
      <c r="J4285" s="15" t="e">
        <f t="shared" si="762"/>
        <v>#DIV/0!</v>
      </c>
      <c r="K4285" s="17">
        <f t="shared" si="763"/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 s="17">
        <v>0</v>
      </c>
      <c r="R4285">
        <v>0</v>
      </c>
      <c r="S4285">
        <v>0</v>
      </c>
      <c r="T4285">
        <v>0</v>
      </c>
      <c r="U4285">
        <v>0</v>
      </c>
      <c r="Y4285" s="17">
        <f t="shared" si="764"/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 s="15">
        <v>0</v>
      </c>
      <c r="AG4285">
        <v>0</v>
      </c>
      <c r="AH4285">
        <v>0</v>
      </c>
      <c r="AI4285">
        <v>0</v>
      </c>
      <c r="AJ4285">
        <v>0</v>
      </c>
      <c r="AN4285" s="15">
        <f t="shared" si="765"/>
        <v>0</v>
      </c>
    </row>
    <row r="4286" spans="3:40" ht="14.4">
      <c r="C4286" s="12" t="s">
        <v>9315</v>
      </c>
      <c r="D4286" s="12" t="s">
        <v>9316</v>
      </c>
      <c r="E4286" s="12" t="s">
        <v>548</v>
      </c>
      <c r="F4286" s="12" t="s">
        <v>9317</v>
      </c>
      <c r="H4286">
        <v>0</v>
      </c>
      <c r="I4286">
        <v>0</v>
      </c>
      <c r="J4286" s="15">
        <f t="shared" si="762"/>
        <v>168</v>
      </c>
      <c r="K4286" s="17">
        <f t="shared" si="763"/>
        <v>90</v>
      </c>
      <c r="L4286">
        <v>0</v>
      </c>
      <c r="M4286">
        <v>0</v>
      </c>
      <c r="N4286">
        <v>0</v>
      </c>
      <c r="O4286">
        <v>0</v>
      </c>
      <c r="P4286">
        <v>0</v>
      </c>
      <c r="Q4286" s="17">
        <v>90</v>
      </c>
      <c r="R4286">
        <v>0</v>
      </c>
      <c r="S4286">
        <v>0</v>
      </c>
      <c r="T4286">
        <v>0</v>
      </c>
      <c r="U4286">
        <v>0</v>
      </c>
      <c r="Y4286" s="17">
        <f t="shared" si="764"/>
        <v>90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 s="15">
        <v>15120</v>
      </c>
      <c r="AG4286">
        <v>0</v>
      </c>
      <c r="AH4286">
        <v>0</v>
      </c>
      <c r="AI4286">
        <v>0</v>
      </c>
      <c r="AJ4286">
        <v>0</v>
      </c>
      <c r="AN4286" s="15">
        <f t="shared" si="765"/>
        <v>15120</v>
      </c>
    </row>
    <row r="4287" spans="3:40" ht="14.4">
      <c r="C4287" s="12" t="s">
        <v>9318</v>
      </c>
      <c r="D4287" s="12" t="s">
        <v>9319</v>
      </c>
      <c r="E4287" s="12" t="s">
        <v>941</v>
      </c>
      <c r="F4287" s="12" t="s">
        <v>1139</v>
      </c>
      <c r="H4287">
        <v>0</v>
      </c>
      <c r="I4287">
        <v>0</v>
      </c>
      <c r="J4287" s="15">
        <f t="shared" si="762"/>
        <v>40</v>
      </c>
      <c r="K4287" s="17">
        <f t="shared" si="763"/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 s="17">
        <v>1</v>
      </c>
      <c r="R4287">
        <v>0</v>
      </c>
      <c r="S4287">
        <v>0</v>
      </c>
      <c r="T4287">
        <v>0</v>
      </c>
      <c r="U4287">
        <v>0</v>
      </c>
      <c r="Y4287" s="17">
        <f t="shared" si="764"/>
        <v>1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 s="15">
        <v>40</v>
      </c>
      <c r="AG4287">
        <v>0</v>
      </c>
      <c r="AH4287">
        <v>0</v>
      </c>
      <c r="AI4287">
        <v>0</v>
      </c>
      <c r="AJ4287">
        <v>0</v>
      </c>
      <c r="AN4287" s="15">
        <f t="shared" si="765"/>
        <v>40</v>
      </c>
    </row>
    <row r="4288" spans="3:40" ht="14.4">
      <c r="C4288" s="12" t="s">
        <v>9320</v>
      </c>
      <c r="D4288" s="12" t="s">
        <v>9321</v>
      </c>
      <c r="E4288" s="12" t="s">
        <v>941</v>
      </c>
      <c r="F4288" s="12" t="s">
        <v>1142</v>
      </c>
      <c r="H4288">
        <v>0</v>
      </c>
      <c r="I4288">
        <v>0</v>
      </c>
      <c r="J4288" s="15">
        <f t="shared" si="762"/>
        <v>58</v>
      </c>
      <c r="K4288" s="17">
        <f t="shared" si="763"/>
        <v>3</v>
      </c>
      <c r="L4288">
        <v>0</v>
      </c>
      <c r="M4288">
        <v>0</v>
      </c>
      <c r="N4288">
        <v>0</v>
      </c>
      <c r="O4288">
        <v>0</v>
      </c>
      <c r="P4288">
        <v>0</v>
      </c>
      <c r="Q4288" s="17">
        <v>3</v>
      </c>
      <c r="R4288">
        <v>0</v>
      </c>
      <c r="S4288">
        <v>0</v>
      </c>
      <c r="T4288">
        <v>0</v>
      </c>
      <c r="U4288">
        <v>0</v>
      </c>
      <c r="Y4288" s="17">
        <f t="shared" si="764"/>
        <v>3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 s="15">
        <v>174</v>
      </c>
      <c r="AG4288">
        <v>0</v>
      </c>
      <c r="AH4288">
        <v>0</v>
      </c>
      <c r="AI4288">
        <v>0</v>
      </c>
      <c r="AJ4288">
        <v>0</v>
      </c>
      <c r="AN4288" s="15">
        <f t="shared" si="765"/>
        <v>174</v>
      </c>
    </row>
    <row r="4289" spans="3:40" ht="14.4">
      <c r="C4289" s="12" t="s">
        <v>2660</v>
      </c>
      <c r="D4289" s="12" t="s">
        <v>2661</v>
      </c>
      <c r="E4289" s="12" t="s">
        <v>941</v>
      </c>
      <c r="F4289" s="12" t="s">
        <v>974</v>
      </c>
      <c r="H4289">
        <v>0</v>
      </c>
      <c r="I4289">
        <v>0</v>
      </c>
      <c r="J4289" s="15">
        <f t="shared" si="762"/>
        <v>27.57</v>
      </c>
      <c r="K4289" s="17">
        <f t="shared" si="763"/>
        <v>25</v>
      </c>
      <c r="L4289">
        <v>0</v>
      </c>
      <c r="M4289">
        <v>0</v>
      </c>
      <c r="N4289">
        <v>0</v>
      </c>
      <c r="O4289">
        <v>0</v>
      </c>
      <c r="P4289">
        <v>0</v>
      </c>
      <c r="Q4289" s="17">
        <v>25</v>
      </c>
      <c r="R4289">
        <v>0</v>
      </c>
      <c r="S4289">
        <v>0</v>
      </c>
      <c r="T4289">
        <v>0</v>
      </c>
      <c r="U4289">
        <v>0</v>
      </c>
      <c r="Y4289" s="17">
        <f t="shared" si="764"/>
        <v>25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 s="15">
        <v>689.25</v>
      </c>
      <c r="AG4289">
        <v>0</v>
      </c>
      <c r="AH4289">
        <v>0</v>
      </c>
      <c r="AI4289">
        <v>0</v>
      </c>
      <c r="AJ4289">
        <v>0</v>
      </c>
      <c r="AN4289" s="15">
        <f t="shared" si="765"/>
        <v>689.25</v>
      </c>
    </row>
    <row r="4290" spans="3:40" ht="14.4">
      <c r="C4290" s="12" t="s">
        <v>8269</v>
      </c>
      <c r="D4290" s="12" t="s">
        <v>8270</v>
      </c>
      <c r="E4290" s="12" t="s">
        <v>941</v>
      </c>
      <c r="F4290" s="12" t="s">
        <v>961</v>
      </c>
      <c r="H4290">
        <v>0</v>
      </c>
      <c r="I4290">
        <v>0</v>
      </c>
      <c r="J4290" s="15">
        <f t="shared" si="762"/>
        <v>36</v>
      </c>
      <c r="K4290" s="17">
        <f t="shared" si="763"/>
        <v>10</v>
      </c>
      <c r="L4290">
        <v>0</v>
      </c>
      <c r="M4290">
        <v>0</v>
      </c>
      <c r="N4290">
        <v>0</v>
      </c>
      <c r="O4290">
        <v>0</v>
      </c>
      <c r="P4290">
        <v>0</v>
      </c>
      <c r="Q4290" s="17">
        <v>10</v>
      </c>
      <c r="R4290">
        <v>0</v>
      </c>
      <c r="S4290">
        <v>0</v>
      </c>
      <c r="T4290">
        <v>0</v>
      </c>
      <c r="U4290">
        <v>0</v>
      </c>
      <c r="Y4290" s="17">
        <f t="shared" si="764"/>
        <v>10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 s="15">
        <v>360</v>
      </c>
      <c r="AG4290">
        <v>0</v>
      </c>
      <c r="AH4290">
        <v>0</v>
      </c>
      <c r="AI4290">
        <v>0</v>
      </c>
      <c r="AJ4290">
        <v>0</v>
      </c>
      <c r="AN4290" s="15">
        <f t="shared" si="765"/>
        <v>360</v>
      </c>
    </row>
    <row r="4291" spans="3:40" ht="14.4">
      <c r="C4291" s="12" t="s">
        <v>2660</v>
      </c>
      <c r="D4291" s="12" t="s">
        <v>2661</v>
      </c>
      <c r="E4291" s="12" t="s">
        <v>941</v>
      </c>
      <c r="F4291" s="12" t="s">
        <v>1139</v>
      </c>
      <c r="H4291">
        <v>0</v>
      </c>
      <c r="I4291">
        <v>0</v>
      </c>
      <c r="J4291" s="15">
        <f t="shared" si="762"/>
        <v>27.569250000755567</v>
      </c>
      <c r="K4291" s="17">
        <f t="shared" si="763"/>
        <v>11.999963727375</v>
      </c>
      <c r="L4291">
        <v>0</v>
      </c>
      <c r="M4291">
        <v>0</v>
      </c>
      <c r="N4291">
        <v>0</v>
      </c>
      <c r="O4291">
        <v>0</v>
      </c>
      <c r="P4291">
        <v>0</v>
      </c>
      <c r="Q4291" s="17">
        <v>11.999963727375</v>
      </c>
      <c r="R4291">
        <v>0</v>
      </c>
      <c r="S4291">
        <v>0</v>
      </c>
      <c r="T4291">
        <v>0</v>
      </c>
      <c r="U4291">
        <v>0</v>
      </c>
      <c r="Y4291" s="17">
        <f t="shared" si="764"/>
        <v>11.999963727375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 s="15">
        <v>330.83</v>
      </c>
      <c r="AG4291">
        <v>0</v>
      </c>
      <c r="AH4291">
        <v>0</v>
      </c>
      <c r="AI4291">
        <v>0</v>
      </c>
      <c r="AJ4291">
        <v>0</v>
      </c>
      <c r="AN4291" s="15">
        <f t="shared" si="765"/>
        <v>330.83</v>
      </c>
    </row>
    <row r="4292" spans="3:40" ht="14.4">
      <c r="C4292" s="12" t="s">
        <v>9322</v>
      </c>
      <c r="D4292" s="12" t="s">
        <v>9323</v>
      </c>
      <c r="E4292" s="12" t="s">
        <v>590</v>
      </c>
      <c r="F4292" s="12" t="s">
        <v>591</v>
      </c>
      <c r="H4292">
        <v>0</v>
      </c>
      <c r="I4292">
        <v>0</v>
      </c>
      <c r="J4292" s="15">
        <f t="shared" si="762"/>
        <v>5.6</v>
      </c>
      <c r="K4292" s="17">
        <f t="shared" si="763"/>
        <v>100</v>
      </c>
      <c r="L4292">
        <v>0</v>
      </c>
      <c r="M4292">
        <v>0</v>
      </c>
      <c r="N4292">
        <v>0</v>
      </c>
      <c r="O4292">
        <v>0</v>
      </c>
      <c r="P4292">
        <v>0</v>
      </c>
      <c r="Q4292" s="17">
        <v>100</v>
      </c>
      <c r="R4292">
        <v>0</v>
      </c>
      <c r="S4292">
        <v>0</v>
      </c>
      <c r="T4292">
        <v>0</v>
      </c>
      <c r="U4292">
        <v>0</v>
      </c>
      <c r="Y4292" s="17">
        <f t="shared" si="764"/>
        <v>100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 s="15">
        <v>560</v>
      </c>
      <c r="AG4292">
        <v>0</v>
      </c>
      <c r="AH4292">
        <v>0</v>
      </c>
      <c r="AI4292">
        <v>0</v>
      </c>
      <c r="AJ4292">
        <v>0</v>
      </c>
      <c r="AN4292" s="15">
        <f t="shared" si="765"/>
        <v>560</v>
      </c>
    </row>
    <row r="4293" spans="3:40" ht="14.4">
      <c r="C4293" s="12" t="s">
        <v>9324</v>
      </c>
      <c r="D4293" s="12" t="s">
        <v>9325</v>
      </c>
      <c r="E4293" s="12" t="s">
        <v>941</v>
      </c>
      <c r="F4293" s="12" t="s">
        <v>961</v>
      </c>
      <c r="H4293">
        <v>0</v>
      </c>
      <c r="I4293">
        <v>0</v>
      </c>
      <c r="J4293" s="15">
        <f t="shared" si="762"/>
        <v>87</v>
      </c>
      <c r="K4293" s="17">
        <f t="shared" si="763"/>
        <v>-1.8</v>
      </c>
      <c r="L4293">
        <v>0</v>
      </c>
      <c r="M4293">
        <v>0</v>
      </c>
      <c r="N4293">
        <v>0</v>
      </c>
      <c r="O4293">
        <v>0</v>
      </c>
      <c r="P4293">
        <v>0</v>
      </c>
      <c r="Q4293" s="17">
        <v>-1.8</v>
      </c>
      <c r="R4293">
        <v>0</v>
      </c>
      <c r="S4293">
        <v>0</v>
      </c>
      <c r="T4293">
        <v>0</v>
      </c>
      <c r="U4293">
        <v>0</v>
      </c>
      <c r="Y4293" s="17">
        <f t="shared" si="764"/>
        <v>-1.8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 s="15">
        <v>-156.6</v>
      </c>
      <c r="AG4293">
        <v>0</v>
      </c>
      <c r="AH4293">
        <v>0</v>
      </c>
      <c r="AI4293">
        <v>0</v>
      </c>
      <c r="AJ4293">
        <v>0</v>
      </c>
      <c r="AN4293" s="15">
        <f t="shared" si="765"/>
        <v>-156.6</v>
      </c>
    </row>
    <row r="4294" spans="3:40" ht="14.4">
      <c r="C4294" s="12" t="s">
        <v>9326</v>
      </c>
      <c r="D4294" s="12" t="s">
        <v>9327</v>
      </c>
      <c r="E4294" s="12" t="s">
        <v>9328</v>
      </c>
      <c r="F4294" s="12" t="s">
        <v>4430</v>
      </c>
      <c r="H4294">
        <v>0</v>
      </c>
      <c r="I4294">
        <v>0</v>
      </c>
      <c r="J4294" s="15">
        <f t="shared" si="762"/>
        <v>9.8000000000000007</v>
      </c>
      <c r="K4294" s="17">
        <f t="shared" si="763"/>
        <v>80</v>
      </c>
      <c r="L4294">
        <v>0</v>
      </c>
      <c r="M4294">
        <v>0</v>
      </c>
      <c r="N4294">
        <v>0</v>
      </c>
      <c r="O4294">
        <v>0</v>
      </c>
      <c r="P4294">
        <v>0</v>
      </c>
      <c r="Q4294" s="17">
        <v>80</v>
      </c>
      <c r="R4294">
        <v>0</v>
      </c>
      <c r="S4294">
        <v>0</v>
      </c>
      <c r="T4294">
        <v>0</v>
      </c>
      <c r="U4294">
        <v>0</v>
      </c>
      <c r="Y4294" s="17">
        <f t="shared" si="764"/>
        <v>80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 s="15">
        <v>784</v>
      </c>
      <c r="AG4294">
        <v>0</v>
      </c>
      <c r="AH4294">
        <v>0</v>
      </c>
      <c r="AI4294">
        <v>0</v>
      </c>
      <c r="AJ4294">
        <v>0</v>
      </c>
      <c r="AN4294" s="15">
        <f t="shared" si="765"/>
        <v>784</v>
      </c>
    </row>
    <row r="4295" spans="3:40" ht="14.4">
      <c r="C4295" s="12" t="s">
        <v>9329</v>
      </c>
      <c r="D4295" s="12" t="s">
        <v>9330</v>
      </c>
      <c r="E4295" s="12" t="s">
        <v>9331</v>
      </c>
      <c r="F4295" s="12" t="s">
        <v>9332</v>
      </c>
      <c r="H4295">
        <v>0</v>
      </c>
      <c r="I4295">
        <v>0</v>
      </c>
      <c r="J4295" s="15">
        <f t="shared" si="762"/>
        <v>16.5</v>
      </c>
      <c r="K4295" s="17">
        <f t="shared" si="763"/>
        <v>60</v>
      </c>
      <c r="L4295">
        <v>0</v>
      </c>
      <c r="M4295">
        <v>0</v>
      </c>
      <c r="N4295">
        <v>0</v>
      </c>
      <c r="O4295">
        <v>0</v>
      </c>
      <c r="P4295">
        <v>0</v>
      </c>
      <c r="Q4295" s="17">
        <v>60</v>
      </c>
      <c r="R4295">
        <v>0</v>
      </c>
      <c r="S4295">
        <v>0</v>
      </c>
      <c r="T4295">
        <v>0</v>
      </c>
      <c r="U4295">
        <v>0</v>
      </c>
      <c r="Y4295" s="17">
        <f t="shared" si="764"/>
        <v>60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 s="15">
        <v>990</v>
      </c>
      <c r="AG4295">
        <v>0</v>
      </c>
      <c r="AH4295">
        <v>0</v>
      </c>
      <c r="AI4295">
        <v>0</v>
      </c>
      <c r="AJ4295">
        <v>0</v>
      </c>
      <c r="AN4295" s="15">
        <f t="shared" si="765"/>
        <v>990</v>
      </c>
    </row>
    <row r="4296" spans="3:40" ht="14.4">
      <c r="C4296" s="12" t="s">
        <v>2426</v>
      </c>
      <c r="D4296" s="12" t="s">
        <v>2427</v>
      </c>
      <c r="E4296" s="12" t="s">
        <v>2428</v>
      </c>
      <c r="F4296" s="12" t="s">
        <v>2429</v>
      </c>
      <c r="H4296">
        <v>0</v>
      </c>
      <c r="I4296">
        <v>0</v>
      </c>
      <c r="J4296" s="15">
        <f t="shared" ref="J4296:J4321" si="766">AN4296/Y4296</f>
        <v>15.15</v>
      </c>
      <c r="K4296" s="17">
        <f t="shared" ref="K4296:K4321" si="767">Y4296</f>
        <v>70</v>
      </c>
      <c r="L4296">
        <v>0</v>
      </c>
      <c r="M4296">
        <v>0</v>
      </c>
      <c r="N4296">
        <v>0</v>
      </c>
      <c r="O4296">
        <v>0</v>
      </c>
      <c r="P4296">
        <v>0</v>
      </c>
      <c r="Q4296" s="17">
        <v>70</v>
      </c>
      <c r="R4296">
        <v>0</v>
      </c>
      <c r="S4296">
        <v>0</v>
      </c>
      <c r="T4296">
        <v>0</v>
      </c>
      <c r="U4296">
        <v>0</v>
      </c>
      <c r="Y4296" s="17">
        <f t="shared" ref="Y4296:Y4321" si="768">SUM(L4296:U4296)</f>
        <v>70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 s="15">
        <v>1060.5</v>
      </c>
      <c r="AG4296">
        <v>0</v>
      </c>
      <c r="AH4296">
        <v>0</v>
      </c>
      <c r="AI4296">
        <v>0</v>
      </c>
      <c r="AJ4296">
        <v>0</v>
      </c>
      <c r="AN4296" s="15">
        <f t="shared" ref="AN4296:AN4321" si="769">SUM(AA4296:AJ4296)</f>
        <v>1060.5</v>
      </c>
    </row>
    <row r="4297" spans="3:40" ht="14.4">
      <c r="C4297" s="12" t="s">
        <v>9333</v>
      </c>
      <c r="D4297" s="12" t="s">
        <v>3058</v>
      </c>
      <c r="E4297" s="12" t="s">
        <v>1641</v>
      </c>
      <c r="F4297" s="12" t="s">
        <v>1009</v>
      </c>
      <c r="H4297">
        <v>0</v>
      </c>
      <c r="I4297">
        <v>0</v>
      </c>
      <c r="J4297" s="15">
        <f t="shared" si="766"/>
        <v>45</v>
      </c>
      <c r="K4297" s="17">
        <f t="shared" si="767"/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 s="17">
        <v>1</v>
      </c>
      <c r="R4297">
        <v>0</v>
      </c>
      <c r="S4297">
        <v>0</v>
      </c>
      <c r="T4297">
        <v>0</v>
      </c>
      <c r="U4297">
        <v>0</v>
      </c>
      <c r="Y4297" s="17">
        <f t="shared" si="768"/>
        <v>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 s="15">
        <v>45</v>
      </c>
      <c r="AG4297">
        <v>0</v>
      </c>
      <c r="AH4297">
        <v>0</v>
      </c>
      <c r="AI4297">
        <v>0</v>
      </c>
      <c r="AJ4297">
        <v>0</v>
      </c>
      <c r="AN4297" s="15">
        <f t="shared" si="769"/>
        <v>45</v>
      </c>
    </row>
    <row r="4298" spans="3:40" ht="14.4">
      <c r="C4298" s="12" t="s">
        <v>9334</v>
      </c>
      <c r="D4298" s="12" t="s">
        <v>9335</v>
      </c>
      <c r="E4298" s="12" t="s">
        <v>9336</v>
      </c>
      <c r="F4298" s="12" t="s">
        <v>8035</v>
      </c>
      <c r="H4298">
        <v>0</v>
      </c>
      <c r="I4298">
        <v>0</v>
      </c>
      <c r="J4298" s="15">
        <f t="shared" si="766"/>
        <v>50</v>
      </c>
      <c r="K4298" s="17">
        <f t="shared" si="767"/>
        <v>600</v>
      </c>
      <c r="L4298">
        <v>0</v>
      </c>
      <c r="M4298">
        <v>0</v>
      </c>
      <c r="N4298">
        <v>0</v>
      </c>
      <c r="O4298">
        <v>0</v>
      </c>
      <c r="P4298">
        <v>0</v>
      </c>
      <c r="Q4298" s="17">
        <v>600</v>
      </c>
      <c r="R4298">
        <v>0</v>
      </c>
      <c r="S4298">
        <v>0</v>
      </c>
      <c r="T4298">
        <v>0</v>
      </c>
      <c r="U4298">
        <v>0</v>
      </c>
      <c r="Y4298" s="17">
        <f t="shared" si="768"/>
        <v>600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 s="15">
        <v>30000</v>
      </c>
      <c r="AG4298">
        <v>0</v>
      </c>
      <c r="AH4298">
        <v>0</v>
      </c>
      <c r="AI4298">
        <v>0</v>
      </c>
      <c r="AJ4298">
        <v>0</v>
      </c>
      <c r="AN4298" s="15">
        <f t="shared" si="769"/>
        <v>30000</v>
      </c>
    </row>
    <row r="4299" spans="3:40" ht="14.4">
      <c r="C4299" s="12" t="s">
        <v>9337</v>
      </c>
      <c r="D4299" s="12" t="s">
        <v>9338</v>
      </c>
      <c r="E4299" s="12" t="s">
        <v>9339</v>
      </c>
      <c r="F4299" s="12" t="s">
        <v>9340</v>
      </c>
      <c r="H4299">
        <v>0</v>
      </c>
      <c r="I4299">
        <v>0</v>
      </c>
      <c r="J4299" s="15">
        <f t="shared" si="766"/>
        <v>4340</v>
      </c>
      <c r="K4299" s="17">
        <f t="shared" si="767"/>
        <v>4</v>
      </c>
      <c r="L4299">
        <v>0</v>
      </c>
      <c r="M4299">
        <v>0</v>
      </c>
      <c r="N4299">
        <v>0</v>
      </c>
      <c r="O4299">
        <v>0</v>
      </c>
      <c r="P4299">
        <v>0</v>
      </c>
      <c r="Q4299" s="17">
        <v>4</v>
      </c>
      <c r="R4299">
        <v>0</v>
      </c>
      <c r="S4299">
        <v>0</v>
      </c>
      <c r="T4299">
        <v>0</v>
      </c>
      <c r="U4299">
        <v>0</v>
      </c>
      <c r="Y4299" s="17">
        <f t="shared" si="768"/>
        <v>4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 s="15">
        <v>17360</v>
      </c>
      <c r="AG4299">
        <v>0</v>
      </c>
      <c r="AH4299">
        <v>0</v>
      </c>
      <c r="AI4299">
        <v>0</v>
      </c>
      <c r="AJ4299">
        <v>0</v>
      </c>
      <c r="AN4299" s="15">
        <f t="shared" si="769"/>
        <v>17360</v>
      </c>
    </row>
    <row r="4300" spans="3:40" ht="14.4">
      <c r="C4300" s="12" t="s">
        <v>9341</v>
      </c>
      <c r="D4300" s="12" t="s">
        <v>7867</v>
      </c>
      <c r="E4300" s="12" t="s">
        <v>9342</v>
      </c>
      <c r="F4300" s="12" t="s">
        <v>7869</v>
      </c>
      <c r="H4300">
        <v>0</v>
      </c>
      <c r="I4300">
        <v>0</v>
      </c>
      <c r="J4300" s="15">
        <f t="shared" si="766"/>
        <v>24.5</v>
      </c>
      <c r="K4300" s="17">
        <f t="shared" si="767"/>
        <v>200</v>
      </c>
      <c r="L4300">
        <v>0</v>
      </c>
      <c r="M4300">
        <v>0</v>
      </c>
      <c r="N4300">
        <v>0</v>
      </c>
      <c r="O4300">
        <v>0</v>
      </c>
      <c r="P4300">
        <v>0</v>
      </c>
      <c r="Q4300" s="17">
        <v>200</v>
      </c>
      <c r="R4300">
        <v>0</v>
      </c>
      <c r="S4300">
        <v>0</v>
      </c>
      <c r="T4300">
        <v>0</v>
      </c>
      <c r="U4300">
        <v>0</v>
      </c>
      <c r="Y4300" s="17">
        <f t="shared" si="768"/>
        <v>200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 s="15">
        <v>4900</v>
      </c>
      <c r="AG4300">
        <v>0</v>
      </c>
      <c r="AH4300">
        <v>0</v>
      </c>
      <c r="AI4300">
        <v>0</v>
      </c>
      <c r="AJ4300">
        <v>0</v>
      </c>
      <c r="AN4300" s="15">
        <f t="shared" si="769"/>
        <v>4900</v>
      </c>
    </row>
    <row r="4301" spans="3:40" ht="14.4">
      <c r="C4301" s="12" t="s">
        <v>9343</v>
      </c>
      <c r="D4301" s="12" t="s">
        <v>9344</v>
      </c>
      <c r="E4301" s="12" t="s">
        <v>9345</v>
      </c>
      <c r="F4301" s="12" t="s">
        <v>4273</v>
      </c>
      <c r="H4301">
        <v>0</v>
      </c>
      <c r="I4301">
        <v>0</v>
      </c>
      <c r="J4301" s="15">
        <f t="shared" si="766"/>
        <v>17.559999999999999</v>
      </c>
      <c r="K4301" s="17">
        <f t="shared" si="767"/>
        <v>240</v>
      </c>
      <c r="L4301">
        <v>0</v>
      </c>
      <c r="M4301">
        <v>0</v>
      </c>
      <c r="N4301">
        <v>0</v>
      </c>
      <c r="O4301">
        <v>0</v>
      </c>
      <c r="P4301">
        <v>0</v>
      </c>
      <c r="Q4301" s="17">
        <v>240</v>
      </c>
      <c r="R4301">
        <v>0</v>
      </c>
      <c r="S4301">
        <v>0</v>
      </c>
      <c r="T4301">
        <v>0</v>
      </c>
      <c r="U4301">
        <v>0</v>
      </c>
      <c r="Y4301" s="17">
        <f t="shared" si="768"/>
        <v>240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 s="15">
        <v>4214.3999999999996</v>
      </c>
      <c r="AG4301">
        <v>0</v>
      </c>
      <c r="AH4301">
        <v>0</v>
      </c>
      <c r="AI4301">
        <v>0</v>
      </c>
      <c r="AJ4301">
        <v>0</v>
      </c>
      <c r="AN4301" s="15">
        <f t="shared" si="769"/>
        <v>4214.3999999999996</v>
      </c>
    </row>
    <row r="4302" spans="3:40" ht="14.4">
      <c r="C4302" s="12" t="s">
        <v>9346</v>
      </c>
      <c r="D4302" s="12" t="s">
        <v>6711</v>
      </c>
      <c r="E4302" s="12" t="s">
        <v>1523</v>
      </c>
      <c r="F4302" s="12" t="s">
        <v>5566</v>
      </c>
      <c r="H4302">
        <v>0</v>
      </c>
      <c r="I4302">
        <v>0</v>
      </c>
      <c r="J4302" s="15">
        <f t="shared" si="766"/>
        <v>28</v>
      </c>
      <c r="K4302" s="17">
        <f t="shared" si="767"/>
        <v>5</v>
      </c>
      <c r="L4302">
        <v>0</v>
      </c>
      <c r="M4302">
        <v>0</v>
      </c>
      <c r="N4302">
        <v>0</v>
      </c>
      <c r="O4302">
        <v>0</v>
      </c>
      <c r="P4302">
        <v>0</v>
      </c>
      <c r="Q4302" s="17">
        <v>5</v>
      </c>
      <c r="R4302">
        <v>0</v>
      </c>
      <c r="S4302">
        <v>0</v>
      </c>
      <c r="T4302">
        <v>0</v>
      </c>
      <c r="U4302">
        <v>0</v>
      </c>
      <c r="Y4302" s="17">
        <f t="shared" si="768"/>
        <v>5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 s="15">
        <v>140</v>
      </c>
      <c r="AG4302">
        <v>0</v>
      </c>
      <c r="AH4302">
        <v>0</v>
      </c>
      <c r="AI4302">
        <v>0</v>
      </c>
      <c r="AJ4302">
        <v>0</v>
      </c>
      <c r="AN4302" s="15">
        <f t="shared" si="769"/>
        <v>140</v>
      </c>
    </row>
    <row r="4303" spans="3:40" ht="14.4">
      <c r="C4303" s="12" t="s">
        <v>9347</v>
      </c>
      <c r="D4303" s="12" t="s">
        <v>3254</v>
      </c>
      <c r="E4303" s="12" t="s">
        <v>8639</v>
      </c>
      <c r="F4303" s="12" t="s">
        <v>949</v>
      </c>
      <c r="H4303">
        <v>0</v>
      </c>
      <c r="I4303">
        <v>0</v>
      </c>
      <c r="J4303" s="15">
        <f t="shared" si="766"/>
        <v>50</v>
      </c>
      <c r="K4303" s="17">
        <f t="shared" si="767"/>
        <v>25</v>
      </c>
      <c r="L4303">
        <v>0</v>
      </c>
      <c r="M4303">
        <v>0</v>
      </c>
      <c r="N4303">
        <v>0</v>
      </c>
      <c r="O4303">
        <v>0</v>
      </c>
      <c r="P4303">
        <v>0</v>
      </c>
      <c r="Q4303" s="17">
        <v>25</v>
      </c>
      <c r="R4303">
        <v>0</v>
      </c>
      <c r="S4303">
        <v>0</v>
      </c>
      <c r="T4303">
        <v>0</v>
      </c>
      <c r="U4303">
        <v>0</v>
      </c>
      <c r="Y4303" s="17">
        <f t="shared" si="768"/>
        <v>25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 s="15">
        <v>1250</v>
      </c>
      <c r="AG4303">
        <v>0</v>
      </c>
      <c r="AH4303">
        <v>0</v>
      </c>
      <c r="AI4303">
        <v>0</v>
      </c>
      <c r="AJ4303">
        <v>0</v>
      </c>
      <c r="AN4303" s="15">
        <f t="shared" si="769"/>
        <v>1250</v>
      </c>
    </row>
    <row r="4304" spans="3:40" ht="14.4">
      <c r="C4304" s="12" t="s">
        <v>9348</v>
      </c>
      <c r="D4304" s="12" t="s">
        <v>2820</v>
      </c>
      <c r="E4304" s="12" t="s">
        <v>9349</v>
      </c>
      <c r="F4304" s="12" t="s">
        <v>2626</v>
      </c>
      <c r="H4304">
        <v>0</v>
      </c>
      <c r="I4304">
        <v>0</v>
      </c>
      <c r="J4304" s="15">
        <f t="shared" si="766"/>
        <v>140</v>
      </c>
      <c r="K4304" s="17">
        <f t="shared" si="767"/>
        <v>0.5</v>
      </c>
      <c r="L4304">
        <v>0</v>
      </c>
      <c r="M4304">
        <v>0</v>
      </c>
      <c r="N4304">
        <v>0</v>
      </c>
      <c r="O4304">
        <v>0</v>
      </c>
      <c r="P4304">
        <v>0</v>
      </c>
      <c r="Q4304" s="17">
        <v>0.5</v>
      </c>
      <c r="R4304">
        <v>0</v>
      </c>
      <c r="S4304">
        <v>0</v>
      </c>
      <c r="T4304">
        <v>0</v>
      </c>
      <c r="U4304">
        <v>0</v>
      </c>
      <c r="Y4304" s="17">
        <f t="shared" si="768"/>
        <v>0.5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 s="15">
        <v>70</v>
      </c>
      <c r="AG4304">
        <v>0</v>
      </c>
      <c r="AH4304">
        <v>0</v>
      </c>
      <c r="AI4304">
        <v>0</v>
      </c>
      <c r="AJ4304">
        <v>0</v>
      </c>
      <c r="AN4304" s="15">
        <f t="shared" si="769"/>
        <v>70</v>
      </c>
    </row>
    <row r="4305" spans="3:40" ht="14.4">
      <c r="C4305" s="12" t="s">
        <v>9350</v>
      </c>
      <c r="D4305" s="12" t="s">
        <v>9351</v>
      </c>
      <c r="E4305" s="12" t="s">
        <v>9352</v>
      </c>
      <c r="F4305" s="12" t="s">
        <v>6931</v>
      </c>
      <c r="H4305">
        <v>0</v>
      </c>
      <c r="I4305">
        <v>0</v>
      </c>
      <c r="J4305" s="15">
        <f t="shared" si="766"/>
        <v>39.46</v>
      </c>
      <c r="K4305" s="17">
        <f t="shared" si="767"/>
        <v>600</v>
      </c>
      <c r="L4305">
        <v>0</v>
      </c>
      <c r="M4305">
        <v>0</v>
      </c>
      <c r="N4305">
        <v>0</v>
      </c>
      <c r="O4305">
        <v>0</v>
      </c>
      <c r="P4305">
        <v>0</v>
      </c>
      <c r="Q4305" s="17">
        <v>600</v>
      </c>
      <c r="R4305">
        <v>0</v>
      </c>
      <c r="S4305">
        <v>0</v>
      </c>
      <c r="T4305">
        <v>0</v>
      </c>
      <c r="U4305">
        <v>0</v>
      </c>
      <c r="Y4305" s="17">
        <f t="shared" si="768"/>
        <v>600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 s="15">
        <v>23676</v>
      </c>
      <c r="AG4305">
        <v>0</v>
      </c>
      <c r="AH4305">
        <v>0</v>
      </c>
      <c r="AI4305">
        <v>0</v>
      </c>
      <c r="AJ4305">
        <v>0</v>
      </c>
      <c r="AN4305" s="15">
        <f t="shared" si="769"/>
        <v>23676</v>
      </c>
    </row>
    <row r="4306" spans="3:40" ht="14.4">
      <c r="C4306" s="12" t="s">
        <v>9353</v>
      </c>
      <c r="D4306" s="12" t="s">
        <v>2414</v>
      </c>
      <c r="E4306" s="12" t="s">
        <v>3158</v>
      </c>
      <c r="F4306" s="12" t="s">
        <v>961</v>
      </c>
      <c r="H4306">
        <v>0</v>
      </c>
      <c r="I4306">
        <v>0</v>
      </c>
      <c r="J4306" s="15">
        <f t="shared" si="766"/>
        <v>403</v>
      </c>
      <c r="K4306" s="17">
        <f t="shared" si="767"/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 s="17">
        <v>1</v>
      </c>
      <c r="R4306">
        <v>0</v>
      </c>
      <c r="S4306">
        <v>0</v>
      </c>
      <c r="T4306">
        <v>0</v>
      </c>
      <c r="U4306">
        <v>0</v>
      </c>
      <c r="Y4306" s="17">
        <f t="shared" si="768"/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 s="15">
        <v>403</v>
      </c>
      <c r="AG4306">
        <v>0</v>
      </c>
      <c r="AH4306">
        <v>0</v>
      </c>
      <c r="AI4306">
        <v>0</v>
      </c>
      <c r="AJ4306">
        <v>0</v>
      </c>
      <c r="AN4306" s="15">
        <f t="shared" si="769"/>
        <v>403</v>
      </c>
    </row>
    <row r="4307" spans="3:40" ht="14.4">
      <c r="C4307" s="12" t="s">
        <v>9354</v>
      </c>
      <c r="D4307" s="12" t="s">
        <v>9355</v>
      </c>
      <c r="E4307" s="12" t="s">
        <v>9356</v>
      </c>
      <c r="F4307" s="12" t="s">
        <v>4525</v>
      </c>
      <c r="H4307">
        <v>0</v>
      </c>
      <c r="I4307">
        <v>0</v>
      </c>
      <c r="J4307" s="15">
        <f t="shared" si="766"/>
        <v>7.8</v>
      </c>
      <c r="K4307" s="17">
        <f t="shared" si="767"/>
        <v>10</v>
      </c>
      <c r="L4307">
        <v>0</v>
      </c>
      <c r="M4307">
        <v>0</v>
      </c>
      <c r="N4307">
        <v>0</v>
      </c>
      <c r="O4307">
        <v>0</v>
      </c>
      <c r="P4307">
        <v>0</v>
      </c>
      <c r="Q4307" s="17">
        <v>10</v>
      </c>
      <c r="R4307">
        <v>0</v>
      </c>
      <c r="S4307">
        <v>0</v>
      </c>
      <c r="T4307">
        <v>0</v>
      </c>
      <c r="U4307">
        <v>0</v>
      </c>
      <c r="Y4307" s="17">
        <f t="shared" si="768"/>
        <v>10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 s="15">
        <v>78</v>
      </c>
      <c r="AG4307">
        <v>0</v>
      </c>
      <c r="AH4307">
        <v>0</v>
      </c>
      <c r="AI4307">
        <v>0</v>
      </c>
      <c r="AJ4307">
        <v>0</v>
      </c>
      <c r="AN4307" s="15">
        <f t="shared" si="769"/>
        <v>78</v>
      </c>
    </row>
    <row r="4308" spans="3:40" ht="14.4">
      <c r="C4308" s="12" t="s">
        <v>9357</v>
      </c>
      <c r="D4308" s="12" t="s">
        <v>2302</v>
      </c>
      <c r="E4308" s="12" t="s">
        <v>1515</v>
      </c>
      <c r="F4308" s="12" t="s">
        <v>1009</v>
      </c>
      <c r="H4308">
        <v>0</v>
      </c>
      <c r="I4308">
        <v>0</v>
      </c>
      <c r="J4308" s="15">
        <f t="shared" si="766"/>
        <v>300</v>
      </c>
      <c r="K4308" s="17">
        <f t="shared" si="767"/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 s="17">
        <v>1</v>
      </c>
      <c r="R4308">
        <v>0</v>
      </c>
      <c r="S4308">
        <v>0</v>
      </c>
      <c r="T4308">
        <v>0</v>
      </c>
      <c r="U4308">
        <v>0</v>
      </c>
      <c r="Y4308" s="17">
        <f t="shared" si="768"/>
        <v>1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 s="15">
        <v>300</v>
      </c>
      <c r="AG4308">
        <v>0</v>
      </c>
      <c r="AH4308">
        <v>0</v>
      </c>
      <c r="AI4308">
        <v>0</v>
      </c>
      <c r="AJ4308">
        <v>0</v>
      </c>
      <c r="AN4308" s="15">
        <f t="shared" si="769"/>
        <v>300</v>
      </c>
    </row>
    <row r="4309" spans="3:40" ht="14.4">
      <c r="C4309" s="12" t="s">
        <v>9358</v>
      </c>
      <c r="D4309" s="12" t="s">
        <v>1270</v>
      </c>
      <c r="E4309" s="12" t="s">
        <v>5696</v>
      </c>
      <c r="F4309" s="12" t="s">
        <v>1009</v>
      </c>
      <c r="H4309">
        <v>0</v>
      </c>
      <c r="I4309">
        <v>0</v>
      </c>
      <c r="J4309" s="15">
        <f t="shared" si="766"/>
        <v>675</v>
      </c>
      <c r="K4309" s="17">
        <f t="shared" si="767"/>
        <v>0.5</v>
      </c>
      <c r="L4309">
        <v>0</v>
      </c>
      <c r="M4309">
        <v>0</v>
      </c>
      <c r="N4309">
        <v>0</v>
      </c>
      <c r="O4309">
        <v>0</v>
      </c>
      <c r="P4309">
        <v>0</v>
      </c>
      <c r="Q4309" s="17">
        <v>0.5</v>
      </c>
      <c r="R4309">
        <v>0</v>
      </c>
      <c r="S4309">
        <v>0</v>
      </c>
      <c r="T4309">
        <v>0</v>
      </c>
      <c r="U4309">
        <v>0</v>
      </c>
      <c r="Y4309" s="17">
        <f t="shared" si="768"/>
        <v>0.5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 s="15">
        <v>337.5</v>
      </c>
      <c r="AG4309">
        <v>0</v>
      </c>
      <c r="AH4309">
        <v>0</v>
      </c>
      <c r="AI4309">
        <v>0</v>
      </c>
      <c r="AJ4309">
        <v>0</v>
      </c>
      <c r="AN4309" s="15">
        <f t="shared" si="769"/>
        <v>337.5</v>
      </c>
    </row>
    <row r="4310" spans="3:40" ht="14.4">
      <c r="C4310" s="12" t="s">
        <v>9359</v>
      </c>
      <c r="D4310" s="12" t="s">
        <v>4315</v>
      </c>
      <c r="E4310" s="12" t="s">
        <v>9360</v>
      </c>
      <c r="F4310" s="12" t="s">
        <v>942</v>
      </c>
      <c r="H4310">
        <v>0</v>
      </c>
      <c r="I4310">
        <v>0</v>
      </c>
      <c r="J4310" s="15">
        <f t="shared" si="766"/>
        <v>49</v>
      </c>
      <c r="K4310" s="17">
        <f t="shared" si="767"/>
        <v>3</v>
      </c>
      <c r="L4310">
        <v>0</v>
      </c>
      <c r="M4310">
        <v>0</v>
      </c>
      <c r="N4310">
        <v>0</v>
      </c>
      <c r="O4310">
        <v>0</v>
      </c>
      <c r="P4310">
        <v>0</v>
      </c>
      <c r="Q4310" s="17">
        <v>3</v>
      </c>
      <c r="R4310">
        <v>0</v>
      </c>
      <c r="S4310">
        <v>0</v>
      </c>
      <c r="T4310">
        <v>0</v>
      </c>
      <c r="U4310">
        <v>0</v>
      </c>
      <c r="Y4310" s="17">
        <f t="shared" si="768"/>
        <v>3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 s="15">
        <v>147</v>
      </c>
      <c r="AG4310">
        <v>0</v>
      </c>
      <c r="AH4310">
        <v>0</v>
      </c>
      <c r="AI4310">
        <v>0</v>
      </c>
      <c r="AJ4310">
        <v>0</v>
      </c>
      <c r="AN4310" s="15">
        <f t="shared" si="769"/>
        <v>147</v>
      </c>
    </row>
    <row r="4311" spans="3:40" ht="14.4">
      <c r="C4311" s="12" t="s">
        <v>9361</v>
      </c>
      <c r="D4311" s="12" t="s">
        <v>9362</v>
      </c>
      <c r="E4311" s="12" t="s">
        <v>9363</v>
      </c>
      <c r="F4311" s="12" t="s">
        <v>9364</v>
      </c>
      <c r="H4311">
        <v>0</v>
      </c>
      <c r="I4311">
        <v>0</v>
      </c>
      <c r="J4311" s="15">
        <f t="shared" si="766"/>
        <v>94.75</v>
      </c>
      <c r="K4311" s="17">
        <f t="shared" si="767"/>
        <v>60</v>
      </c>
      <c r="L4311">
        <v>0</v>
      </c>
      <c r="M4311">
        <v>0</v>
      </c>
      <c r="N4311">
        <v>0</v>
      </c>
      <c r="O4311">
        <v>0</v>
      </c>
      <c r="P4311">
        <v>0</v>
      </c>
      <c r="Q4311" s="17">
        <v>60</v>
      </c>
      <c r="R4311">
        <v>0</v>
      </c>
      <c r="S4311">
        <v>0</v>
      </c>
      <c r="T4311">
        <v>0</v>
      </c>
      <c r="U4311">
        <v>0</v>
      </c>
      <c r="Y4311" s="17">
        <f t="shared" si="768"/>
        <v>60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 s="15">
        <v>5685</v>
      </c>
      <c r="AG4311">
        <v>0</v>
      </c>
      <c r="AH4311">
        <v>0</v>
      </c>
      <c r="AI4311">
        <v>0</v>
      </c>
      <c r="AJ4311">
        <v>0</v>
      </c>
      <c r="AN4311" s="15">
        <f t="shared" si="769"/>
        <v>5685</v>
      </c>
    </row>
    <row r="4312" spans="3:40" ht="14.4">
      <c r="C4312" s="12" t="s">
        <v>9365</v>
      </c>
      <c r="D4312" s="12" t="s">
        <v>990</v>
      </c>
      <c r="E4312" s="12" t="s">
        <v>3158</v>
      </c>
      <c r="F4312" s="12" t="s">
        <v>961</v>
      </c>
      <c r="H4312">
        <v>0</v>
      </c>
      <c r="I4312">
        <v>0</v>
      </c>
      <c r="J4312" s="15">
        <f t="shared" si="766"/>
        <v>37.25</v>
      </c>
      <c r="K4312" s="17">
        <f t="shared" si="767"/>
        <v>5</v>
      </c>
      <c r="L4312">
        <v>0</v>
      </c>
      <c r="M4312">
        <v>0</v>
      </c>
      <c r="N4312">
        <v>0</v>
      </c>
      <c r="O4312">
        <v>0</v>
      </c>
      <c r="P4312">
        <v>0</v>
      </c>
      <c r="Q4312" s="17">
        <v>5</v>
      </c>
      <c r="R4312">
        <v>0</v>
      </c>
      <c r="S4312">
        <v>0</v>
      </c>
      <c r="T4312">
        <v>0</v>
      </c>
      <c r="U4312">
        <v>0</v>
      </c>
      <c r="Y4312" s="17">
        <f t="shared" si="768"/>
        <v>5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 s="15">
        <v>186.25</v>
      </c>
      <c r="AG4312">
        <v>0</v>
      </c>
      <c r="AH4312">
        <v>0</v>
      </c>
      <c r="AI4312">
        <v>0</v>
      </c>
      <c r="AJ4312">
        <v>0</v>
      </c>
      <c r="AN4312" s="15">
        <f t="shared" si="769"/>
        <v>186.25</v>
      </c>
    </row>
    <row r="4313" spans="3:40" ht="14.4">
      <c r="C4313" s="12" t="s">
        <v>9366</v>
      </c>
      <c r="D4313" s="12" t="s">
        <v>9367</v>
      </c>
      <c r="E4313" s="12" t="s">
        <v>9368</v>
      </c>
      <c r="F4313" s="12" t="s">
        <v>9369</v>
      </c>
      <c r="H4313">
        <v>0</v>
      </c>
      <c r="I4313">
        <v>0</v>
      </c>
      <c r="J4313" s="15">
        <f t="shared" si="766"/>
        <v>18.5</v>
      </c>
      <c r="K4313" s="17">
        <f t="shared" si="767"/>
        <v>100</v>
      </c>
      <c r="L4313">
        <v>0</v>
      </c>
      <c r="M4313">
        <v>0</v>
      </c>
      <c r="N4313">
        <v>0</v>
      </c>
      <c r="O4313">
        <v>0</v>
      </c>
      <c r="P4313">
        <v>0</v>
      </c>
      <c r="Q4313" s="17">
        <v>100</v>
      </c>
      <c r="R4313">
        <v>0</v>
      </c>
      <c r="S4313">
        <v>0</v>
      </c>
      <c r="T4313">
        <v>0</v>
      </c>
      <c r="U4313">
        <v>0</v>
      </c>
      <c r="Y4313" s="17">
        <f t="shared" si="768"/>
        <v>100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 s="15">
        <v>1850</v>
      </c>
      <c r="AG4313">
        <v>0</v>
      </c>
      <c r="AH4313">
        <v>0</v>
      </c>
      <c r="AI4313">
        <v>0</v>
      </c>
      <c r="AJ4313">
        <v>0</v>
      </c>
      <c r="AN4313" s="15">
        <f t="shared" si="769"/>
        <v>1850</v>
      </c>
    </row>
    <row r="4314" spans="3:40" ht="14.4">
      <c r="C4314" s="12" t="s">
        <v>9370</v>
      </c>
      <c r="D4314" s="12" t="s">
        <v>2787</v>
      </c>
      <c r="E4314" s="12" t="s">
        <v>1594</v>
      </c>
      <c r="F4314" s="12" t="s">
        <v>942</v>
      </c>
      <c r="H4314">
        <v>0</v>
      </c>
      <c r="I4314">
        <v>0</v>
      </c>
      <c r="J4314" s="15">
        <f t="shared" si="766"/>
        <v>31</v>
      </c>
      <c r="K4314" s="17">
        <f t="shared" si="767"/>
        <v>2</v>
      </c>
      <c r="L4314">
        <v>0</v>
      </c>
      <c r="M4314">
        <v>0</v>
      </c>
      <c r="N4314">
        <v>0</v>
      </c>
      <c r="O4314">
        <v>0</v>
      </c>
      <c r="P4314">
        <v>0</v>
      </c>
      <c r="Q4314" s="17">
        <v>2</v>
      </c>
      <c r="R4314">
        <v>0</v>
      </c>
      <c r="S4314">
        <v>0</v>
      </c>
      <c r="T4314">
        <v>0</v>
      </c>
      <c r="U4314">
        <v>0</v>
      </c>
      <c r="Y4314" s="17">
        <f t="shared" si="768"/>
        <v>2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 s="15">
        <v>62</v>
      </c>
      <c r="AG4314">
        <v>0</v>
      </c>
      <c r="AH4314">
        <v>0</v>
      </c>
      <c r="AI4314">
        <v>0</v>
      </c>
      <c r="AJ4314">
        <v>0</v>
      </c>
      <c r="AN4314" s="15">
        <f t="shared" si="769"/>
        <v>62</v>
      </c>
    </row>
    <row r="4315" spans="3:40" ht="14.4">
      <c r="C4315" s="12" t="s">
        <v>9371</v>
      </c>
      <c r="D4315" s="12" t="s">
        <v>2787</v>
      </c>
      <c r="E4315" s="12" t="s">
        <v>4821</v>
      </c>
      <c r="F4315" s="12" t="s">
        <v>942</v>
      </c>
      <c r="H4315">
        <v>0</v>
      </c>
      <c r="I4315">
        <v>0</v>
      </c>
      <c r="J4315" s="15">
        <f t="shared" si="766"/>
        <v>31</v>
      </c>
      <c r="K4315" s="17">
        <f t="shared" si="767"/>
        <v>3</v>
      </c>
      <c r="L4315">
        <v>0</v>
      </c>
      <c r="M4315">
        <v>0</v>
      </c>
      <c r="N4315">
        <v>0</v>
      </c>
      <c r="O4315">
        <v>0</v>
      </c>
      <c r="P4315">
        <v>0</v>
      </c>
      <c r="Q4315" s="17">
        <v>3</v>
      </c>
      <c r="R4315">
        <v>0</v>
      </c>
      <c r="S4315">
        <v>0</v>
      </c>
      <c r="T4315">
        <v>0</v>
      </c>
      <c r="U4315">
        <v>0</v>
      </c>
      <c r="Y4315" s="17">
        <f t="shared" si="768"/>
        <v>3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 s="15">
        <v>93</v>
      </c>
      <c r="AG4315">
        <v>0</v>
      </c>
      <c r="AH4315">
        <v>0</v>
      </c>
      <c r="AI4315">
        <v>0</v>
      </c>
      <c r="AJ4315">
        <v>0</v>
      </c>
      <c r="AN4315" s="15">
        <f t="shared" si="769"/>
        <v>93</v>
      </c>
    </row>
    <row r="4316" spans="3:40" ht="14.4">
      <c r="C4316" s="12" t="s">
        <v>9372</v>
      </c>
      <c r="D4316" s="12" t="s">
        <v>9373</v>
      </c>
      <c r="E4316" s="12" t="s">
        <v>9374</v>
      </c>
      <c r="F4316" s="12" t="s">
        <v>9062</v>
      </c>
      <c r="H4316">
        <v>0</v>
      </c>
      <c r="I4316">
        <v>0</v>
      </c>
      <c r="J4316" s="15">
        <f t="shared" si="766"/>
        <v>12.16</v>
      </c>
      <c r="K4316" s="17">
        <f t="shared" si="767"/>
        <v>200</v>
      </c>
      <c r="L4316">
        <v>0</v>
      </c>
      <c r="M4316">
        <v>0</v>
      </c>
      <c r="N4316">
        <v>0</v>
      </c>
      <c r="O4316">
        <v>0</v>
      </c>
      <c r="P4316">
        <v>0</v>
      </c>
      <c r="Q4316" s="17">
        <v>200</v>
      </c>
      <c r="R4316">
        <v>0</v>
      </c>
      <c r="S4316">
        <v>0</v>
      </c>
      <c r="T4316">
        <v>0</v>
      </c>
      <c r="U4316">
        <v>0</v>
      </c>
      <c r="Y4316" s="17">
        <f t="shared" si="768"/>
        <v>200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 s="15">
        <v>2432</v>
      </c>
      <c r="AG4316">
        <v>0</v>
      </c>
      <c r="AH4316">
        <v>0</v>
      </c>
      <c r="AI4316">
        <v>0</v>
      </c>
      <c r="AJ4316">
        <v>0</v>
      </c>
      <c r="AN4316" s="15">
        <f t="shared" si="769"/>
        <v>2432</v>
      </c>
    </row>
    <row r="4317" spans="3:40" ht="14.4">
      <c r="C4317" s="12" t="s">
        <v>9375</v>
      </c>
      <c r="D4317" s="12" t="s">
        <v>9376</v>
      </c>
      <c r="E4317" s="12" t="s">
        <v>9377</v>
      </c>
      <c r="F4317" s="12" t="s">
        <v>9378</v>
      </c>
      <c r="H4317">
        <v>0</v>
      </c>
      <c r="I4317">
        <v>0</v>
      </c>
      <c r="J4317" s="15">
        <f t="shared" si="766"/>
        <v>2200</v>
      </c>
      <c r="K4317" s="17">
        <f t="shared" si="767"/>
        <v>2</v>
      </c>
      <c r="L4317">
        <v>0</v>
      </c>
      <c r="M4317">
        <v>0</v>
      </c>
      <c r="N4317">
        <v>0</v>
      </c>
      <c r="O4317">
        <v>0</v>
      </c>
      <c r="P4317">
        <v>0</v>
      </c>
      <c r="Q4317" s="17">
        <v>2</v>
      </c>
      <c r="R4317">
        <v>0</v>
      </c>
      <c r="S4317">
        <v>0</v>
      </c>
      <c r="T4317">
        <v>0</v>
      </c>
      <c r="U4317">
        <v>0</v>
      </c>
      <c r="Y4317" s="17">
        <f t="shared" si="768"/>
        <v>2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 s="15">
        <v>4400</v>
      </c>
      <c r="AG4317">
        <v>0</v>
      </c>
      <c r="AH4317">
        <v>0</v>
      </c>
      <c r="AI4317">
        <v>0</v>
      </c>
      <c r="AJ4317">
        <v>0</v>
      </c>
      <c r="AN4317" s="15">
        <f t="shared" si="769"/>
        <v>4400</v>
      </c>
    </row>
    <row r="4318" spans="3:40" ht="14.4">
      <c r="C4318" s="12" t="s">
        <v>9379</v>
      </c>
      <c r="D4318" s="12" t="s">
        <v>9380</v>
      </c>
      <c r="E4318" s="12" t="s">
        <v>9381</v>
      </c>
      <c r="F4318" s="12" t="s">
        <v>9378</v>
      </c>
      <c r="H4318">
        <v>0</v>
      </c>
      <c r="I4318">
        <v>0</v>
      </c>
      <c r="J4318" s="15">
        <f t="shared" si="766"/>
        <v>2500</v>
      </c>
      <c r="K4318" s="17">
        <f t="shared" si="767"/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 s="17">
        <v>1</v>
      </c>
      <c r="R4318">
        <v>0</v>
      </c>
      <c r="S4318">
        <v>0</v>
      </c>
      <c r="T4318">
        <v>0</v>
      </c>
      <c r="U4318">
        <v>0</v>
      </c>
      <c r="Y4318" s="17">
        <f t="shared" si="768"/>
        <v>1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 s="15">
        <v>2500</v>
      </c>
      <c r="AG4318">
        <v>0</v>
      </c>
      <c r="AH4318">
        <v>0</v>
      </c>
      <c r="AI4318">
        <v>0</v>
      </c>
      <c r="AJ4318">
        <v>0</v>
      </c>
      <c r="AN4318" s="15">
        <f t="shared" si="769"/>
        <v>2500</v>
      </c>
    </row>
    <row r="4319" spans="3:40" ht="14.4">
      <c r="C4319" s="12" t="s">
        <v>9382</v>
      </c>
      <c r="D4319" s="12" t="s">
        <v>9383</v>
      </c>
      <c r="E4319" s="12" t="s">
        <v>9384</v>
      </c>
      <c r="F4319" s="12" t="s">
        <v>9378</v>
      </c>
      <c r="H4319">
        <v>0</v>
      </c>
      <c r="I4319">
        <v>0</v>
      </c>
      <c r="J4319" s="15">
        <f t="shared" si="766"/>
        <v>2200</v>
      </c>
      <c r="K4319" s="17">
        <f t="shared" si="767"/>
        <v>4</v>
      </c>
      <c r="L4319">
        <v>0</v>
      </c>
      <c r="M4319">
        <v>0</v>
      </c>
      <c r="N4319">
        <v>0</v>
      </c>
      <c r="O4319">
        <v>0</v>
      </c>
      <c r="P4319">
        <v>0</v>
      </c>
      <c r="Q4319" s="17">
        <v>4</v>
      </c>
      <c r="R4319">
        <v>0</v>
      </c>
      <c r="S4319">
        <v>0</v>
      </c>
      <c r="T4319">
        <v>0</v>
      </c>
      <c r="U4319">
        <v>0</v>
      </c>
      <c r="Y4319" s="17">
        <f t="shared" si="768"/>
        <v>4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 s="15">
        <v>8800</v>
      </c>
      <c r="AG4319">
        <v>0</v>
      </c>
      <c r="AH4319">
        <v>0</v>
      </c>
      <c r="AI4319">
        <v>0</v>
      </c>
      <c r="AJ4319">
        <v>0</v>
      </c>
      <c r="AN4319" s="15">
        <f t="shared" si="769"/>
        <v>8800</v>
      </c>
    </row>
    <row r="4320" spans="3:40" ht="14.4">
      <c r="C4320" s="12" t="s">
        <v>9385</v>
      </c>
      <c r="D4320" s="12" t="s">
        <v>3715</v>
      </c>
      <c r="E4320" s="12" t="s">
        <v>9386</v>
      </c>
      <c r="F4320" s="12" t="s">
        <v>5732</v>
      </c>
      <c r="H4320">
        <v>0</v>
      </c>
      <c r="I4320">
        <v>0</v>
      </c>
      <c r="J4320" s="15">
        <f t="shared" si="766"/>
        <v>66.3</v>
      </c>
      <c r="K4320" s="17">
        <f t="shared" si="767"/>
        <v>3000</v>
      </c>
      <c r="L4320">
        <v>0</v>
      </c>
      <c r="M4320">
        <v>0</v>
      </c>
      <c r="N4320">
        <v>0</v>
      </c>
      <c r="O4320">
        <v>0</v>
      </c>
      <c r="P4320">
        <v>0</v>
      </c>
      <c r="Q4320" s="17">
        <v>3000</v>
      </c>
      <c r="R4320">
        <v>0</v>
      </c>
      <c r="S4320">
        <v>0</v>
      </c>
      <c r="T4320">
        <v>0</v>
      </c>
      <c r="U4320">
        <v>0</v>
      </c>
      <c r="Y4320" s="17">
        <f t="shared" si="768"/>
        <v>3000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 s="15">
        <v>198900</v>
      </c>
      <c r="AG4320">
        <v>0</v>
      </c>
      <c r="AH4320">
        <v>0</v>
      </c>
      <c r="AI4320">
        <v>0</v>
      </c>
      <c r="AJ4320">
        <v>0</v>
      </c>
      <c r="AN4320" s="15">
        <f t="shared" si="769"/>
        <v>198900</v>
      </c>
    </row>
    <row r="4321" spans="3:40" ht="14.4">
      <c r="C4321" s="12" t="s">
        <v>9387</v>
      </c>
      <c r="D4321" s="12" t="s">
        <v>9388</v>
      </c>
      <c r="E4321" s="12" t="s">
        <v>9389</v>
      </c>
      <c r="F4321" s="12" t="s">
        <v>5732</v>
      </c>
      <c r="H4321">
        <v>0</v>
      </c>
      <c r="I4321">
        <v>0</v>
      </c>
      <c r="J4321" s="15">
        <f t="shared" si="766"/>
        <v>35.700000000000003</v>
      </c>
      <c r="K4321" s="17">
        <f t="shared" si="767"/>
        <v>400</v>
      </c>
      <c r="L4321">
        <v>0</v>
      </c>
      <c r="M4321">
        <v>0</v>
      </c>
      <c r="N4321">
        <v>0</v>
      </c>
      <c r="O4321">
        <v>0</v>
      </c>
      <c r="P4321">
        <v>0</v>
      </c>
      <c r="Q4321" s="17">
        <v>400</v>
      </c>
      <c r="R4321">
        <v>0</v>
      </c>
      <c r="S4321">
        <v>0</v>
      </c>
      <c r="T4321">
        <v>0</v>
      </c>
      <c r="U4321">
        <v>0</v>
      </c>
      <c r="Y4321" s="17">
        <f t="shared" si="768"/>
        <v>400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 s="15">
        <v>14280</v>
      </c>
      <c r="AG4321">
        <v>0</v>
      </c>
      <c r="AH4321">
        <v>0</v>
      </c>
      <c r="AI4321">
        <v>0</v>
      </c>
      <c r="AJ4321">
        <v>0</v>
      </c>
      <c r="AN4321" s="15">
        <f t="shared" si="769"/>
        <v>14280</v>
      </c>
    </row>
  </sheetData>
  <autoFilter ref="B7:AF4321"/>
  <phoneticPr fontId="8" type="noConversion"/>
  <conditionalFormatting sqref="B5">
    <cfRule type="duplicateValues" dxfId="3" priority="1"/>
    <cfRule type="duplicateValues" dxfId="2" priority="2"/>
  </conditionalFormatting>
  <conditionalFormatting sqref="B1:B4 B6:B7">
    <cfRule type="duplicateValues" dxfId="1" priority="12"/>
    <cfRule type="duplicateValues" dxfId="0" priority="14"/>
  </conditionalFormatting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药品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2006-09-22T16:00:00Z</dcterms:created>
  <dcterms:modified xsi:type="dcterms:W3CDTF">2019-10-29T12:50:15Z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KSOProductBuildVer">
    <vt:lpwstr>2052-1.6.1.2429</vt:lpwstr>
  </property>
</Properties>
</file>